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4505" yWindow="-15" windowWidth="14310" windowHeight="11760" tabRatio="888"/>
  </bookViews>
  <sheets>
    <sheet name="saisie" sheetId="38" r:id="rId1"/>
    <sheet name="Index" sheetId="64" r:id="rId2"/>
  </sheets>
  <externalReferences>
    <externalReference r:id="rId3"/>
  </externalReferences>
  <definedNames>
    <definedName name="_xlnm._FilterDatabase" localSheetId="0" hidden="1">saisie!$A$9:$BC$9</definedName>
    <definedName name="Nom_Site">[1]Conso!$A$2:$A$670</definedName>
    <definedName name="Type_Energie">[1]Conso!$C$2:$C$670</definedName>
  </definedNames>
  <calcPr calcId="145621"/>
</workbook>
</file>

<file path=xl/calcChain.xml><?xml version="1.0" encoding="utf-8"?>
<calcChain xmlns="http://schemas.openxmlformats.org/spreadsheetml/2006/main">
  <c r="U29" i="38" l="1" a="1"/>
  <c r="U29" i="38" s="1"/>
  <c r="V29" i="38" a="1"/>
  <c r="V29" i="38" s="1"/>
  <c r="W29" i="38" a="1"/>
  <c r="W29" i="38" s="1"/>
  <c r="U30" i="38" a="1"/>
  <c r="U30" i="38" s="1"/>
  <c r="V30" i="38" a="1"/>
  <c r="V30" i="38" s="1"/>
  <c r="W30" i="38" a="1"/>
  <c r="W30" i="38" s="1"/>
  <c r="U31" i="38" a="1"/>
  <c r="U31" i="38" s="1"/>
  <c r="V31" i="38" a="1"/>
  <c r="V31" i="38" s="1"/>
  <c r="W31" i="38" a="1"/>
  <c r="W31" i="38" s="1"/>
  <c r="U32" i="38" a="1"/>
  <c r="U32" i="38" s="1"/>
  <c r="V32" i="38" a="1"/>
  <c r="V32" i="38" s="1"/>
  <c r="W32" i="38" a="1"/>
  <c r="W32" i="38" s="1"/>
  <c r="U33" i="38" a="1"/>
  <c r="U33" i="38" s="1"/>
  <c r="V33" i="38" a="1"/>
  <c r="V33" i="38" s="1"/>
  <c r="W33" i="38" a="1"/>
  <c r="W33" i="38" s="1"/>
  <c r="U34" i="38" a="1"/>
  <c r="U34" i="38" s="1"/>
  <c r="V34" i="38" a="1"/>
  <c r="V34" i="38" s="1"/>
  <c r="W34" i="38" a="1"/>
  <c r="W34" i="38" s="1"/>
  <c r="U35" i="38" a="1"/>
  <c r="U35" i="38" s="1"/>
  <c r="V35" i="38" a="1"/>
  <c r="V35" i="38" s="1"/>
  <c r="W35" i="38" a="1"/>
  <c r="W35" i="38" s="1"/>
  <c r="U36" i="38" a="1"/>
  <c r="U36" i="38" s="1"/>
  <c r="V36" i="38" a="1"/>
  <c r="V36" i="38" s="1"/>
  <c r="W36" i="38" a="1"/>
  <c r="W36" i="38" s="1"/>
  <c r="U37" i="38" a="1"/>
  <c r="U37" i="38" s="1"/>
  <c r="V37" i="38" a="1"/>
  <c r="V37" i="38" s="1"/>
  <c r="W37" i="38" a="1"/>
  <c r="W37" i="38" s="1"/>
  <c r="U38" i="38" a="1"/>
  <c r="U38" i="38" s="1"/>
  <c r="V38" i="38" a="1"/>
  <c r="V38" i="38" s="1"/>
  <c r="W38" i="38" a="1"/>
  <c r="W38" i="38" s="1"/>
  <c r="U39" i="38" a="1"/>
  <c r="U39" i="38" s="1"/>
  <c r="V39" i="38" a="1"/>
  <c r="V39" i="38" s="1"/>
  <c r="W39" i="38" a="1"/>
  <c r="W39" i="38" s="1"/>
  <c r="U40" i="38" a="1"/>
  <c r="U40" i="38" s="1"/>
  <c r="V40" i="38" a="1"/>
  <c r="V40" i="38" s="1"/>
  <c r="W40" i="38" a="1"/>
  <c r="W40" i="38" s="1"/>
  <c r="U41" i="38" a="1"/>
  <c r="U41" i="38" s="1"/>
  <c r="V41" i="38" a="1"/>
  <c r="V41" i="38" s="1"/>
  <c r="W41" i="38" a="1"/>
  <c r="W41" i="38" s="1"/>
  <c r="U42" i="38" a="1"/>
  <c r="U42" i="38" s="1"/>
  <c r="V42" i="38" a="1"/>
  <c r="V42" i="38" s="1"/>
  <c r="W42" i="38" a="1"/>
  <c r="W42" i="38" s="1"/>
  <c r="U43" i="38" a="1"/>
  <c r="U43" i="38" s="1"/>
  <c r="V43" i="38" a="1"/>
  <c r="V43" i="38" s="1"/>
  <c r="W43" i="38" a="1"/>
  <c r="W43" i="38" s="1"/>
  <c r="U44" i="38" a="1"/>
  <c r="U44" i="38" s="1"/>
  <c r="V44" i="38" a="1"/>
  <c r="V44" i="38" s="1"/>
  <c r="W44" i="38" a="1"/>
  <c r="W44" i="38" s="1"/>
  <c r="U45" i="38" a="1"/>
  <c r="U45" i="38" s="1"/>
  <c r="V45" i="38" a="1"/>
  <c r="V45" i="38" s="1"/>
  <c r="W45" i="38" a="1"/>
  <c r="W45" i="38" s="1"/>
  <c r="U46" i="38" a="1"/>
  <c r="U46" i="38" s="1"/>
  <c r="V46" i="38" a="1"/>
  <c r="V46" i="38" s="1"/>
  <c r="W46" i="38" a="1"/>
  <c r="W46" i="38" s="1"/>
  <c r="U47" i="38" a="1"/>
  <c r="U47" i="38" s="1"/>
  <c r="V47" i="38" a="1"/>
  <c r="V47" i="38" s="1"/>
  <c r="W47" i="38" a="1"/>
  <c r="W47" i="38" s="1"/>
  <c r="U48" i="38" a="1"/>
  <c r="U48" i="38" s="1"/>
  <c r="V48" i="38" a="1"/>
  <c r="V48" i="38" s="1"/>
  <c r="W48" i="38" a="1"/>
  <c r="W48" i="38" s="1"/>
  <c r="U49" i="38" a="1"/>
  <c r="U49" i="38" s="1"/>
  <c r="V49" i="38" a="1"/>
  <c r="V49" i="38" s="1"/>
  <c r="W49" i="38" a="1"/>
  <c r="W49" i="38" s="1"/>
  <c r="U50" i="38" a="1"/>
  <c r="U50" i="38" s="1"/>
  <c r="V50" i="38" a="1"/>
  <c r="V50" i="38" s="1"/>
  <c r="W50" i="38" a="1"/>
  <c r="W50" i="38" s="1"/>
  <c r="U51" i="38" a="1"/>
  <c r="U51" i="38" s="1"/>
  <c r="V51" i="38" a="1"/>
  <c r="V51" i="38" s="1"/>
  <c r="W51" i="38" a="1"/>
  <c r="W51" i="38" s="1"/>
  <c r="U52" i="38" a="1"/>
  <c r="U52" i="38" s="1"/>
  <c r="V52" i="38" a="1"/>
  <c r="V52" i="38" s="1"/>
  <c r="W52" i="38" a="1"/>
  <c r="W52" i="38" s="1"/>
  <c r="U53" i="38" a="1"/>
  <c r="U53" i="38" s="1"/>
  <c r="V53" i="38" a="1"/>
  <c r="V53" i="38" s="1"/>
  <c r="W53" i="38" a="1"/>
  <c r="W53" i="38" s="1"/>
  <c r="U54" i="38" a="1"/>
  <c r="U54" i="38" s="1"/>
  <c r="V54" i="38" a="1"/>
  <c r="V54" i="38" s="1"/>
  <c r="W54" i="38" a="1"/>
  <c r="W54" i="38" s="1"/>
  <c r="U55" i="38" a="1"/>
  <c r="U55" i="38" s="1"/>
  <c r="V55" i="38" a="1"/>
  <c r="V55" i="38" s="1"/>
  <c r="W55" i="38" a="1"/>
  <c r="W55" i="38" s="1"/>
  <c r="U56" i="38" a="1"/>
  <c r="U56" i="38" s="1"/>
  <c r="V56" i="38" a="1"/>
  <c r="V56" i="38" s="1"/>
  <c r="W56" i="38" a="1"/>
  <c r="W56" i="38" s="1"/>
  <c r="U57" i="38" a="1"/>
  <c r="U57" i="38" s="1"/>
  <c r="V57" i="38" a="1"/>
  <c r="V57" i="38" s="1"/>
  <c r="W57" i="38" a="1"/>
  <c r="W57" i="38" s="1"/>
  <c r="U58" i="38" a="1"/>
  <c r="U58" i="38" s="1"/>
  <c r="V58" i="38" a="1"/>
  <c r="V58" i="38" s="1"/>
  <c r="W58" i="38" a="1"/>
  <c r="W58" i="38" s="1"/>
  <c r="U59" i="38" a="1"/>
  <c r="U59" i="38" s="1"/>
  <c r="V59" i="38" a="1"/>
  <c r="V59" i="38" s="1"/>
  <c r="W59" i="38" a="1"/>
  <c r="W59" i="38" s="1"/>
  <c r="U60" i="38" a="1"/>
  <c r="U60" i="38" s="1"/>
  <c r="V60" i="38" a="1"/>
  <c r="V60" i="38" s="1"/>
  <c r="W60" i="38" a="1"/>
  <c r="W60" i="38" s="1"/>
  <c r="U61" i="38" a="1"/>
  <c r="U61" i="38" s="1"/>
  <c r="V61" i="38" a="1"/>
  <c r="V61" i="38" s="1"/>
  <c r="W61" i="38" a="1"/>
  <c r="W61" i="38" s="1"/>
  <c r="U62" i="38" a="1"/>
  <c r="U62" i="38" s="1"/>
  <c r="V62" i="38" a="1"/>
  <c r="V62" i="38" s="1"/>
  <c r="W62" i="38" a="1"/>
  <c r="W62" i="38" s="1"/>
  <c r="U63" i="38" a="1"/>
  <c r="U63" i="38" s="1"/>
  <c r="V63" i="38" a="1"/>
  <c r="V63" i="38" s="1"/>
  <c r="W63" i="38" a="1"/>
  <c r="W63" i="38" s="1"/>
  <c r="U64" i="38" a="1"/>
  <c r="U64" i="38" s="1"/>
  <c r="V64" i="38" a="1"/>
  <c r="V64" i="38" s="1"/>
  <c r="W64" i="38" a="1"/>
  <c r="W64" i="38" s="1"/>
  <c r="U65" i="38" a="1"/>
  <c r="U65" i="38" s="1"/>
  <c r="V65" i="38" a="1"/>
  <c r="V65" i="38" s="1"/>
  <c r="W65" i="38" a="1"/>
  <c r="W65" i="38" s="1"/>
  <c r="U66" i="38" a="1"/>
  <c r="U66" i="38" s="1"/>
  <c r="V66" i="38" a="1"/>
  <c r="V66" i="38" s="1"/>
  <c r="W66" i="38" a="1"/>
  <c r="W66" i="38" s="1"/>
  <c r="U67" i="38" a="1"/>
  <c r="U67" i="38" s="1"/>
  <c r="V67" i="38" a="1"/>
  <c r="V67" i="38" s="1"/>
  <c r="W67" i="38" a="1"/>
  <c r="W67" i="38" s="1"/>
  <c r="U68" i="38" a="1"/>
  <c r="U68" i="38" s="1"/>
  <c r="V68" i="38" a="1"/>
  <c r="V68" i="38" s="1"/>
  <c r="W68" i="38" a="1"/>
  <c r="W68" i="38" s="1"/>
  <c r="U69" i="38" a="1"/>
  <c r="U69" i="38" s="1"/>
  <c r="V69" i="38" a="1"/>
  <c r="V69" i="38" s="1"/>
  <c r="W69" i="38" a="1"/>
  <c r="W69" i="38" s="1"/>
  <c r="U70" i="38" a="1"/>
  <c r="U70" i="38" s="1"/>
  <c r="V70" i="38" a="1"/>
  <c r="V70" i="38" s="1"/>
  <c r="W70" i="38" a="1"/>
  <c r="W70" i="38" s="1"/>
  <c r="U71" i="38" a="1"/>
  <c r="U71" i="38" s="1"/>
  <c r="V71" i="38" a="1"/>
  <c r="V71" i="38" s="1"/>
  <c r="W71" i="38" a="1"/>
  <c r="W71" i="38" s="1"/>
  <c r="U72" i="38" a="1"/>
  <c r="U72" i="38" s="1"/>
  <c r="V72" i="38" a="1"/>
  <c r="V72" i="38" s="1"/>
  <c r="W72" i="38" a="1"/>
  <c r="W72" i="38" s="1"/>
  <c r="U73" i="38" a="1"/>
  <c r="U73" i="38" s="1"/>
  <c r="V73" i="38" a="1"/>
  <c r="V73" i="38" s="1"/>
  <c r="W73" i="38" a="1"/>
  <c r="W73" i="38" s="1"/>
  <c r="U74" i="38" a="1"/>
  <c r="U74" i="38" s="1"/>
  <c r="V74" i="38" a="1"/>
  <c r="V74" i="38" s="1"/>
  <c r="W74" i="38" a="1"/>
  <c r="W74" i="38" s="1"/>
  <c r="U75" i="38" a="1"/>
  <c r="U75" i="38" s="1"/>
  <c r="V75" i="38" a="1"/>
  <c r="V75" i="38" s="1"/>
  <c r="W75" i="38" a="1"/>
  <c r="W75" i="38" s="1"/>
  <c r="U76" i="38" a="1"/>
  <c r="U76" i="38" s="1"/>
  <c r="V76" i="38" a="1"/>
  <c r="V76" i="38" s="1"/>
  <c r="W76" i="38" a="1"/>
  <c r="W76" i="38" s="1"/>
  <c r="U77" i="38" a="1"/>
  <c r="U77" i="38" s="1"/>
  <c r="V77" i="38" a="1"/>
  <c r="V77" i="38" s="1"/>
  <c r="W77" i="38" a="1"/>
  <c r="W77" i="38" s="1"/>
  <c r="U78" i="38" a="1"/>
  <c r="U78" i="38" s="1"/>
  <c r="V78" i="38" a="1"/>
  <c r="V78" i="38" s="1"/>
  <c r="W78" i="38" a="1"/>
  <c r="W78" i="38" s="1"/>
  <c r="U79" i="38" a="1"/>
  <c r="U79" i="38" s="1"/>
  <c r="V79" i="38" a="1"/>
  <c r="V79" i="38" s="1"/>
  <c r="W79" i="38" a="1"/>
  <c r="W79" i="38" s="1"/>
  <c r="U80" i="38" a="1"/>
  <c r="U80" i="38" s="1"/>
  <c r="V80" i="38" a="1"/>
  <c r="V80" i="38" s="1"/>
  <c r="W80" i="38" a="1"/>
  <c r="W80" i="38" s="1"/>
  <c r="U81" i="38" a="1"/>
  <c r="U81" i="38" s="1"/>
  <c r="V81" i="38" a="1"/>
  <c r="V81" i="38" s="1"/>
  <c r="W81" i="38" a="1"/>
  <c r="W81" i="38" s="1"/>
  <c r="U82" i="38" a="1"/>
  <c r="U82" i="38" s="1"/>
  <c r="V82" i="38" a="1"/>
  <c r="V82" i="38" s="1"/>
  <c r="W82" i="38" a="1"/>
  <c r="W82" i="38" s="1"/>
  <c r="U83" i="38" a="1"/>
  <c r="U83" i="38" s="1"/>
  <c r="V83" i="38" a="1"/>
  <c r="V83" i="38" s="1"/>
  <c r="W83" i="38" a="1"/>
  <c r="W83" i="38" s="1"/>
  <c r="U84" i="38" a="1"/>
  <c r="U84" i="38" s="1"/>
  <c r="V84" i="38" a="1"/>
  <c r="V84" i="38" s="1"/>
  <c r="W84" i="38" a="1"/>
  <c r="W84" i="38" s="1"/>
  <c r="U85" i="38" a="1"/>
  <c r="U85" i="38" s="1"/>
  <c r="V85" i="38" a="1"/>
  <c r="V85" i="38" s="1"/>
  <c r="W85" i="38" a="1"/>
  <c r="W85" i="38" s="1"/>
  <c r="U86" i="38" a="1"/>
  <c r="U86" i="38" s="1"/>
  <c r="V86" i="38" a="1"/>
  <c r="V86" i="38" s="1"/>
  <c r="W86" i="38" a="1"/>
  <c r="W86" i="38" s="1"/>
  <c r="U87" i="38" a="1"/>
  <c r="U87" i="38" s="1"/>
  <c r="V87" i="38" a="1"/>
  <c r="V87" i="38" s="1"/>
  <c r="W87" i="38" a="1"/>
  <c r="W87" i="38" s="1"/>
  <c r="U88" i="38" a="1"/>
  <c r="U88" i="38" s="1"/>
  <c r="V88" i="38" a="1"/>
  <c r="V88" i="38" s="1"/>
  <c r="W88" i="38" a="1"/>
  <c r="W88" i="38" s="1"/>
  <c r="U89" i="38" a="1"/>
  <c r="U89" i="38" s="1"/>
  <c r="V89" i="38" a="1"/>
  <c r="V89" i="38" s="1"/>
  <c r="W89" i="38" a="1"/>
  <c r="W89" i="38" s="1"/>
  <c r="U90" i="38" a="1"/>
  <c r="U90" i="38" s="1"/>
  <c r="V90" i="38" a="1"/>
  <c r="V90" i="38" s="1"/>
  <c r="W90" i="38" a="1"/>
  <c r="W90" i="38" s="1"/>
  <c r="U91" i="38" a="1"/>
  <c r="U91" i="38" s="1"/>
  <c r="V91" i="38" a="1"/>
  <c r="V91" i="38" s="1"/>
  <c r="W91" i="38" a="1"/>
  <c r="W91" i="38" s="1"/>
  <c r="U92" i="38" a="1"/>
  <c r="U92" i="38" s="1"/>
  <c r="V92" i="38" a="1"/>
  <c r="V92" i="38" s="1"/>
  <c r="W92" i="38" a="1"/>
  <c r="W92" i="38" s="1"/>
  <c r="U93" i="38" a="1"/>
  <c r="U93" i="38" s="1"/>
  <c r="V93" i="38" a="1"/>
  <c r="V93" i="38" s="1"/>
  <c r="W93" i="38" a="1"/>
  <c r="W93" i="38" s="1"/>
  <c r="U94" i="38" a="1"/>
  <c r="U94" i="38" s="1"/>
  <c r="V94" i="38" a="1"/>
  <c r="V94" i="38" s="1"/>
  <c r="W94" i="38" a="1"/>
  <c r="W94" i="38" s="1"/>
  <c r="U95" i="38" a="1"/>
  <c r="U95" i="38" s="1"/>
  <c r="V95" i="38" a="1"/>
  <c r="V95" i="38" s="1"/>
  <c r="W95" i="38" a="1"/>
  <c r="W95" i="38" s="1"/>
  <c r="U96" i="38" a="1"/>
  <c r="U96" i="38" s="1"/>
  <c r="V96" i="38" a="1"/>
  <c r="V96" i="38" s="1"/>
  <c r="W96" i="38" a="1"/>
  <c r="W96" i="38" s="1"/>
  <c r="U97" i="38" a="1"/>
  <c r="U97" i="38" s="1"/>
  <c r="V97" i="38" a="1"/>
  <c r="V97" i="38" s="1"/>
  <c r="W97" i="38" a="1"/>
  <c r="W97" i="38" s="1"/>
  <c r="U98" i="38" a="1"/>
  <c r="U98" i="38" s="1"/>
  <c r="V98" i="38" a="1"/>
  <c r="V98" i="38" s="1"/>
  <c r="W98" i="38" a="1"/>
  <c r="W98" i="38" s="1"/>
  <c r="U99" i="38" a="1"/>
  <c r="U99" i="38" s="1"/>
  <c r="V99" i="38" a="1"/>
  <c r="V99" i="38" s="1"/>
  <c r="W99" i="38" a="1"/>
  <c r="W99" i="38" s="1"/>
  <c r="U100" i="38" a="1"/>
  <c r="U100" i="38" s="1"/>
  <c r="V100" i="38" a="1"/>
  <c r="V100" i="38" s="1"/>
  <c r="W100" i="38" a="1"/>
  <c r="W100" i="38" s="1"/>
  <c r="U101" i="38" a="1"/>
  <c r="U101" i="38" s="1"/>
  <c r="V101" i="38" a="1"/>
  <c r="V101" i="38" s="1"/>
  <c r="W101" i="38" a="1"/>
  <c r="W101" i="38" s="1"/>
  <c r="U102" i="38" a="1"/>
  <c r="U102" i="38" s="1"/>
  <c r="V102" i="38" a="1"/>
  <c r="V102" i="38" s="1"/>
  <c r="W102" i="38" a="1"/>
  <c r="W102" i="38" s="1"/>
  <c r="U103" i="38" a="1"/>
  <c r="U103" i="38" s="1"/>
  <c r="V103" i="38" a="1"/>
  <c r="V103" i="38" s="1"/>
  <c r="W103" i="38" a="1"/>
  <c r="W103" i="38" s="1"/>
  <c r="U104" i="38" a="1"/>
  <c r="U104" i="38" s="1"/>
  <c r="V104" i="38" a="1"/>
  <c r="V104" i="38" s="1"/>
  <c r="W104" i="38" a="1"/>
  <c r="W104" i="38" s="1"/>
  <c r="U105" i="38" a="1"/>
  <c r="U105" i="38" s="1"/>
  <c r="V105" i="38" a="1"/>
  <c r="V105" i="38" s="1"/>
  <c r="W105" i="38" a="1"/>
  <c r="W105" i="38" s="1"/>
  <c r="U106" i="38" a="1"/>
  <c r="U106" i="38" s="1"/>
  <c r="V106" i="38" a="1"/>
  <c r="V106" i="38" s="1"/>
  <c r="W106" i="38" a="1"/>
  <c r="W106" i="38" s="1"/>
  <c r="U107" i="38" a="1"/>
  <c r="U107" i="38" s="1"/>
  <c r="V107" i="38" a="1"/>
  <c r="V107" i="38" s="1"/>
  <c r="W107" i="38" a="1"/>
  <c r="W107" i="38" s="1"/>
  <c r="U108" i="38" a="1"/>
  <c r="U108" i="38" s="1"/>
  <c r="V108" i="38" a="1"/>
  <c r="V108" i="38" s="1"/>
  <c r="W108" i="38" a="1"/>
  <c r="W108" i="38" s="1"/>
  <c r="U109" i="38" a="1"/>
  <c r="U109" i="38" s="1"/>
  <c r="V109" i="38" a="1"/>
  <c r="V109" i="38" s="1"/>
  <c r="W109" i="38" a="1"/>
  <c r="W109" i="38" s="1"/>
  <c r="U110" i="38" a="1"/>
  <c r="U110" i="38" s="1"/>
  <c r="V110" i="38" a="1"/>
  <c r="V110" i="38" s="1"/>
  <c r="W110" i="38" a="1"/>
  <c r="W110" i="38" s="1"/>
  <c r="U111" i="38" a="1"/>
  <c r="U111" i="38" s="1"/>
  <c r="V111" i="38" a="1"/>
  <c r="V111" i="38" s="1"/>
  <c r="W111" i="38" a="1"/>
  <c r="W111" i="38" s="1"/>
  <c r="U112" i="38" a="1"/>
  <c r="U112" i="38" s="1"/>
  <c r="V112" i="38" a="1"/>
  <c r="V112" i="38" s="1"/>
  <c r="W112" i="38" a="1"/>
  <c r="W112" i="38" s="1"/>
  <c r="U113" i="38" a="1"/>
  <c r="U113" i="38" s="1"/>
  <c r="V113" i="38" a="1"/>
  <c r="V113" i="38" s="1"/>
  <c r="W113" i="38" a="1"/>
  <c r="W113" i="38" s="1"/>
  <c r="W11" i="38" a="1"/>
  <c r="W11" i="38" s="1"/>
  <c r="W12" i="38" a="1"/>
  <c r="W12" i="38" s="1"/>
  <c r="W13" i="38" a="1"/>
  <c r="W13" i="38" s="1"/>
  <c r="W15" i="38" a="1"/>
  <c r="W15" i="38" s="1"/>
  <c r="W16" i="38" a="1"/>
  <c r="W16" i="38" s="1"/>
  <c r="W19" i="38" a="1"/>
  <c r="W19" i="38" s="1"/>
  <c r="W20" i="38" a="1"/>
  <c r="W20" i="38" s="1"/>
  <c r="W21" i="38" a="1"/>
  <c r="W21" i="38" s="1"/>
  <c r="W22" i="38" a="1"/>
  <c r="W22" i="38" s="1"/>
  <c r="W23" i="38" a="1"/>
  <c r="W23" i="38" s="1"/>
  <c r="W24" i="38" a="1"/>
  <c r="W24" i="38" s="1"/>
  <c r="W25" i="38" a="1"/>
  <c r="W25" i="38" s="1"/>
  <c r="W26" i="38" a="1"/>
  <c r="W26" i="38" s="1"/>
  <c r="W27" i="38" a="1"/>
  <c r="W27" i="38" s="1"/>
  <c r="W28" i="38" a="1"/>
  <c r="W28" i="38" s="1"/>
  <c r="W10" i="38" a="1"/>
  <c r="W10" i="38" s="1"/>
  <c r="V14" i="38" a="1"/>
  <c r="V20" i="38" a="1"/>
  <c r="V28" i="38" a="1"/>
  <c r="U18" i="38" a="1"/>
  <c r="U24" i="38" a="1"/>
  <c r="V13" i="38" a="1"/>
  <c r="W18" i="38" a="1"/>
  <c r="V27" i="38" a="1"/>
  <c r="U15" i="38" a="1"/>
  <c r="V22" i="38" a="1"/>
  <c r="U25" i="38" a="1"/>
  <c r="V16" i="38" a="1"/>
  <c r="U23" i="38" a="1"/>
  <c r="V11" i="38" a="1"/>
  <c r="V19" i="38" a="1"/>
  <c r="V25" i="38" a="1"/>
  <c r="W14" i="38" a="1"/>
  <c r="U20" i="38" a="1"/>
  <c r="U11" i="38" a="1"/>
  <c r="V18" i="38" a="1"/>
  <c r="W17" i="38" a="1"/>
  <c r="V24" i="38" a="1"/>
  <c r="U14" i="38" a="1"/>
  <c r="U22" i="38" a="1"/>
  <c r="U28" i="38" a="1"/>
  <c r="V15" i="38" a="1"/>
  <c r="V21" i="38" a="1"/>
  <c r="V12" i="38" a="1"/>
  <c r="U10" i="38" a="1"/>
  <c r="U19" i="38" a="1"/>
  <c r="U27" i="38" a="1"/>
  <c r="U16" i="38" a="1"/>
  <c r="V23" i="38" a="1"/>
  <c r="U12" i="38" a="1"/>
  <c r="V17" i="38" a="1"/>
  <c r="U26" i="38" a="1"/>
  <c r="U13" i="38" a="1"/>
  <c r="U21" i="38" a="1"/>
  <c r="U17" i="38" a="1"/>
  <c r="V26" i="38" a="1"/>
  <c r="U10" i="38" l="1"/>
  <c r="V26" i="38"/>
  <c r="U25" i="38"/>
  <c r="V22" i="38"/>
  <c r="U21" i="38"/>
  <c r="V18" i="38"/>
  <c r="U17" i="38"/>
  <c r="U15" i="38"/>
  <c r="U13" i="38"/>
  <c r="V12" i="38"/>
  <c r="U11" i="38"/>
  <c r="V27" i="38"/>
  <c r="U26" i="38"/>
  <c r="V21" i="38"/>
  <c r="U20" i="38"/>
  <c r="W18" i="38"/>
  <c r="V17" i="38"/>
  <c r="V15" i="38"/>
  <c r="W14" i="38"/>
  <c r="V13" i="38"/>
  <c r="U12" i="38"/>
  <c r="U28" i="38"/>
  <c r="V25" i="38"/>
  <c r="U24" i="38"/>
  <c r="V23" i="38"/>
  <c r="U22" i="38"/>
  <c r="V19" i="38"/>
  <c r="U18" i="38"/>
  <c r="U16" i="38"/>
  <c r="U14" i="38"/>
  <c r="V11" i="38"/>
  <c r="V28" i="38"/>
  <c r="U27" i="38"/>
  <c r="V24" i="38"/>
  <c r="U23" i="38"/>
  <c r="V20" i="38"/>
  <c r="U19" i="38"/>
  <c r="W17" i="38"/>
  <c r="V16" i="38"/>
  <c r="V14" i="38"/>
  <c r="V10" i="38" a="1"/>
  <c r="V10" i="38" l="1"/>
  <c r="AC9" i="38" l="1"/>
  <c r="AG9" i="38"/>
  <c r="AK9" i="38"/>
  <c r="AO9" i="38"/>
  <c r="AS9" i="38"/>
  <c r="AW9" i="38"/>
  <c r="BA9" i="38"/>
  <c r="Y9" i="38"/>
</calcChain>
</file>

<file path=xl/sharedStrings.xml><?xml version="1.0" encoding="utf-8"?>
<sst xmlns="http://schemas.openxmlformats.org/spreadsheetml/2006/main" count="2139" uniqueCount="168">
  <si>
    <t>Date relevé</t>
  </si>
  <si>
    <t>Suivi mensuel des consommations de chauffage</t>
  </si>
  <si>
    <t>Energie</t>
  </si>
  <si>
    <t>écart n-1</t>
  </si>
  <si>
    <t>Bâtiment</t>
  </si>
  <si>
    <t>Adresse</t>
  </si>
  <si>
    <t>Index ECS m3</t>
  </si>
  <si>
    <t>DJU Costic</t>
  </si>
  <si>
    <t>Index</t>
  </si>
  <si>
    <t>kWh</t>
  </si>
  <si>
    <t>Contrat</t>
  </si>
  <si>
    <t>Unité</t>
  </si>
  <si>
    <t>Compteur</t>
  </si>
  <si>
    <t>n° 
Ville</t>
  </si>
  <si>
    <t>surface 
chauffée (m²)</t>
  </si>
  <si>
    <t>base 
DJU</t>
  </si>
  <si>
    <t>NB 
(kWh)</t>
  </si>
  <si>
    <t>qECS 
(kWhPCS/m³)</t>
  </si>
  <si>
    <t>écart n-2</t>
  </si>
  <si>
    <t>écart n-3</t>
  </si>
  <si>
    <t>cible n-1</t>
  </si>
  <si>
    <t>cible n-2</t>
  </si>
  <si>
    <t>cible n-3</t>
  </si>
  <si>
    <t>%</t>
  </si>
  <si>
    <t>VILLE DE XXXXXXX</t>
  </si>
  <si>
    <t>Saison XXXXXX</t>
  </si>
  <si>
    <t>J</t>
  </si>
  <si>
    <t>Colonne des codes compteurs</t>
  </si>
  <si>
    <t>H</t>
  </si>
  <si>
    <t>Colonne des index des compteurs</t>
  </si>
  <si>
    <t>L</t>
  </si>
  <si>
    <t>Colonne des dates</t>
  </si>
  <si>
    <t>Indicateurs de recherche dans l'onglet "Index"</t>
  </si>
  <si>
    <t>Plage date</t>
  </si>
  <si>
    <t>Code compteur "Index"</t>
  </si>
  <si>
    <t>Code compteur "Index ECS m3"</t>
  </si>
  <si>
    <t>Code DR</t>
  </si>
  <si>
    <t>Code secteur</t>
  </si>
  <si>
    <t>Code sous-secteur</t>
  </si>
  <si>
    <t>Code installation</t>
  </si>
  <si>
    <t>Libellé</t>
  </si>
  <si>
    <t>Type de marché</t>
  </si>
  <si>
    <t>Code affaire</t>
  </si>
  <si>
    <t>Code compteur</t>
  </si>
  <si>
    <t>Nom compteur</t>
  </si>
  <si>
    <t>Date index</t>
  </si>
  <si>
    <t>Heure index</t>
  </si>
  <si>
    <t>Type d'index</t>
  </si>
  <si>
    <t>Consommation</t>
  </si>
  <si>
    <t>Marche/Arrêt</t>
  </si>
  <si>
    <t>Evénement</t>
  </si>
  <si>
    <t>302349</t>
  </si>
  <si>
    <t>73271</t>
  </si>
  <si>
    <t>compteur gaz</t>
  </si>
  <si>
    <t>27/11/2019</t>
  </si>
  <si>
    <t>09:15</t>
  </si>
  <si>
    <t>Relevé</t>
  </si>
  <si>
    <t>m3</t>
  </si>
  <si>
    <t>Marche</t>
  </si>
  <si>
    <t/>
  </si>
  <si>
    <t>150387</t>
  </si>
  <si>
    <t>cpt appoint</t>
  </si>
  <si>
    <t>02/01/2020</t>
  </si>
  <si>
    <t>12:00</t>
  </si>
  <si>
    <t>28/01/2020</t>
  </si>
  <si>
    <t>09:20</t>
  </si>
  <si>
    <t>26/02/2020</t>
  </si>
  <si>
    <t>15:59</t>
  </si>
  <si>
    <t>306596</t>
  </si>
  <si>
    <t>73273</t>
  </si>
  <si>
    <t>compteur ECS</t>
  </si>
  <si>
    <t>10:11</t>
  </si>
  <si>
    <t>73272</t>
  </si>
  <si>
    <t>150388</t>
  </si>
  <si>
    <t>10:40</t>
  </si>
  <si>
    <t>09:39</t>
  </si>
  <si>
    <t>306597</t>
  </si>
  <si>
    <t>150389</t>
  </si>
  <si>
    <t>10:16</t>
  </si>
  <si>
    <t>73274</t>
  </si>
  <si>
    <t>10:18</t>
  </si>
  <si>
    <t>09:24</t>
  </si>
  <si>
    <t>16:00</t>
  </si>
  <si>
    <t>306598</t>
  </si>
  <si>
    <t>150390</t>
  </si>
  <si>
    <t>09:41</t>
  </si>
  <si>
    <t>152404</t>
  </si>
  <si>
    <t>cpt nrj salle paroissaile</t>
  </si>
  <si>
    <t>73276</t>
  </si>
  <si>
    <t>73275</t>
  </si>
  <si>
    <t>10:19</t>
  </si>
  <si>
    <t>09:45</t>
  </si>
  <si>
    <t>16:01</t>
  </si>
  <si>
    <t>309346</t>
  </si>
  <si>
    <t>152106</t>
  </si>
  <si>
    <t>cpt gaz</t>
  </si>
  <si>
    <t>10:10</t>
  </si>
  <si>
    <t>98862</t>
  </si>
  <si>
    <t>10:39</t>
  </si>
  <si>
    <t>09:40</t>
  </si>
  <si>
    <t>15:57</t>
  </si>
  <si>
    <t>172634</t>
  </si>
  <si>
    <t>cpt d'appoint</t>
  </si>
  <si>
    <t>311524</t>
  </si>
  <si>
    <t>150391</t>
  </si>
  <si>
    <t>10:17</t>
  </si>
  <si>
    <t>78678</t>
  </si>
  <si>
    <t>09:19</t>
  </si>
  <si>
    <t>15:58</t>
  </si>
  <si>
    <t>311525</t>
  </si>
  <si>
    <t>78560</t>
  </si>
  <si>
    <t>09:50</t>
  </si>
  <si>
    <t>11:00</t>
  </si>
  <si>
    <t>329775</t>
  </si>
  <si>
    <t>152405</t>
  </si>
  <si>
    <t>cpt gaz musique 1</t>
  </si>
  <si>
    <t>10:26</t>
  </si>
  <si>
    <t>152396</t>
  </si>
  <si>
    <t>10:24</t>
  </si>
  <si>
    <t>09:18</t>
  </si>
  <si>
    <t>172638</t>
  </si>
  <si>
    <t>330205</t>
  </si>
  <si>
    <t>152400</t>
  </si>
  <si>
    <t>09:25</t>
  </si>
  <si>
    <t>15:56</t>
  </si>
  <si>
    <t>330206</t>
  </si>
  <si>
    <t>152402</t>
  </si>
  <si>
    <t>cpt ecs</t>
  </si>
  <si>
    <t>09:57</t>
  </si>
  <si>
    <t>152401</t>
  </si>
  <si>
    <t>10:55</t>
  </si>
  <si>
    <t>330207</t>
  </si>
  <si>
    <t>152406</t>
  </si>
  <si>
    <t>cpt NRJ archive</t>
  </si>
  <si>
    <t>11:32</t>
  </si>
  <si>
    <t>152399</t>
  </si>
  <si>
    <t>10:13</t>
  </si>
  <si>
    <t>15:55</t>
  </si>
  <si>
    <t>330208</t>
  </si>
  <si>
    <t>152408</t>
  </si>
  <si>
    <t>cpt NRJ logement poste</t>
  </si>
  <si>
    <t>13:14</t>
  </si>
  <si>
    <t>152409</t>
  </si>
  <si>
    <t>cpt NRJ police poste</t>
  </si>
  <si>
    <t>152407</t>
  </si>
  <si>
    <t>cpt gaz poste</t>
  </si>
  <si>
    <t>09:16</t>
  </si>
  <si>
    <t>15:54</t>
  </si>
  <si>
    <t>330209</t>
  </si>
  <si>
    <t>152397</t>
  </si>
  <si>
    <t>cpt  gaz</t>
  </si>
  <si>
    <t>09:28</t>
  </si>
  <si>
    <t>15:53</t>
  </si>
  <si>
    <t>172649</t>
  </si>
  <si>
    <t>Mairie/annexe</t>
  </si>
  <si>
    <t>Restaurant scolaire</t>
  </si>
  <si>
    <t>Ecole Maternelle</t>
  </si>
  <si>
    <t>Dojo</t>
  </si>
  <si>
    <t>Médiathèque</t>
  </si>
  <si>
    <t>Ecole Elementaire</t>
  </si>
  <si>
    <t>Salle Jean Marie Comte</t>
  </si>
  <si>
    <t>Ecole de Musique - Appartement</t>
  </si>
  <si>
    <t>Eglise</t>
  </si>
  <si>
    <t>Gymnase</t>
  </si>
  <si>
    <t>Logements de fonction</t>
  </si>
  <si>
    <t>Maison de la Poste</t>
  </si>
  <si>
    <t>Salle des fêtes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</si>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</sst>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8"/>
      <name val="MS Sans Serif"/>
      <family val="2"/>
    </font>
    <font>
      <sz val="14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name val="Calibri"/>
      <family val="2"/>
    </font>
    <font>
      <sz val="12"/>
      <color rgb="FF04945D"/>
      <name val="Calibri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DE6A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9D9D9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</borders>
  <cellStyleXfs count="15">
    <xf numFmtId="0" fontId="0" fillId="0" borderId="0"/>
    <xf numFmtId="0" fontId="7" fillId="0" borderId="0"/>
    <xf numFmtId="44" fontId="1" fillId="0" borderId="0" applyFont="0" applyFill="0" applyBorder="0" applyAlignment="0" applyProtection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8" fillId="0" borderId="0" applyAlignment="0">
      <alignment vertical="top" wrapText="1"/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</cellStyleXfs>
  <cellXfs count="102">
    <xf numFmtId="0" fontId="0" fillId="0" borderId="0" xfId="0"/>
    <xf numFmtId="0" fontId="0" fillId="0" borderId="0" xfId="0" applyBorder="1"/>
    <xf numFmtId="3" fontId="0" fillId="0" borderId="0" xfId="0" applyNumberFormat="1" applyBorder="1"/>
    <xf numFmtId="0" fontId="0" fillId="0" borderId="0" xfId="0" applyFill="1"/>
    <xf numFmtId="0" fontId="0" fillId="0" borderId="0" xfId="0" applyFill="1" applyBorder="1"/>
    <xf numFmtId="0" fontId="5" fillId="0" borderId="0" xfId="0" applyFont="1"/>
    <xf numFmtId="0" fontId="0" fillId="0" borderId="0" xfId="0" applyProtection="1">
      <protection locked="0"/>
    </xf>
    <xf numFmtId="0" fontId="5" fillId="0" borderId="0" xfId="0" applyFont="1" applyProtection="1">
      <protection locked="0"/>
    </xf>
    <xf numFmtId="0" fontId="5" fillId="0" borderId="0" xfId="0" applyFont="1" applyFill="1" applyProtection="1">
      <protection locked="0"/>
    </xf>
    <xf numFmtId="0" fontId="5" fillId="0" borderId="0" xfId="0" applyFont="1" applyBorder="1"/>
    <xf numFmtId="0" fontId="2" fillId="0" borderId="0" xfId="0" applyFont="1" applyFill="1" applyBorder="1" applyProtection="1">
      <protection locked="0"/>
    </xf>
    <xf numFmtId="0" fontId="4" fillId="2" borderId="0" xfId="0" applyFont="1" applyFill="1" applyBorder="1" applyProtection="1">
      <protection locked="0"/>
    </xf>
    <xf numFmtId="0" fontId="9" fillId="2" borderId="0" xfId="0" applyFont="1" applyFill="1" applyBorder="1" applyProtection="1">
      <protection locked="0"/>
    </xf>
    <xf numFmtId="0" fontId="0" fillId="2" borderId="0" xfId="0" applyFill="1" applyBorder="1"/>
    <xf numFmtId="0" fontId="0" fillId="0" borderId="0" xfId="0" applyBorder="1" applyAlignment="1"/>
    <xf numFmtId="3" fontId="5" fillId="4" borderId="0" xfId="0" applyNumberFormat="1" applyFont="1" applyFill="1" applyBorder="1" applyProtection="1">
      <protection locked="0"/>
    </xf>
    <xf numFmtId="0" fontId="5" fillId="5" borderId="5" xfId="0" applyFont="1" applyFill="1" applyBorder="1" applyProtection="1">
      <protection locked="0"/>
    </xf>
    <xf numFmtId="0" fontId="5" fillId="5" borderId="2" xfId="0" applyFont="1" applyFill="1" applyBorder="1" applyProtection="1">
      <protection locked="0"/>
    </xf>
    <xf numFmtId="3" fontId="5" fillId="4" borderId="2" xfId="0" applyNumberFormat="1" applyFont="1" applyFill="1" applyBorder="1" applyProtection="1">
      <protection locked="0"/>
    </xf>
    <xf numFmtId="3" fontId="5" fillId="5" borderId="0" xfId="0" applyNumberFormat="1" applyFont="1" applyFill="1" applyBorder="1" applyProtection="1">
      <protection locked="0"/>
    </xf>
    <xf numFmtId="3" fontId="5" fillId="5" borderId="2" xfId="0" applyNumberFormat="1" applyFont="1" applyFill="1" applyBorder="1" applyProtection="1">
      <protection locked="0"/>
    </xf>
    <xf numFmtId="14" fontId="5" fillId="4" borderId="9" xfId="0" applyNumberFormat="1" applyFont="1" applyFill="1" applyBorder="1" applyProtection="1">
      <protection locked="0"/>
    </xf>
    <xf numFmtId="14" fontId="5" fillId="5" borderId="9" xfId="0" applyNumberFormat="1" applyFont="1" applyFill="1" applyBorder="1" applyProtection="1">
      <protection locked="0"/>
    </xf>
    <xf numFmtId="0" fontId="5" fillId="4" borderId="5" xfId="0" applyFont="1" applyFill="1" applyBorder="1" applyProtection="1">
      <protection locked="0"/>
    </xf>
    <xf numFmtId="3" fontId="5" fillId="5" borderId="5" xfId="0" applyNumberFormat="1" applyFont="1" applyFill="1" applyBorder="1" applyProtection="1">
      <protection locked="0"/>
    </xf>
    <xf numFmtId="0" fontId="10" fillId="0" borderId="0" xfId="0" applyFont="1" applyBorder="1" applyAlignment="1">
      <alignment horizontal="center" vertical="center"/>
    </xf>
    <xf numFmtId="1" fontId="5" fillId="4" borderId="5" xfId="0" applyNumberFormat="1" applyFont="1" applyFill="1" applyBorder="1" applyProtection="1">
      <protection locked="0"/>
    </xf>
    <xf numFmtId="3" fontId="1" fillId="5" borderId="0" xfId="0" applyNumberFormat="1" applyFont="1" applyFill="1" applyBorder="1" applyProtection="1">
      <protection locked="0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1" fontId="5" fillId="5" borderId="5" xfId="0" applyNumberFormat="1" applyFont="1" applyFill="1" applyBorder="1" applyProtection="1">
      <protection locked="0"/>
    </xf>
    <xf numFmtId="3" fontId="5" fillId="4" borderId="5" xfId="0" applyNumberFormat="1" applyFont="1" applyFill="1" applyBorder="1" applyProtection="1">
      <protection locked="0"/>
    </xf>
    <xf numFmtId="2" fontId="0" fillId="0" borderId="0" xfId="0" applyNumberFormat="1" applyBorder="1"/>
    <xf numFmtId="2" fontId="0" fillId="0" borderId="0" xfId="0" applyNumberFormat="1"/>
    <xf numFmtId="1" fontId="0" fillId="0" borderId="0" xfId="0" applyNumberFormat="1" applyBorder="1"/>
    <xf numFmtId="1" fontId="5" fillId="4" borderId="2" xfId="0" applyNumberFormat="1" applyFont="1" applyFill="1" applyBorder="1" applyProtection="1">
      <protection locked="0"/>
    </xf>
    <xf numFmtId="1" fontId="0" fillId="0" borderId="0" xfId="0" applyNumberFormat="1"/>
    <xf numFmtId="1" fontId="5" fillId="5" borderId="2" xfId="0" applyNumberFormat="1" applyFont="1" applyFill="1" applyBorder="1" applyProtection="1">
      <protection locked="0"/>
    </xf>
    <xf numFmtId="2" fontId="5" fillId="5" borderId="9" xfId="0" applyNumberFormat="1" applyFont="1" applyFill="1" applyBorder="1" applyProtection="1">
      <protection locked="0"/>
    </xf>
    <xf numFmtId="3" fontId="1" fillId="4" borderId="0" xfId="0" applyNumberFormat="1" applyFont="1" applyFill="1" applyBorder="1" applyProtection="1">
      <protection locked="0"/>
    </xf>
    <xf numFmtId="10" fontId="5" fillId="4" borderId="5" xfId="0" applyNumberFormat="1" applyFont="1" applyFill="1" applyBorder="1" applyProtection="1">
      <protection locked="0"/>
    </xf>
    <xf numFmtId="10" fontId="5" fillId="5" borderId="5" xfId="0" applyNumberFormat="1" applyFont="1" applyFill="1" applyBorder="1" applyProtection="1">
      <protection locked="0"/>
    </xf>
    <xf numFmtId="3" fontId="10" fillId="5" borderId="0" xfId="0" applyNumberFormat="1" applyFont="1" applyFill="1" applyBorder="1" applyProtection="1">
      <protection locked="0"/>
    </xf>
    <xf numFmtId="14" fontId="10" fillId="4" borderId="9" xfId="0" applyNumberFormat="1" applyFont="1" applyFill="1" applyBorder="1" applyProtection="1">
      <protection locked="0"/>
    </xf>
    <xf numFmtId="3" fontId="10" fillId="4" borderId="0" xfId="0" applyNumberFormat="1" applyFont="1" applyFill="1" applyBorder="1" applyProtection="1">
      <protection locked="0"/>
    </xf>
    <xf numFmtId="0" fontId="0" fillId="3" borderId="6" xfId="0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1" fontId="6" fillId="3" borderId="8" xfId="0" applyNumberFormat="1" applyFont="1" applyFill="1" applyBorder="1" applyAlignment="1">
      <alignment vertical="center" wrapText="1"/>
    </xf>
    <xf numFmtId="2" fontId="6" fillId="3" borderId="3" xfId="0" applyNumberFormat="1" applyFont="1" applyFill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3" borderId="19" xfId="0" applyFill="1" applyBorder="1"/>
    <xf numFmtId="0" fontId="0" fillId="3" borderId="20" xfId="0" applyFill="1" applyBorder="1"/>
    <xf numFmtId="0" fontId="1" fillId="3" borderId="20" xfId="0" applyFont="1" applyFill="1" applyBorder="1" applyAlignment="1" applyProtection="1">
      <alignment horizontal="right"/>
      <protection locked="0"/>
    </xf>
    <xf numFmtId="0" fontId="0" fillId="3" borderId="10" xfId="0" applyFill="1" applyBorder="1"/>
    <xf numFmtId="0" fontId="0" fillId="3" borderId="11" xfId="0" applyFill="1" applyBorder="1"/>
    <xf numFmtId="0" fontId="0" fillId="3" borderId="11" xfId="0" applyFill="1" applyBorder="1" applyAlignment="1">
      <alignment horizontal="right"/>
    </xf>
    <xf numFmtId="0" fontId="0" fillId="3" borderId="23" xfId="0" applyFill="1" applyBorder="1"/>
    <xf numFmtId="0" fontId="11" fillId="3" borderId="24" xfId="0" applyFont="1" applyFill="1" applyBorder="1"/>
    <xf numFmtId="0" fontId="0" fillId="3" borderId="25" xfId="0" applyFill="1" applyBorder="1" applyAlignment="1">
      <alignment horizontal="right"/>
    </xf>
    <xf numFmtId="0" fontId="0" fillId="0" borderId="2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21" xfId="0" applyFont="1" applyBorder="1" applyAlignment="1" applyProtection="1">
      <alignment horizontal="center" vertical="center"/>
      <protection locked="0"/>
    </xf>
    <xf numFmtId="14" fontId="0" fillId="0" borderId="19" xfId="0" applyNumberFormat="1" applyBorder="1"/>
    <xf numFmtId="14" fontId="1" fillId="0" borderId="21" xfId="2" applyNumberFormat="1" applyFont="1" applyFill="1" applyBorder="1" applyAlignment="1" applyProtection="1">
      <protection locked="0"/>
    </xf>
    <xf numFmtId="14" fontId="0" fillId="0" borderId="19" xfId="0" applyNumberFormat="1" applyBorder="1" applyAlignment="1"/>
    <xf numFmtId="14" fontId="1" fillId="0" borderId="21" xfId="0" applyNumberFormat="1" applyFont="1" applyBorder="1" applyAlignment="1"/>
    <xf numFmtId="14" fontId="0" fillId="0" borderId="0" xfId="0" applyNumberFormat="1" applyBorder="1" applyAlignment="1"/>
    <xf numFmtId="0" fontId="0" fillId="0" borderId="0" xfId="0" applyBorder="1" applyAlignment="1">
      <alignment horizontal="center" vertical="center"/>
    </xf>
    <xf numFmtId="10" fontId="1" fillId="6" borderId="9" xfId="0" applyNumberFormat="1" applyFont="1" applyFill="1" applyBorder="1" applyProtection="1">
      <protection locked="0"/>
    </xf>
    <xf numFmtId="10" fontId="1" fillId="6" borderId="2" xfId="0" applyNumberFormat="1" applyFont="1" applyFill="1" applyBorder="1" applyProtection="1">
      <protection locked="0"/>
    </xf>
    <xf numFmtId="10" fontId="1" fillId="6" borderId="15" xfId="0" applyNumberFormat="1" applyFont="1" applyFill="1" applyBorder="1" applyProtection="1">
      <protection locked="0"/>
    </xf>
    <xf numFmtId="10" fontId="1" fillId="6" borderId="16" xfId="0" applyNumberFormat="1" applyFont="1" applyFill="1" applyBorder="1" applyProtection="1">
      <protection locked="0"/>
    </xf>
    <xf numFmtId="0" fontId="1" fillId="3" borderId="8" xfId="0" applyFont="1" applyFill="1" applyBorder="1" applyAlignment="1">
      <alignment horizontal="center" vertical="center" wrapText="1"/>
    </xf>
    <xf numFmtId="1" fontId="1" fillId="6" borderId="13" xfId="0" applyNumberFormat="1" applyFont="1" applyFill="1" applyBorder="1" applyProtection="1">
      <protection locked="0"/>
    </xf>
    <xf numFmtId="1" fontId="1" fillId="6" borderId="14" xfId="0" applyNumberFormat="1" applyFont="1" applyFill="1" applyBorder="1" applyProtection="1">
      <protection locked="0"/>
    </xf>
    <xf numFmtId="1" fontId="1" fillId="6" borderId="9" xfId="0" applyNumberFormat="1" applyFont="1" applyFill="1" applyBorder="1" applyProtection="1">
      <protection locked="0"/>
    </xf>
    <xf numFmtId="1" fontId="1" fillId="6" borderId="2" xfId="0" applyNumberFormat="1" applyFont="1" applyFill="1" applyBorder="1" applyProtection="1">
      <protection locked="0"/>
    </xf>
    <xf numFmtId="0" fontId="1" fillId="0" borderId="0" xfId="0" quotePrefix="1" applyFont="1" applyBorder="1"/>
    <xf numFmtId="0" fontId="12" fillId="0" borderId="0" xfId="0" applyFont="1"/>
    <xf numFmtId="0" fontId="13" fillId="7" borderId="0" xfId="0" applyFont="1" applyFill="1"/>
    <xf numFmtId="0" fontId="0" fillId="9" borderId="0" xfId="0" applyFill="1"/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/>
    <xf numFmtId="44" fontId="2" fillId="0" borderId="26" xfId="2" applyFont="1" applyFill="1" applyBorder="1" applyAlignment="1" applyProtection="1">
      <protection locked="0"/>
    </xf>
    <xf numFmtId="0" fontId="2" fillId="0" borderId="26" xfId="0" applyFont="1" applyBorder="1" applyAlignment="1"/>
    <xf numFmtId="0" fontId="2" fillId="8" borderId="13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15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</cellXfs>
  <cellStyles count="15">
    <cellStyle name="Excel Built-in Normal" xfId="1"/>
    <cellStyle name="Monétaire" xfId="2" builtinId="4"/>
    <cellStyle name="Normal" xfId="0" builtinId="0"/>
    <cellStyle name="Normal 2" xfId="3"/>
    <cellStyle name="Normal 2 2" xfId="4"/>
    <cellStyle name="Normal 2 3" xfId="5"/>
    <cellStyle name="Normal 2 4" xfId="6"/>
    <cellStyle name="Normal 2 5" xfId="14"/>
    <cellStyle name="Normal 2_Suivi conso Elec et gaz - Limonest" xfId="7"/>
    <cellStyle name="Normal 3" xfId="8"/>
    <cellStyle name="Normal 4" xfId="9"/>
    <cellStyle name="Normal 5" xfId="10"/>
    <cellStyle name="Normal 6" xfId="11"/>
    <cellStyle name="Pourcentage 2" xfId="12"/>
    <cellStyle name="Pourcentage 2 2" xfId="13"/>
  </cellStyles>
  <dxfs count="0"/>
  <tableStyles count="0" defaultTableStyle="TableStyleMedium9" defaultPivotStyle="PivotStyleLight16"/>
  <colors>
    <mruColors>
      <color rgb="FFFDE6A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95250</xdr:colOff>
          <xdr:row>5</xdr:row>
          <xdr:rowOff>28575</xdr:rowOff>
        </xdr:from>
        <xdr:to>
          <xdr:col>26</xdr:col>
          <xdr:colOff>9525</xdr:colOff>
          <xdr:row>6</xdr:row>
          <xdr:rowOff>152400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Génerer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elios\3.Realisation\Sigerly\AEG%20St%20Fons\05.%20Livrable%20St%20Fons\CD-Rom\05.%20Synth&#232;se\2011.02.25%20-%20Synthese%20st%20fons%20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ice"/>
      <sheetName val="Conso"/>
      <sheetName val="Conso_modif"/>
      <sheetName val="Synthese"/>
      <sheetName val="Synthese_modif"/>
      <sheetName val="Synthese_modif2"/>
      <sheetName val="Bat_categories"/>
      <sheetName val="Récap DPE"/>
      <sheetName val="Récap DPE sauvé"/>
      <sheetName val="Périmètre d'étude"/>
      <sheetName val="Périmètre d'étude sauvé"/>
      <sheetName val="Récap auto"/>
      <sheetName val="Récap auto sauvé"/>
      <sheetName val="Catégorie"/>
      <sheetName val="Catégorie sauvé"/>
      <sheetName val="Analyse Auto"/>
      <sheetName val="Analyse Auto sauvé"/>
      <sheetName val="Analyse Auto (2)"/>
      <sheetName val="Graphe Ratio_conso"/>
      <sheetName val="Graphe Ratio_conso sauvé"/>
      <sheetName val="Graphe Ratio_conso (2)"/>
      <sheetName val="Etiquette DPE"/>
      <sheetName val="Etiquette DPE (après travaux)"/>
      <sheetName val="Amelio"/>
      <sheetName val="Etiquette DPE (après travau (2)"/>
      <sheetName val="Amelio_modif"/>
      <sheetName val="CEE"/>
      <sheetName val="Amelio_modif (2)"/>
      <sheetName val="Amelio_MAJ"/>
      <sheetName val="Priorité"/>
      <sheetName val="Feuil2"/>
      <sheetName val="Amelio_modif (3)"/>
    </sheetNames>
    <sheetDataSet>
      <sheetData sheetId="0"/>
      <sheetData sheetId="1">
        <row r="2">
          <cell r="A2" t="str">
            <v xml:space="preserve"> GIRARDET Vestiaires et logement</v>
          </cell>
          <cell r="C2" t="str">
            <v>Fioul</v>
          </cell>
        </row>
        <row r="3">
          <cell r="A3" t="str">
            <v xml:space="preserve"> GIRARDET Vestiaires et logement</v>
          </cell>
          <cell r="C3" t="str">
            <v>Elec</v>
          </cell>
        </row>
        <row r="4">
          <cell r="A4" t="str">
            <v xml:space="preserve"> GIRARDET Vestiaires et logement</v>
          </cell>
          <cell r="C4" t="str">
            <v>Eau</v>
          </cell>
        </row>
        <row r="5">
          <cell r="A5" t="str">
            <v>Immeubles Ecran Nord &amp; Sud</v>
          </cell>
          <cell r="C5" t="str">
            <v>Fioul</v>
          </cell>
        </row>
        <row r="6">
          <cell r="A6" t="str">
            <v>Immeubles Ecran Nord &amp; Sud</v>
          </cell>
          <cell r="C6" t="str">
            <v>Elec</v>
          </cell>
        </row>
        <row r="7">
          <cell r="A7" t="str">
            <v>Immeubles Ecran Nord &amp; Sud</v>
          </cell>
          <cell r="C7" t="str">
            <v>Eau</v>
          </cell>
        </row>
        <row r="8">
          <cell r="A8" t="str">
            <v>Centre de sécurité Anatole France</v>
          </cell>
          <cell r="C8" t="str">
            <v>Gaz</v>
          </cell>
        </row>
        <row r="9">
          <cell r="A9" t="str">
            <v>Centre de sécurité Anatole France</v>
          </cell>
          <cell r="C9" t="str">
            <v>Elec</v>
          </cell>
        </row>
        <row r="10">
          <cell r="A10" t="str">
            <v>Centre de sécurité Anatole France</v>
          </cell>
          <cell r="C10" t="str">
            <v>Eau</v>
          </cell>
        </row>
        <row r="11">
          <cell r="A11" t="str">
            <v>Centre de loisirs M.Gaillard</v>
          </cell>
          <cell r="C11" t="str">
            <v>Fioul</v>
          </cell>
        </row>
        <row r="12">
          <cell r="A12" t="str">
            <v>Centre de loisirs M.Gaillard</v>
          </cell>
          <cell r="C12" t="str">
            <v>Elec</v>
          </cell>
        </row>
        <row r="13">
          <cell r="A13" t="str">
            <v>Centre de loisirs M.Gaillard</v>
          </cell>
          <cell r="C13" t="str">
            <v>Eau</v>
          </cell>
        </row>
        <row r="14">
          <cell r="A14" t="str">
            <v>Gymnase Simone de Beauvoir</v>
          </cell>
          <cell r="C14" t="str">
            <v>Gaz</v>
          </cell>
        </row>
        <row r="15">
          <cell r="A15" t="str">
            <v>Gymnase Simone de Beauvoir</v>
          </cell>
          <cell r="C15" t="str">
            <v>Elec</v>
          </cell>
        </row>
        <row r="16">
          <cell r="A16" t="str">
            <v>Gymnase Simone de Beauvoir</v>
          </cell>
          <cell r="C16" t="str">
            <v>Eau</v>
          </cell>
        </row>
        <row r="17">
          <cell r="A17" t="str">
            <v>Ecole Simone de Beauvoir</v>
          </cell>
          <cell r="C17" t="str">
            <v>Gaz</v>
          </cell>
        </row>
        <row r="18">
          <cell r="A18" t="str">
            <v>Ecole Simone de Beauvoir</v>
          </cell>
          <cell r="C18" t="str">
            <v>Elec</v>
          </cell>
        </row>
        <row r="19">
          <cell r="A19" t="str">
            <v>Ecole Simone de Beauvoir</v>
          </cell>
          <cell r="C19" t="str">
            <v>Eau</v>
          </cell>
        </row>
        <row r="20">
          <cell r="A20" t="str">
            <v>Théâtre Jean Marais</v>
          </cell>
          <cell r="C20" t="str">
            <v>Gaz</v>
          </cell>
        </row>
        <row r="21">
          <cell r="A21" t="str">
            <v>Théâtre Jean Marais</v>
          </cell>
          <cell r="C21" t="str">
            <v>Elec</v>
          </cell>
        </row>
        <row r="22">
          <cell r="A22" t="str">
            <v>Théâtre Jean Marais</v>
          </cell>
          <cell r="C22" t="str">
            <v>Eau</v>
          </cell>
        </row>
        <row r="23">
          <cell r="A23" t="str">
            <v>Salle de boxe Carnot</v>
          </cell>
          <cell r="C23" t="str">
            <v>Fioul</v>
          </cell>
        </row>
        <row r="24">
          <cell r="A24" t="str">
            <v>Salle de boxe Carnot</v>
          </cell>
          <cell r="C24" t="str">
            <v>Elec</v>
          </cell>
        </row>
        <row r="25">
          <cell r="A25" t="str">
            <v>Salle de boxe Carnot</v>
          </cell>
          <cell r="C25" t="str">
            <v>Eau</v>
          </cell>
        </row>
        <row r="26">
          <cell r="A26" t="str">
            <v>CPE Louise Michel</v>
          </cell>
          <cell r="C26" t="str">
            <v>Gaz</v>
          </cell>
        </row>
        <row r="27">
          <cell r="A27" t="str">
            <v>CPE Louise Michel</v>
          </cell>
          <cell r="C27" t="str">
            <v>Elec</v>
          </cell>
        </row>
        <row r="28">
          <cell r="A28" t="str">
            <v>CPE Louise Michel</v>
          </cell>
          <cell r="C28" t="str">
            <v>Eau</v>
          </cell>
        </row>
        <row r="29">
          <cell r="A29" t="str">
            <v>BIBLIOTHEQUE ANNEXE LEON BLUM  &amp; CAVEAU JAZZ</v>
          </cell>
          <cell r="C29" t="str">
            <v>Gaz</v>
          </cell>
        </row>
        <row r="30">
          <cell r="A30" t="str">
            <v>BIBLIOTHEQUE ANNEXE LEON BLUM  &amp; CAVEAU JAZZ</v>
          </cell>
          <cell r="C30" t="str">
            <v>Elec</v>
          </cell>
        </row>
        <row r="31">
          <cell r="A31" t="str">
            <v>BIBLIOTHEQUE ANNEXE LEON BLUM  &amp; CAVEAU JAZZ</v>
          </cell>
          <cell r="C31" t="str">
            <v>Eau</v>
          </cell>
        </row>
        <row r="32">
          <cell r="A32" t="str">
            <v>Maison du tennis</v>
          </cell>
          <cell r="C32" t="str">
            <v>Gaz</v>
          </cell>
        </row>
        <row r="33">
          <cell r="A33" t="str">
            <v>Maison du tennis</v>
          </cell>
          <cell r="C33" t="str">
            <v>Elec</v>
          </cell>
        </row>
        <row r="34">
          <cell r="A34" t="str">
            <v>Maison du tennis</v>
          </cell>
          <cell r="C34" t="str">
            <v>Eau</v>
          </cell>
        </row>
        <row r="35">
          <cell r="A35" t="str">
            <v>CUISINE &amp; CAFETERIA L. BLUM</v>
          </cell>
          <cell r="C35" t="str">
            <v>Gaz</v>
          </cell>
        </row>
        <row r="36">
          <cell r="A36" t="str">
            <v>Foyer Ambroise Croizat</v>
          </cell>
          <cell r="C36" t="str">
            <v>Gaz</v>
          </cell>
        </row>
        <row r="37">
          <cell r="A37" t="str">
            <v>Foyer Ambroise Croizat</v>
          </cell>
          <cell r="C37" t="str">
            <v>Elec</v>
          </cell>
        </row>
        <row r="38">
          <cell r="A38" t="str">
            <v>Foyer Ambroise Croizat</v>
          </cell>
          <cell r="C38" t="str">
            <v>Eau</v>
          </cell>
        </row>
        <row r="39">
          <cell r="A39" t="str">
            <v>Centre Petite Enfance de l'Arsenal</v>
          </cell>
          <cell r="C39" t="str">
            <v>Gaz</v>
          </cell>
        </row>
        <row r="40">
          <cell r="A40" t="str">
            <v>Centre Petite Enfance de l'Arsenal</v>
          </cell>
          <cell r="C40" t="str">
            <v>Elec</v>
          </cell>
        </row>
        <row r="41">
          <cell r="A41" t="str">
            <v>Centre Petite Enfance de l'Arsenal</v>
          </cell>
          <cell r="C41" t="str">
            <v>Eau</v>
          </cell>
        </row>
        <row r="42">
          <cell r="A42" t="str">
            <v>Centre Technique Municipal</v>
          </cell>
          <cell r="C42" t="str">
            <v>Gaz</v>
          </cell>
        </row>
        <row r="43">
          <cell r="A43" t="str">
            <v>Centre Technique Municipal</v>
          </cell>
          <cell r="C43" t="str">
            <v>Elec</v>
          </cell>
        </row>
        <row r="44">
          <cell r="A44" t="str">
            <v>Centre Technique Municipal</v>
          </cell>
          <cell r="C44" t="str">
            <v>Eau</v>
          </cell>
        </row>
        <row r="45">
          <cell r="A45" t="str">
            <v>Objectifs jeunes</v>
          </cell>
          <cell r="C45" t="str">
            <v>Fioul</v>
          </cell>
        </row>
        <row r="46">
          <cell r="A46" t="str">
            <v>Objectifs jeunes</v>
          </cell>
          <cell r="C46" t="str">
            <v>Elec</v>
          </cell>
        </row>
        <row r="47">
          <cell r="A47" t="str">
            <v>Objectifs jeunes</v>
          </cell>
          <cell r="C47" t="str">
            <v>Eau</v>
          </cell>
        </row>
        <row r="48">
          <cell r="A48" t="str">
            <v>Salle polyvalente SPOT</v>
          </cell>
          <cell r="C48" t="str">
            <v>Elec</v>
          </cell>
        </row>
        <row r="49">
          <cell r="A49" t="str">
            <v>Salle polyvalente SPOT</v>
          </cell>
          <cell r="C49" t="str">
            <v>Eau</v>
          </cell>
        </row>
        <row r="50">
          <cell r="A50" t="str">
            <v>Ecole Parmentier A &amp; B</v>
          </cell>
          <cell r="C50" t="str">
            <v>Fioul</v>
          </cell>
        </row>
        <row r="51">
          <cell r="A51" t="str">
            <v>Ecole Parmentier A &amp; B</v>
          </cell>
          <cell r="C51" t="str">
            <v>Elec</v>
          </cell>
        </row>
        <row r="52">
          <cell r="A52" t="str">
            <v>Ecole Parmentier A &amp; B</v>
          </cell>
          <cell r="C52" t="str">
            <v>Gaz</v>
          </cell>
        </row>
        <row r="53">
          <cell r="A53" t="str">
            <v>Direction des Services Techniques</v>
          </cell>
          <cell r="C53" t="str">
            <v>Elec</v>
          </cell>
        </row>
        <row r="54">
          <cell r="A54" t="str">
            <v>Direction des Services Techniques</v>
          </cell>
          <cell r="C54" t="str">
            <v>Eau</v>
          </cell>
        </row>
        <row r="55">
          <cell r="A55" t="str">
            <v>Hôtel de Ville de St Fons</v>
          </cell>
          <cell r="C55" t="str">
            <v>Gaz</v>
          </cell>
        </row>
        <row r="56">
          <cell r="A56" t="str">
            <v>Hôtel de Ville de St Fons</v>
          </cell>
          <cell r="C56" t="str">
            <v>Elec</v>
          </cell>
        </row>
        <row r="57">
          <cell r="A57" t="str">
            <v>Hôtel de Ville de St Fons</v>
          </cell>
          <cell r="C57" t="str">
            <v>Eau</v>
          </cell>
        </row>
        <row r="58">
          <cell r="A58" t="str">
            <v>Maison des associations - Annexe 1 et 2</v>
          </cell>
          <cell r="C58" t="str">
            <v>Gaz</v>
          </cell>
        </row>
        <row r="59">
          <cell r="A59" t="str">
            <v>Maison des associations - Annexe 1 et 2</v>
          </cell>
          <cell r="C59" t="str">
            <v>Elec</v>
          </cell>
        </row>
        <row r="60">
          <cell r="A60" t="str">
            <v>Maison des associations - Annexe 1 et 2</v>
          </cell>
          <cell r="C60" t="str">
            <v>Eau</v>
          </cell>
        </row>
        <row r="61">
          <cell r="A61" t="str">
            <v>Ecole ouverte : 6 modules</v>
          </cell>
          <cell r="C61" t="str">
            <v>Gaz</v>
          </cell>
        </row>
        <row r="62">
          <cell r="A62" t="str">
            <v>Ecole ouverte : 6 modules</v>
          </cell>
          <cell r="C62" t="str">
            <v>Elec</v>
          </cell>
        </row>
        <row r="63">
          <cell r="A63" t="str">
            <v>Ecole ouverte : 6 modules</v>
          </cell>
          <cell r="C63" t="str">
            <v>Eau</v>
          </cell>
        </row>
        <row r="64">
          <cell r="A64" t="str">
            <v>Bibliothèque Roger Martin du Gard</v>
          </cell>
          <cell r="C64" t="str">
            <v>Gaz</v>
          </cell>
        </row>
        <row r="65">
          <cell r="A65" t="str">
            <v>Bibliothèque Roger Martin du Gard</v>
          </cell>
          <cell r="C65" t="str">
            <v>Elec</v>
          </cell>
        </row>
        <row r="66">
          <cell r="A66" t="str">
            <v>Bibliothèque Roger Martin du Gard</v>
          </cell>
          <cell r="C66" t="str">
            <v>Eau</v>
          </cell>
        </row>
        <row r="67">
          <cell r="A67" t="str">
            <v>Boulodrome</v>
          </cell>
          <cell r="C67" t="str">
            <v>Gaz</v>
          </cell>
        </row>
        <row r="68">
          <cell r="A68" t="str">
            <v>Boulodrome</v>
          </cell>
          <cell r="C68" t="str">
            <v>Elec</v>
          </cell>
        </row>
        <row r="69">
          <cell r="A69" t="str">
            <v>Boulodrome</v>
          </cell>
          <cell r="C69" t="str">
            <v>Eau</v>
          </cell>
        </row>
        <row r="70">
          <cell r="A70" t="str">
            <v>Bâtiment Coursive</v>
          </cell>
          <cell r="C70" t="str">
            <v>Gaz</v>
          </cell>
        </row>
        <row r="71">
          <cell r="A71" t="str">
            <v>Bâtiment Coursive</v>
          </cell>
          <cell r="C71" t="str">
            <v>Elec</v>
          </cell>
        </row>
        <row r="72">
          <cell r="A72" t="str">
            <v>Bâtiment Coursive</v>
          </cell>
          <cell r="C72" t="str">
            <v>Eau</v>
          </cell>
        </row>
        <row r="73">
          <cell r="A73" t="str">
            <v>Ecole Jules Vallès et Restaurant</v>
          </cell>
          <cell r="C73" t="str">
            <v>Gaz</v>
          </cell>
        </row>
        <row r="74">
          <cell r="A74" t="str">
            <v>Ecole Jules Vallès et Restaurant</v>
          </cell>
          <cell r="C74" t="str">
            <v>Elec</v>
          </cell>
        </row>
        <row r="75">
          <cell r="A75" t="str">
            <v>Ecole Jules Vallès et Restaurant</v>
          </cell>
          <cell r="C75" t="str">
            <v>Eau</v>
          </cell>
        </row>
        <row r="76">
          <cell r="A76" t="str">
            <v>Groupe Scolaire Jean Guehenno</v>
          </cell>
          <cell r="C76" t="str">
            <v>Gaz</v>
          </cell>
        </row>
        <row r="77">
          <cell r="A77" t="str">
            <v>Groupe Scolaire Jean Guehenno</v>
          </cell>
          <cell r="C77" t="str">
            <v>Elec</v>
          </cell>
        </row>
        <row r="78">
          <cell r="A78" t="str">
            <v>Groupe Scolaire Jean Guehenno</v>
          </cell>
          <cell r="C78" t="str">
            <v>Eau</v>
          </cell>
        </row>
        <row r="79">
          <cell r="A79" t="str">
            <v>Maison de l'eau</v>
          </cell>
          <cell r="C79" t="str">
            <v>Fioul</v>
          </cell>
        </row>
        <row r="80">
          <cell r="A80" t="str">
            <v>Maison de l'eau</v>
          </cell>
          <cell r="C80" t="str">
            <v>Elec</v>
          </cell>
        </row>
        <row r="81">
          <cell r="A81" t="str">
            <v>Maison de l'eau</v>
          </cell>
          <cell r="C81" t="str">
            <v>Eau</v>
          </cell>
        </row>
        <row r="82">
          <cell r="A82" t="str">
            <v>G.S. Maison des 3 Espaces</v>
          </cell>
          <cell r="C82" t="str">
            <v>Gaz</v>
          </cell>
        </row>
        <row r="83">
          <cell r="A83" t="str">
            <v>G.S. Maison des 3 Espaces</v>
          </cell>
          <cell r="C83" t="str">
            <v>Elec</v>
          </cell>
        </row>
        <row r="84">
          <cell r="A84" t="str">
            <v>G.S. Maison des 3 Espaces</v>
          </cell>
          <cell r="C84" t="str">
            <v>Eau</v>
          </cell>
        </row>
        <row r="85">
          <cell r="A85" t="str">
            <v>Hall des fêtes</v>
          </cell>
          <cell r="C85" t="str">
            <v>Fioul</v>
          </cell>
        </row>
        <row r="86">
          <cell r="A86" t="str">
            <v>Hall des fêtes</v>
          </cell>
          <cell r="C86" t="str">
            <v>Elec</v>
          </cell>
        </row>
        <row r="87">
          <cell r="A87" t="str">
            <v>Hall des fêtes</v>
          </cell>
          <cell r="C87" t="str">
            <v>Eau</v>
          </cell>
        </row>
        <row r="88">
          <cell r="A88" t="str">
            <v>Ecole de Musique</v>
          </cell>
          <cell r="C88" t="str">
            <v>Gaz</v>
          </cell>
        </row>
        <row r="89">
          <cell r="A89" t="str">
            <v>Ecole de Musique</v>
          </cell>
          <cell r="C89" t="str">
            <v>Elec</v>
          </cell>
        </row>
        <row r="90">
          <cell r="A90" t="str">
            <v>Ecole de Musique</v>
          </cell>
          <cell r="C90" t="str">
            <v>Eau</v>
          </cell>
        </row>
        <row r="91">
          <cell r="A91" t="str">
            <v>Gymnase Frison Roche</v>
          </cell>
          <cell r="C91" t="str">
            <v>Gaz</v>
          </cell>
        </row>
        <row r="92">
          <cell r="A92" t="str">
            <v>Gymnase Frison Roche</v>
          </cell>
          <cell r="C92" t="str">
            <v>Elec</v>
          </cell>
        </row>
        <row r="93">
          <cell r="A93" t="str">
            <v>Gymnase Frison Roche</v>
          </cell>
          <cell r="C93" t="str">
            <v>Eau</v>
          </cell>
        </row>
        <row r="94">
          <cell r="A94" t="str">
            <v>COSEC</v>
          </cell>
          <cell r="C94" t="str">
            <v>Gaz</v>
          </cell>
        </row>
        <row r="95">
          <cell r="A95" t="str">
            <v>COSEC</v>
          </cell>
          <cell r="C95" t="str">
            <v>Elec</v>
          </cell>
        </row>
        <row r="96">
          <cell r="A96" t="str">
            <v>COSEC</v>
          </cell>
          <cell r="C96" t="str">
            <v>Eau</v>
          </cell>
        </row>
        <row r="97">
          <cell r="A97" t="str">
            <v>Palais des Sports Carnot</v>
          </cell>
          <cell r="C97" t="str">
            <v>Gaz</v>
          </cell>
        </row>
        <row r="98">
          <cell r="A98" t="str">
            <v>Palais des Sports Carnot</v>
          </cell>
          <cell r="C98" t="str">
            <v>Elec</v>
          </cell>
        </row>
        <row r="99">
          <cell r="A99" t="str">
            <v>Palais des Sports Carnot</v>
          </cell>
          <cell r="C99" t="str">
            <v>Eau</v>
          </cell>
        </row>
        <row r="100">
          <cell r="A100" t="str">
            <v>Secours Populaire Français</v>
          </cell>
          <cell r="C100" t="str">
            <v>Gaz</v>
          </cell>
        </row>
        <row r="101">
          <cell r="A101" t="str">
            <v>Secours Populaire Français</v>
          </cell>
          <cell r="C101" t="str">
            <v>Elec</v>
          </cell>
        </row>
        <row r="102">
          <cell r="A102" t="str">
            <v>Secours Populaire Français</v>
          </cell>
          <cell r="C102" t="str">
            <v>Eau</v>
          </cell>
        </row>
        <row r="103">
          <cell r="A103" t="str">
            <v>Tribunes stade Carnot</v>
          </cell>
          <cell r="C103" t="str">
            <v>Gaz</v>
          </cell>
        </row>
        <row r="104">
          <cell r="A104" t="str">
            <v>Tribunes stade Carnot</v>
          </cell>
          <cell r="C104" t="str">
            <v>Elec</v>
          </cell>
        </row>
        <row r="105">
          <cell r="A105" t="str">
            <v>Tribunes stade Carnot</v>
          </cell>
          <cell r="C105" t="str">
            <v>Eau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BC113"/>
  <sheetViews>
    <sheetView showGridLines="0" tabSelected="1" topLeftCell="S1" zoomScale="90" zoomScaleNormal="90" workbookViewId="0">
      <selection activeCell="S1" sqref="S1"/>
    </sheetView>
  </sheetViews>
  <sheetFormatPr baseColWidth="10" defaultRowHeight="12.75" x14ac:dyDescent="0.2"/>
  <cols>
    <col min="1" max="1" width="7.5703125" hidden="1" customWidth="1"/>
    <col min="2" max="2" width="7.28515625" hidden="1" customWidth="1"/>
    <col min="3" max="3" width="41.140625" style="3" hidden="1" customWidth="1"/>
    <col min="4" max="4" width="30.85546875" style="3" hidden="1" customWidth="1"/>
    <col min="5" max="5" width="12.42578125" hidden="1" customWidth="1"/>
    <col min="6" max="6" width="8" hidden="1" customWidth="1"/>
    <col min="7" max="7" width="10.7109375" hidden="1" customWidth="1"/>
    <col min="8" max="8" width="7.85546875" hidden="1" customWidth="1"/>
    <col min="9" max="9" width="11.42578125" hidden="1" customWidth="1"/>
    <col min="10" max="10" width="12.85546875" hidden="1" customWidth="1"/>
    <col min="11" max="11" width="8.42578125" hidden="1" customWidth="1"/>
    <col min="12" max="12" width="11.42578125" hidden="1" customWidth="1"/>
    <col min="13" max="13" width="9.140625" hidden="1" customWidth="1"/>
    <col min="14" max="18" width="13.28515625" hidden="1" customWidth="1"/>
    <col min="19" max="20" width="13.28515625" customWidth="1"/>
    <col min="21" max="21" width="11.42578125" customWidth="1" collapsed="1"/>
    <col min="22" max="22" width="12.7109375" customWidth="1"/>
    <col min="23" max="24" width="11.42578125" customWidth="1"/>
    <col min="25" max="25" width="12.7109375" customWidth="1"/>
    <col min="26" max="26" width="11.42578125" customWidth="1"/>
    <col min="27" max="27" width="11.42578125" style="37" customWidth="1"/>
    <col min="28" max="28" width="11.42578125" style="34" customWidth="1"/>
    <col min="29" max="29" width="12.7109375" customWidth="1"/>
    <col min="30" max="30" width="11.42578125" customWidth="1"/>
    <col min="31" max="31" width="11.42578125" style="37" customWidth="1"/>
    <col min="32" max="34" width="11.42578125" customWidth="1"/>
    <col min="35" max="35" width="11.42578125" style="37" customWidth="1"/>
    <col min="36" max="55" width="11.42578125" customWidth="1"/>
  </cols>
  <sheetData>
    <row r="1" spans="1:55" ht="13.5" thickBot="1" x14ac:dyDescent="0.25"/>
    <row r="2" spans="1:55" x14ac:dyDescent="0.2">
      <c r="S2" s="94" t="s">
        <v>32</v>
      </c>
      <c r="T2" s="95"/>
      <c r="U2" s="65"/>
      <c r="V2" s="66"/>
      <c r="W2" s="67" t="s">
        <v>31</v>
      </c>
      <c r="X2" s="68" t="s">
        <v>26</v>
      </c>
    </row>
    <row r="3" spans="1:55" x14ac:dyDescent="0.2">
      <c r="S3" s="96"/>
      <c r="T3" s="97"/>
      <c r="U3" s="62"/>
      <c r="V3" s="63"/>
      <c r="W3" s="64" t="s">
        <v>27</v>
      </c>
      <c r="X3" s="69" t="s">
        <v>28</v>
      </c>
    </row>
    <row r="4" spans="1:55" ht="13.5" thickBot="1" x14ac:dyDescent="0.25">
      <c r="S4" s="98"/>
      <c r="T4" s="99"/>
      <c r="U4" s="59"/>
      <c r="V4" s="60"/>
      <c r="W4" s="61" t="s">
        <v>29</v>
      </c>
      <c r="X4" s="70" t="s">
        <v>30</v>
      </c>
    </row>
    <row r="5" spans="1:55" ht="18" customHeight="1" thickBot="1" x14ac:dyDescent="0.3">
      <c r="B5" s="1"/>
      <c r="C5" s="12" t="s">
        <v>1</v>
      </c>
      <c r="D5" s="12"/>
      <c r="E5" s="13"/>
      <c r="F5" s="1"/>
      <c r="K5" s="1"/>
      <c r="L5" s="1"/>
      <c r="S5" s="76"/>
      <c r="T5" s="76"/>
      <c r="U5" s="86"/>
      <c r="V5" s="90"/>
      <c r="W5" s="90"/>
      <c r="X5" s="86"/>
      <c r="Y5" s="90"/>
      <c r="Z5" s="90"/>
      <c r="AA5" s="35"/>
      <c r="AB5" s="33"/>
      <c r="AC5" s="1"/>
      <c r="AD5" s="1"/>
      <c r="AE5" s="35"/>
      <c r="AF5" s="2"/>
      <c r="AG5" s="1"/>
      <c r="AH5" s="1"/>
      <c r="AI5" s="35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</row>
    <row r="6" spans="1:55" ht="15.75" x14ac:dyDescent="0.25">
      <c r="B6" s="1"/>
      <c r="C6" s="11" t="s">
        <v>25</v>
      </c>
      <c r="D6" s="11"/>
      <c r="E6" s="1"/>
      <c r="F6" s="1"/>
      <c r="K6" s="1"/>
      <c r="L6" s="2"/>
      <c r="U6" s="100" t="s">
        <v>33</v>
      </c>
      <c r="V6" s="101"/>
      <c r="W6" s="1"/>
      <c r="X6" s="100" t="s">
        <v>33</v>
      </c>
      <c r="Y6" s="101"/>
      <c r="Z6" s="14"/>
      <c r="AA6" s="14"/>
      <c r="AB6" s="100" t="s">
        <v>33</v>
      </c>
      <c r="AC6" s="101"/>
      <c r="AD6" s="14"/>
      <c r="AE6" s="14"/>
      <c r="AF6" s="100" t="s">
        <v>33</v>
      </c>
      <c r="AG6" s="101"/>
      <c r="AH6" s="14" t="s">
        <v>59</v>
      </c>
      <c r="AI6" s="14" t="s">
        <v>59</v>
      </c>
      <c r="AJ6" s="100" t="s">
        <v>33</v>
      </c>
      <c r="AK6" s="101"/>
      <c r="AL6" s="14"/>
      <c r="AM6" s="14"/>
      <c r="AN6" s="100" t="s">
        <v>33</v>
      </c>
      <c r="AO6" s="101"/>
      <c r="AP6" s="14"/>
      <c r="AQ6" s="14"/>
      <c r="AR6" s="100" t="s">
        <v>33</v>
      </c>
      <c r="AS6" s="101"/>
      <c r="AT6" s="14"/>
      <c r="AU6" s="14"/>
      <c r="AV6" s="100" t="s">
        <v>33</v>
      </c>
      <c r="AW6" s="101"/>
      <c r="AX6" s="14"/>
      <c r="AY6" s="14"/>
      <c r="AZ6" s="100" t="s">
        <v>33</v>
      </c>
      <c r="BA6" s="101"/>
      <c r="BB6" s="14"/>
      <c r="BC6" s="14"/>
    </row>
    <row r="7" spans="1:55" ht="13.5" thickBot="1" x14ac:dyDescent="0.25">
      <c r="B7" s="1"/>
      <c r="C7" s="10" t="s">
        <v>24</v>
      </c>
      <c r="D7" s="10"/>
      <c r="E7" s="1"/>
      <c r="F7" s="1"/>
      <c r="K7" s="1"/>
      <c r="L7" s="1"/>
      <c r="U7" s="71">
        <v>43819</v>
      </c>
      <c r="V7" s="72">
        <v>43840</v>
      </c>
      <c r="W7" s="1"/>
      <c r="X7" s="73">
        <v>43850</v>
      </c>
      <c r="Y7" s="74">
        <v>43871</v>
      </c>
      <c r="Z7" s="14"/>
      <c r="AA7" s="14"/>
      <c r="AB7" s="73">
        <v>43881</v>
      </c>
      <c r="AC7" s="74">
        <v>43900</v>
      </c>
      <c r="AD7" s="14"/>
      <c r="AE7" s="14"/>
      <c r="AF7" s="73">
        <v>43910</v>
      </c>
      <c r="AG7" s="74">
        <v>43931</v>
      </c>
      <c r="AH7" s="75"/>
      <c r="AI7" s="75"/>
      <c r="AJ7" s="73">
        <v>43941</v>
      </c>
      <c r="AK7" s="74">
        <v>43961</v>
      </c>
      <c r="AL7" s="14"/>
      <c r="AM7" s="14"/>
      <c r="AN7" s="73">
        <v>43971</v>
      </c>
      <c r="AO7" s="74">
        <v>43992</v>
      </c>
      <c r="AP7" s="14"/>
      <c r="AQ7" s="14"/>
      <c r="AR7" s="73">
        <v>44094</v>
      </c>
      <c r="AS7" s="74">
        <v>44114</v>
      </c>
      <c r="AT7" s="14"/>
      <c r="AU7" s="14"/>
      <c r="AV7" s="73">
        <v>44124</v>
      </c>
      <c r="AW7" s="74">
        <v>44145</v>
      </c>
      <c r="AX7" s="14"/>
      <c r="AY7" s="14"/>
      <c r="AZ7" s="73">
        <v>44155</v>
      </c>
      <c r="BA7" s="74">
        <v>44175</v>
      </c>
      <c r="BB7" s="14"/>
      <c r="BC7" s="14"/>
    </row>
    <row r="8" spans="1:55" ht="13.5" thickBot="1" x14ac:dyDescent="0.25">
      <c r="B8" s="1"/>
      <c r="C8" s="4"/>
      <c r="D8" s="4"/>
      <c r="E8" s="1"/>
      <c r="F8" s="1"/>
      <c r="G8" s="1"/>
      <c r="H8" s="1"/>
      <c r="I8" s="1"/>
      <c r="J8" s="1"/>
      <c r="K8" s="1"/>
      <c r="L8" s="1"/>
      <c r="M8" s="25" t="s">
        <v>20</v>
      </c>
      <c r="N8" s="25" t="s">
        <v>3</v>
      </c>
      <c r="O8" s="25" t="s">
        <v>21</v>
      </c>
      <c r="P8" s="25" t="s">
        <v>18</v>
      </c>
      <c r="Q8" s="25" t="s">
        <v>22</v>
      </c>
      <c r="R8" s="25" t="s">
        <v>19</v>
      </c>
      <c r="S8" s="25"/>
      <c r="T8" s="25"/>
      <c r="U8" s="92"/>
      <c r="V8" s="92"/>
      <c r="W8" s="92"/>
      <c r="X8" s="93"/>
      <c r="Y8" s="93"/>
      <c r="Z8" s="93"/>
      <c r="AA8" s="93"/>
      <c r="AB8" s="93"/>
      <c r="AC8" s="93"/>
      <c r="AD8" s="93"/>
      <c r="AE8" s="93"/>
      <c r="AF8" s="93"/>
      <c r="AG8" s="93"/>
      <c r="AH8" s="93"/>
      <c r="AI8" s="93"/>
      <c r="AJ8" s="93"/>
      <c r="AK8" s="93"/>
      <c r="AL8" s="93"/>
      <c r="AM8" s="93"/>
      <c r="AN8" s="93"/>
      <c r="AO8" s="93"/>
      <c r="AP8" s="93"/>
      <c r="AQ8" s="93"/>
      <c r="AR8" s="93"/>
      <c r="AS8" s="93"/>
      <c r="AT8" s="93"/>
      <c r="AU8" s="93"/>
      <c r="AV8" s="93"/>
      <c r="AW8" s="93"/>
      <c r="AX8" s="93"/>
      <c r="AY8" s="93"/>
      <c r="AZ8" s="93"/>
      <c r="BA8" s="93"/>
      <c r="BB8" s="93"/>
      <c r="BC8" s="93"/>
    </row>
    <row r="9" spans="1:55" s="58" customFormat="1" ht="51.75" thickBot="1" x14ac:dyDescent="0.25">
      <c r="A9" s="28"/>
      <c r="B9" s="28" t="s">
        <v>13</v>
      </c>
      <c r="C9" s="46" t="s">
        <v>4</v>
      </c>
      <c r="D9" s="47" t="s">
        <v>12</v>
      </c>
      <c r="E9" s="48" t="s">
        <v>5</v>
      </c>
      <c r="F9" s="49" t="s">
        <v>10</v>
      </c>
      <c r="G9" s="50" t="s">
        <v>2</v>
      </c>
      <c r="H9" s="29" t="s">
        <v>11</v>
      </c>
      <c r="I9" s="29" t="s">
        <v>16</v>
      </c>
      <c r="J9" s="30" t="s">
        <v>17</v>
      </c>
      <c r="K9" s="29" t="s">
        <v>15</v>
      </c>
      <c r="L9" s="30" t="s">
        <v>14</v>
      </c>
      <c r="M9" s="29" t="s">
        <v>9</v>
      </c>
      <c r="N9" s="47" t="s">
        <v>23</v>
      </c>
      <c r="O9" s="29" t="s">
        <v>9</v>
      </c>
      <c r="P9" s="47" t="s">
        <v>23</v>
      </c>
      <c r="Q9" s="29" t="s">
        <v>9</v>
      </c>
      <c r="R9" s="47" t="s">
        <v>23</v>
      </c>
      <c r="S9" s="28" t="s">
        <v>34</v>
      </c>
      <c r="T9" s="81" t="s">
        <v>35</v>
      </c>
      <c r="U9" s="51" t="s">
        <v>0</v>
      </c>
      <c r="V9" s="52" t="s">
        <v>8</v>
      </c>
      <c r="W9" s="53" t="s">
        <v>6</v>
      </c>
      <c r="X9" s="51" t="s">
        <v>0</v>
      </c>
      <c r="Y9" s="52" t="str">
        <f>$V$9</f>
        <v>Index</v>
      </c>
      <c r="Z9" s="54" t="s">
        <v>6</v>
      </c>
      <c r="AA9" s="55" t="s">
        <v>7</v>
      </c>
      <c r="AB9" s="56" t="s">
        <v>0</v>
      </c>
      <c r="AC9" s="52" t="str">
        <f>$V$9</f>
        <v>Index</v>
      </c>
      <c r="AD9" s="54" t="s">
        <v>6</v>
      </c>
      <c r="AE9" s="55" t="s">
        <v>7</v>
      </c>
      <c r="AF9" s="51" t="s">
        <v>0</v>
      </c>
      <c r="AG9" s="52" t="str">
        <f>$V$9</f>
        <v>Index</v>
      </c>
      <c r="AH9" s="54" t="s">
        <v>6</v>
      </c>
      <c r="AI9" s="55" t="s">
        <v>7</v>
      </c>
      <c r="AJ9" s="51" t="s">
        <v>0</v>
      </c>
      <c r="AK9" s="52" t="str">
        <f>$V$9</f>
        <v>Index</v>
      </c>
      <c r="AL9" s="54" t="s">
        <v>6</v>
      </c>
      <c r="AM9" s="57" t="s">
        <v>7</v>
      </c>
      <c r="AN9" s="51" t="s">
        <v>0</v>
      </c>
      <c r="AO9" s="52" t="str">
        <f>$V$9</f>
        <v>Index</v>
      </c>
      <c r="AP9" s="54" t="s">
        <v>6</v>
      </c>
      <c r="AQ9" s="57" t="s">
        <v>7</v>
      </c>
      <c r="AR9" s="51" t="s">
        <v>0</v>
      </c>
      <c r="AS9" s="52" t="str">
        <f>$V$9</f>
        <v>Index</v>
      </c>
      <c r="AT9" s="54" t="s">
        <v>6</v>
      </c>
      <c r="AU9" s="57" t="s">
        <v>7</v>
      </c>
      <c r="AV9" s="51" t="s">
        <v>0</v>
      </c>
      <c r="AW9" s="52" t="str">
        <f>$V$9</f>
        <v>Index</v>
      </c>
      <c r="AX9" s="54" t="s">
        <v>6</v>
      </c>
      <c r="AY9" s="57" t="s">
        <v>7</v>
      </c>
      <c r="AZ9" s="51" t="s">
        <v>0</v>
      </c>
      <c r="BA9" s="52" t="str">
        <f>$V$9</f>
        <v>Index</v>
      </c>
      <c r="BB9" s="54" t="s">
        <v>6</v>
      </c>
      <c r="BC9" s="57" t="s">
        <v>7</v>
      </c>
    </row>
    <row r="10" spans="1:55" s="5" customFormat="1" x14ac:dyDescent="0.2">
      <c r="A10" s="26"/>
      <c r="B10" s="26"/>
      <c r="C10" s="23"/>
      <c r="D10" s="23"/>
      <c r="E10" s="23"/>
      <c r="F10" s="23"/>
      <c r="G10" s="23"/>
      <c r="H10" s="23"/>
      <c r="I10" s="32"/>
      <c r="J10" s="23"/>
      <c r="K10" s="23"/>
      <c r="L10" s="23"/>
      <c r="M10" s="32"/>
      <c r="N10" s="41"/>
      <c r="O10" s="32"/>
      <c r="P10" s="41"/>
      <c r="Q10" s="32"/>
      <c r="R10" s="41"/>
      <c r="S10" s="82">
        <v>73271</v>
      </c>
      <c r="T10" s="83"/>
      <c r="U10" s="22" t="str">
        <f t="array" aca="1" ref="U10" ca="1">IF($S10="","",IFERROR(INDEX(INDIRECT("Index!$"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$X$3)=TEXT($S10,"###############")),0)),""))</f>
        <v>02/01/2020</v>
      </c>
      <c r="V10" s="19">
        <f t="array" aca="1" ref="V10" ca="1">IF($S10="","",IFERROR(INDEX(INDIRECT("Index!$"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$X$3)=TEXT($S10,"###############")),0)),""))</f>
        <v>11018</v>
      </c>
      <c r="W10" s="19" t="str">
        <f t="array" aca="1" ref="W10" ca="1">IF($T10="","",IFERROR(INDEX(INDIRECT("Index!$"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$X$3)=TEXT($T10,"###############")),0)),""))</f>
        <v/>
      </c>
      <c r="X10" s="21"/>
      <c r="Y10" s="15"/>
      <c r="Z10" s="15"/>
      <c r="AA10" s="36"/>
      <c r="AB10" s="22"/>
      <c r="AC10" s="27"/>
      <c r="AD10" s="27"/>
      <c r="AE10" s="38"/>
      <c r="AF10" s="21"/>
      <c r="AG10" s="15"/>
      <c r="AH10" s="15"/>
      <c r="AI10" s="36"/>
      <c r="AJ10" s="22"/>
      <c r="AK10" s="19"/>
      <c r="AL10" s="19"/>
      <c r="AM10" s="17"/>
      <c r="AN10" s="21"/>
      <c r="AO10" s="15"/>
      <c r="AP10" s="15"/>
      <c r="AQ10" s="18"/>
      <c r="AR10" s="22"/>
      <c r="AS10" s="19"/>
      <c r="AT10" s="19"/>
      <c r="AU10" s="17"/>
      <c r="AV10" s="21"/>
      <c r="AW10" s="15"/>
      <c r="AX10" s="15"/>
      <c r="AY10" s="18"/>
      <c r="AZ10" s="22"/>
      <c r="BA10" s="27"/>
      <c r="BB10" s="27"/>
      <c r="BC10" s="17"/>
    </row>
    <row r="11" spans="1:55" s="5" customFormat="1" x14ac:dyDescent="0.2">
      <c r="A11" s="31"/>
      <c r="B11" s="31"/>
      <c r="C11" s="16"/>
      <c r="D11" s="16"/>
      <c r="E11" s="16"/>
      <c r="F11" s="16"/>
      <c r="G11" s="16"/>
      <c r="H11" s="16"/>
      <c r="I11" s="24"/>
      <c r="J11" s="16"/>
      <c r="K11" s="16"/>
      <c r="L11" s="16"/>
      <c r="M11" s="24"/>
      <c r="N11" s="42"/>
      <c r="O11" s="24"/>
      <c r="P11" s="42"/>
      <c r="Q11" s="24"/>
      <c r="R11" s="42"/>
      <c r="S11" s="84">
        <v>152397</v>
      </c>
      <c r="T11" s="85"/>
      <c r="U11" s="22" t="str">
        <f t="array" aca="1" ref="U11" ca="1">IF($S11="","",IFERROR(INDEX(INDIRECT("Index!$"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$X$3)=TEXT($S11,"###############")),0)),""))</f>
        <v>02/01/2020</v>
      </c>
      <c r="V11" s="19">
        <f t="array" aca="1" ref="V11" ca="1">IF($S11="","",IFERROR(INDEX(INDIRECT("Index!$"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$X$3)=TEXT($S11,"###############")),0)),""))</f>
        <v>5577</v>
      </c>
      <c r="W11" s="19" t="str">
        <f t="array" aca="1" ref="W11" ca="1">IF($T11="","",IFERROR(INDEX(INDIRECT("Index!$"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$X$3)=TEXT($T11,"###############")),0)),""))</f>
        <v/>
      </c>
      <c r="X11" s="21"/>
      <c r="Y11" s="15"/>
      <c r="Z11" s="15"/>
      <c r="AA11" s="36"/>
      <c r="AB11" s="22"/>
      <c r="AC11" s="27"/>
      <c r="AD11" s="27"/>
      <c r="AE11" s="38"/>
      <c r="AF11" s="21"/>
      <c r="AG11" s="15"/>
      <c r="AH11" s="15"/>
      <c r="AI11" s="36"/>
      <c r="AJ11" s="22"/>
      <c r="AK11" s="19"/>
      <c r="AL11" s="19"/>
      <c r="AM11" s="20"/>
      <c r="AN11" s="21"/>
      <c r="AO11" s="15"/>
      <c r="AP11" s="15"/>
      <c r="AQ11" s="18"/>
      <c r="AR11" s="22"/>
      <c r="AS11" s="19"/>
      <c r="AT11" s="19"/>
      <c r="AU11" s="20"/>
      <c r="AV11" s="21"/>
      <c r="AW11" s="40"/>
      <c r="AX11" s="40"/>
      <c r="AY11" s="18"/>
      <c r="AZ11" s="22"/>
      <c r="BA11" s="27"/>
      <c r="BB11" s="27"/>
      <c r="BC11" s="20"/>
    </row>
    <row r="12" spans="1:55" s="5" customFormat="1" x14ac:dyDescent="0.2">
      <c r="A12" s="26"/>
      <c r="B12" s="26"/>
      <c r="C12" s="23"/>
      <c r="D12" s="23"/>
      <c r="E12" s="23"/>
      <c r="F12" s="23"/>
      <c r="G12" s="23"/>
      <c r="H12" s="23"/>
      <c r="I12" s="32"/>
      <c r="J12" s="23"/>
      <c r="K12" s="23"/>
      <c r="L12" s="23"/>
      <c r="M12" s="32"/>
      <c r="N12" s="41"/>
      <c r="O12" s="32"/>
      <c r="P12" s="41"/>
      <c r="Q12" s="32"/>
      <c r="R12" s="41"/>
      <c r="S12" s="84">
        <v>152396</v>
      </c>
      <c r="T12" s="85"/>
      <c r="U12" s="22" t="str">
        <f t="array" aca="1" ref="U12" ca="1">IF($S12="","",IFERROR(INDEX(INDIRECT("Index!$"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$X$3)=TEXT($S12,"###############")),0)),""))</f>
        <v>02/01/2020</v>
      </c>
      <c r="V12" s="19">
        <f t="array" aca="1" ref="V12" ca="1">IF($S12="","",IFERROR(INDEX(INDIRECT("Index!$"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$X$3)=TEXT($S12,"###############")),0)),""))</f>
        <v>30557</v>
      </c>
      <c r="W12" s="19" t="str">
        <f t="array" aca="1" ref="W12" ca="1">IF($T12="","",IFERROR(INDEX(INDIRECT("Index!$"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$X$3)=TEXT($T12,"###############")),0)),""))</f>
        <v/>
      </c>
      <c r="X12" s="21"/>
      <c r="Y12" s="15"/>
      <c r="Z12" s="15"/>
      <c r="AA12" s="36"/>
      <c r="AB12" s="22"/>
      <c r="AC12" s="27"/>
      <c r="AD12" s="27"/>
      <c r="AE12" s="38"/>
      <c r="AF12" s="21"/>
      <c r="AG12" s="15"/>
      <c r="AH12" s="15"/>
      <c r="AI12" s="36"/>
      <c r="AJ12" s="22"/>
      <c r="AK12" s="19"/>
      <c r="AL12" s="19"/>
      <c r="AM12" s="20"/>
      <c r="AN12" s="21"/>
      <c r="AO12" s="15"/>
      <c r="AP12" s="15"/>
      <c r="AQ12" s="18"/>
      <c r="AR12" s="22"/>
      <c r="AS12" s="19"/>
      <c r="AT12" s="19"/>
      <c r="AU12" s="20"/>
      <c r="AV12" s="21"/>
      <c r="AW12" s="15"/>
      <c r="AX12" s="15"/>
      <c r="AY12" s="18"/>
      <c r="AZ12" s="22"/>
      <c r="BA12" s="27"/>
      <c r="BB12" s="27"/>
      <c r="BC12" s="17"/>
    </row>
    <row r="13" spans="1:55" s="5" customFormat="1" x14ac:dyDescent="0.2">
      <c r="A13" s="31"/>
      <c r="B13" s="31"/>
      <c r="C13" s="16"/>
      <c r="D13" s="16"/>
      <c r="E13" s="16"/>
      <c r="F13" s="16"/>
      <c r="G13" s="16"/>
      <c r="H13" s="16"/>
      <c r="I13" s="24"/>
      <c r="J13" s="16"/>
      <c r="K13" s="16"/>
      <c r="L13" s="16"/>
      <c r="M13" s="24"/>
      <c r="N13" s="42"/>
      <c r="O13" s="24"/>
      <c r="P13" s="42"/>
      <c r="Q13" s="24"/>
      <c r="R13" s="42"/>
      <c r="S13" s="84">
        <v>152405</v>
      </c>
      <c r="T13" s="85"/>
      <c r="U13" s="22" t="str">
        <f t="array" aca="1" ref="U13" ca="1">IF($S13="","",IFERROR(INDEX(INDIRECT("Index!$"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$X$3)=TEXT($S13,"###############")),0)),""))</f>
        <v>02/01/2020</v>
      </c>
      <c r="V13" s="19">
        <f t="array" aca="1" ref="V13" ca="1">IF($S13="","",IFERROR(INDEX(INDIRECT("Index!$"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$X$3)=TEXT($S13,"###############")),0)),""))</f>
        <v>16826</v>
      </c>
      <c r="W13" s="19" t="str">
        <f t="array" aca="1" ref="W13" ca="1">IF($T13="","",IFERROR(INDEX(INDIRECT("Index!$"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$X$3)=TEXT($T13,"###############")),0)),""))</f>
        <v/>
      </c>
      <c r="X13" s="21"/>
      <c r="Y13" s="15"/>
      <c r="Z13" s="15"/>
      <c r="AA13" s="36"/>
      <c r="AB13" s="22"/>
      <c r="AC13" s="19"/>
      <c r="AD13" s="19"/>
      <c r="AE13" s="38"/>
      <c r="AF13" s="21"/>
      <c r="AG13" s="15"/>
      <c r="AH13" s="15"/>
      <c r="AI13" s="36"/>
      <c r="AJ13" s="22"/>
      <c r="AK13" s="19"/>
      <c r="AL13" s="19"/>
      <c r="AM13" s="20"/>
      <c r="AN13" s="21"/>
      <c r="AO13" s="15"/>
      <c r="AP13" s="15"/>
      <c r="AQ13" s="18"/>
      <c r="AR13" s="22"/>
      <c r="AS13" s="19"/>
      <c r="AT13" s="19"/>
      <c r="AU13" s="20"/>
      <c r="AV13" s="21"/>
      <c r="AW13" s="15"/>
      <c r="AX13" s="15"/>
      <c r="AY13" s="18"/>
      <c r="AZ13" s="22"/>
      <c r="BA13" s="27"/>
      <c r="BB13" s="27"/>
      <c r="BC13" s="20"/>
    </row>
    <row r="14" spans="1:55" s="5" customFormat="1" x14ac:dyDescent="0.2">
      <c r="A14" s="26"/>
      <c r="B14" s="26"/>
      <c r="C14" s="23"/>
      <c r="D14" s="23"/>
      <c r="E14" s="23"/>
      <c r="F14" s="23"/>
      <c r="G14" s="23"/>
      <c r="H14" s="23"/>
      <c r="I14" s="32"/>
      <c r="J14" s="23"/>
      <c r="K14" s="23"/>
      <c r="L14" s="23"/>
      <c r="M14" s="32"/>
      <c r="N14" s="41"/>
      <c r="O14" s="32"/>
      <c r="P14" s="41"/>
      <c r="Q14" s="32"/>
      <c r="R14" s="41"/>
      <c r="S14" s="84">
        <v>73272</v>
      </c>
      <c r="T14" s="85">
        <v>73273</v>
      </c>
      <c r="U14" s="22" t="str">
        <f t="array" aca="1" ref="U14" ca="1">IF($S14="","",IFERROR(INDEX(INDIRECT("Index!$"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$X$3)=TEXT($S14,"###############")),0)),""))</f>
        <v>02/01/2020</v>
      </c>
      <c r="V14" s="19">
        <f t="array" aca="1" ref="V14" ca="1">IF($S14="","",IFERROR(INDEX(INDIRECT("Index!$"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$X$3)=TEXT($S14,"###############")),0)),""))</f>
        <v>38266</v>
      </c>
      <c r="W14" s="19">
        <f t="array" aca="1" ref="W14" ca="1">IF($T14="","",IFERROR(INDEX(INDIRECT("Index!$"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$X$3)=TEXT($T14,"###############")),0)),""))</f>
        <v>2153</v>
      </c>
      <c r="X14" s="21"/>
      <c r="Y14" s="15"/>
      <c r="Z14" s="15"/>
      <c r="AA14" s="36"/>
      <c r="AB14" s="22"/>
      <c r="AC14" s="19"/>
      <c r="AD14" s="19"/>
      <c r="AE14" s="38"/>
      <c r="AF14" s="21"/>
      <c r="AG14" s="15"/>
      <c r="AH14" s="15"/>
      <c r="AI14" s="36"/>
      <c r="AJ14" s="22"/>
      <c r="AK14" s="19"/>
      <c r="AL14" s="19"/>
      <c r="AM14" s="20"/>
      <c r="AN14" s="21"/>
      <c r="AO14" s="15"/>
      <c r="AP14" s="15"/>
      <c r="AQ14" s="18"/>
      <c r="AR14" s="22"/>
      <c r="AS14" s="19"/>
      <c r="AT14" s="19"/>
      <c r="AU14" s="17"/>
      <c r="AV14" s="21"/>
      <c r="AW14" s="15"/>
      <c r="AX14" s="15"/>
      <c r="AY14" s="18"/>
      <c r="AZ14" s="22"/>
      <c r="BA14" s="19"/>
      <c r="BB14" s="19"/>
      <c r="BC14" s="20"/>
    </row>
    <row r="15" spans="1:55" s="5" customFormat="1" x14ac:dyDescent="0.2">
      <c r="A15" s="31"/>
      <c r="B15" s="31"/>
      <c r="C15" s="16"/>
      <c r="D15" s="16"/>
      <c r="E15" s="16"/>
      <c r="F15" s="16"/>
      <c r="G15" s="16"/>
      <c r="H15" s="16"/>
      <c r="I15" s="24"/>
      <c r="J15" s="16"/>
      <c r="K15" s="16"/>
      <c r="L15" s="16"/>
      <c r="M15" s="24"/>
      <c r="N15" s="42"/>
      <c r="O15" s="24"/>
      <c r="P15" s="42"/>
      <c r="Q15" s="24"/>
      <c r="R15" s="42"/>
      <c r="S15" s="84">
        <v>73274</v>
      </c>
      <c r="T15" s="85"/>
      <c r="U15" s="22" t="str">
        <f t="array" aca="1" ref="U15" ca="1">IF($S15="","",IFERROR(INDEX(INDIRECT("Index!$"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$X$3)=TEXT($S15,"###############")),0)),""))</f>
        <v>02/01/2020</v>
      </c>
      <c r="V15" s="19">
        <f t="array" aca="1" ref="V15" ca="1">IF($S15="","",IFERROR(INDEX(INDIRECT("Index!$"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$X$3)=TEXT($S15,"###############")),0)),""))</f>
        <v>48865</v>
      </c>
      <c r="W15" s="19" t="str">
        <f t="array" aca="1" ref="W15" ca="1">IF($T15="","",IFERROR(INDEX(INDIRECT("Index!$"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$X$3)=TEXT($T15,"###############")),0)),""))</f>
        <v/>
      </c>
      <c r="X15" s="21"/>
      <c r="Y15" s="15"/>
      <c r="Z15" s="15"/>
      <c r="AA15" s="36"/>
      <c r="AB15" s="22"/>
      <c r="AC15" s="19"/>
      <c r="AD15" s="19"/>
      <c r="AE15" s="38"/>
      <c r="AF15" s="21"/>
      <c r="AG15" s="15"/>
      <c r="AH15" s="15"/>
      <c r="AI15" s="36"/>
      <c r="AJ15" s="22"/>
      <c r="AK15" s="19"/>
      <c r="AL15" s="19"/>
      <c r="AM15" s="20"/>
      <c r="AN15" s="21"/>
      <c r="AO15" s="15"/>
      <c r="AP15" s="15"/>
      <c r="AQ15" s="18"/>
      <c r="AR15" s="22"/>
      <c r="AS15" s="19"/>
      <c r="AT15" s="19"/>
      <c r="AU15" s="17"/>
      <c r="AV15" s="21"/>
      <c r="AW15" s="15"/>
      <c r="AX15" s="15"/>
      <c r="AY15" s="18"/>
      <c r="AZ15" s="22"/>
      <c r="BA15" s="19"/>
      <c r="BB15" s="19"/>
      <c r="BC15" s="17"/>
    </row>
    <row r="16" spans="1:55" s="5" customFormat="1" x14ac:dyDescent="0.2">
      <c r="A16" s="26"/>
      <c r="B16" s="26"/>
      <c r="C16" s="23"/>
      <c r="D16" s="23"/>
      <c r="E16" s="23"/>
      <c r="F16" s="23"/>
      <c r="G16" s="23"/>
      <c r="H16" s="23"/>
      <c r="I16" s="32"/>
      <c r="J16" s="23"/>
      <c r="K16" s="23"/>
      <c r="L16" s="23"/>
      <c r="M16" s="32"/>
      <c r="N16" s="41"/>
      <c r="O16" s="32"/>
      <c r="P16" s="41"/>
      <c r="Q16" s="32"/>
      <c r="R16" s="41"/>
      <c r="S16" s="84">
        <v>78678</v>
      </c>
      <c r="T16" s="85"/>
      <c r="U16" s="22" t="str">
        <f t="array" aca="1" ref="U16" ca="1">IF($S16="","",IFERROR(INDEX(INDIRECT("Index!$"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$X$3)=TEXT($S16,"###############")),0)),""))</f>
        <v>02/01/2020</v>
      </c>
      <c r="V16" s="19">
        <f t="array" aca="1" ref="V16" ca="1">IF($S16="","",IFERROR(INDEX(INDIRECT("Index!$"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$X$3)=TEXT($S16,"###############")),0)),""))</f>
        <v>56454</v>
      </c>
      <c r="W16" s="19" t="str">
        <f t="array" aca="1" ref="W16" ca="1">IF($T16="","",IFERROR(INDEX(INDIRECT("Index!$"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$X$3)=TEXT($T16,"###############")),0)),""))</f>
        <v/>
      </c>
      <c r="X16" s="21"/>
      <c r="Y16" s="15"/>
      <c r="Z16" s="15"/>
      <c r="AA16" s="36"/>
      <c r="AB16" s="22"/>
      <c r="AC16" s="19"/>
      <c r="AD16" s="19"/>
      <c r="AE16" s="38"/>
      <c r="AF16" s="21"/>
      <c r="AG16" s="15"/>
      <c r="AH16" s="15"/>
      <c r="AI16" s="36"/>
      <c r="AJ16" s="22"/>
      <c r="AK16" s="19"/>
      <c r="AL16" s="19"/>
      <c r="AM16" s="20"/>
      <c r="AN16" s="21"/>
      <c r="AO16" s="15"/>
      <c r="AP16" s="15"/>
      <c r="AQ16" s="18"/>
      <c r="AR16" s="22"/>
      <c r="AS16" s="19"/>
      <c r="AT16" s="19"/>
      <c r="AU16" s="17"/>
      <c r="AV16" s="21"/>
      <c r="AW16" s="15"/>
      <c r="AX16" s="15"/>
      <c r="AY16" s="18"/>
      <c r="AZ16" s="22"/>
      <c r="BA16" s="19"/>
      <c r="BB16" s="19"/>
      <c r="BC16" s="17"/>
    </row>
    <row r="17" spans="1:55" s="5" customFormat="1" x14ac:dyDescent="0.2">
      <c r="A17" s="31"/>
      <c r="B17" s="31"/>
      <c r="C17" s="16"/>
      <c r="D17" s="16"/>
      <c r="E17" s="16"/>
      <c r="F17" s="16"/>
      <c r="G17" s="16"/>
      <c r="H17" s="16"/>
      <c r="I17" s="24"/>
      <c r="J17" s="16"/>
      <c r="K17" s="16"/>
      <c r="L17" s="16"/>
      <c r="M17" s="24"/>
      <c r="N17" s="42"/>
      <c r="O17" s="24"/>
      <c r="P17" s="42"/>
      <c r="Q17" s="24"/>
      <c r="R17" s="42"/>
      <c r="S17" s="84">
        <v>152401</v>
      </c>
      <c r="T17" s="85">
        <v>152402</v>
      </c>
      <c r="U17" s="22" t="str">
        <f t="array" aca="1" ref="U17" ca="1">IF($S17="","",IFERROR(INDEX(INDIRECT("Index!$"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$X$3)=TEXT($S17,"###############")),0)),""))</f>
        <v>02/01/2020</v>
      </c>
      <c r="V17" s="19">
        <f t="array" aca="1" ref="V17" ca="1">IF($S17="","",IFERROR(INDEX(INDIRECT("Index!$"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$X$3)=TEXT($S17,"###############")),0)),""))</f>
        <v>33244</v>
      </c>
      <c r="W17" s="19">
        <f t="array" aca="1" ref="W17" ca="1">IF($T17="","",IFERROR(INDEX(INDIRECT("Index!$"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$X$3)=TEXT($T17,"###############")),0)),""))</f>
        <v>99818</v>
      </c>
      <c r="X17" s="21"/>
      <c r="Y17" s="15"/>
      <c r="Z17" s="15"/>
      <c r="AA17" s="36"/>
      <c r="AB17" s="22"/>
      <c r="AC17" s="19"/>
      <c r="AD17" s="19"/>
      <c r="AE17" s="38"/>
      <c r="AF17" s="21"/>
      <c r="AG17" s="15"/>
      <c r="AH17" s="15"/>
      <c r="AI17" s="36"/>
      <c r="AJ17" s="22"/>
      <c r="AK17" s="19"/>
      <c r="AL17" s="19"/>
      <c r="AM17" s="20"/>
      <c r="AN17" s="21"/>
      <c r="AO17" s="15"/>
      <c r="AP17" s="15"/>
      <c r="AQ17" s="18"/>
      <c r="AR17" s="22"/>
      <c r="AS17" s="19"/>
      <c r="AT17" s="19"/>
      <c r="AU17" s="17"/>
      <c r="AV17" s="21"/>
      <c r="AW17" s="15"/>
      <c r="AX17" s="15"/>
      <c r="AY17" s="18"/>
      <c r="AZ17" s="22"/>
      <c r="BA17" s="19"/>
      <c r="BB17" s="19"/>
      <c r="BC17" s="17"/>
    </row>
    <row r="18" spans="1:55" s="5" customFormat="1" x14ac:dyDescent="0.2">
      <c r="A18" s="26"/>
      <c r="B18" s="26"/>
      <c r="C18" s="23"/>
      <c r="D18" s="23"/>
      <c r="E18" s="23"/>
      <c r="F18" s="23"/>
      <c r="G18" s="23"/>
      <c r="H18" s="23"/>
      <c r="I18" s="32"/>
      <c r="J18" s="23"/>
      <c r="K18" s="23"/>
      <c r="L18" s="23"/>
      <c r="M18" s="32"/>
      <c r="N18" s="41"/>
      <c r="O18" s="32"/>
      <c r="P18" s="41"/>
      <c r="Q18" s="32"/>
      <c r="R18" s="41"/>
      <c r="S18" s="84">
        <v>73275</v>
      </c>
      <c r="T18" s="85">
        <v>73276</v>
      </c>
      <c r="U18" s="22" t="str">
        <f t="array" aca="1" ref="U18" ca="1">IF($S18="","",IFERROR(INDEX(INDIRECT("Index!$"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$X$3)=TEXT($S18,"###############")),0)),""))</f>
        <v>02/01/2020</v>
      </c>
      <c r="V18" s="19">
        <f t="array" aca="1" ref="V18" ca="1">IF($S18="","",IFERROR(INDEX(INDIRECT("Index!$"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$X$3)=TEXT($S18,"###############")),0)),""))</f>
        <v>7963</v>
      </c>
      <c r="W18" s="19">
        <f t="array" aca="1" ref="W18" ca="1">IF($T18="","",IFERROR(INDEX(INDIRECT("Index!$"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$X$3)=TEXT($T18,"###############")),0)),""))</f>
        <v>20.58</v>
      </c>
      <c r="X18" s="21"/>
      <c r="Y18" s="15"/>
      <c r="Z18" s="15"/>
      <c r="AA18" s="36"/>
      <c r="AB18" s="22"/>
      <c r="AC18" s="19"/>
      <c r="AD18" s="19"/>
      <c r="AE18" s="38"/>
      <c r="AF18" s="21"/>
      <c r="AG18" s="15"/>
      <c r="AH18" s="15"/>
      <c r="AI18" s="36"/>
      <c r="AJ18" s="22"/>
      <c r="AK18" s="19"/>
      <c r="AL18" s="19"/>
      <c r="AM18" s="20"/>
      <c r="AN18" s="21"/>
      <c r="AO18" s="15"/>
      <c r="AP18" s="15"/>
      <c r="AQ18" s="18"/>
      <c r="AR18" s="22"/>
      <c r="AS18" s="19"/>
      <c r="AT18" s="19"/>
      <c r="AU18" s="17"/>
      <c r="AV18" s="21"/>
      <c r="AW18" s="15"/>
      <c r="AX18" s="15"/>
      <c r="AY18" s="18"/>
      <c r="AZ18" s="22"/>
      <c r="BA18" s="27"/>
      <c r="BB18" s="27"/>
      <c r="BC18" s="17"/>
    </row>
    <row r="19" spans="1:55" s="5" customFormat="1" x14ac:dyDescent="0.2">
      <c r="A19" s="31"/>
      <c r="B19" s="31"/>
      <c r="C19" s="16"/>
      <c r="D19" s="16"/>
      <c r="E19" s="16"/>
      <c r="F19" s="16"/>
      <c r="G19" s="16"/>
      <c r="H19" s="16"/>
      <c r="I19" s="24"/>
      <c r="J19" s="16"/>
      <c r="K19" s="16"/>
      <c r="L19" s="16"/>
      <c r="M19" s="24"/>
      <c r="N19" s="42"/>
      <c r="O19" s="24"/>
      <c r="P19" s="42"/>
      <c r="Q19" s="24"/>
      <c r="R19" s="42"/>
      <c r="S19" s="84">
        <v>152404</v>
      </c>
      <c r="T19" s="85"/>
      <c r="U19" s="22" t="str">
        <f t="array" aca="1" ref="U19" ca="1">IF($S19="","",IFERROR(INDEX(INDIRECT("Index!$"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$X$3)=TEXT($S19,"###############")),0)),""))</f>
        <v>02/01/2020</v>
      </c>
      <c r="V19" s="19">
        <f t="array" aca="1" ref="V19" ca="1">IF($S19="","",IFERROR(INDEX(INDIRECT("Index!$"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$X$3)=TEXT($S19,"###############")),0)),""))</f>
        <v>47800</v>
      </c>
      <c r="W19" s="19" t="str">
        <f t="array" aca="1" ref="W19" ca="1">IF($T19="","",IFERROR(INDEX(INDIRECT("Index!$"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$X$3)=TEXT($T19,"###############")),0)),""))</f>
        <v/>
      </c>
      <c r="X19" s="21"/>
      <c r="Y19" s="15"/>
      <c r="Z19" s="15"/>
      <c r="AA19" s="36"/>
      <c r="AB19" s="22"/>
      <c r="AC19" s="19"/>
      <c r="AD19" s="19"/>
      <c r="AE19" s="38"/>
      <c r="AF19" s="21"/>
      <c r="AG19" s="15"/>
      <c r="AH19" s="15"/>
      <c r="AI19" s="36"/>
      <c r="AJ19" s="22"/>
      <c r="AK19" s="19"/>
      <c r="AL19" s="19"/>
      <c r="AM19" s="20"/>
      <c r="AN19" s="21"/>
      <c r="AO19" s="15"/>
      <c r="AP19" s="15"/>
      <c r="AQ19" s="18"/>
      <c r="AR19" s="22"/>
      <c r="AS19" s="19"/>
      <c r="AT19" s="19"/>
      <c r="AU19" s="17"/>
      <c r="AV19" s="21"/>
      <c r="AW19" s="15"/>
      <c r="AX19" s="15"/>
      <c r="AY19" s="18"/>
      <c r="AZ19" s="22"/>
      <c r="BA19" s="19"/>
      <c r="BB19" s="19"/>
      <c r="BC19" s="17"/>
    </row>
    <row r="20" spans="1:55" s="5" customFormat="1" x14ac:dyDescent="0.2">
      <c r="A20" s="26"/>
      <c r="B20" s="26"/>
      <c r="C20" s="23"/>
      <c r="D20" s="23"/>
      <c r="E20" s="23"/>
      <c r="F20" s="23"/>
      <c r="G20" s="23"/>
      <c r="H20" s="23"/>
      <c r="I20" s="32"/>
      <c r="J20" s="23"/>
      <c r="K20" s="23"/>
      <c r="L20" s="23"/>
      <c r="M20" s="32"/>
      <c r="N20" s="41"/>
      <c r="O20" s="32"/>
      <c r="P20" s="41"/>
      <c r="Q20" s="32"/>
      <c r="R20" s="41"/>
      <c r="S20" s="84">
        <v>78560</v>
      </c>
      <c r="T20" s="85"/>
      <c r="U20" s="22" t="str">
        <f t="array" aca="1" ref="U20" ca="1">IF($S20="","",IFERROR(INDEX(INDIRECT("Index!$"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$X$3)=TEXT($S20,"###############")),0)),""))</f>
        <v>02/01/2020</v>
      </c>
      <c r="V20" s="19">
        <f t="array" aca="1" ref="V20" ca="1">IF($S20="","",IFERROR(INDEX(INDIRECT("Index!$"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$X$3)=TEXT($S20,"###############")),0)),""))</f>
        <v>1494</v>
      </c>
      <c r="W20" s="19" t="str">
        <f t="array" aca="1" ref="W20" ca="1">IF($T20="","",IFERROR(INDEX(INDIRECT("Index!$"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$X$3)=TEXT($T20,"###############")),0)),""))</f>
        <v/>
      </c>
      <c r="X20" s="21"/>
      <c r="Y20" s="15"/>
      <c r="Z20" s="15"/>
      <c r="AA20" s="36"/>
      <c r="AB20" s="22"/>
      <c r="AC20" s="19"/>
      <c r="AD20" s="19"/>
      <c r="AE20" s="38"/>
      <c r="AF20" s="21"/>
      <c r="AG20" s="15"/>
      <c r="AH20" s="15"/>
      <c r="AI20" s="36"/>
      <c r="AJ20" s="22"/>
      <c r="AK20" s="19"/>
      <c r="AL20" s="19"/>
      <c r="AM20" s="20"/>
      <c r="AN20" s="21"/>
      <c r="AO20" s="15"/>
      <c r="AP20" s="15"/>
      <c r="AQ20" s="18"/>
      <c r="AR20" s="22"/>
      <c r="AS20" s="19"/>
      <c r="AT20" s="19"/>
      <c r="AU20" s="17"/>
      <c r="AV20" s="21"/>
      <c r="AW20" s="15"/>
      <c r="AX20" s="15"/>
      <c r="AY20" s="18"/>
      <c r="AZ20" s="22"/>
      <c r="BA20" s="19"/>
      <c r="BB20" s="19"/>
      <c r="BC20" s="17"/>
    </row>
    <row r="21" spans="1:55" s="5" customFormat="1" x14ac:dyDescent="0.2">
      <c r="A21" s="31"/>
      <c r="B21" s="31"/>
      <c r="C21" s="16"/>
      <c r="D21" s="16"/>
      <c r="E21" s="16"/>
      <c r="F21" s="16"/>
      <c r="G21" s="16"/>
      <c r="H21" s="16"/>
      <c r="I21" s="24"/>
      <c r="J21" s="16"/>
      <c r="K21" s="16"/>
      <c r="L21" s="16"/>
      <c r="M21" s="24"/>
      <c r="N21" s="42"/>
      <c r="O21" s="24"/>
      <c r="P21" s="42"/>
      <c r="Q21" s="24"/>
      <c r="R21" s="42"/>
      <c r="S21" s="84">
        <v>152400</v>
      </c>
      <c r="T21" s="85"/>
      <c r="U21" s="22" t="str">
        <f t="array" aca="1" ref="U21" ca="1">IF($S21="","",IFERROR(INDEX(INDIRECT("Index!$"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$X$3)=TEXT($S21,"###############")),0)),""))</f>
        <v>02/01/2020</v>
      </c>
      <c r="V21" s="19">
        <f t="array" aca="1" ref="V21" ca="1">IF($S21="","",IFERROR(INDEX(INDIRECT("Index!$"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$X$3)=TEXT($S21,"###############")),0)),""))</f>
        <v>6886</v>
      </c>
      <c r="W21" s="19" t="str">
        <f t="array" aca="1" ref="W21" ca="1">IF($T21="","",IFERROR(INDEX(INDIRECT("Index!$"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$X$3)=TEXT($T21,"###############")),0)),""))</f>
        <v/>
      </c>
      <c r="X21" s="21"/>
      <c r="Y21" s="15"/>
      <c r="Z21" s="15"/>
      <c r="AA21" s="36"/>
      <c r="AB21" s="22"/>
      <c r="AC21" s="19"/>
      <c r="AD21" s="19"/>
      <c r="AE21" s="38"/>
      <c r="AF21" s="21"/>
      <c r="AG21" s="15"/>
      <c r="AH21" s="15"/>
      <c r="AI21" s="36"/>
      <c r="AJ21" s="22"/>
      <c r="AK21" s="19"/>
      <c r="AL21" s="19"/>
      <c r="AM21" s="20"/>
      <c r="AN21" s="21"/>
      <c r="AO21" s="15"/>
      <c r="AP21" s="15"/>
      <c r="AQ21" s="18"/>
      <c r="AR21" s="22"/>
      <c r="AS21" s="19"/>
      <c r="AT21" s="19"/>
      <c r="AU21" s="17"/>
      <c r="AV21" s="21"/>
      <c r="AW21" s="40"/>
      <c r="AX21" s="40"/>
      <c r="AY21" s="18"/>
      <c r="AZ21" s="22"/>
      <c r="BA21" s="19"/>
      <c r="BB21" s="19"/>
      <c r="BC21" s="17"/>
    </row>
    <row r="22" spans="1:55" s="5" customFormat="1" x14ac:dyDescent="0.2">
      <c r="A22" s="26"/>
      <c r="B22" s="26"/>
      <c r="C22" s="23"/>
      <c r="D22" s="23"/>
      <c r="E22" s="23"/>
      <c r="F22" s="23"/>
      <c r="G22" s="23"/>
      <c r="H22" s="23"/>
      <c r="I22" s="32"/>
      <c r="J22" s="23"/>
      <c r="K22" s="23"/>
      <c r="L22" s="23"/>
      <c r="M22" s="32"/>
      <c r="N22" s="41"/>
      <c r="O22" s="32"/>
      <c r="P22" s="41"/>
      <c r="Q22" s="32"/>
      <c r="R22" s="41"/>
      <c r="S22" s="84">
        <v>152407</v>
      </c>
      <c r="T22" s="85"/>
      <c r="U22" s="22" t="str">
        <f t="array" aca="1" ref="U22" ca="1">IF($S22="","",IFERROR(INDEX(INDIRECT("Index!$"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$X$3)=TEXT($S22,"###############")),0)),""))</f>
        <v/>
      </c>
      <c r="V22" s="19" t="str">
        <f t="array" aca="1" ref="V22" ca="1">IF($S22="","",IFERROR(INDEX(INDIRECT("Index!$"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$X$3)=TEXT($S22,"###############")),0)),""))</f>
        <v/>
      </c>
      <c r="W22" s="19" t="str">
        <f t="array" aca="1" ref="W22" ca="1">IF($T22="","",IFERROR(INDEX(INDIRECT("Index!$"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$X$3)=TEXT($T22,"###############")),0)),""))</f>
        <v/>
      </c>
      <c r="X22" s="21"/>
      <c r="Y22" s="15"/>
      <c r="Z22" s="15"/>
      <c r="AA22" s="36"/>
      <c r="AB22" s="22"/>
      <c r="AC22" s="19"/>
      <c r="AD22" s="19"/>
      <c r="AE22" s="38"/>
      <c r="AF22" s="21"/>
      <c r="AG22" s="15"/>
      <c r="AH22" s="15"/>
      <c r="AI22" s="36"/>
      <c r="AJ22" s="22"/>
      <c r="AK22" s="19"/>
      <c r="AL22" s="19"/>
      <c r="AM22" s="20"/>
      <c r="AN22" s="21"/>
      <c r="AO22" s="15"/>
      <c r="AP22" s="15"/>
      <c r="AQ22" s="18"/>
      <c r="AR22" s="22"/>
      <c r="AS22" s="19"/>
      <c r="AT22" s="19"/>
      <c r="AU22" s="20"/>
      <c r="AV22" s="21"/>
      <c r="AW22" s="15"/>
      <c r="AX22" s="15"/>
      <c r="AY22" s="18"/>
      <c r="AZ22" s="22"/>
      <c r="BA22" s="19"/>
      <c r="BB22" s="19"/>
      <c r="BC22" s="17"/>
    </row>
    <row r="23" spans="1:55" s="5" customFormat="1" x14ac:dyDescent="0.2">
      <c r="A23" s="31"/>
      <c r="B23" s="31"/>
      <c r="C23" s="16"/>
      <c r="D23" s="16"/>
      <c r="E23" s="16"/>
      <c r="F23" s="16"/>
      <c r="G23" s="16"/>
      <c r="H23" s="16"/>
      <c r="I23" s="24"/>
      <c r="J23" s="16"/>
      <c r="K23" s="16"/>
      <c r="L23" s="16"/>
      <c r="M23" s="24"/>
      <c r="N23" s="42"/>
      <c r="O23" s="24"/>
      <c r="P23" s="42"/>
      <c r="Q23" s="24"/>
      <c r="R23" s="42"/>
      <c r="S23" s="84">
        <v>152408</v>
      </c>
      <c r="T23" s="85"/>
      <c r="U23" s="22" t="str">
        <f t="array" aca="1" ref="U23" ca="1">IF($S23="","",IFERROR(INDEX(INDIRECT("Index!$"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$X$3)=TEXT($S23,"###############")),0)),""))</f>
        <v/>
      </c>
      <c r="V23" s="19" t="str">
        <f t="array" aca="1" ref="V23" ca="1">IF($S23="","",IFERROR(INDEX(INDIRECT("Index!$"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$X$3)=TEXT($S23,"###############")),0)),""))</f>
        <v/>
      </c>
      <c r="W23" s="19" t="str">
        <f t="array" aca="1" ref="W23" ca="1">IF($T23="","",IFERROR(INDEX(INDIRECT("Index!$"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$X$3)=TEXT($T23,"###############")),0)),""))</f>
        <v/>
      </c>
      <c r="X23" s="21"/>
      <c r="Y23" s="15"/>
      <c r="Z23" s="15"/>
      <c r="AA23" s="36"/>
      <c r="AB23" s="22"/>
      <c r="AC23" s="19"/>
      <c r="AD23" s="19"/>
      <c r="AE23" s="38"/>
      <c r="AF23" s="21"/>
      <c r="AG23" s="15"/>
      <c r="AH23" s="15"/>
      <c r="AI23" s="36"/>
      <c r="AJ23" s="22"/>
      <c r="AK23" s="19"/>
      <c r="AL23" s="19"/>
      <c r="AM23" s="20"/>
      <c r="AN23" s="21"/>
      <c r="AO23" s="15"/>
      <c r="AP23" s="15"/>
      <c r="AQ23" s="18"/>
      <c r="AR23" s="22"/>
      <c r="AS23" s="19"/>
      <c r="AT23" s="19"/>
      <c r="AU23" s="20"/>
      <c r="AV23" s="21"/>
      <c r="AW23" s="15"/>
      <c r="AX23" s="15"/>
      <c r="AY23" s="18"/>
      <c r="AZ23" s="22"/>
      <c r="BA23" s="19"/>
      <c r="BB23" s="19"/>
      <c r="BC23" s="17"/>
    </row>
    <row r="24" spans="1:55" s="5" customFormat="1" x14ac:dyDescent="0.2">
      <c r="A24" s="26"/>
      <c r="B24" s="26"/>
      <c r="C24" s="23"/>
      <c r="D24" s="23"/>
      <c r="E24" s="23"/>
      <c r="F24" s="23"/>
      <c r="G24" s="23"/>
      <c r="H24" s="23"/>
      <c r="I24" s="32"/>
      <c r="J24" s="23"/>
      <c r="K24" s="23"/>
      <c r="L24" s="23"/>
      <c r="M24" s="32"/>
      <c r="N24" s="41"/>
      <c r="O24" s="32"/>
      <c r="P24" s="41"/>
      <c r="Q24" s="32"/>
      <c r="R24" s="41"/>
      <c r="S24" s="84">
        <v>152409</v>
      </c>
      <c r="T24" s="85"/>
      <c r="U24" s="22" t="str">
        <f t="array" aca="1" ref="U24" ca="1">IF($S24="","",IFERROR(INDEX(INDIRECT("Index!$"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$X$3)=TEXT($S24,"###############")),0)),""))</f>
        <v/>
      </c>
      <c r="V24" s="19" t="str">
        <f t="array" aca="1" ref="V24" ca="1">IF($S24="","",IFERROR(INDEX(INDIRECT("Index!$"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$X$3)=TEXT($S24,"###############")),0)),""))</f>
        <v/>
      </c>
      <c r="W24" s="19" t="str">
        <f t="array" aca="1" ref="W24" ca="1">IF($T24="","",IFERROR(INDEX(INDIRECT("Index!$"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$X$3)=TEXT($T24,"###############")),0)),""))</f>
        <v/>
      </c>
      <c r="X24" s="21"/>
      <c r="Y24" s="15"/>
      <c r="Z24" s="15"/>
      <c r="AA24" s="36"/>
      <c r="AB24" s="22"/>
      <c r="AC24" s="19"/>
      <c r="AD24" s="19"/>
      <c r="AE24" s="38"/>
      <c r="AF24" s="21"/>
      <c r="AG24" s="15"/>
      <c r="AH24" s="15"/>
      <c r="AI24" s="36"/>
      <c r="AJ24" s="22"/>
      <c r="AK24" s="19"/>
      <c r="AL24" s="19"/>
      <c r="AM24" s="20"/>
      <c r="AN24" s="21"/>
      <c r="AO24" s="15"/>
      <c r="AP24" s="15"/>
      <c r="AQ24" s="18"/>
      <c r="AR24" s="22"/>
      <c r="AS24" s="19"/>
      <c r="AT24" s="19"/>
      <c r="AU24" s="20"/>
      <c r="AV24" s="21"/>
      <c r="AW24" s="15"/>
      <c r="AX24" s="15"/>
      <c r="AY24" s="18"/>
      <c r="AZ24" s="22"/>
      <c r="BA24" s="19"/>
      <c r="BB24" s="19"/>
      <c r="BC24" s="17"/>
    </row>
    <row r="25" spans="1:55" s="5" customFormat="1" x14ac:dyDescent="0.2">
      <c r="A25" s="31"/>
      <c r="B25" s="31"/>
      <c r="C25" s="16"/>
      <c r="D25" s="16"/>
      <c r="E25" s="16"/>
      <c r="F25" s="16"/>
      <c r="G25" s="16"/>
      <c r="H25" s="16"/>
      <c r="I25" s="24"/>
      <c r="J25" s="16"/>
      <c r="K25" s="16"/>
      <c r="L25" s="16"/>
      <c r="M25" s="24"/>
      <c r="N25" s="42"/>
      <c r="O25" s="24"/>
      <c r="P25" s="42"/>
      <c r="Q25" s="24"/>
      <c r="R25" s="42"/>
      <c r="S25" s="84">
        <v>152399</v>
      </c>
      <c r="T25" s="85"/>
      <c r="U25" s="22" t="str">
        <f t="array" aca="1" ref="U25" ca="1">IF($S25="","",IFERROR(INDEX(INDIRECT("Index!$"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$X$3)=TEXT($S25,"###############")),0)),""))</f>
        <v>02/01/2020</v>
      </c>
      <c r="V25" s="19">
        <f t="array" aca="1" ref="V25" ca="1">IF($S25="","",IFERROR(INDEX(INDIRECT("Index!$"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$X$3)=TEXT($S25,"###############")),0)),""))</f>
        <v>6086</v>
      </c>
      <c r="W25" s="19" t="str">
        <f t="array" aca="1" ref="W25" ca="1">IF($T25="","",IFERROR(INDEX(INDIRECT("Index!$"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$X$3)=TEXT($T25,"###############")),0)),""))</f>
        <v/>
      </c>
      <c r="X25" s="21"/>
      <c r="Y25" s="15"/>
      <c r="Z25" s="15"/>
      <c r="AA25" s="36"/>
      <c r="AB25" s="22"/>
      <c r="AC25" s="19"/>
      <c r="AD25" s="19"/>
      <c r="AE25" s="38"/>
      <c r="AF25" s="21"/>
      <c r="AG25" s="15"/>
      <c r="AH25" s="15"/>
      <c r="AI25" s="36"/>
      <c r="AJ25" s="22"/>
      <c r="AK25" s="19"/>
      <c r="AL25" s="19"/>
      <c r="AM25" s="20"/>
      <c r="AN25" s="21"/>
      <c r="AO25" s="15"/>
      <c r="AP25" s="15"/>
      <c r="AQ25" s="18"/>
      <c r="AR25" s="22"/>
      <c r="AS25" s="19"/>
      <c r="AT25" s="19"/>
      <c r="AU25" s="20"/>
      <c r="AV25" s="21"/>
      <c r="AW25" s="15"/>
      <c r="AX25" s="15"/>
      <c r="AY25" s="18"/>
      <c r="AZ25" s="22"/>
      <c r="BA25" s="19"/>
      <c r="BB25" s="19"/>
      <c r="BC25" s="17"/>
    </row>
    <row r="26" spans="1:55" s="5" customFormat="1" x14ac:dyDescent="0.2">
      <c r="A26" s="26"/>
      <c r="B26" s="26"/>
      <c r="C26" s="23"/>
      <c r="D26" s="23"/>
      <c r="E26" s="23"/>
      <c r="F26" s="23"/>
      <c r="G26" s="23"/>
      <c r="H26" s="23"/>
      <c r="I26" s="32"/>
      <c r="J26" s="23"/>
      <c r="K26" s="23"/>
      <c r="L26" s="23"/>
      <c r="M26" s="32"/>
      <c r="N26" s="41"/>
      <c r="O26" s="32"/>
      <c r="P26" s="41"/>
      <c r="Q26" s="32"/>
      <c r="R26" s="41"/>
      <c r="S26" s="84">
        <v>152406</v>
      </c>
      <c r="T26" s="85"/>
      <c r="U26" s="22" t="str">
        <f t="array" aca="1" ref="U26" ca="1">IF($S26="","",IFERROR(INDEX(INDIRECT("Index!$"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$X$3)=TEXT($S26,"###############")),0)),""))</f>
        <v>02/01/2020</v>
      </c>
      <c r="V26" s="19">
        <f t="array" aca="1" ref="V26" ca="1">IF($S26="","",IFERROR(INDEX(INDIRECT("Index!$"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$X$3)=TEXT($S26,"###############")),0)),""))</f>
        <v>13106</v>
      </c>
      <c r="W26" s="19" t="str">
        <f t="array" aca="1" ref="W26" ca="1">IF($T26="","",IFERROR(INDEX(INDIRECT("Index!$"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$X$3)=TEXT($T26,"###############")),0)),""))</f>
        <v/>
      </c>
      <c r="X26" s="21"/>
      <c r="Y26" s="15"/>
      <c r="Z26" s="15"/>
      <c r="AA26" s="36"/>
      <c r="AB26" s="22"/>
      <c r="AC26" s="19"/>
      <c r="AD26" s="19"/>
      <c r="AE26" s="38"/>
      <c r="AF26" s="21"/>
      <c r="AG26" s="15"/>
      <c r="AH26" s="15"/>
      <c r="AI26" s="36"/>
      <c r="AJ26" s="22"/>
      <c r="AK26" s="19"/>
      <c r="AL26" s="19"/>
      <c r="AM26" s="20"/>
      <c r="AN26" s="21"/>
      <c r="AO26" s="15"/>
      <c r="AP26" s="15"/>
      <c r="AQ26" s="18"/>
      <c r="AR26" s="22"/>
      <c r="AS26" s="19"/>
      <c r="AT26" s="19"/>
      <c r="AU26" s="20"/>
      <c r="AV26" s="21"/>
      <c r="AW26" s="15"/>
      <c r="AX26" s="15"/>
      <c r="AY26" s="18"/>
      <c r="AZ26" s="22"/>
      <c r="BA26" s="19"/>
      <c r="BB26" s="19"/>
      <c r="BC26" s="20"/>
    </row>
    <row r="27" spans="1:55" s="9" customFormat="1" x14ac:dyDescent="0.2">
      <c r="A27" s="31"/>
      <c r="B27" s="31"/>
      <c r="C27" s="16"/>
      <c r="D27" s="16"/>
      <c r="E27" s="16"/>
      <c r="F27" s="16"/>
      <c r="G27" s="16"/>
      <c r="H27" s="16"/>
      <c r="I27" s="24"/>
      <c r="J27" s="16"/>
      <c r="K27" s="16"/>
      <c r="L27" s="16"/>
      <c r="M27" s="24"/>
      <c r="N27" s="42"/>
      <c r="O27" s="24"/>
      <c r="P27" s="42"/>
      <c r="Q27" s="24"/>
      <c r="R27" s="42"/>
      <c r="S27" s="84">
        <v>98862</v>
      </c>
      <c r="T27" s="85"/>
      <c r="U27" s="22" t="str">
        <f t="array" aca="1" ref="U27" ca="1">IF($S27="","",IFERROR(INDEX(INDIRECT("Index!$"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$X$3)=TEXT($S27,"###############")),0)),""))</f>
        <v>02/01/2020</v>
      </c>
      <c r="V27" s="19">
        <f t="array" aca="1" ref="V27" ca="1">IF($S27="","",IFERROR(INDEX(INDIRECT("Index!$"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$X$3)=TEXT($S27,"###############")),0)),""))</f>
        <v>27450</v>
      </c>
      <c r="W27" s="19" t="str">
        <f t="array" aca="1" ref="W27" ca="1">IF($T27="","",IFERROR(INDEX(INDIRECT("Index!$"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$X$3)=TEXT($T27,"###############")),0)),""))</f>
        <v/>
      </c>
      <c r="X27" s="21"/>
      <c r="Y27" s="15"/>
      <c r="Z27" s="15"/>
      <c r="AA27" s="36"/>
      <c r="AB27" s="22"/>
      <c r="AC27" s="19"/>
      <c r="AD27" s="19"/>
      <c r="AE27" s="38"/>
      <c r="AF27" s="21"/>
      <c r="AG27" s="15"/>
      <c r="AH27" s="15"/>
      <c r="AI27" s="36"/>
      <c r="AJ27" s="22"/>
      <c r="AK27" s="19"/>
      <c r="AL27" s="19"/>
      <c r="AM27" s="20"/>
      <c r="AN27" s="21"/>
      <c r="AO27" s="15"/>
      <c r="AP27" s="15"/>
      <c r="AQ27" s="18"/>
      <c r="AR27" s="22"/>
      <c r="AS27" s="19"/>
      <c r="AT27" s="19"/>
      <c r="AU27" s="17"/>
      <c r="AV27" s="21"/>
      <c r="AW27" s="15"/>
      <c r="AX27" s="15"/>
      <c r="AY27" s="18"/>
      <c r="AZ27" s="22"/>
      <c r="BA27" s="19"/>
      <c r="BB27" s="19"/>
      <c r="BC27" s="17"/>
    </row>
    <row r="28" spans="1:55" s="5" customFormat="1" x14ac:dyDescent="0.2">
      <c r="A28" s="26"/>
      <c r="B28" s="26"/>
      <c r="C28" s="23"/>
      <c r="D28" s="23"/>
      <c r="E28" s="23"/>
      <c r="F28" s="23"/>
      <c r="G28" s="23"/>
      <c r="H28" s="23"/>
      <c r="I28" s="32"/>
      <c r="J28" s="23"/>
      <c r="K28" s="23"/>
      <c r="L28" s="23"/>
      <c r="M28" s="32"/>
      <c r="N28" s="41"/>
      <c r="O28" s="32"/>
      <c r="P28" s="41"/>
      <c r="Q28" s="32"/>
      <c r="R28" s="41"/>
      <c r="S28" s="84">
        <v>172651</v>
      </c>
      <c r="T28" s="85"/>
      <c r="U28" s="22" t="str">
        <f t="array" aca="1" ref="U28" ca="1">IF($S28="","",IFERROR(INDEX(INDIRECT("Index!$"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$X$3)=TEXT($S28,"###############")),0)),""))</f>
        <v/>
      </c>
      <c r="V28" s="19" t="str">
        <f t="array" aca="1" ref="V28" ca="1">IF($S28="","",IFERROR(INDEX(INDIRECT("Index!$"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$X$3)=TEXT($S28,"###############")),0)),""))</f>
        <v/>
      </c>
      <c r="W28" s="19" t="str">
        <f t="array" aca="1" ref="W28" ca="1">IF($T28="","",IFERROR(INDEX(INDIRECT("Index!$"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$X$3)=TEXT($T28,"###############")),0)),""))</f>
        <v/>
      </c>
      <c r="X28" s="21"/>
      <c r="Y28" s="15"/>
      <c r="Z28" s="15"/>
      <c r="AA28" s="36"/>
      <c r="AB28" s="22"/>
      <c r="AC28" s="19"/>
      <c r="AD28" s="19"/>
      <c r="AE28" s="38"/>
      <c r="AF28" s="21"/>
      <c r="AG28" s="15"/>
      <c r="AH28" s="15"/>
      <c r="AI28" s="36"/>
      <c r="AJ28" s="22"/>
      <c r="AK28" s="19"/>
      <c r="AL28" s="19"/>
      <c r="AM28" s="20"/>
      <c r="AN28" s="21"/>
      <c r="AO28" s="15"/>
      <c r="AP28" s="15"/>
      <c r="AQ28" s="18"/>
      <c r="AR28" s="22"/>
      <c r="AS28" s="19"/>
      <c r="AT28" s="19"/>
      <c r="AU28" s="20"/>
      <c r="AV28" s="21"/>
      <c r="AW28" s="15"/>
      <c r="AX28" s="15"/>
      <c r="AY28" s="18"/>
      <c r="AZ28" s="22"/>
      <c r="BA28" s="19"/>
      <c r="BB28" s="19"/>
      <c r="BC28" s="17"/>
    </row>
    <row r="29" spans="1:55" s="5" customFormat="1" x14ac:dyDescent="0.2">
      <c r="A29" s="31"/>
      <c r="B29" s="31"/>
      <c r="C29" s="16"/>
      <c r="D29" s="16"/>
      <c r="E29" s="16"/>
      <c r="F29" s="16"/>
      <c r="G29" s="16"/>
      <c r="H29" s="16"/>
      <c r="I29" s="24"/>
      <c r="J29" s="16"/>
      <c r="K29" s="16"/>
      <c r="L29" s="16"/>
      <c r="M29" s="24"/>
      <c r="N29" s="42"/>
      <c r="O29" s="24"/>
      <c r="P29" s="42"/>
      <c r="Q29" s="24"/>
      <c r="R29" s="42"/>
      <c r="S29" s="84"/>
      <c r="T29" s="85"/>
      <c r="U29" s="22" t="str">
        <f t="array" aca="1" ref="U29" ca="1">IF($S29="","",IFERROR(INDEX(INDIRECT("Index!$"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$X$3)=TEXT($S29,"###############")),0)),""))</f>
        <v/>
      </c>
      <c r="V29" s="19" t="str">
        <f t="array" aca="1" ref="V29" ca="1">IF($S29="","",IFERROR(INDEX(INDIRECT("Index!$"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$X$3)=TEXT($S29,"###############")),0)),""))</f>
        <v/>
      </c>
      <c r="W29" s="19" t="str">
        <f t="array" aca="1" ref="W29" ca="1">IF($T29="","",IFERROR(INDEX(INDIRECT("Index!$"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$X$3)=TEXT($T29,"###############")),0)),""))</f>
        <v/>
      </c>
      <c r="X29" s="21"/>
      <c r="Y29" s="15"/>
      <c r="Z29" s="15"/>
      <c r="AA29" s="36"/>
      <c r="AB29" s="22"/>
      <c r="AC29" s="19"/>
      <c r="AD29" s="19"/>
      <c r="AE29" s="38"/>
      <c r="AF29" s="21"/>
      <c r="AG29" s="15"/>
      <c r="AH29" s="15"/>
      <c r="AI29" s="36"/>
      <c r="AJ29" s="22"/>
      <c r="AK29" s="19"/>
      <c r="AL29" s="19"/>
      <c r="AM29" s="20"/>
      <c r="AN29" s="21"/>
      <c r="AO29" s="15"/>
      <c r="AP29" s="15"/>
      <c r="AQ29" s="18"/>
      <c r="AR29" s="22"/>
      <c r="AS29" s="19"/>
      <c r="AT29" s="19"/>
      <c r="AU29" s="20"/>
      <c r="AV29" s="21"/>
      <c r="AW29" s="15"/>
      <c r="AX29" s="15"/>
      <c r="AY29" s="18"/>
      <c r="AZ29" s="22"/>
      <c r="BA29" s="19"/>
      <c r="BB29" s="19"/>
      <c r="BC29" s="17"/>
    </row>
    <row r="30" spans="1:55" s="5" customFormat="1" x14ac:dyDescent="0.2">
      <c r="A30" s="26"/>
      <c r="B30" s="26"/>
      <c r="C30" s="23"/>
      <c r="D30" s="23"/>
      <c r="E30" s="23"/>
      <c r="F30" s="23"/>
      <c r="G30" s="23"/>
      <c r="H30" s="23"/>
      <c r="I30" s="32"/>
      <c r="J30" s="23"/>
      <c r="K30" s="23"/>
      <c r="L30" s="23"/>
      <c r="M30" s="32"/>
      <c r="N30" s="41"/>
      <c r="O30" s="32"/>
      <c r="P30" s="41"/>
      <c r="Q30" s="32"/>
      <c r="R30" s="42"/>
      <c r="S30" s="77"/>
      <c r="T30" s="85"/>
      <c r="U30" s="22" t="str">
        <f t="array" aca="1" ref="U30" ca="1">IF($S30="","",IFERROR(INDEX(INDIRECT("Index!$"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$X$3)=TEXT($S30,"###############")),0)),""))</f>
        <v/>
      </c>
      <c r="V30" s="19" t="str">
        <f t="array" aca="1" ref="V30" ca="1">IF($S30="","",IFERROR(INDEX(INDIRECT("Index!$"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$X$3)=TEXT($S30,"###############")),0)),""))</f>
        <v/>
      </c>
      <c r="W30" s="19" t="str">
        <f t="array" aca="1" ref="W30" ca="1">IF($T30="","",IFERROR(INDEX(INDIRECT("Index!$"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$X$3)=TEXT($T30,"###############")),0)),""))</f>
        <v/>
      </c>
      <c r="X30" s="21" t="s">
        <v>59</v>
      </c>
      <c r="Y30" s="15" t="s">
        <v>59</v>
      </c>
      <c r="Z30" s="15" t="s">
        <v>59</v>
      </c>
      <c r="AA30" s="36"/>
      <c r="AB30" s="22"/>
      <c r="AC30" s="27"/>
      <c r="AD30" s="27"/>
      <c r="AE30" s="38"/>
      <c r="AF30" s="21"/>
      <c r="AG30" s="15"/>
      <c r="AH30" s="15"/>
      <c r="AI30" s="36"/>
      <c r="AJ30" s="22"/>
      <c r="AK30" s="19"/>
      <c r="AL30" s="19"/>
      <c r="AM30" s="20"/>
      <c r="AN30" s="21"/>
      <c r="AO30" s="15"/>
      <c r="AP30" s="15"/>
      <c r="AQ30" s="18"/>
      <c r="AR30" s="22"/>
      <c r="AS30" s="19"/>
      <c r="AT30" s="19"/>
      <c r="AU30" s="17"/>
      <c r="AV30" s="21"/>
      <c r="AW30" s="15"/>
      <c r="AX30" s="15"/>
      <c r="AY30" s="18"/>
      <c r="AZ30" s="22"/>
      <c r="BA30" s="19"/>
      <c r="BB30" s="19"/>
      <c r="BC30" s="17"/>
    </row>
    <row r="31" spans="1:55" s="5" customFormat="1" x14ac:dyDescent="0.2">
      <c r="A31" s="31"/>
      <c r="B31" s="31"/>
      <c r="C31" s="16"/>
      <c r="D31" s="16"/>
      <c r="E31" s="16"/>
      <c r="F31" s="16"/>
      <c r="G31" s="16"/>
      <c r="H31" s="16"/>
      <c r="I31" s="24"/>
      <c r="J31" s="16"/>
      <c r="K31" s="16"/>
      <c r="L31" s="16"/>
      <c r="M31" s="24"/>
      <c r="N31" s="42"/>
      <c r="O31" s="24"/>
      <c r="P31" s="42"/>
      <c r="Q31" s="24"/>
      <c r="R31" s="41"/>
      <c r="S31" s="77"/>
      <c r="T31" s="85"/>
      <c r="U31" s="22" t="str">
        <f t="array" aca="1" ref="U31" ca="1">IF($S31="","",IFERROR(INDEX(INDIRECT("Index!$"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$X$3)=TEXT($S31,"###############")),0)),""))</f>
        <v/>
      </c>
      <c r="V31" s="19" t="str">
        <f t="array" aca="1" ref="V31" ca="1">IF($S31="","",IFERROR(INDEX(INDIRECT("Index!$"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$X$3)=TEXT($S31,"###############")),0)),""))</f>
        <v/>
      </c>
      <c r="W31" s="19" t="str">
        <f t="array" aca="1" ref="W31" ca="1">IF($T31="","",IFERROR(INDEX(INDIRECT("Index!$"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$X$3)=TEXT($T31,"###############")),0)),""))</f>
        <v/>
      </c>
      <c r="X31" s="21" t="s">
        <v>59</v>
      </c>
      <c r="Y31" s="15" t="s">
        <v>59</v>
      </c>
      <c r="Z31" s="15" t="s">
        <v>59</v>
      </c>
      <c r="AA31" s="36"/>
      <c r="AB31" s="22"/>
      <c r="AC31" s="19"/>
      <c r="AD31" s="19"/>
      <c r="AE31" s="38"/>
      <c r="AF31" s="21"/>
      <c r="AG31" s="15"/>
      <c r="AH31" s="15"/>
      <c r="AI31" s="36"/>
      <c r="AJ31" s="22"/>
      <c r="AK31" s="19"/>
      <c r="AL31" s="19"/>
      <c r="AM31" s="20"/>
      <c r="AN31" s="21"/>
      <c r="AO31" s="15"/>
      <c r="AP31" s="15"/>
      <c r="AQ31" s="18"/>
      <c r="AR31" s="22"/>
      <c r="AS31" s="19"/>
      <c r="AT31" s="19"/>
      <c r="AU31" s="17"/>
      <c r="AV31" s="21"/>
      <c r="AW31" s="15"/>
      <c r="AX31" s="15"/>
      <c r="AY31" s="18"/>
      <c r="AZ31" s="22"/>
      <c r="BA31" s="19"/>
      <c r="BB31" s="19"/>
      <c r="BC31" s="17"/>
    </row>
    <row r="32" spans="1:55" s="5" customFormat="1" x14ac:dyDescent="0.2">
      <c r="A32" s="26"/>
      <c r="B32" s="26"/>
      <c r="C32" s="23"/>
      <c r="D32" s="23"/>
      <c r="E32" s="23"/>
      <c r="F32" s="23"/>
      <c r="G32" s="23"/>
      <c r="H32" s="23"/>
      <c r="I32" s="32"/>
      <c r="J32" s="23"/>
      <c r="K32" s="23"/>
      <c r="L32" s="23"/>
      <c r="M32" s="32"/>
      <c r="N32" s="41"/>
      <c r="O32" s="32"/>
      <c r="P32" s="41"/>
      <c r="Q32" s="32"/>
      <c r="R32" s="42"/>
      <c r="S32" s="77"/>
      <c r="U32" s="22" t="str">
        <f t="array" aca="1" ref="U32" ca="1">IF($S32="","",IFERROR(INDEX(INDIRECT("Index!$"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$X$3)=TEXT($S32,"###############")),0)),""))</f>
        <v/>
      </c>
      <c r="V32" s="19" t="str">
        <f t="array" aca="1" ref="V32" ca="1">IF($S32="","",IFERROR(INDEX(INDIRECT("Index!$"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$X$3)=TEXT($S32,"###############")),0)),""))</f>
        <v/>
      </c>
      <c r="W32" s="19" t="str">
        <f t="array" aca="1" ref="W32" ca="1">IF($T32="","",IFERROR(INDEX(INDIRECT("Index!$"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$X$3)=TEXT($T32,"###############")),0)),""))</f>
        <v/>
      </c>
      <c r="X32" s="21" t="s">
        <v>59</v>
      </c>
      <c r="Y32" s="15" t="s">
        <v>59</v>
      </c>
      <c r="Z32" s="15" t="s">
        <v>59</v>
      </c>
      <c r="AA32" s="36"/>
      <c r="AB32" s="22"/>
      <c r="AC32" s="19"/>
      <c r="AD32" s="19"/>
      <c r="AE32" s="38"/>
      <c r="AF32" s="21"/>
      <c r="AG32" s="15"/>
      <c r="AH32" s="15"/>
      <c r="AI32" s="36"/>
      <c r="AJ32" s="22"/>
      <c r="AK32" s="19"/>
      <c r="AL32" s="19"/>
      <c r="AM32" s="17"/>
      <c r="AN32" s="21"/>
      <c r="AO32" s="15"/>
      <c r="AP32" s="15"/>
      <c r="AQ32" s="18"/>
      <c r="AR32" s="22"/>
      <c r="AS32" s="19"/>
      <c r="AT32" s="19"/>
      <c r="AU32" s="20"/>
      <c r="AV32" s="21"/>
      <c r="AW32" s="15"/>
      <c r="AX32" s="15"/>
      <c r="AY32" s="18"/>
      <c r="AZ32" s="22"/>
      <c r="BA32" s="19"/>
      <c r="BB32" s="19"/>
      <c r="BC32" s="17"/>
    </row>
    <row r="33" spans="1:55" s="5" customFormat="1" x14ac:dyDescent="0.2">
      <c r="A33" s="31"/>
      <c r="B33" s="31"/>
      <c r="C33" s="16"/>
      <c r="D33" s="16"/>
      <c r="E33" s="16"/>
      <c r="F33" s="16"/>
      <c r="G33" s="16"/>
      <c r="H33" s="16"/>
      <c r="I33" s="24"/>
      <c r="J33" s="16"/>
      <c r="K33" s="16"/>
      <c r="L33" s="16"/>
      <c r="M33" s="24"/>
      <c r="N33" s="42"/>
      <c r="O33" s="24"/>
      <c r="P33" s="42"/>
      <c r="Q33" s="24"/>
      <c r="R33" s="41"/>
      <c r="S33" s="77"/>
      <c r="T33" s="78"/>
      <c r="U33" s="22" t="str">
        <f t="array" aca="1" ref="U33" ca="1">IF($S33="","",IFERROR(INDEX(INDIRECT("Index!$"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$X$3)=TEXT($S33,"###############")),0)),""))</f>
        <v/>
      </c>
      <c r="V33" s="19" t="str">
        <f t="array" aca="1" ref="V33" ca="1">IF($S33="","",IFERROR(INDEX(INDIRECT("Index!$"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$X$3)=TEXT($S33,"###############")),0)),""))</f>
        <v/>
      </c>
      <c r="W33" s="19" t="str">
        <f t="array" aca="1" ref="W33" ca="1">IF($T33="","",IFERROR(INDEX(INDIRECT("Index!$"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$X$3)=TEXT($T33,"###############")),0)),""))</f>
        <v/>
      </c>
      <c r="X33" s="21" t="s">
        <v>59</v>
      </c>
      <c r="Y33" s="15" t="s">
        <v>59</v>
      </c>
      <c r="Z33" s="15" t="s">
        <v>59</v>
      </c>
      <c r="AA33" s="36"/>
      <c r="AB33" s="22"/>
      <c r="AC33" s="19"/>
      <c r="AD33" s="19"/>
      <c r="AE33" s="38"/>
      <c r="AF33" s="21"/>
      <c r="AG33" s="15"/>
      <c r="AH33" s="15"/>
      <c r="AI33" s="36"/>
      <c r="AJ33" s="22"/>
      <c r="AK33" s="19"/>
      <c r="AL33" s="19"/>
      <c r="AM33" s="17"/>
      <c r="AN33" s="21"/>
      <c r="AO33" s="15"/>
      <c r="AP33" s="15"/>
      <c r="AQ33" s="18"/>
      <c r="AR33" s="22"/>
      <c r="AS33" s="19"/>
      <c r="AT33" s="19"/>
      <c r="AU33" s="20"/>
      <c r="AV33" s="21"/>
      <c r="AW33" s="15"/>
      <c r="AX33" s="15"/>
      <c r="AY33" s="18"/>
      <c r="AZ33" s="22"/>
      <c r="BA33" s="19"/>
      <c r="BB33" s="19"/>
      <c r="BC33" s="17"/>
    </row>
    <row r="34" spans="1:55" s="5" customFormat="1" x14ac:dyDescent="0.2">
      <c r="A34" s="26"/>
      <c r="B34" s="26"/>
      <c r="C34" s="23"/>
      <c r="D34" s="23"/>
      <c r="E34" s="23"/>
      <c r="F34" s="23"/>
      <c r="G34" s="23"/>
      <c r="H34" s="23"/>
      <c r="I34" s="32"/>
      <c r="J34" s="23"/>
      <c r="K34" s="23"/>
      <c r="L34" s="23"/>
      <c r="M34" s="32"/>
      <c r="N34" s="41"/>
      <c r="O34" s="32"/>
      <c r="P34" s="41"/>
      <c r="Q34" s="32"/>
      <c r="R34" s="41"/>
      <c r="S34" s="77"/>
      <c r="T34" s="78"/>
      <c r="U34" s="22" t="str">
        <f t="array" aca="1" ref="U34" ca="1">IF($S34="","",IFERROR(INDEX(INDIRECT("Index!$"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$X$3)=TEXT($S34,"###############")),0)),""))</f>
        <v/>
      </c>
      <c r="V34" s="19" t="str">
        <f t="array" aca="1" ref="V34" ca="1">IF($S34="","",IFERROR(INDEX(INDIRECT("Index!$"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$X$3)=TEXT($S34,"###############")),0)),""))</f>
        <v/>
      </c>
      <c r="W34" s="19" t="str">
        <f t="array" aca="1" ref="W34" ca="1">IF($T34="","",IFERROR(INDEX(INDIRECT("Index!$"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$X$3)=TEXT($T34,"###############")),0)),""))</f>
        <v/>
      </c>
      <c r="X34" s="21" t="s">
        <v>59</v>
      </c>
      <c r="Y34" s="15" t="s">
        <v>59</v>
      </c>
      <c r="Z34" s="15" t="s">
        <v>59</v>
      </c>
      <c r="AA34" s="36"/>
      <c r="AB34" s="22"/>
      <c r="AC34" s="19"/>
      <c r="AD34" s="19"/>
      <c r="AE34" s="38"/>
      <c r="AF34" s="21"/>
      <c r="AG34" s="15"/>
      <c r="AH34" s="15"/>
      <c r="AI34" s="36"/>
      <c r="AJ34" s="22"/>
      <c r="AK34" s="19"/>
      <c r="AL34" s="19"/>
      <c r="AM34" s="17"/>
      <c r="AN34" s="21"/>
      <c r="AO34" s="15"/>
      <c r="AP34" s="15"/>
      <c r="AQ34" s="18"/>
      <c r="AR34" s="22"/>
      <c r="AS34" s="19"/>
      <c r="AT34" s="19"/>
      <c r="AU34" s="20"/>
      <c r="AV34" s="21"/>
      <c r="AW34" s="15"/>
      <c r="AX34" s="15"/>
      <c r="AY34" s="18"/>
      <c r="AZ34" s="22"/>
      <c r="BA34" s="19"/>
      <c r="BB34" s="19"/>
      <c r="BC34" s="17"/>
    </row>
    <row r="35" spans="1:55" s="5" customFormat="1" x14ac:dyDescent="0.2">
      <c r="A35" s="31"/>
      <c r="B35" s="31"/>
      <c r="C35" s="16"/>
      <c r="D35" s="16"/>
      <c r="E35" s="16"/>
      <c r="F35" s="16"/>
      <c r="G35" s="16"/>
      <c r="H35" s="16"/>
      <c r="I35" s="24"/>
      <c r="J35" s="16"/>
      <c r="K35" s="16"/>
      <c r="L35" s="16"/>
      <c r="M35" s="24"/>
      <c r="N35" s="42"/>
      <c r="O35" s="24"/>
      <c r="P35" s="42"/>
      <c r="Q35" s="24"/>
      <c r="R35" s="42"/>
      <c r="S35" s="77"/>
      <c r="T35" s="78"/>
      <c r="U35" s="22" t="str">
        <f t="array" aca="1" ref="U35" ca="1">IF($S35="","",IFERROR(INDEX(INDIRECT("Index!$"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$X$3)=TEXT($S35,"###############")),0)),""))</f>
        <v/>
      </c>
      <c r="V35" s="19" t="str">
        <f t="array" aca="1" ref="V35" ca="1">IF($S35="","",IFERROR(INDEX(INDIRECT("Index!$"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$X$3)=TEXT($S35,"###############")),0)),""))</f>
        <v/>
      </c>
      <c r="W35" s="19" t="str">
        <f t="array" aca="1" ref="W35" ca="1">IF($T35="","",IFERROR(INDEX(INDIRECT("Index!$"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$X$3)=TEXT($T35,"###############")),0)),""))</f>
        <v/>
      </c>
      <c r="X35" s="21" t="s">
        <v>59</v>
      </c>
      <c r="Y35" s="15" t="s">
        <v>59</v>
      </c>
      <c r="Z35" s="15" t="s">
        <v>59</v>
      </c>
      <c r="AA35" s="36"/>
      <c r="AB35" s="22"/>
      <c r="AC35" s="19"/>
      <c r="AD35" s="19"/>
      <c r="AE35" s="38"/>
      <c r="AF35" s="21"/>
      <c r="AG35" s="15"/>
      <c r="AH35" s="15"/>
      <c r="AI35" s="36"/>
      <c r="AJ35" s="22"/>
      <c r="AK35" s="19"/>
      <c r="AL35" s="19"/>
      <c r="AM35" s="17"/>
      <c r="AN35" s="21"/>
      <c r="AO35" s="15"/>
      <c r="AP35" s="15"/>
      <c r="AQ35" s="18"/>
      <c r="AR35" s="22"/>
      <c r="AS35" s="19"/>
      <c r="AT35" s="19"/>
      <c r="AU35" s="20"/>
      <c r="AV35" s="21"/>
      <c r="AW35" s="15"/>
      <c r="AX35" s="15"/>
      <c r="AY35" s="18"/>
      <c r="AZ35" s="22"/>
      <c r="BA35" s="19"/>
      <c r="BB35" s="19"/>
      <c r="BC35" s="17"/>
    </row>
    <row r="36" spans="1:55" s="5" customFormat="1" x14ac:dyDescent="0.2">
      <c r="A36" s="26"/>
      <c r="B36" s="26"/>
      <c r="C36" s="23"/>
      <c r="D36" s="23"/>
      <c r="E36" s="23"/>
      <c r="F36" s="23"/>
      <c r="G36" s="23"/>
      <c r="H36" s="23"/>
      <c r="I36" s="32"/>
      <c r="J36" s="23"/>
      <c r="K36" s="23"/>
      <c r="L36" s="23"/>
      <c r="M36" s="32"/>
      <c r="N36" s="41"/>
      <c r="O36" s="32"/>
      <c r="P36" s="41"/>
      <c r="Q36" s="32"/>
      <c r="R36" s="41"/>
      <c r="S36" s="77"/>
      <c r="T36" s="78"/>
      <c r="U36" s="22" t="str">
        <f t="array" aca="1" ref="U36" ca="1">IF($S36="","",IFERROR(INDEX(INDIRECT("Index!$"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$X$3)=TEXT($S36,"###############")),0)),""))</f>
        <v/>
      </c>
      <c r="V36" s="19" t="str">
        <f t="array" aca="1" ref="V36" ca="1">IF($S36="","",IFERROR(INDEX(INDIRECT("Index!$"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$X$3)=TEXT($S36,"###############")),0)),""))</f>
        <v/>
      </c>
      <c r="W36" s="19" t="str">
        <f t="array" aca="1" ref="W36" ca="1">IF($T36="","",IFERROR(INDEX(INDIRECT("Index!$"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$X$3)=TEXT($T36,"###############")),0)),""))</f>
        <v/>
      </c>
      <c r="X36" s="21" t="s">
        <v>59</v>
      </c>
      <c r="Y36" s="15" t="s">
        <v>59</v>
      </c>
      <c r="Z36" s="15" t="s">
        <v>59</v>
      </c>
      <c r="AA36" s="36"/>
      <c r="AB36" s="22"/>
      <c r="AC36" s="19"/>
      <c r="AD36" s="19"/>
      <c r="AE36" s="38"/>
      <c r="AF36" s="21"/>
      <c r="AG36" s="15"/>
      <c r="AH36" s="15"/>
      <c r="AI36" s="36"/>
      <c r="AJ36" s="22"/>
      <c r="AK36" s="19"/>
      <c r="AL36" s="19"/>
      <c r="AM36" s="20"/>
      <c r="AN36" s="21"/>
      <c r="AO36" s="15"/>
      <c r="AP36" s="15"/>
      <c r="AQ36" s="18"/>
      <c r="AR36" s="22"/>
      <c r="AS36" s="19"/>
      <c r="AT36" s="19"/>
      <c r="AU36" s="20"/>
      <c r="AV36" s="21"/>
      <c r="AW36" s="15"/>
      <c r="AX36" s="15"/>
      <c r="AY36" s="18"/>
      <c r="AZ36" s="22"/>
      <c r="BA36" s="19"/>
      <c r="BB36" s="19"/>
      <c r="BC36" s="20"/>
    </row>
    <row r="37" spans="1:55" s="5" customFormat="1" x14ac:dyDescent="0.2">
      <c r="A37" s="31"/>
      <c r="B37" s="31"/>
      <c r="C37" s="16"/>
      <c r="D37" s="16"/>
      <c r="E37" s="16"/>
      <c r="F37" s="16"/>
      <c r="G37" s="16"/>
      <c r="H37" s="16"/>
      <c r="I37" s="24"/>
      <c r="J37" s="16"/>
      <c r="K37" s="16"/>
      <c r="L37" s="16"/>
      <c r="M37" s="24"/>
      <c r="N37" s="42"/>
      <c r="O37" s="24"/>
      <c r="P37" s="42"/>
      <c r="Q37" s="24"/>
      <c r="R37" s="42"/>
      <c r="S37" s="77"/>
      <c r="T37" s="78"/>
      <c r="U37" s="22" t="str">
        <f t="array" aca="1" ref="U37" ca="1">IF($S37="","",IFERROR(INDEX(INDIRECT("Index!$"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$X$3)=TEXT($S37,"###############")),0)),""))</f>
        <v/>
      </c>
      <c r="V37" s="19" t="str">
        <f t="array" aca="1" ref="V37" ca="1">IF($S37="","",IFERROR(INDEX(INDIRECT("Index!$"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$X$3)=TEXT($S37,"###############")),0)),""))</f>
        <v/>
      </c>
      <c r="W37" s="19" t="str">
        <f t="array" aca="1" ref="W37" ca="1">IF($T37="","",IFERROR(INDEX(INDIRECT("Index!$"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$X$3)=TEXT($T37,"###############")),0)),""))</f>
        <v/>
      </c>
      <c r="X37" s="21" t="s">
        <v>59</v>
      </c>
      <c r="Y37" s="15" t="s">
        <v>59</v>
      </c>
      <c r="Z37" s="15" t="s">
        <v>59</v>
      </c>
      <c r="AA37" s="36"/>
      <c r="AB37" s="22"/>
      <c r="AC37" s="19"/>
      <c r="AD37" s="19"/>
      <c r="AE37" s="38"/>
      <c r="AF37" s="21"/>
      <c r="AG37" s="15"/>
      <c r="AH37" s="15"/>
      <c r="AI37" s="36"/>
      <c r="AJ37" s="22"/>
      <c r="AK37" s="19"/>
      <c r="AL37" s="19"/>
      <c r="AM37" s="17"/>
      <c r="AN37" s="21"/>
      <c r="AO37" s="15"/>
      <c r="AP37" s="15"/>
      <c r="AQ37" s="18"/>
      <c r="AR37" s="22"/>
      <c r="AS37" s="19"/>
      <c r="AT37" s="19"/>
      <c r="AU37" s="20"/>
      <c r="AV37" s="21"/>
      <c r="AW37" s="15"/>
      <c r="AX37" s="15"/>
      <c r="AY37" s="18"/>
      <c r="AZ37" s="22"/>
      <c r="BA37" s="19"/>
      <c r="BB37" s="19"/>
      <c r="BC37" s="20"/>
    </row>
    <row r="38" spans="1:55" s="5" customFormat="1" x14ac:dyDescent="0.2">
      <c r="A38" s="26"/>
      <c r="B38" s="26"/>
      <c r="C38" s="23"/>
      <c r="D38" s="23"/>
      <c r="E38" s="23"/>
      <c r="F38" s="23"/>
      <c r="G38" s="23"/>
      <c r="H38" s="23"/>
      <c r="I38" s="32"/>
      <c r="J38" s="23"/>
      <c r="K38" s="23"/>
      <c r="L38" s="23"/>
      <c r="M38" s="32"/>
      <c r="N38" s="41"/>
      <c r="O38" s="32"/>
      <c r="P38" s="41"/>
      <c r="Q38" s="32"/>
      <c r="R38" s="41"/>
      <c r="S38" s="77"/>
      <c r="T38" s="78"/>
      <c r="U38" s="22" t="str">
        <f t="array" aca="1" ref="U38" ca="1">IF($S38="","",IFERROR(INDEX(INDIRECT("Index!$"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$X$3)=TEXT($S38,"###############")),0)),""))</f>
        <v/>
      </c>
      <c r="V38" s="19" t="str">
        <f t="array" aca="1" ref="V38" ca="1">IF($S38="","",IFERROR(INDEX(INDIRECT("Index!$"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$X$3)=TEXT($S38,"###############")),0)),""))</f>
        <v/>
      </c>
      <c r="W38" s="19" t="str">
        <f t="array" aca="1" ref="W38" ca="1">IF($T38="","",IFERROR(INDEX(INDIRECT("Index!$"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$X$3)=TEXT($T38,"###############")),0)),""))</f>
        <v/>
      </c>
      <c r="X38" s="21" t="s">
        <v>59</v>
      </c>
      <c r="Y38" s="15" t="s">
        <v>59</v>
      </c>
      <c r="Z38" s="15" t="s">
        <v>59</v>
      </c>
      <c r="AA38" s="36"/>
      <c r="AB38" s="22"/>
      <c r="AC38" s="19"/>
      <c r="AD38" s="19"/>
      <c r="AE38" s="38"/>
      <c r="AF38" s="21"/>
      <c r="AG38" s="15"/>
      <c r="AH38" s="15"/>
      <c r="AI38" s="36"/>
      <c r="AJ38" s="22"/>
      <c r="AK38" s="19"/>
      <c r="AL38" s="19"/>
      <c r="AM38" s="17"/>
      <c r="AN38" s="21"/>
      <c r="AO38" s="15"/>
      <c r="AP38" s="15"/>
      <c r="AQ38" s="18"/>
      <c r="AR38" s="22"/>
      <c r="AS38" s="19"/>
      <c r="AT38" s="19"/>
      <c r="AU38" s="20"/>
      <c r="AV38" s="21"/>
      <c r="AW38" s="15"/>
      <c r="AX38" s="15"/>
      <c r="AY38" s="18"/>
      <c r="AZ38" s="22"/>
      <c r="BA38" s="19"/>
      <c r="BB38" s="19"/>
      <c r="BC38" s="20"/>
    </row>
    <row r="39" spans="1:55" s="5" customFormat="1" x14ac:dyDescent="0.2">
      <c r="A39" s="31"/>
      <c r="B39" s="31"/>
      <c r="C39" s="16"/>
      <c r="D39" s="16"/>
      <c r="E39" s="16"/>
      <c r="F39" s="16"/>
      <c r="G39" s="16"/>
      <c r="H39" s="16"/>
      <c r="I39" s="24"/>
      <c r="J39" s="16"/>
      <c r="K39" s="16"/>
      <c r="L39" s="16"/>
      <c r="M39" s="24"/>
      <c r="N39" s="42"/>
      <c r="O39" s="24"/>
      <c r="P39" s="42"/>
      <c r="Q39" s="24"/>
      <c r="R39" s="42"/>
      <c r="S39" s="77"/>
      <c r="T39" s="78"/>
      <c r="U39" s="22" t="str">
        <f t="array" aca="1" ref="U39" ca="1">IF($S39="","",IFERROR(INDEX(INDIRECT("Index!$"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$X$3)=TEXT($S39,"###############")),0)),""))</f>
        <v/>
      </c>
      <c r="V39" s="19" t="str">
        <f t="array" aca="1" ref="V39" ca="1">IF($S39="","",IFERROR(INDEX(INDIRECT("Index!$"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$X$3)=TEXT($S39,"###############")),0)),""))</f>
        <v/>
      </c>
      <c r="W39" s="19" t="str">
        <f t="array" aca="1" ref="W39" ca="1">IF($T39="","",IFERROR(INDEX(INDIRECT("Index!$"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$X$3)=TEXT($T39,"###############")),0)),""))</f>
        <v/>
      </c>
      <c r="X39" s="21" t="s">
        <v>59</v>
      </c>
      <c r="Y39" s="15" t="s">
        <v>59</v>
      </c>
      <c r="Z39" s="15" t="s">
        <v>59</v>
      </c>
      <c r="AA39" s="36"/>
      <c r="AB39" s="22"/>
      <c r="AC39" s="19"/>
      <c r="AD39" s="19"/>
      <c r="AE39" s="38"/>
      <c r="AF39" s="21"/>
      <c r="AG39" s="15"/>
      <c r="AH39" s="15"/>
      <c r="AI39" s="36"/>
      <c r="AJ39" s="22"/>
      <c r="AK39" s="19"/>
      <c r="AL39" s="19"/>
      <c r="AM39" s="17"/>
      <c r="AN39" s="21"/>
      <c r="AO39" s="15"/>
      <c r="AP39" s="15"/>
      <c r="AQ39" s="18"/>
      <c r="AR39" s="22"/>
      <c r="AS39" s="19"/>
      <c r="AT39" s="19"/>
      <c r="AU39" s="20"/>
      <c r="AV39" s="21"/>
      <c r="AW39" s="15"/>
      <c r="AX39" s="15"/>
      <c r="AY39" s="18"/>
      <c r="AZ39" s="22"/>
      <c r="BA39" s="19"/>
      <c r="BB39" s="19"/>
      <c r="BC39" s="20"/>
    </row>
    <row r="40" spans="1:55" s="5" customFormat="1" x14ac:dyDescent="0.2">
      <c r="A40" s="26"/>
      <c r="B40" s="26"/>
      <c r="C40" s="23"/>
      <c r="D40" s="23"/>
      <c r="E40" s="23"/>
      <c r="F40" s="23"/>
      <c r="G40" s="23"/>
      <c r="H40" s="23"/>
      <c r="I40" s="32"/>
      <c r="J40" s="23"/>
      <c r="K40" s="23"/>
      <c r="L40" s="23"/>
      <c r="M40" s="32"/>
      <c r="N40" s="41"/>
      <c r="O40" s="32"/>
      <c r="P40" s="41"/>
      <c r="Q40" s="32"/>
      <c r="R40" s="41"/>
      <c r="S40" s="77"/>
      <c r="T40" s="78"/>
      <c r="U40" s="22" t="str">
        <f t="array" aca="1" ref="U40" ca="1">IF($S40="","",IFERROR(INDEX(INDIRECT("Index!$"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$X$3)=TEXT($S40,"###############")),0)),""))</f>
        <v/>
      </c>
      <c r="V40" s="19" t="str">
        <f t="array" aca="1" ref="V40" ca="1">IF($S40="","",IFERROR(INDEX(INDIRECT("Index!$"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$X$3)=TEXT($S40,"###############")),0)),""))</f>
        <v/>
      </c>
      <c r="W40" s="19" t="str">
        <f t="array" aca="1" ref="W40" ca="1">IF($T40="","",IFERROR(INDEX(INDIRECT("Index!$"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$X$3)=TEXT($T40,"###############")),0)),""))</f>
        <v/>
      </c>
      <c r="X40" s="21" t="s">
        <v>59</v>
      </c>
      <c r="Y40" s="15" t="s">
        <v>59</v>
      </c>
      <c r="Z40" s="15" t="s">
        <v>59</v>
      </c>
      <c r="AA40" s="36"/>
      <c r="AB40" s="22"/>
      <c r="AC40" s="19"/>
      <c r="AD40" s="19"/>
      <c r="AE40" s="38"/>
      <c r="AF40" s="21"/>
      <c r="AG40" s="15"/>
      <c r="AH40" s="15"/>
      <c r="AI40" s="36"/>
      <c r="AJ40" s="22"/>
      <c r="AK40" s="19"/>
      <c r="AL40" s="19"/>
      <c r="AM40" s="17"/>
      <c r="AN40" s="21"/>
      <c r="AO40" s="15"/>
      <c r="AP40" s="15"/>
      <c r="AQ40" s="18"/>
      <c r="AR40" s="22"/>
      <c r="AS40" s="19"/>
      <c r="AT40" s="19"/>
      <c r="AU40" s="20"/>
      <c r="AV40" s="21"/>
      <c r="AW40" s="15"/>
      <c r="AX40" s="15"/>
      <c r="AY40" s="18"/>
      <c r="AZ40" s="22"/>
      <c r="BA40" s="19"/>
      <c r="BB40" s="19"/>
      <c r="BC40" s="20"/>
    </row>
    <row r="41" spans="1:55" s="5" customFormat="1" x14ac:dyDescent="0.2">
      <c r="A41" s="31"/>
      <c r="B41" s="31"/>
      <c r="C41" s="16"/>
      <c r="D41" s="16"/>
      <c r="E41" s="16"/>
      <c r="F41" s="16"/>
      <c r="G41" s="16"/>
      <c r="H41" s="16"/>
      <c r="I41" s="24"/>
      <c r="J41" s="16"/>
      <c r="K41" s="16"/>
      <c r="L41" s="16"/>
      <c r="M41" s="24"/>
      <c r="N41" s="42"/>
      <c r="O41" s="24"/>
      <c r="P41" s="42"/>
      <c r="Q41" s="24"/>
      <c r="R41" s="42"/>
      <c r="S41" s="77"/>
      <c r="T41" s="78"/>
      <c r="U41" s="22" t="str">
        <f t="array" aca="1" ref="U41" ca="1">IF($S41="","",IFERROR(INDEX(INDIRECT("Index!$"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$X$3)=TEXT($S41,"###############")),0)),""))</f>
        <v/>
      </c>
      <c r="V41" s="19" t="str">
        <f t="array" aca="1" ref="V41" ca="1">IF($S41="","",IFERROR(INDEX(INDIRECT("Index!$"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$X$3)=TEXT($S41,"###############")),0)),""))</f>
        <v/>
      </c>
      <c r="W41" s="19" t="str">
        <f t="array" aca="1" ref="W41" ca="1">IF($T41="","",IFERROR(INDEX(INDIRECT("Index!$"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$X$3)=TEXT($T41,"###############")),0)),""))</f>
        <v/>
      </c>
      <c r="X41" s="21" t="s">
        <v>59</v>
      </c>
      <c r="Y41" s="15" t="s">
        <v>59</v>
      </c>
      <c r="Z41" s="15" t="s">
        <v>59</v>
      </c>
      <c r="AA41" s="36"/>
      <c r="AB41" s="22"/>
      <c r="AC41" s="19"/>
      <c r="AD41" s="19"/>
      <c r="AE41" s="38"/>
      <c r="AF41" s="21"/>
      <c r="AG41" s="15"/>
      <c r="AH41" s="15"/>
      <c r="AI41" s="36"/>
      <c r="AJ41" s="22"/>
      <c r="AK41" s="19"/>
      <c r="AL41" s="19"/>
      <c r="AM41" s="17"/>
      <c r="AN41" s="21"/>
      <c r="AO41" s="15"/>
      <c r="AP41" s="15"/>
      <c r="AQ41" s="18"/>
      <c r="AR41" s="22"/>
      <c r="AS41" s="19"/>
      <c r="AT41" s="19"/>
      <c r="AU41" s="20"/>
      <c r="AV41" s="21"/>
      <c r="AW41" s="15"/>
      <c r="AX41" s="15"/>
      <c r="AY41" s="18"/>
      <c r="AZ41" s="22"/>
      <c r="BA41" s="19"/>
      <c r="BB41" s="19"/>
      <c r="BC41" s="20"/>
    </row>
    <row r="42" spans="1:55" s="5" customFormat="1" x14ac:dyDescent="0.2">
      <c r="A42" s="26"/>
      <c r="B42" s="26"/>
      <c r="C42" s="23"/>
      <c r="D42" s="23"/>
      <c r="E42" s="23"/>
      <c r="F42" s="23"/>
      <c r="G42" s="23"/>
      <c r="H42" s="23"/>
      <c r="I42" s="32"/>
      <c r="J42" s="23"/>
      <c r="K42" s="23"/>
      <c r="L42" s="23"/>
      <c r="M42" s="32"/>
      <c r="N42" s="41"/>
      <c r="O42" s="32"/>
      <c r="P42" s="41"/>
      <c r="Q42" s="32"/>
      <c r="R42" s="41"/>
      <c r="S42" s="77"/>
      <c r="T42" s="78"/>
      <c r="U42" s="22" t="str">
        <f t="array" aca="1" ref="U42" ca="1">IF($S42="","",IFERROR(INDEX(INDIRECT("Index!$"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$X$3)=TEXT($S42,"###############")),0)),""))</f>
        <v/>
      </c>
      <c r="V42" s="19" t="str">
        <f t="array" aca="1" ref="V42" ca="1">IF($S42="","",IFERROR(INDEX(INDIRECT("Index!$"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$X$3)=TEXT($S42,"###############")),0)),""))</f>
        <v/>
      </c>
      <c r="W42" s="19" t="str">
        <f t="array" aca="1" ref="W42" ca="1">IF($T42="","",IFERROR(INDEX(INDIRECT("Index!$"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$X$3)=TEXT($T42,"###############")),0)),""))</f>
        <v/>
      </c>
      <c r="X42" s="21" t="s">
        <v>59</v>
      </c>
      <c r="Y42" s="15" t="s">
        <v>59</v>
      </c>
      <c r="Z42" s="15" t="s">
        <v>59</v>
      </c>
      <c r="AA42" s="36"/>
      <c r="AB42" s="22"/>
      <c r="AC42" s="19"/>
      <c r="AD42" s="19"/>
      <c r="AE42" s="38"/>
      <c r="AF42" s="21"/>
      <c r="AG42" s="15"/>
      <c r="AH42" s="15"/>
      <c r="AI42" s="36"/>
      <c r="AJ42" s="22"/>
      <c r="AK42" s="19"/>
      <c r="AL42" s="19"/>
      <c r="AM42" s="17"/>
      <c r="AN42" s="21"/>
      <c r="AO42" s="15"/>
      <c r="AP42" s="15"/>
      <c r="AQ42" s="18"/>
      <c r="AR42" s="22"/>
      <c r="AS42" s="19"/>
      <c r="AT42" s="19"/>
      <c r="AU42" s="20"/>
      <c r="AV42" s="21"/>
      <c r="AW42" s="15"/>
      <c r="AX42" s="15"/>
      <c r="AY42" s="18"/>
      <c r="AZ42" s="22"/>
      <c r="BA42" s="27"/>
      <c r="BB42" s="27"/>
      <c r="BC42" s="20"/>
    </row>
    <row r="43" spans="1:55" s="5" customFormat="1" x14ac:dyDescent="0.2">
      <c r="A43" s="31"/>
      <c r="B43" s="31"/>
      <c r="C43" s="16"/>
      <c r="D43" s="16"/>
      <c r="E43" s="16"/>
      <c r="F43" s="16"/>
      <c r="G43" s="16"/>
      <c r="H43" s="16"/>
      <c r="I43" s="24"/>
      <c r="J43" s="16"/>
      <c r="K43" s="16"/>
      <c r="L43" s="16"/>
      <c r="M43" s="24"/>
      <c r="N43" s="42"/>
      <c r="O43" s="24"/>
      <c r="P43" s="42"/>
      <c r="Q43" s="24"/>
      <c r="R43" s="42"/>
      <c r="S43" s="77"/>
      <c r="T43" s="78"/>
      <c r="U43" s="22" t="str">
        <f t="array" aca="1" ref="U43" ca="1">IF($S43="","",IFERROR(INDEX(INDIRECT("Index!$"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$X$3)=TEXT($S43,"###############")),0)),""))</f>
        <v/>
      </c>
      <c r="V43" s="19" t="str">
        <f t="array" aca="1" ref="V43" ca="1">IF($S43="","",IFERROR(INDEX(INDIRECT("Index!$"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$X$3)=TEXT($S43,"###############")),0)),""))</f>
        <v/>
      </c>
      <c r="W43" s="19" t="str">
        <f t="array" aca="1" ref="W43" ca="1">IF($T43="","",IFERROR(INDEX(INDIRECT("Index!$"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$X$3)=TEXT($T43,"###############")),0)),""))</f>
        <v/>
      </c>
      <c r="X43" s="21" t="s">
        <v>59</v>
      </c>
      <c r="Y43" s="15" t="s">
        <v>59</v>
      </c>
      <c r="Z43" s="15" t="s">
        <v>59</v>
      </c>
      <c r="AA43" s="36"/>
      <c r="AB43" s="22"/>
      <c r="AC43" s="19"/>
      <c r="AD43" s="19"/>
      <c r="AE43" s="38"/>
      <c r="AF43" s="21"/>
      <c r="AG43" s="15"/>
      <c r="AH43" s="15"/>
      <c r="AI43" s="36"/>
      <c r="AJ43" s="22"/>
      <c r="AK43" s="19"/>
      <c r="AL43" s="19"/>
      <c r="AM43" s="17"/>
      <c r="AN43" s="21"/>
      <c r="AO43" s="15"/>
      <c r="AP43" s="15"/>
      <c r="AQ43" s="18"/>
      <c r="AR43" s="22"/>
      <c r="AS43" s="19"/>
      <c r="AT43" s="19"/>
      <c r="AU43" s="20"/>
      <c r="AV43" s="21"/>
      <c r="AW43" s="15"/>
      <c r="AX43" s="15"/>
      <c r="AY43" s="18"/>
      <c r="AZ43" s="22"/>
      <c r="BA43" s="19"/>
      <c r="BB43" s="19"/>
      <c r="BC43" s="20"/>
    </row>
    <row r="44" spans="1:55" s="5" customFormat="1" x14ac:dyDescent="0.2">
      <c r="A44" s="26"/>
      <c r="B44" s="26"/>
      <c r="C44" s="23"/>
      <c r="D44" s="23"/>
      <c r="E44" s="23"/>
      <c r="F44" s="23"/>
      <c r="G44" s="23"/>
      <c r="H44" s="23"/>
      <c r="I44" s="32"/>
      <c r="J44" s="23"/>
      <c r="K44" s="23"/>
      <c r="L44" s="23"/>
      <c r="M44" s="32"/>
      <c r="N44" s="41"/>
      <c r="O44" s="32"/>
      <c r="P44" s="41"/>
      <c r="Q44" s="32"/>
      <c r="R44" s="41"/>
      <c r="S44" s="77"/>
      <c r="T44" s="78"/>
      <c r="U44" s="22" t="str">
        <f t="array" aca="1" ref="U44" ca="1">IF($S44="","",IFERROR(INDEX(INDIRECT("Index!$"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$X$3)=TEXT($S44,"###############")),0)),""))</f>
        <v/>
      </c>
      <c r="V44" s="19" t="str">
        <f t="array" aca="1" ref="V44" ca="1">IF($S44="","",IFERROR(INDEX(INDIRECT("Index!$"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$X$3)=TEXT($S44,"###############")),0)),""))</f>
        <v/>
      </c>
      <c r="W44" s="19" t="str">
        <f t="array" aca="1" ref="W44" ca="1">IF($T44="","",IFERROR(INDEX(INDIRECT("Index!$"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$X$3)=TEXT($T44,"###############")),0)),""))</f>
        <v/>
      </c>
      <c r="X44" s="21" t="s">
        <v>59</v>
      </c>
      <c r="Y44" s="15" t="s">
        <v>59</v>
      </c>
      <c r="Z44" s="15" t="s">
        <v>59</v>
      </c>
      <c r="AA44" s="36"/>
      <c r="AB44" s="22"/>
      <c r="AC44" s="19"/>
      <c r="AD44" s="19"/>
      <c r="AE44" s="38"/>
      <c r="AF44" s="21"/>
      <c r="AG44" s="15"/>
      <c r="AH44" s="15"/>
      <c r="AI44" s="36"/>
      <c r="AJ44" s="22"/>
      <c r="AK44" s="19"/>
      <c r="AL44" s="19"/>
      <c r="AM44" s="17"/>
      <c r="AN44" s="21"/>
      <c r="AO44" s="15"/>
      <c r="AP44" s="15"/>
      <c r="AQ44" s="18"/>
      <c r="AR44" s="22"/>
      <c r="AS44" s="19"/>
      <c r="AT44" s="19"/>
      <c r="AU44" s="20"/>
      <c r="AV44" s="21"/>
      <c r="AW44" s="15"/>
      <c r="AX44" s="15"/>
      <c r="AY44" s="18"/>
      <c r="AZ44" s="22"/>
      <c r="BA44" s="27"/>
      <c r="BB44" s="27"/>
      <c r="BC44" s="20"/>
    </row>
    <row r="45" spans="1:55" s="5" customFormat="1" x14ac:dyDescent="0.2">
      <c r="A45" s="31"/>
      <c r="B45" s="31"/>
      <c r="C45" s="16"/>
      <c r="D45" s="16"/>
      <c r="E45" s="16"/>
      <c r="F45" s="16"/>
      <c r="G45" s="16"/>
      <c r="H45" s="16"/>
      <c r="I45" s="24"/>
      <c r="J45" s="16"/>
      <c r="K45" s="16"/>
      <c r="L45" s="16"/>
      <c r="M45" s="24"/>
      <c r="N45" s="42"/>
      <c r="O45" s="24"/>
      <c r="P45" s="42"/>
      <c r="Q45" s="24"/>
      <c r="R45" s="42"/>
      <c r="S45" s="77"/>
      <c r="T45" s="78"/>
      <c r="U45" s="22" t="str">
        <f t="array" aca="1" ref="U45" ca="1">IF($S45="","",IFERROR(INDEX(INDIRECT("Index!$"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$X$3)=TEXT($S45,"###############")),0)),""))</f>
        <v/>
      </c>
      <c r="V45" s="19" t="str">
        <f t="array" aca="1" ref="V45" ca="1">IF($S45="","",IFERROR(INDEX(INDIRECT("Index!$"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$X$3)=TEXT($S45,"###############")),0)),""))</f>
        <v/>
      </c>
      <c r="W45" s="19" t="str">
        <f t="array" aca="1" ref="W45" ca="1">IF($T45="","",IFERROR(INDEX(INDIRECT("Index!$"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$X$3)=TEXT($T45,"###############")),0)),""))</f>
        <v/>
      </c>
      <c r="X45" s="21" t="s">
        <v>59</v>
      </c>
      <c r="Y45" s="15" t="s">
        <v>59</v>
      </c>
      <c r="Z45" s="15" t="s">
        <v>59</v>
      </c>
      <c r="AA45" s="36"/>
      <c r="AB45" s="22"/>
      <c r="AC45" s="19"/>
      <c r="AD45" s="19"/>
      <c r="AE45" s="38"/>
      <c r="AF45" s="21"/>
      <c r="AG45" s="15"/>
      <c r="AH45" s="15"/>
      <c r="AI45" s="36"/>
      <c r="AJ45" s="22"/>
      <c r="AK45" s="19"/>
      <c r="AL45" s="19"/>
      <c r="AM45" s="17"/>
      <c r="AN45" s="21"/>
      <c r="AO45" s="15"/>
      <c r="AP45" s="15"/>
      <c r="AQ45" s="18"/>
      <c r="AR45" s="22"/>
      <c r="AS45" s="19"/>
      <c r="AT45" s="19"/>
      <c r="AU45" s="20"/>
      <c r="AV45" s="21"/>
      <c r="AW45" s="15"/>
      <c r="AX45" s="15"/>
      <c r="AY45" s="18"/>
      <c r="AZ45" s="22"/>
      <c r="BA45" s="19"/>
      <c r="BB45" s="19"/>
      <c r="BC45" s="20"/>
    </row>
    <row r="46" spans="1:55" s="5" customFormat="1" x14ac:dyDescent="0.2">
      <c r="A46" s="26"/>
      <c r="B46" s="26"/>
      <c r="C46" s="23"/>
      <c r="D46" s="23"/>
      <c r="E46" s="23"/>
      <c r="F46" s="23"/>
      <c r="G46" s="23"/>
      <c r="H46" s="23"/>
      <c r="I46" s="32"/>
      <c r="J46" s="23"/>
      <c r="K46" s="23"/>
      <c r="L46" s="23"/>
      <c r="M46" s="32"/>
      <c r="N46" s="41"/>
      <c r="O46" s="32"/>
      <c r="P46" s="41"/>
      <c r="Q46" s="32"/>
      <c r="R46" s="41"/>
      <c r="S46" s="77"/>
      <c r="T46" s="78"/>
      <c r="U46" s="22" t="str">
        <f t="array" aca="1" ref="U46" ca="1">IF($S46="","",IFERROR(INDEX(INDIRECT("Index!$"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$X$3)=TEXT($S46,"###############")),0)),""))</f>
        <v/>
      </c>
      <c r="V46" s="19" t="str">
        <f t="array" aca="1" ref="V46" ca="1">IF($S46="","",IFERROR(INDEX(INDIRECT("Index!$"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$X$3)=TEXT($S46,"###############")),0)),""))</f>
        <v/>
      </c>
      <c r="W46" s="19" t="str">
        <f t="array" aca="1" ref="W46" ca="1">IF($T46="","",IFERROR(INDEX(INDIRECT("Index!$"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$X$3)=TEXT($T46,"###############")),0)),""))</f>
        <v/>
      </c>
      <c r="X46" s="21" t="s">
        <v>59</v>
      </c>
      <c r="Y46" s="15" t="s">
        <v>59</v>
      </c>
      <c r="Z46" s="15" t="s">
        <v>59</v>
      </c>
      <c r="AA46" s="36"/>
      <c r="AB46" s="22"/>
      <c r="AC46" s="19"/>
      <c r="AD46" s="19"/>
      <c r="AE46" s="38"/>
      <c r="AF46" s="21"/>
      <c r="AG46" s="15"/>
      <c r="AH46" s="15"/>
      <c r="AI46" s="36"/>
      <c r="AJ46" s="22"/>
      <c r="AK46" s="19"/>
      <c r="AL46" s="19"/>
      <c r="AM46" s="17"/>
      <c r="AN46" s="21"/>
      <c r="AO46" s="15"/>
      <c r="AP46" s="15"/>
      <c r="AQ46" s="18"/>
      <c r="AR46" s="22"/>
      <c r="AS46" s="19"/>
      <c r="AT46" s="19"/>
      <c r="AU46" s="20"/>
      <c r="AV46" s="21"/>
      <c r="AW46" s="15"/>
      <c r="AX46" s="15"/>
      <c r="AY46" s="18"/>
      <c r="AZ46" s="22"/>
      <c r="BA46" s="19"/>
      <c r="BB46" s="19"/>
      <c r="BC46" s="20"/>
    </row>
    <row r="47" spans="1:55" s="5" customFormat="1" x14ac:dyDescent="0.2">
      <c r="A47" s="31"/>
      <c r="B47" s="31"/>
      <c r="C47" s="16"/>
      <c r="D47" s="16"/>
      <c r="E47" s="16"/>
      <c r="F47" s="16"/>
      <c r="G47" s="16"/>
      <c r="H47" s="16"/>
      <c r="I47" s="24"/>
      <c r="J47" s="16"/>
      <c r="K47" s="16"/>
      <c r="L47" s="16"/>
      <c r="M47" s="24"/>
      <c r="N47" s="42"/>
      <c r="O47" s="24"/>
      <c r="P47" s="42"/>
      <c r="Q47" s="24"/>
      <c r="R47" s="42"/>
      <c r="S47" s="77"/>
      <c r="T47" s="78"/>
      <c r="U47" s="22" t="str">
        <f t="array" aca="1" ref="U47" ca="1">IF($S47="","",IFERROR(INDEX(INDIRECT("Index!$"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$X$3)=TEXT($S47,"###############")),0)),""))</f>
        <v/>
      </c>
      <c r="V47" s="19" t="str">
        <f t="array" aca="1" ref="V47" ca="1">IF($S47="","",IFERROR(INDEX(INDIRECT("Index!$"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$X$3)=TEXT($S47,"###############")),0)),""))</f>
        <v/>
      </c>
      <c r="W47" s="19" t="str">
        <f t="array" aca="1" ref="W47" ca="1">IF($T47="","",IFERROR(INDEX(INDIRECT("Index!$"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$X$3)=TEXT($T47,"###############")),0)),""))</f>
        <v/>
      </c>
      <c r="X47" s="21" t="s">
        <v>59</v>
      </c>
      <c r="Y47" s="15" t="s">
        <v>59</v>
      </c>
      <c r="Z47" s="15" t="s">
        <v>59</v>
      </c>
      <c r="AA47" s="36"/>
      <c r="AB47" s="22"/>
      <c r="AC47" s="19"/>
      <c r="AD47" s="19"/>
      <c r="AE47" s="38"/>
      <c r="AF47" s="21"/>
      <c r="AG47" s="15"/>
      <c r="AH47" s="15"/>
      <c r="AI47" s="36"/>
      <c r="AJ47" s="22"/>
      <c r="AK47" s="19"/>
      <c r="AL47" s="19"/>
      <c r="AM47" s="20"/>
      <c r="AN47" s="21"/>
      <c r="AO47" s="15"/>
      <c r="AP47" s="15"/>
      <c r="AQ47" s="18"/>
      <c r="AR47" s="22"/>
      <c r="AS47" s="19"/>
      <c r="AT47" s="19"/>
      <c r="AU47" s="17"/>
      <c r="AV47" s="21"/>
      <c r="AW47" s="15"/>
      <c r="AX47" s="15"/>
      <c r="AY47" s="18"/>
      <c r="AZ47" s="22"/>
      <c r="BA47" s="19"/>
      <c r="BB47" s="19"/>
      <c r="BC47" s="20"/>
    </row>
    <row r="48" spans="1:55" s="5" customFormat="1" x14ac:dyDescent="0.2">
      <c r="A48" s="26"/>
      <c r="B48" s="26"/>
      <c r="C48" s="23"/>
      <c r="D48" s="23"/>
      <c r="E48" s="23"/>
      <c r="F48" s="23"/>
      <c r="G48" s="23"/>
      <c r="H48" s="23"/>
      <c r="I48" s="32"/>
      <c r="J48" s="23"/>
      <c r="K48" s="23"/>
      <c r="L48" s="23"/>
      <c r="M48" s="32"/>
      <c r="N48" s="41"/>
      <c r="O48" s="32"/>
      <c r="P48" s="41"/>
      <c r="Q48" s="32"/>
      <c r="R48" s="41"/>
      <c r="S48" s="77"/>
      <c r="T48" s="78"/>
      <c r="U48" s="22" t="str">
        <f t="array" aca="1" ref="U48" ca="1">IF($S48="","",IFERROR(INDEX(INDIRECT("Index!$"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$X$3)=TEXT($S48,"###############")),0)),""))</f>
        <v/>
      </c>
      <c r="V48" s="19" t="str">
        <f t="array" aca="1" ref="V48" ca="1">IF($S48="","",IFERROR(INDEX(INDIRECT("Index!$"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$X$3)=TEXT($S48,"###############")),0)),""))</f>
        <v/>
      </c>
      <c r="W48" s="19" t="str">
        <f t="array" aca="1" ref="W48" ca="1">IF($T48="","",IFERROR(INDEX(INDIRECT("Index!$"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$X$3)=TEXT($T48,"###############")),0)),""))</f>
        <v/>
      </c>
      <c r="X48" s="21" t="s">
        <v>59</v>
      </c>
      <c r="Y48" s="15" t="s">
        <v>59</v>
      </c>
      <c r="Z48" s="15" t="s">
        <v>59</v>
      </c>
      <c r="AA48" s="36"/>
      <c r="AB48" s="22"/>
      <c r="AC48" s="19"/>
      <c r="AD48" s="19"/>
      <c r="AE48" s="38"/>
      <c r="AF48" s="21"/>
      <c r="AG48" s="15"/>
      <c r="AH48" s="15"/>
      <c r="AI48" s="36"/>
      <c r="AJ48" s="22"/>
      <c r="AK48" s="19"/>
      <c r="AL48" s="19"/>
      <c r="AM48" s="20"/>
      <c r="AN48" s="21"/>
      <c r="AO48" s="15"/>
      <c r="AP48" s="15"/>
      <c r="AQ48" s="18"/>
      <c r="AR48" s="22"/>
      <c r="AS48" s="19"/>
      <c r="AT48" s="19"/>
      <c r="AU48" s="17"/>
      <c r="AV48" s="21"/>
      <c r="AW48" s="15"/>
      <c r="AX48" s="15"/>
      <c r="AY48" s="18"/>
      <c r="AZ48" s="22"/>
      <c r="BA48" s="19"/>
      <c r="BB48" s="19"/>
      <c r="BC48" s="20"/>
    </row>
    <row r="49" spans="1:55" s="5" customFormat="1" x14ac:dyDescent="0.2">
      <c r="A49" s="31"/>
      <c r="B49" s="31"/>
      <c r="C49" s="16"/>
      <c r="D49" s="16"/>
      <c r="E49" s="16"/>
      <c r="F49" s="16"/>
      <c r="G49" s="16"/>
      <c r="H49" s="16"/>
      <c r="I49" s="24"/>
      <c r="J49" s="16"/>
      <c r="K49" s="16"/>
      <c r="L49" s="16"/>
      <c r="M49" s="24"/>
      <c r="N49" s="42"/>
      <c r="O49" s="24"/>
      <c r="P49" s="42"/>
      <c r="Q49" s="24"/>
      <c r="R49" s="42"/>
      <c r="S49" s="77"/>
      <c r="T49" s="78"/>
      <c r="U49" s="22" t="str">
        <f t="array" aca="1" ref="U49" ca="1">IF($S49="","",IFERROR(INDEX(INDIRECT("Index!$"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$X$3)=TEXT($S49,"###############")),0)),""))</f>
        <v/>
      </c>
      <c r="V49" s="19" t="str">
        <f t="array" aca="1" ref="V49" ca="1">IF($S49="","",IFERROR(INDEX(INDIRECT("Index!$"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$X$3)=TEXT($S49,"###############")),0)),""))</f>
        <v/>
      </c>
      <c r="W49" s="19" t="str">
        <f t="array" aca="1" ref="W49" ca="1">IF($T49="","",IFERROR(INDEX(INDIRECT("Index!$"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$X$3)=TEXT($T49,"###############")),0)),""))</f>
        <v/>
      </c>
      <c r="X49" s="21" t="s">
        <v>59</v>
      </c>
      <c r="Y49" s="15" t="s">
        <v>59</v>
      </c>
      <c r="Z49" s="15" t="s">
        <v>59</v>
      </c>
      <c r="AA49" s="36"/>
      <c r="AB49" s="22"/>
      <c r="AC49" s="19"/>
      <c r="AD49" s="19"/>
      <c r="AE49" s="38"/>
      <c r="AF49" s="21"/>
      <c r="AG49" s="15"/>
      <c r="AH49" s="15"/>
      <c r="AI49" s="36"/>
      <c r="AJ49" s="22"/>
      <c r="AK49" s="19"/>
      <c r="AL49" s="19"/>
      <c r="AM49" s="20"/>
      <c r="AN49" s="21"/>
      <c r="AO49" s="15"/>
      <c r="AP49" s="15"/>
      <c r="AQ49" s="18"/>
      <c r="AR49" s="22"/>
      <c r="AS49" s="43"/>
      <c r="AT49" s="43"/>
      <c r="AU49" s="17"/>
      <c r="AV49" s="21"/>
      <c r="AW49" s="15"/>
      <c r="AX49" s="15"/>
      <c r="AY49" s="18"/>
      <c r="AZ49" s="22"/>
      <c r="BA49" s="19"/>
      <c r="BB49" s="19"/>
      <c r="BC49" s="20"/>
    </row>
    <row r="50" spans="1:55" s="5" customFormat="1" x14ac:dyDescent="0.2">
      <c r="A50" s="26"/>
      <c r="B50" s="26"/>
      <c r="C50" s="23"/>
      <c r="D50" s="23"/>
      <c r="E50" s="23"/>
      <c r="F50" s="23"/>
      <c r="G50" s="23"/>
      <c r="H50" s="23"/>
      <c r="I50" s="32"/>
      <c r="J50" s="23"/>
      <c r="K50" s="23"/>
      <c r="L50" s="23"/>
      <c r="M50" s="32"/>
      <c r="N50" s="41"/>
      <c r="O50" s="32"/>
      <c r="P50" s="41"/>
      <c r="Q50" s="32"/>
      <c r="R50" s="41"/>
      <c r="S50" s="77"/>
      <c r="T50" s="78"/>
      <c r="U50" s="22" t="str">
        <f t="array" aca="1" ref="U50" ca="1">IF($S50="","",IFERROR(INDEX(INDIRECT("Index!$"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$X$3)=TEXT($S50,"###############")),0)),""))</f>
        <v/>
      </c>
      <c r="V50" s="19" t="str">
        <f t="array" aca="1" ref="V50" ca="1">IF($S50="","",IFERROR(INDEX(INDIRECT("Index!$"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$X$3)=TEXT($S50,"###############")),0)),""))</f>
        <v/>
      </c>
      <c r="W50" s="19" t="str">
        <f t="array" aca="1" ref="W50" ca="1">IF($T50="","",IFERROR(INDEX(INDIRECT("Index!$"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$X$3)=TEXT($T50,"###############")),0)),""))</f>
        <v/>
      </c>
      <c r="X50" s="21" t="s">
        <v>59</v>
      </c>
      <c r="Y50" s="15" t="s">
        <v>59</v>
      </c>
      <c r="Z50" s="15" t="s">
        <v>59</v>
      </c>
      <c r="AA50" s="36"/>
      <c r="AB50" s="22"/>
      <c r="AC50" s="19"/>
      <c r="AD50" s="19"/>
      <c r="AE50" s="38"/>
      <c r="AF50" s="21"/>
      <c r="AG50" s="15"/>
      <c r="AH50" s="15"/>
      <c r="AI50" s="36"/>
      <c r="AJ50" s="22"/>
      <c r="AK50" s="19"/>
      <c r="AL50" s="19"/>
      <c r="AM50" s="20"/>
      <c r="AN50" s="21"/>
      <c r="AO50" s="15"/>
      <c r="AP50" s="15"/>
      <c r="AQ50" s="18"/>
      <c r="AR50" s="22"/>
      <c r="AS50" s="19"/>
      <c r="AT50" s="19"/>
      <c r="AU50" s="17"/>
      <c r="AV50" s="21"/>
      <c r="AW50" s="15"/>
      <c r="AX50" s="15"/>
      <c r="AY50" s="18"/>
      <c r="AZ50" s="22"/>
      <c r="BA50" s="19"/>
      <c r="BB50" s="19"/>
      <c r="BC50" s="20"/>
    </row>
    <row r="51" spans="1:55" s="7" customFormat="1" x14ac:dyDescent="0.2">
      <c r="A51" s="31"/>
      <c r="B51" s="31"/>
      <c r="C51" s="16"/>
      <c r="D51" s="16"/>
      <c r="E51" s="16"/>
      <c r="F51" s="16"/>
      <c r="G51" s="16"/>
      <c r="H51" s="16"/>
      <c r="I51" s="24"/>
      <c r="J51" s="16"/>
      <c r="K51" s="16"/>
      <c r="L51" s="16"/>
      <c r="M51" s="24"/>
      <c r="N51" s="42"/>
      <c r="O51" s="24"/>
      <c r="P51" s="42"/>
      <c r="Q51" s="24"/>
      <c r="R51" s="42"/>
      <c r="S51" s="77"/>
      <c r="T51" s="78"/>
      <c r="U51" s="22" t="str">
        <f t="array" aca="1" ref="U51" ca="1">IF($S51="","",IFERROR(INDEX(INDIRECT("Index!$"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$X$3)=TEXT($S51,"###############")),0)),""))</f>
        <v/>
      </c>
      <c r="V51" s="19" t="str">
        <f t="array" aca="1" ref="V51" ca="1">IF($S51="","",IFERROR(INDEX(INDIRECT("Index!$"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$X$3)=TEXT($S51,"###############")),0)),""))</f>
        <v/>
      </c>
      <c r="W51" s="19" t="str">
        <f t="array" aca="1" ref="W51" ca="1">IF($T51="","",IFERROR(INDEX(INDIRECT("Index!$"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$X$3)=TEXT($T51,"###############")),0)),""))</f>
        <v/>
      </c>
      <c r="X51" s="21" t="s">
        <v>59</v>
      </c>
      <c r="Y51" s="15" t="s">
        <v>59</v>
      </c>
      <c r="Z51" s="15" t="s">
        <v>59</v>
      </c>
      <c r="AA51" s="36"/>
      <c r="AB51" s="22"/>
      <c r="AC51" s="19"/>
      <c r="AD51" s="19"/>
      <c r="AE51" s="38"/>
      <c r="AF51" s="21"/>
      <c r="AG51" s="15"/>
      <c r="AH51" s="15"/>
      <c r="AI51" s="36"/>
      <c r="AJ51" s="22"/>
      <c r="AK51" s="19"/>
      <c r="AL51" s="19"/>
      <c r="AM51" s="20"/>
      <c r="AN51" s="21"/>
      <c r="AO51" s="15"/>
      <c r="AP51" s="15"/>
      <c r="AQ51" s="18"/>
      <c r="AR51" s="22"/>
      <c r="AS51" s="19"/>
      <c r="AT51" s="19"/>
      <c r="AU51" s="17"/>
      <c r="AV51" s="21"/>
      <c r="AW51" s="15"/>
      <c r="AX51" s="15"/>
      <c r="AY51" s="18"/>
      <c r="AZ51" s="22"/>
      <c r="BA51" s="19"/>
      <c r="BB51" s="19"/>
      <c r="BC51" s="20"/>
    </row>
    <row r="52" spans="1:55" s="7" customFormat="1" x14ac:dyDescent="0.2">
      <c r="A52" s="26"/>
      <c r="B52" s="26"/>
      <c r="C52" s="23"/>
      <c r="D52" s="23"/>
      <c r="E52" s="23"/>
      <c r="F52" s="23"/>
      <c r="G52" s="23"/>
      <c r="H52" s="23"/>
      <c r="I52" s="32"/>
      <c r="J52" s="23"/>
      <c r="K52" s="23"/>
      <c r="L52" s="23"/>
      <c r="M52" s="32"/>
      <c r="N52" s="41"/>
      <c r="O52" s="32"/>
      <c r="P52" s="41"/>
      <c r="Q52" s="32"/>
      <c r="R52" s="41"/>
      <c r="S52" s="77"/>
      <c r="T52" s="78"/>
      <c r="U52" s="22" t="str">
        <f t="array" aca="1" ref="U52" ca="1">IF($S52="","",IFERROR(INDEX(INDIRECT("Index!$"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$X$3)=TEXT($S52,"###############")),0)),""))</f>
        <v/>
      </c>
      <c r="V52" s="19" t="str">
        <f t="array" aca="1" ref="V52" ca="1">IF($S52="","",IFERROR(INDEX(INDIRECT("Index!$"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$X$3)=TEXT($S52,"###############")),0)),""))</f>
        <v/>
      </c>
      <c r="W52" s="19" t="str">
        <f t="array" aca="1" ref="W52" ca="1">IF($T52="","",IFERROR(INDEX(INDIRECT("Index!$"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$X$3)=TEXT($T52,"###############")),0)),""))</f>
        <v/>
      </c>
      <c r="X52" s="21" t="s">
        <v>59</v>
      </c>
      <c r="Y52" s="15" t="s">
        <v>59</v>
      </c>
      <c r="Z52" s="15" t="s">
        <v>59</v>
      </c>
      <c r="AA52" s="36"/>
      <c r="AB52" s="22"/>
      <c r="AC52" s="19"/>
      <c r="AD52" s="19"/>
      <c r="AE52" s="38"/>
      <c r="AF52" s="21"/>
      <c r="AG52" s="15"/>
      <c r="AH52" s="15"/>
      <c r="AI52" s="36"/>
      <c r="AJ52" s="22"/>
      <c r="AK52" s="19"/>
      <c r="AL52" s="19"/>
      <c r="AM52" s="20"/>
      <c r="AN52" s="21"/>
      <c r="AO52" s="15"/>
      <c r="AP52" s="15"/>
      <c r="AQ52" s="18"/>
      <c r="AR52" s="22"/>
      <c r="AS52" s="19"/>
      <c r="AT52" s="19"/>
      <c r="AU52" s="20"/>
      <c r="AV52" s="21"/>
      <c r="AW52" s="40"/>
      <c r="AX52" s="40"/>
      <c r="AY52" s="18"/>
      <c r="AZ52" s="22"/>
      <c r="BA52" s="19"/>
      <c r="BB52" s="19"/>
      <c r="BC52" s="17"/>
    </row>
    <row r="53" spans="1:55" s="7" customFormat="1" x14ac:dyDescent="0.2">
      <c r="A53" s="31"/>
      <c r="B53" s="31"/>
      <c r="C53" s="16"/>
      <c r="D53" s="16"/>
      <c r="E53" s="16"/>
      <c r="F53" s="16"/>
      <c r="G53" s="16"/>
      <c r="H53" s="16"/>
      <c r="I53" s="24"/>
      <c r="J53" s="16"/>
      <c r="K53" s="16"/>
      <c r="L53" s="16"/>
      <c r="M53" s="24"/>
      <c r="N53" s="42"/>
      <c r="O53" s="24"/>
      <c r="P53" s="42"/>
      <c r="Q53" s="24"/>
      <c r="R53" s="42"/>
      <c r="S53" s="77"/>
      <c r="T53" s="78"/>
      <c r="U53" s="22" t="str">
        <f t="array" aca="1" ref="U53" ca="1">IF($S53="","",IFERROR(INDEX(INDIRECT("Index!$"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$X$3)=TEXT($S53,"###############")),0)),""))</f>
        <v/>
      </c>
      <c r="V53" s="19" t="str">
        <f t="array" aca="1" ref="V53" ca="1">IF($S53="","",IFERROR(INDEX(INDIRECT("Index!$"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$X$3)=TEXT($S53,"###############")),0)),""))</f>
        <v/>
      </c>
      <c r="W53" s="19" t="str">
        <f t="array" aca="1" ref="W53" ca="1">IF($T53="","",IFERROR(INDEX(INDIRECT("Index!$"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$X$3)=TEXT($T53,"###############")),0)),""))</f>
        <v/>
      </c>
      <c r="X53" s="21" t="s">
        <v>59</v>
      </c>
      <c r="Y53" s="15" t="s">
        <v>59</v>
      </c>
      <c r="Z53" s="15" t="s">
        <v>59</v>
      </c>
      <c r="AA53" s="36"/>
      <c r="AB53" s="22"/>
      <c r="AC53" s="19"/>
      <c r="AD53" s="19"/>
      <c r="AE53" s="38"/>
      <c r="AF53" s="21"/>
      <c r="AG53" s="15"/>
      <c r="AH53" s="15"/>
      <c r="AI53" s="36"/>
      <c r="AJ53" s="22"/>
      <c r="AK53" s="19"/>
      <c r="AL53" s="19"/>
      <c r="AM53" s="20"/>
      <c r="AN53" s="21"/>
      <c r="AO53" s="15"/>
      <c r="AP53" s="15"/>
      <c r="AQ53" s="18"/>
      <c r="AR53" s="22"/>
      <c r="AS53" s="19"/>
      <c r="AT53" s="19"/>
      <c r="AU53" s="20"/>
      <c r="AV53" s="21"/>
      <c r="AW53" s="40"/>
      <c r="AX53" s="40"/>
      <c r="AY53" s="18"/>
      <c r="AZ53" s="22"/>
      <c r="BA53" s="19"/>
      <c r="BB53" s="19"/>
      <c r="BC53" s="17"/>
    </row>
    <row r="54" spans="1:55" s="8" customFormat="1" x14ac:dyDescent="0.2">
      <c r="A54" s="26"/>
      <c r="B54" s="26"/>
      <c r="C54" s="23"/>
      <c r="D54" s="23"/>
      <c r="E54" s="23"/>
      <c r="F54" s="23"/>
      <c r="G54" s="23"/>
      <c r="H54" s="23"/>
      <c r="I54" s="32"/>
      <c r="J54" s="23"/>
      <c r="K54" s="23"/>
      <c r="L54" s="23"/>
      <c r="M54" s="32"/>
      <c r="N54" s="41"/>
      <c r="O54" s="32"/>
      <c r="P54" s="41"/>
      <c r="Q54" s="32"/>
      <c r="R54" s="41"/>
      <c r="S54" s="77"/>
      <c r="T54" s="78"/>
      <c r="U54" s="22" t="str">
        <f t="array" aca="1" ref="U54" ca="1">IF($S54="","",IFERROR(INDEX(INDIRECT("Index!$"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$X$3)=TEXT($S54,"###############")),0)),""))</f>
        <v/>
      </c>
      <c r="V54" s="19" t="str">
        <f t="array" aca="1" ref="V54" ca="1">IF($S54="","",IFERROR(INDEX(INDIRECT("Index!$"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$X$3)=TEXT($S54,"###############")),0)),""))</f>
        <v/>
      </c>
      <c r="W54" s="19" t="str">
        <f t="array" aca="1" ref="W54" ca="1">IF($T54="","",IFERROR(INDEX(INDIRECT("Index!$"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$X$3)=TEXT($T54,"###############")),0)),""))</f>
        <v/>
      </c>
      <c r="X54" s="21" t="s">
        <v>59</v>
      </c>
      <c r="Y54" s="15" t="s">
        <v>59</v>
      </c>
      <c r="Z54" s="15" t="s">
        <v>59</v>
      </c>
      <c r="AA54" s="36"/>
      <c r="AB54" s="22"/>
      <c r="AC54" s="19"/>
      <c r="AD54" s="19"/>
      <c r="AE54" s="38"/>
      <c r="AF54" s="21"/>
      <c r="AG54" s="15"/>
      <c r="AH54" s="15"/>
      <c r="AI54" s="36"/>
      <c r="AJ54" s="22"/>
      <c r="AK54" s="19"/>
      <c r="AL54" s="19"/>
      <c r="AM54" s="20"/>
      <c r="AN54" s="21"/>
      <c r="AO54" s="15"/>
      <c r="AP54" s="15"/>
      <c r="AQ54" s="18"/>
      <c r="AR54" s="22"/>
      <c r="AS54" s="19"/>
      <c r="AT54" s="19"/>
      <c r="AU54" s="20"/>
      <c r="AV54" s="21"/>
      <c r="AW54" s="40"/>
      <c r="AX54" s="40"/>
      <c r="AY54" s="18"/>
      <c r="AZ54" s="22"/>
      <c r="BA54" s="19"/>
      <c r="BB54" s="19"/>
      <c r="BC54" s="17"/>
    </row>
    <row r="55" spans="1:55" s="8" customFormat="1" x14ac:dyDescent="0.2">
      <c r="A55" s="31"/>
      <c r="B55" s="31"/>
      <c r="C55" s="16"/>
      <c r="D55" s="16"/>
      <c r="E55" s="16"/>
      <c r="F55" s="16"/>
      <c r="G55" s="16"/>
      <c r="H55" s="16"/>
      <c r="I55" s="24"/>
      <c r="J55" s="16"/>
      <c r="K55" s="16"/>
      <c r="L55" s="16"/>
      <c r="M55" s="24"/>
      <c r="N55" s="42"/>
      <c r="O55" s="24"/>
      <c r="P55" s="42"/>
      <c r="Q55" s="24"/>
      <c r="R55" s="42"/>
      <c r="S55" s="77"/>
      <c r="T55" s="78"/>
      <c r="U55" s="22" t="str">
        <f t="array" aca="1" ref="U55" ca="1">IF($S55="","",IFERROR(INDEX(INDIRECT("Index!$"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$X$3)=TEXT($S55,"###############")),0)),""))</f>
        <v/>
      </c>
      <c r="V55" s="19" t="str">
        <f t="array" aca="1" ref="V55" ca="1">IF($S55="","",IFERROR(INDEX(INDIRECT("Index!$"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$X$3)=TEXT($S55,"###############")),0)),""))</f>
        <v/>
      </c>
      <c r="W55" s="19" t="str">
        <f t="array" aca="1" ref="W55" ca="1">IF($T55="","",IFERROR(INDEX(INDIRECT("Index!$"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$X$3)=TEXT($T55,"###############")),0)),""))</f>
        <v/>
      </c>
      <c r="X55" s="21" t="s">
        <v>59</v>
      </c>
      <c r="Y55" s="15" t="s">
        <v>59</v>
      </c>
      <c r="Z55" s="15" t="s">
        <v>59</v>
      </c>
      <c r="AA55" s="36"/>
      <c r="AB55" s="22"/>
      <c r="AC55" s="19"/>
      <c r="AD55" s="19"/>
      <c r="AE55" s="38"/>
      <c r="AF55" s="21"/>
      <c r="AG55" s="15"/>
      <c r="AH55" s="15"/>
      <c r="AI55" s="36"/>
      <c r="AJ55" s="22"/>
      <c r="AK55" s="19"/>
      <c r="AL55" s="19"/>
      <c r="AM55" s="20"/>
      <c r="AN55" s="21"/>
      <c r="AO55" s="15"/>
      <c r="AP55" s="15"/>
      <c r="AQ55" s="18"/>
      <c r="AR55" s="22"/>
      <c r="AS55" s="19"/>
      <c r="AT55" s="19"/>
      <c r="AU55" s="20"/>
      <c r="AV55" s="21"/>
      <c r="AW55" s="15"/>
      <c r="AX55" s="15"/>
      <c r="AY55" s="18"/>
      <c r="AZ55" s="22"/>
      <c r="BA55" s="19"/>
      <c r="BB55" s="19"/>
      <c r="BC55" s="17"/>
    </row>
    <row r="56" spans="1:55" s="7" customFormat="1" x14ac:dyDescent="0.2">
      <c r="A56" s="26"/>
      <c r="B56" s="26"/>
      <c r="C56" s="23"/>
      <c r="D56" s="23"/>
      <c r="E56" s="23"/>
      <c r="F56" s="23"/>
      <c r="G56" s="23"/>
      <c r="H56" s="23"/>
      <c r="I56" s="32"/>
      <c r="J56" s="23"/>
      <c r="K56" s="23"/>
      <c r="L56" s="23"/>
      <c r="M56" s="32"/>
      <c r="N56" s="41"/>
      <c r="O56" s="32"/>
      <c r="P56" s="41"/>
      <c r="Q56" s="32"/>
      <c r="R56" s="41"/>
      <c r="S56" s="77"/>
      <c r="T56" s="78"/>
      <c r="U56" s="22" t="str">
        <f t="array" aca="1" ref="U56" ca="1">IF($S56="","",IFERROR(INDEX(INDIRECT("Index!$"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$X$3)=TEXT($S56,"###############")),0)),""))</f>
        <v/>
      </c>
      <c r="V56" s="19" t="str">
        <f t="array" aca="1" ref="V56" ca="1">IF($S56="","",IFERROR(INDEX(INDIRECT("Index!$"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$X$3)=TEXT($S56,"###############")),0)),""))</f>
        <v/>
      </c>
      <c r="W56" s="19" t="str">
        <f t="array" aca="1" ref="W56" ca="1">IF($T56="","",IFERROR(INDEX(INDIRECT("Index!$"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$X$3)=TEXT($T56,"###############")),0)),""))</f>
        <v/>
      </c>
      <c r="X56" s="21" t="s">
        <v>59</v>
      </c>
      <c r="Y56" s="15" t="s">
        <v>59</v>
      </c>
      <c r="Z56" s="15" t="s">
        <v>59</v>
      </c>
      <c r="AA56" s="36"/>
      <c r="AB56" s="22"/>
      <c r="AC56" s="19"/>
      <c r="AD56" s="19"/>
      <c r="AE56" s="38"/>
      <c r="AF56" s="21"/>
      <c r="AG56" s="15"/>
      <c r="AH56" s="15"/>
      <c r="AI56" s="36"/>
      <c r="AJ56" s="22"/>
      <c r="AK56" s="19"/>
      <c r="AL56" s="19"/>
      <c r="AM56" s="20"/>
      <c r="AN56" s="21"/>
      <c r="AO56" s="15"/>
      <c r="AP56" s="15"/>
      <c r="AQ56" s="18"/>
      <c r="AR56" s="22"/>
      <c r="AS56" s="19"/>
      <c r="AT56" s="19"/>
      <c r="AU56" s="20"/>
      <c r="AV56" s="21"/>
      <c r="AW56" s="15"/>
      <c r="AX56" s="15"/>
      <c r="AY56" s="18"/>
      <c r="AZ56" s="22"/>
      <c r="BA56" s="19"/>
      <c r="BB56" s="19"/>
      <c r="BC56" s="17"/>
    </row>
    <row r="57" spans="1:55" s="7" customFormat="1" x14ac:dyDescent="0.2">
      <c r="A57" s="31"/>
      <c r="B57" s="31"/>
      <c r="C57" s="16"/>
      <c r="D57" s="16"/>
      <c r="E57" s="16"/>
      <c r="F57" s="16"/>
      <c r="G57" s="16"/>
      <c r="H57" s="16"/>
      <c r="I57" s="24"/>
      <c r="J57" s="16"/>
      <c r="K57" s="16"/>
      <c r="L57" s="16"/>
      <c r="M57" s="24"/>
      <c r="N57" s="42"/>
      <c r="O57" s="24"/>
      <c r="P57" s="42"/>
      <c r="Q57" s="24"/>
      <c r="R57" s="42"/>
      <c r="S57" s="77"/>
      <c r="T57" s="78"/>
      <c r="U57" s="22" t="str">
        <f t="array" aca="1" ref="U57" ca="1">IF($S57="","",IFERROR(INDEX(INDIRECT("Index!$"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$X$3)=TEXT($S57,"###############")),0)),""))</f>
        <v/>
      </c>
      <c r="V57" s="19" t="str">
        <f t="array" aca="1" ref="V57" ca="1">IF($S57="","",IFERROR(INDEX(INDIRECT("Index!$"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$X$3)=TEXT($S57,"###############")),0)),""))</f>
        <v/>
      </c>
      <c r="W57" s="19" t="str">
        <f t="array" aca="1" ref="W57" ca="1">IF($T57="","",IFERROR(INDEX(INDIRECT("Index!$"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$X$3)=TEXT($T57,"###############")),0)),""))</f>
        <v/>
      </c>
      <c r="X57" s="21" t="s">
        <v>59</v>
      </c>
      <c r="Y57" s="15" t="s">
        <v>59</v>
      </c>
      <c r="Z57" s="15" t="s">
        <v>59</v>
      </c>
      <c r="AA57" s="36"/>
      <c r="AB57" s="22"/>
      <c r="AC57" s="19"/>
      <c r="AD57" s="19"/>
      <c r="AE57" s="38"/>
      <c r="AF57" s="21"/>
      <c r="AG57" s="15"/>
      <c r="AH57" s="15"/>
      <c r="AI57" s="36"/>
      <c r="AJ57" s="22"/>
      <c r="AK57" s="19"/>
      <c r="AL57" s="19"/>
      <c r="AM57" s="20"/>
      <c r="AN57" s="21"/>
      <c r="AO57" s="15"/>
      <c r="AP57" s="15"/>
      <c r="AQ57" s="18"/>
      <c r="AR57" s="22"/>
      <c r="AS57" s="19"/>
      <c r="AT57" s="19"/>
      <c r="AU57" s="17"/>
      <c r="AV57" s="21"/>
      <c r="AW57" s="40"/>
      <c r="AX57" s="40"/>
      <c r="AY57" s="18"/>
      <c r="AZ57" s="22"/>
      <c r="BA57" s="19"/>
      <c r="BB57" s="19"/>
      <c r="BC57" s="20"/>
    </row>
    <row r="58" spans="1:55" s="7" customFormat="1" x14ac:dyDescent="0.2">
      <c r="A58" s="26"/>
      <c r="B58" s="26"/>
      <c r="C58" s="23"/>
      <c r="D58" s="23"/>
      <c r="E58" s="23"/>
      <c r="F58" s="23"/>
      <c r="G58" s="23"/>
      <c r="H58" s="23"/>
      <c r="I58" s="32"/>
      <c r="J58" s="23"/>
      <c r="K58" s="23"/>
      <c r="L58" s="23"/>
      <c r="M58" s="32"/>
      <c r="N58" s="41"/>
      <c r="O58" s="32"/>
      <c r="P58" s="41"/>
      <c r="Q58" s="32"/>
      <c r="R58" s="41"/>
      <c r="S58" s="77"/>
      <c r="T58" s="78"/>
      <c r="U58" s="22" t="str">
        <f t="array" aca="1" ref="U58" ca="1">IF($S58="","",IFERROR(INDEX(INDIRECT("Index!$"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$X$3)=TEXT($S58,"###############")),0)),""))</f>
        <v/>
      </c>
      <c r="V58" s="19" t="str">
        <f t="array" aca="1" ref="V58" ca="1">IF($S58="","",IFERROR(INDEX(INDIRECT("Index!$"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$X$3)=TEXT($S58,"###############")),0)),""))</f>
        <v/>
      </c>
      <c r="W58" s="19" t="str">
        <f t="array" aca="1" ref="W58" ca="1">IF($T58="","",IFERROR(INDEX(INDIRECT("Index!$"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$X$3)=TEXT($T58,"###############")),0)),""))</f>
        <v/>
      </c>
      <c r="X58" s="21" t="s">
        <v>59</v>
      </c>
      <c r="Y58" s="15" t="s">
        <v>59</v>
      </c>
      <c r="Z58" s="15" t="s">
        <v>59</v>
      </c>
      <c r="AA58" s="36"/>
      <c r="AB58" s="22"/>
      <c r="AC58" s="19"/>
      <c r="AD58" s="19"/>
      <c r="AE58" s="38"/>
      <c r="AF58" s="21"/>
      <c r="AG58" s="15"/>
      <c r="AH58" s="15"/>
      <c r="AI58" s="36"/>
      <c r="AJ58" s="22"/>
      <c r="AK58" s="19"/>
      <c r="AL58" s="19"/>
      <c r="AM58" s="20"/>
      <c r="AN58" s="21"/>
      <c r="AO58" s="15"/>
      <c r="AP58" s="15"/>
      <c r="AQ58" s="18"/>
      <c r="AR58" s="22"/>
      <c r="AS58" s="19"/>
      <c r="AT58" s="19"/>
      <c r="AU58" s="20"/>
      <c r="AV58" s="21"/>
      <c r="AW58" s="40"/>
      <c r="AX58" s="40"/>
      <c r="AY58" s="18"/>
      <c r="AZ58" s="22"/>
      <c r="BA58" s="19"/>
      <c r="BB58" s="19"/>
      <c r="BC58" s="17"/>
    </row>
    <row r="59" spans="1:55" s="7" customFormat="1" x14ac:dyDescent="0.2">
      <c r="A59" s="31"/>
      <c r="B59" s="31"/>
      <c r="C59" s="16"/>
      <c r="D59" s="16"/>
      <c r="E59" s="16"/>
      <c r="F59" s="16"/>
      <c r="G59" s="16"/>
      <c r="H59" s="16"/>
      <c r="I59" s="24"/>
      <c r="J59" s="16"/>
      <c r="K59" s="16"/>
      <c r="L59" s="16"/>
      <c r="M59" s="24"/>
      <c r="N59" s="42"/>
      <c r="O59" s="24"/>
      <c r="P59" s="42"/>
      <c r="Q59" s="24"/>
      <c r="R59" s="42"/>
      <c r="S59" s="77"/>
      <c r="T59" s="78"/>
      <c r="U59" s="22" t="str">
        <f t="array" aca="1" ref="U59" ca="1">IF($S59="","",IFERROR(INDEX(INDIRECT("Index!$"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$X$3)=TEXT($S59,"###############")),0)),""))</f>
        <v/>
      </c>
      <c r="V59" s="19" t="str">
        <f t="array" aca="1" ref="V59" ca="1">IF($S59="","",IFERROR(INDEX(INDIRECT("Index!$"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$X$3)=TEXT($S59,"###############")),0)),""))</f>
        <v/>
      </c>
      <c r="W59" s="19" t="str">
        <f t="array" aca="1" ref="W59" ca="1">IF($T59="","",IFERROR(INDEX(INDIRECT("Index!$"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$X$3)=TEXT($T59,"###############")),0)),""))</f>
        <v/>
      </c>
      <c r="X59" s="21" t="s">
        <v>59</v>
      </c>
      <c r="Y59" s="15" t="s">
        <v>59</v>
      </c>
      <c r="Z59" s="15" t="s">
        <v>59</v>
      </c>
      <c r="AA59" s="36"/>
      <c r="AB59" s="22"/>
      <c r="AC59" s="19"/>
      <c r="AD59" s="19"/>
      <c r="AE59" s="38"/>
      <c r="AF59" s="21"/>
      <c r="AG59" s="15"/>
      <c r="AH59" s="15"/>
      <c r="AI59" s="36"/>
      <c r="AJ59" s="22"/>
      <c r="AK59" s="19"/>
      <c r="AL59" s="19"/>
      <c r="AM59" s="20"/>
      <c r="AN59" s="21"/>
      <c r="AO59" s="15"/>
      <c r="AP59" s="15"/>
      <c r="AQ59" s="18"/>
      <c r="AR59" s="22"/>
      <c r="AS59" s="19"/>
      <c r="AT59" s="19"/>
      <c r="AU59" s="20"/>
      <c r="AV59" s="21"/>
      <c r="AW59" s="15"/>
      <c r="AX59" s="15"/>
      <c r="AY59" s="18"/>
      <c r="AZ59" s="22"/>
      <c r="BA59" s="19"/>
      <c r="BB59" s="19"/>
      <c r="BC59" s="20"/>
    </row>
    <row r="60" spans="1:55" s="7" customFormat="1" x14ac:dyDescent="0.2">
      <c r="A60" s="26"/>
      <c r="B60" s="26"/>
      <c r="C60" s="23"/>
      <c r="D60" s="23"/>
      <c r="E60" s="23"/>
      <c r="F60" s="23"/>
      <c r="G60" s="23"/>
      <c r="H60" s="23"/>
      <c r="I60" s="32"/>
      <c r="J60" s="23"/>
      <c r="K60" s="23"/>
      <c r="L60" s="23"/>
      <c r="M60" s="32"/>
      <c r="N60" s="41"/>
      <c r="O60" s="32"/>
      <c r="P60" s="41"/>
      <c r="Q60" s="32"/>
      <c r="R60" s="41"/>
      <c r="S60" s="77"/>
      <c r="T60" s="78"/>
      <c r="U60" s="22" t="str">
        <f t="array" aca="1" ref="U60" ca="1">IF($S60="","",IFERROR(INDEX(INDIRECT("Index!$"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$X$3)=TEXT($S60,"###############")),0)),""))</f>
        <v/>
      </c>
      <c r="V60" s="19" t="str">
        <f t="array" aca="1" ref="V60" ca="1">IF($S60="","",IFERROR(INDEX(INDIRECT("Index!$"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$X$3)=TEXT($S60,"###############")),0)),""))</f>
        <v/>
      </c>
      <c r="W60" s="19" t="str">
        <f t="array" aca="1" ref="W60" ca="1">IF($T60="","",IFERROR(INDEX(INDIRECT("Index!$"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$X$3)=TEXT($T60,"###############")),0)),""))</f>
        <v/>
      </c>
      <c r="X60" s="21" t="s">
        <v>59</v>
      </c>
      <c r="Y60" s="15" t="s">
        <v>59</v>
      </c>
      <c r="Z60" s="15" t="s">
        <v>59</v>
      </c>
      <c r="AA60" s="36"/>
      <c r="AB60" s="22"/>
      <c r="AC60" s="19"/>
      <c r="AD60" s="19"/>
      <c r="AE60" s="38"/>
      <c r="AF60" s="21"/>
      <c r="AG60" s="15"/>
      <c r="AH60" s="15"/>
      <c r="AI60" s="36"/>
      <c r="AJ60" s="22"/>
      <c r="AK60" s="19"/>
      <c r="AL60" s="19"/>
      <c r="AM60" s="20"/>
      <c r="AN60" s="21"/>
      <c r="AO60" s="15"/>
      <c r="AP60" s="15"/>
      <c r="AQ60" s="18"/>
      <c r="AR60" s="22"/>
      <c r="AS60" s="19"/>
      <c r="AT60" s="19"/>
      <c r="AU60" s="17"/>
      <c r="AV60" s="21"/>
      <c r="AW60" s="15"/>
      <c r="AX60" s="15"/>
      <c r="AY60" s="18"/>
      <c r="AZ60" s="22"/>
      <c r="BA60" s="19"/>
      <c r="BB60" s="19"/>
      <c r="BC60" s="20"/>
    </row>
    <row r="61" spans="1:55" s="7" customFormat="1" x14ac:dyDescent="0.2">
      <c r="A61" s="31"/>
      <c r="B61" s="31"/>
      <c r="C61" s="16"/>
      <c r="D61" s="16"/>
      <c r="E61" s="16"/>
      <c r="F61" s="16"/>
      <c r="G61" s="16"/>
      <c r="H61" s="16"/>
      <c r="I61" s="24"/>
      <c r="J61" s="16"/>
      <c r="K61" s="16"/>
      <c r="L61" s="16"/>
      <c r="M61" s="24"/>
      <c r="N61" s="42"/>
      <c r="O61" s="24"/>
      <c r="P61" s="42"/>
      <c r="Q61" s="24"/>
      <c r="R61" s="42"/>
      <c r="S61" s="77"/>
      <c r="T61" s="78"/>
      <c r="U61" s="22" t="str">
        <f t="array" aca="1" ref="U61" ca="1">IF($S61="","",IFERROR(INDEX(INDIRECT("Index!$"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$X$3)=TEXT($S61,"###############")),0)),""))</f>
        <v/>
      </c>
      <c r="V61" s="19" t="str">
        <f t="array" aca="1" ref="V61" ca="1">IF($S61="","",IFERROR(INDEX(INDIRECT("Index!$"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$X$3)=TEXT($S61,"###############")),0)),""))</f>
        <v/>
      </c>
      <c r="W61" s="19" t="str">
        <f t="array" aca="1" ref="W61" ca="1">IF($T61="","",IFERROR(INDEX(INDIRECT("Index!$"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$X$3)=TEXT($T61,"###############")),0)),""))</f>
        <v/>
      </c>
      <c r="X61" s="21" t="s">
        <v>59</v>
      </c>
      <c r="Y61" s="15" t="s">
        <v>59</v>
      </c>
      <c r="Z61" s="15" t="s">
        <v>59</v>
      </c>
      <c r="AA61" s="36"/>
      <c r="AB61" s="22"/>
      <c r="AC61" s="19"/>
      <c r="AD61" s="19"/>
      <c r="AE61" s="38"/>
      <c r="AF61" s="21"/>
      <c r="AG61" s="15"/>
      <c r="AH61" s="15"/>
      <c r="AI61" s="36"/>
      <c r="AJ61" s="22"/>
      <c r="AK61" s="19"/>
      <c r="AL61" s="19"/>
      <c r="AM61" s="20"/>
      <c r="AN61" s="21"/>
      <c r="AO61" s="15"/>
      <c r="AP61" s="15"/>
      <c r="AQ61" s="18"/>
      <c r="AR61" s="22"/>
      <c r="AS61" s="19"/>
      <c r="AT61" s="19"/>
      <c r="AU61" s="17"/>
      <c r="AV61" s="21"/>
      <c r="AW61" s="15"/>
      <c r="AX61" s="15"/>
      <c r="AY61" s="18"/>
      <c r="AZ61" s="22"/>
      <c r="BA61" s="19"/>
      <c r="BB61" s="19"/>
      <c r="BC61" s="20"/>
    </row>
    <row r="62" spans="1:55" s="7" customFormat="1" x14ac:dyDescent="0.2">
      <c r="A62" s="26"/>
      <c r="B62" s="26"/>
      <c r="C62" s="23"/>
      <c r="D62" s="23"/>
      <c r="E62" s="23"/>
      <c r="F62" s="23"/>
      <c r="G62" s="23"/>
      <c r="H62" s="23"/>
      <c r="I62" s="32"/>
      <c r="J62" s="23"/>
      <c r="K62" s="23"/>
      <c r="L62" s="23"/>
      <c r="M62" s="32"/>
      <c r="N62" s="41"/>
      <c r="O62" s="32"/>
      <c r="P62" s="41"/>
      <c r="Q62" s="32"/>
      <c r="R62" s="41"/>
      <c r="S62" s="77"/>
      <c r="T62" s="78"/>
      <c r="U62" s="22" t="str">
        <f t="array" aca="1" ref="U62" ca="1">IF($S62="","",IFERROR(INDEX(INDIRECT("Index!$"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$X$3)=TEXT($S62,"###############")),0)),""))</f>
        <v/>
      </c>
      <c r="V62" s="19" t="str">
        <f t="array" aca="1" ref="V62" ca="1">IF($S62="","",IFERROR(INDEX(INDIRECT("Index!$"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$X$3)=TEXT($S62,"###############")),0)),""))</f>
        <v/>
      </c>
      <c r="W62" s="19" t="str">
        <f t="array" aca="1" ref="W62" ca="1">IF($T62="","",IFERROR(INDEX(INDIRECT("Index!$"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$X$3)=TEXT($T62,"###############")),0)),""))</f>
        <v/>
      </c>
      <c r="X62" s="21" t="s">
        <v>59</v>
      </c>
      <c r="Y62" s="15" t="s">
        <v>59</v>
      </c>
      <c r="Z62" s="15" t="s">
        <v>59</v>
      </c>
      <c r="AA62" s="36"/>
      <c r="AB62" s="22"/>
      <c r="AC62" s="19"/>
      <c r="AD62" s="19"/>
      <c r="AE62" s="38"/>
      <c r="AF62" s="21"/>
      <c r="AG62" s="15"/>
      <c r="AH62" s="15"/>
      <c r="AI62" s="36"/>
      <c r="AJ62" s="22"/>
      <c r="AK62" s="19"/>
      <c r="AL62" s="19"/>
      <c r="AM62" s="20"/>
      <c r="AN62" s="21"/>
      <c r="AO62" s="15"/>
      <c r="AP62" s="15"/>
      <c r="AQ62" s="18"/>
      <c r="AR62" s="22"/>
      <c r="AS62" s="19"/>
      <c r="AT62" s="19"/>
      <c r="AU62" s="17"/>
      <c r="AV62" s="21"/>
      <c r="AW62" s="15"/>
      <c r="AX62" s="15"/>
      <c r="AY62" s="18"/>
      <c r="AZ62" s="22"/>
      <c r="BA62" s="19"/>
      <c r="BB62" s="19"/>
      <c r="BC62" s="20"/>
    </row>
    <row r="63" spans="1:55" s="7" customFormat="1" x14ac:dyDescent="0.2">
      <c r="A63" s="31"/>
      <c r="B63" s="31"/>
      <c r="C63" s="16"/>
      <c r="D63" s="16"/>
      <c r="E63" s="16"/>
      <c r="F63" s="16"/>
      <c r="G63" s="16"/>
      <c r="H63" s="16"/>
      <c r="I63" s="24"/>
      <c r="J63" s="16"/>
      <c r="K63" s="16"/>
      <c r="L63" s="16"/>
      <c r="M63" s="24"/>
      <c r="N63" s="42"/>
      <c r="O63" s="24"/>
      <c r="P63" s="42"/>
      <c r="Q63" s="24"/>
      <c r="R63" s="42"/>
      <c r="S63" s="77"/>
      <c r="T63" s="78"/>
      <c r="U63" s="22" t="str">
        <f t="array" aca="1" ref="U63" ca="1">IF($S63="","",IFERROR(INDEX(INDIRECT("Index!$"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$X$3)=TEXT($S63,"###############")),0)),""))</f>
        <v/>
      </c>
      <c r="V63" s="19" t="str">
        <f t="array" aca="1" ref="V63" ca="1">IF($S63="","",IFERROR(INDEX(INDIRECT("Index!$"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$X$3)=TEXT($S63,"###############")),0)),""))</f>
        <v/>
      </c>
      <c r="W63" s="19" t="str">
        <f t="array" aca="1" ref="W63" ca="1">IF($T63="","",IFERROR(INDEX(INDIRECT("Index!$"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$X$3)=TEXT($T63,"###############")),0)),""))</f>
        <v/>
      </c>
      <c r="X63" s="21" t="s">
        <v>59</v>
      </c>
      <c r="Y63" s="15" t="s">
        <v>59</v>
      </c>
      <c r="Z63" s="15" t="s">
        <v>59</v>
      </c>
      <c r="AA63" s="36"/>
      <c r="AB63" s="22"/>
      <c r="AC63" s="19"/>
      <c r="AD63" s="19"/>
      <c r="AE63" s="38"/>
      <c r="AF63" s="21"/>
      <c r="AG63" s="15"/>
      <c r="AH63" s="15"/>
      <c r="AI63" s="36"/>
      <c r="AJ63" s="22"/>
      <c r="AK63" s="19"/>
      <c r="AL63" s="19"/>
      <c r="AM63" s="20"/>
      <c r="AN63" s="21"/>
      <c r="AO63" s="15"/>
      <c r="AP63" s="15"/>
      <c r="AQ63" s="18"/>
      <c r="AR63" s="22"/>
      <c r="AS63" s="19"/>
      <c r="AT63" s="19"/>
      <c r="AU63" s="17"/>
      <c r="AV63" s="21"/>
      <c r="AW63" s="15"/>
      <c r="AX63" s="15"/>
      <c r="AY63" s="18"/>
      <c r="AZ63" s="22"/>
      <c r="BA63" s="19"/>
      <c r="BB63" s="19"/>
      <c r="BC63" s="20"/>
    </row>
    <row r="64" spans="1:55" s="7" customFormat="1" x14ac:dyDescent="0.2">
      <c r="A64" s="26"/>
      <c r="B64" s="26"/>
      <c r="C64" s="23"/>
      <c r="D64" s="23"/>
      <c r="E64" s="23"/>
      <c r="F64" s="23"/>
      <c r="G64" s="23"/>
      <c r="H64" s="23"/>
      <c r="I64" s="32"/>
      <c r="J64" s="23"/>
      <c r="K64" s="23"/>
      <c r="L64" s="23"/>
      <c r="M64" s="32"/>
      <c r="N64" s="41"/>
      <c r="O64" s="32"/>
      <c r="P64" s="41"/>
      <c r="Q64" s="32"/>
      <c r="R64" s="41"/>
      <c r="S64" s="77"/>
      <c r="T64" s="78"/>
      <c r="U64" s="22" t="str">
        <f t="array" aca="1" ref="U64" ca="1">IF($S64="","",IFERROR(INDEX(INDIRECT("Index!$"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$X$3)=TEXT($S64,"###############")),0)),""))</f>
        <v/>
      </c>
      <c r="V64" s="19" t="str">
        <f t="array" aca="1" ref="V64" ca="1">IF($S64="","",IFERROR(INDEX(INDIRECT("Index!$"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$X$3)=TEXT($S64,"###############")),0)),""))</f>
        <v/>
      </c>
      <c r="W64" s="19" t="str">
        <f t="array" aca="1" ref="W64" ca="1">IF($T64="","",IFERROR(INDEX(INDIRECT("Index!$"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$X$3)=TEXT($T64,"###############")),0)),""))</f>
        <v/>
      </c>
      <c r="X64" s="21" t="s">
        <v>59</v>
      </c>
      <c r="Y64" s="15" t="s">
        <v>59</v>
      </c>
      <c r="Z64" s="15" t="s">
        <v>59</v>
      </c>
      <c r="AA64" s="36"/>
      <c r="AB64" s="22"/>
      <c r="AC64" s="19"/>
      <c r="AD64" s="19"/>
      <c r="AE64" s="38"/>
      <c r="AF64" s="21"/>
      <c r="AG64" s="15"/>
      <c r="AH64" s="15"/>
      <c r="AI64" s="36"/>
      <c r="AJ64" s="22"/>
      <c r="AK64" s="19"/>
      <c r="AL64" s="19"/>
      <c r="AM64" s="17"/>
      <c r="AN64" s="44"/>
      <c r="AO64" s="45"/>
      <c r="AP64" s="45"/>
      <c r="AQ64" s="18"/>
      <c r="AR64" s="22"/>
      <c r="AS64" s="19"/>
      <c r="AT64" s="19"/>
      <c r="AU64" s="20"/>
      <c r="AV64" s="21"/>
      <c r="AW64" s="15"/>
      <c r="AX64" s="15"/>
      <c r="AY64" s="18"/>
      <c r="AZ64" s="22"/>
      <c r="BA64" s="19"/>
      <c r="BB64" s="19"/>
      <c r="BC64" s="17"/>
    </row>
    <row r="65" spans="1:55" s="7" customFormat="1" x14ac:dyDescent="0.2">
      <c r="A65" s="31"/>
      <c r="B65" s="31"/>
      <c r="C65" s="16"/>
      <c r="D65" s="16"/>
      <c r="E65" s="16"/>
      <c r="F65" s="16"/>
      <c r="G65" s="16"/>
      <c r="H65" s="16"/>
      <c r="I65" s="24"/>
      <c r="J65" s="16"/>
      <c r="K65" s="16"/>
      <c r="L65" s="16"/>
      <c r="M65" s="24"/>
      <c r="N65" s="42"/>
      <c r="O65" s="24"/>
      <c r="P65" s="42"/>
      <c r="Q65" s="24"/>
      <c r="R65" s="42"/>
      <c r="S65" s="77"/>
      <c r="T65" s="78"/>
      <c r="U65" s="22" t="str">
        <f t="array" aca="1" ref="U65" ca="1">IF($S65="","",IFERROR(INDEX(INDIRECT("Index!$"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$X$3)=TEXT($S65,"###############")),0)),""))</f>
        <v/>
      </c>
      <c r="V65" s="19" t="str">
        <f t="array" aca="1" ref="V65" ca="1">IF($S65="","",IFERROR(INDEX(INDIRECT("Index!$"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$X$3)=TEXT($S65,"###############")),0)),""))</f>
        <v/>
      </c>
      <c r="W65" s="19" t="str">
        <f t="array" aca="1" ref="W65" ca="1">IF($T65="","",IFERROR(INDEX(INDIRECT("Index!$"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$X$3)=TEXT($T65,"###############")),0)),""))</f>
        <v/>
      </c>
      <c r="X65" s="21" t="s">
        <v>59</v>
      </c>
      <c r="Y65" s="15" t="s">
        <v>59</v>
      </c>
      <c r="Z65" s="15" t="s">
        <v>59</v>
      </c>
      <c r="AA65" s="36"/>
      <c r="AB65" s="22"/>
      <c r="AC65" s="19"/>
      <c r="AD65" s="19"/>
      <c r="AE65" s="38"/>
      <c r="AF65" s="21"/>
      <c r="AG65" s="15"/>
      <c r="AH65" s="15"/>
      <c r="AI65" s="36"/>
      <c r="AJ65" s="22"/>
      <c r="AK65" s="19"/>
      <c r="AL65" s="19"/>
      <c r="AM65" s="17"/>
      <c r="AN65" s="21"/>
      <c r="AO65" s="15"/>
      <c r="AP65" s="15"/>
      <c r="AQ65" s="18"/>
      <c r="AR65" s="22"/>
      <c r="AS65" s="19"/>
      <c r="AT65" s="19"/>
      <c r="AU65" s="20"/>
      <c r="AV65" s="21"/>
      <c r="AW65" s="15"/>
      <c r="AX65" s="15"/>
      <c r="AY65" s="18"/>
      <c r="AZ65" s="22"/>
      <c r="BA65" s="19"/>
      <c r="BB65" s="19"/>
      <c r="BC65" s="17"/>
    </row>
    <row r="66" spans="1:55" s="7" customFormat="1" x14ac:dyDescent="0.2">
      <c r="A66" s="26"/>
      <c r="B66" s="26"/>
      <c r="C66" s="23"/>
      <c r="D66" s="23"/>
      <c r="E66" s="23"/>
      <c r="F66" s="23"/>
      <c r="G66" s="23"/>
      <c r="H66" s="23"/>
      <c r="I66" s="32"/>
      <c r="J66" s="23"/>
      <c r="K66" s="23"/>
      <c r="L66" s="23"/>
      <c r="M66" s="32"/>
      <c r="N66" s="41"/>
      <c r="O66" s="32"/>
      <c r="P66" s="41"/>
      <c r="Q66" s="32"/>
      <c r="R66" s="41"/>
      <c r="S66" s="77"/>
      <c r="T66" s="78"/>
      <c r="U66" s="22" t="str">
        <f t="array" aca="1" ref="U66" ca="1">IF($S66="","",IFERROR(INDEX(INDIRECT("Index!$"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$X$3)=TEXT($S66,"###############")),0)),""))</f>
        <v/>
      </c>
      <c r="V66" s="19" t="str">
        <f t="array" aca="1" ref="V66" ca="1">IF($S66="","",IFERROR(INDEX(INDIRECT("Index!$"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$X$3)=TEXT($S66,"###############")),0)),""))</f>
        <v/>
      </c>
      <c r="W66" s="19" t="str">
        <f t="array" aca="1" ref="W66" ca="1">IF($T66="","",IFERROR(INDEX(INDIRECT("Index!$"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$X$3)=TEXT($T66,"###############")),0)),""))</f>
        <v/>
      </c>
      <c r="X66" s="21" t="s">
        <v>59</v>
      </c>
      <c r="Y66" s="15" t="s">
        <v>59</v>
      </c>
      <c r="Z66" s="15" t="s">
        <v>59</v>
      </c>
      <c r="AA66" s="36"/>
      <c r="AB66" s="22"/>
      <c r="AC66" s="19"/>
      <c r="AD66" s="19"/>
      <c r="AE66" s="38"/>
      <c r="AF66" s="21"/>
      <c r="AG66" s="15"/>
      <c r="AH66" s="15"/>
      <c r="AI66" s="36"/>
      <c r="AJ66" s="22"/>
      <c r="AK66" s="19"/>
      <c r="AL66" s="19"/>
      <c r="AM66" s="17"/>
      <c r="AN66" s="21"/>
      <c r="AO66" s="15"/>
      <c r="AP66" s="15"/>
      <c r="AQ66" s="18"/>
      <c r="AR66" s="22"/>
      <c r="AS66" s="19"/>
      <c r="AT66" s="19"/>
      <c r="AU66" s="20"/>
      <c r="AV66" s="21"/>
      <c r="AW66" s="15"/>
      <c r="AX66" s="15"/>
      <c r="AY66" s="18"/>
      <c r="AZ66" s="22"/>
      <c r="BA66" s="27"/>
      <c r="BB66" s="27"/>
      <c r="BC66" s="17"/>
    </row>
    <row r="67" spans="1:55" s="7" customFormat="1" x14ac:dyDescent="0.2">
      <c r="A67" s="31"/>
      <c r="B67" s="31"/>
      <c r="C67" s="16"/>
      <c r="D67" s="16"/>
      <c r="E67" s="16"/>
      <c r="F67" s="16"/>
      <c r="G67" s="16"/>
      <c r="H67" s="16"/>
      <c r="I67" s="24"/>
      <c r="J67" s="16"/>
      <c r="K67" s="16"/>
      <c r="L67" s="16"/>
      <c r="M67" s="24"/>
      <c r="N67" s="42"/>
      <c r="O67" s="24"/>
      <c r="P67" s="42"/>
      <c r="Q67" s="24"/>
      <c r="R67" s="42"/>
      <c r="S67" s="77"/>
      <c r="T67" s="78"/>
      <c r="U67" s="22" t="str">
        <f t="array" aca="1" ref="U67" ca="1">IF($S67="","",IFERROR(INDEX(INDIRECT("Index!$"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$X$3)=TEXT($S67,"###############")),0)),""))</f>
        <v/>
      </c>
      <c r="V67" s="19" t="str">
        <f t="array" aca="1" ref="V67" ca="1">IF($S67="","",IFERROR(INDEX(INDIRECT("Index!$"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$X$3)=TEXT($S67,"###############")),0)),""))</f>
        <v/>
      </c>
      <c r="W67" s="19" t="str">
        <f t="array" aca="1" ref="W67" ca="1">IF($T67="","",IFERROR(INDEX(INDIRECT("Index!$"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$X$3)=TEXT($T67,"###############")),0)),""))</f>
        <v/>
      </c>
      <c r="X67" s="21" t="s">
        <v>59</v>
      </c>
      <c r="Y67" s="15" t="s">
        <v>59</v>
      </c>
      <c r="Z67" s="15" t="s">
        <v>59</v>
      </c>
      <c r="AA67" s="36"/>
      <c r="AB67" s="22"/>
      <c r="AC67" s="19"/>
      <c r="AD67" s="19"/>
      <c r="AE67" s="38"/>
      <c r="AF67" s="21"/>
      <c r="AG67" s="15"/>
      <c r="AH67" s="15"/>
      <c r="AI67" s="36"/>
      <c r="AJ67" s="22"/>
      <c r="AK67" s="19"/>
      <c r="AL67" s="19"/>
      <c r="AM67" s="17"/>
      <c r="AN67" s="21"/>
      <c r="AO67" s="15"/>
      <c r="AP67" s="15"/>
      <c r="AQ67" s="18"/>
      <c r="AR67" s="22"/>
      <c r="AS67" s="19"/>
      <c r="AT67" s="19"/>
      <c r="AU67" s="20"/>
      <c r="AV67" s="21"/>
      <c r="AW67" s="15"/>
      <c r="AX67" s="15"/>
      <c r="AY67" s="18"/>
      <c r="AZ67" s="22"/>
      <c r="BA67" s="19"/>
      <c r="BB67" s="19"/>
      <c r="BC67" s="17"/>
    </row>
    <row r="68" spans="1:55" s="7" customFormat="1" x14ac:dyDescent="0.2">
      <c r="A68" s="26"/>
      <c r="B68" s="26"/>
      <c r="C68" s="23"/>
      <c r="D68" s="23"/>
      <c r="E68" s="23"/>
      <c r="F68" s="23"/>
      <c r="G68" s="23"/>
      <c r="H68" s="23"/>
      <c r="I68" s="32"/>
      <c r="J68" s="23"/>
      <c r="K68" s="23"/>
      <c r="L68" s="23"/>
      <c r="M68" s="32"/>
      <c r="N68" s="41"/>
      <c r="O68" s="32"/>
      <c r="P68" s="41"/>
      <c r="Q68" s="32"/>
      <c r="R68" s="41"/>
      <c r="S68" s="77"/>
      <c r="T68" s="78"/>
      <c r="U68" s="22" t="str">
        <f t="array" aca="1" ref="U68" ca="1">IF($S68="","",IFERROR(INDEX(INDIRECT("Index!$"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$X$3)=TEXT($S68,"###############")),0)),""))</f>
        <v/>
      </c>
      <c r="V68" s="19" t="str">
        <f t="array" aca="1" ref="V68" ca="1">IF($S68="","",IFERROR(INDEX(INDIRECT("Index!$"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$X$3)=TEXT($S68,"###############")),0)),""))</f>
        <v/>
      </c>
      <c r="W68" s="19" t="str">
        <f t="array" aca="1" ref="W68" ca="1">IF($T68="","",IFERROR(INDEX(INDIRECT("Index!$"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$X$3)=TEXT($T68,"###############")),0)),""))</f>
        <v/>
      </c>
      <c r="X68" s="21" t="s">
        <v>59</v>
      </c>
      <c r="Y68" s="15" t="s">
        <v>59</v>
      </c>
      <c r="Z68" s="15" t="s">
        <v>59</v>
      </c>
      <c r="AA68" s="36"/>
      <c r="AB68" s="22"/>
      <c r="AC68" s="19"/>
      <c r="AD68" s="19"/>
      <c r="AE68" s="38"/>
      <c r="AF68" s="21"/>
      <c r="AG68" s="15"/>
      <c r="AH68" s="15"/>
      <c r="AI68" s="36"/>
      <c r="AJ68" s="22"/>
      <c r="AK68" s="19"/>
      <c r="AL68" s="19"/>
      <c r="AM68" s="20"/>
      <c r="AN68" s="21"/>
      <c r="AO68" s="15"/>
      <c r="AP68" s="15"/>
      <c r="AQ68" s="18"/>
      <c r="AR68" s="22"/>
      <c r="AS68" s="19"/>
      <c r="AT68" s="19"/>
      <c r="AU68" s="17"/>
      <c r="AV68" s="21"/>
      <c r="AW68" s="15"/>
      <c r="AX68" s="15"/>
      <c r="AY68" s="18"/>
      <c r="AZ68" s="22"/>
      <c r="BA68" s="19"/>
      <c r="BB68" s="19"/>
      <c r="BC68" s="20"/>
    </row>
    <row r="69" spans="1:55" s="7" customFormat="1" x14ac:dyDescent="0.2">
      <c r="A69" s="31"/>
      <c r="B69" s="31"/>
      <c r="C69" s="16"/>
      <c r="D69" s="16"/>
      <c r="E69" s="16"/>
      <c r="F69" s="16"/>
      <c r="G69" s="16"/>
      <c r="H69" s="16"/>
      <c r="I69" s="24"/>
      <c r="J69" s="16"/>
      <c r="K69" s="16"/>
      <c r="L69" s="16"/>
      <c r="M69" s="24"/>
      <c r="N69" s="42"/>
      <c r="O69" s="24"/>
      <c r="P69" s="42"/>
      <c r="Q69" s="24"/>
      <c r="R69" s="42"/>
      <c r="S69" s="77"/>
      <c r="T69" s="78"/>
      <c r="U69" s="22" t="str">
        <f t="array" aca="1" ref="U69" ca="1">IF($S69="","",IFERROR(INDEX(INDIRECT("Index!$"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$X$3)=TEXT($S69,"###############")),0)),""))</f>
        <v/>
      </c>
      <c r="V69" s="19" t="str">
        <f t="array" aca="1" ref="V69" ca="1">IF($S69="","",IFERROR(INDEX(INDIRECT("Index!$"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$X$3)=TEXT($S69,"###############")),0)),""))</f>
        <v/>
      </c>
      <c r="W69" s="19" t="str">
        <f t="array" aca="1" ref="W69" ca="1">IF($T69="","",IFERROR(INDEX(INDIRECT("Index!$"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$X$3)=TEXT($T69,"###############")),0)),""))</f>
        <v/>
      </c>
      <c r="X69" s="21" t="s">
        <v>59</v>
      </c>
      <c r="Y69" s="15" t="s">
        <v>59</v>
      </c>
      <c r="Z69" s="15" t="s">
        <v>59</v>
      </c>
      <c r="AA69" s="36"/>
      <c r="AB69" s="22"/>
      <c r="AC69" s="19"/>
      <c r="AD69" s="19"/>
      <c r="AE69" s="38"/>
      <c r="AF69" s="21"/>
      <c r="AG69" s="15"/>
      <c r="AH69" s="15"/>
      <c r="AI69" s="36"/>
      <c r="AJ69" s="22"/>
      <c r="AK69" s="19"/>
      <c r="AL69" s="19"/>
      <c r="AM69" s="20"/>
      <c r="AN69" s="21"/>
      <c r="AO69" s="15"/>
      <c r="AP69" s="15"/>
      <c r="AQ69" s="18"/>
      <c r="AR69" s="22"/>
      <c r="AS69" s="19"/>
      <c r="AT69" s="19"/>
      <c r="AU69" s="17"/>
      <c r="AV69" s="21"/>
      <c r="AW69" s="15"/>
      <c r="AX69" s="15"/>
      <c r="AY69" s="18"/>
      <c r="AZ69" s="22"/>
      <c r="BA69" s="19"/>
      <c r="BB69" s="19"/>
      <c r="BC69" s="20"/>
    </row>
    <row r="70" spans="1:55" s="7" customFormat="1" x14ac:dyDescent="0.2">
      <c r="A70" s="26"/>
      <c r="B70" s="26"/>
      <c r="C70" s="23"/>
      <c r="D70" s="23"/>
      <c r="E70" s="23"/>
      <c r="F70" s="23"/>
      <c r="G70" s="23"/>
      <c r="H70" s="23"/>
      <c r="I70" s="32"/>
      <c r="J70" s="23"/>
      <c r="K70" s="23"/>
      <c r="L70" s="23"/>
      <c r="M70" s="32"/>
      <c r="N70" s="41"/>
      <c r="O70" s="32"/>
      <c r="P70" s="41"/>
      <c r="Q70" s="32"/>
      <c r="R70" s="41"/>
      <c r="S70" s="77"/>
      <c r="T70" s="78"/>
      <c r="U70" s="22" t="str">
        <f t="array" aca="1" ref="U70" ca="1">IF($S70="","",IFERROR(INDEX(INDIRECT("Index!$"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$X$3)=TEXT($S70,"###############")),0)),""))</f>
        <v/>
      </c>
      <c r="V70" s="19" t="str">
        <f t="array" aca="1" ref="V70" ca="1">IF($S70="","",IFERROR(INDEX(INDIRECT("Index!$"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$X$3)=TEXT($S70,"###############")),0)),""))</f>
        <v/>
      </c>
      <c r="W70" s="19" t="str">
        <f t="array" aca="1" ref="W70" ca="1">IF($T70="","",IFERROR(INDEX(INDIRECT("Index!$"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$X$3)=TEXT($T70,"###############")),0)),""))</f>
        <v/>
      </c>
      <c r="X70" s="21" t="s">
        <v>59</v>
      </c>
      <c r="Y70" s="15" t="s">
        <v>59</v>
      </c>
      <c r="Z70" s="15" t="s">
        <v>59</v>
      </c>
      <c r="AA70" s="36"/>
      <c r="AB70" s="22"/>
      <c r="AC70" s="19"/>
      <c r="AD70" s="19"/>
      <c r="AE70" s="38"/>
      <c r="AF70" s="21"/>
      <c r="AG70" s="15"/>
      <c r="AH70" s="15"/>
      <c r="AI70" s="36"/>
      <c r="AJ70" s="22"/>
      <c r="AK70" s="19"/>
      <c r="AL70" s="19"/>
      <c r="AM70" s="20"/>
      <c r="AN70" s="21"/>
      <c r="AO70" s="15"/>
      <c r="AP70" s="15"/>
      <c r="AQ70" s="18"/>
      <c r="AR70" s="22"/>
      <c r="AS70" s="19"/>
      <c r="AT70" s="19"/>
      <c r="AU70" s="17"/>
      <c r="AV70" s="21"/>
      <c r="AW70" s="15"/>
      <c r="AX70" s="15"/>
      <c r="AY70" s="18"/>
      <c r="AZ70" s="22"/>
      <c r="BA70" s="19"/>
      <c r="BB70" s="19"/>
      <c r="BC70" s="20"/>
    </row>
    <row r="71" spans="1:55" s="7" customFormat="1" x14ac:dyDescent="0.2">
      <c r="A71" s="31"/>
      <c r="B71" s="31"/>
      <c r="C71" s="16"/>
      <c r="D71" s="16"/>
      <c r="E71" s="16"/>
      <c r="F71" s="16"/>
      <c r="G71" s="16"/>
      <c r="H71" s="16"/>
      <c r="I71" s="24"/>
      <c r="J71" s="16"/>
      <c r="K71" s="16"/>
      <c r="L71" s="16"/>
      <c r="M71" s="24"/>
      <c r="N71" s="42"/>
      <c r="O71" s="24"/>
      <c r="P71" s="42"/>
      <c r="Q71" s="24"/>
      <c r="R71" s="42"/>
      <c r="S71" s="77"/>
      <c r="T71" s="78"/>
      <c r="U71" s="22" t="str">
        <f t="array" aca="1" ref="U71" ca="1">IF($S71="","",IFERROR(INDEX(INDIRECT("Index!$"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$X$3)=TEXT($S71,"###############")),0)),""))</f>
        <v/>
      </c>
      <c r="V71" s="19" t="str">
        <f t="array" aca="1" ref="V71" ca="1">IF($S71="","",IFERROR(INDEX(INDIRECT("Index!$"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$X$3)=TEXT($S71,"###############")),0)),""))</f>
        <v/>
      </c>
      <c r="W71" s="19" t="str">
        <f t="array" aca="1" ref="W71" ca="1">IF($T71="","",IFERROR(INDEX(INDIRECT("Index!$"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$X$3)=TEXT($T71,"###############")),0)),""))</f>
        <v/>
      </c>
      <c r="X71" s="21" t="s">
        <v>59</v>
      </c>
      <c r="Y71" s="15" t="s">
        <v>59</v>
      </c>
      <c r="Z71" s="15" t="s">
        <v>59</v>
      </c>
      <c r="AA71" s="36"/>
      <c r="AB71" s="22"/>
      <c r="AC71" s="19"/>
      <c r="AD71" s="19"/>
      <c r="AE71" s="38"/>
      <c r="AF71" s="21"/>
      <c r="AG71" s="15"/>
      <c r="AH71" s="15"/>
      <c r="AI71" s="36"/>
      <c r="AJ71" s="22"/>
      <c r="AK71" s="19"/>
      <c r="AL71" s="19"/>
      <c r="AM71" s="20"/>
      <c r="AN71" s="21"/>
      <c r="AO71" s="15"/>
      <c r="AP71" s="15"/>
      <c r="AQ71" s="18"/>
      <c r="AR71" s="22"/>
      <c r="AS71" s="19"/>
      <c r="AT71" s="19"/>
      <c r="AU71" s="17"/>
      <c r="AV71" s="21"/>
      <c r="AW71" s="15"/>
      <c r="AX71" s="15"/>
      <c r="AY71" s="18"/>
      <c r="AZ71" s="22"/>
      <c r="BA71" s="19"/>
      <c r="BB71" s="19"/>
      <c r="BC71" s="20"/>
    </row>
    <row r="72" spans="1:55" s="7" customFormat="1" x14ac:dyDescent="0.2">
      <c r="A72" s="26"/>
      <c r="B72" s="26"/>
      <c r="C72" s="23"/>
      <c r="D72" s="23"/>
      <c r="E72" s="23"/>
      <c r="F72" s="23"/>
      <c r="G72" s="23"/>
      <c r="H72" s="23"/>
      <c r="I72" s="32"/>
      <c r="J72" s="23"/>
      <c r="K72" s="23"/>
      <c r="L72" s="23"/>
      <c r="M72" s="32"/>
      <c r="N72" s="41"/>
      <c r="O72" s="32"/>
      <c r="P72" s="41"/>
      <c r="Q72" s="32"/>
      <c r="R72" s="41"/>
      <c r="S72" s="77"/>
      <c r="T72" s="78"/>
      <c r="U72" s="22" t="str">
        <f t="array" aca="1" ref="U72" ca="1">IF($S72="","",IFERROR(INDEX(INDIRECT("Index!$"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$X$3)=TEXT($S72,"###############")),0)),""))</f>
        <v/>
      </c>
      <c r="V72" s="19" t="str">
        <f t="array" aca="1" ref="V72" ca="1">IF($S72="","",IFERROR(INDEX(INDIRECT("Index!$"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$X$3)=TEXT($S72,"###############")),0)),""))</f>
        <v/>
      </c>
      <c r="W72" s="19" t="str">
        <f t="array" aca="1" ref="W72" ca="1">IF($T72="","",IFERROR(INDEX(INDIRECT("Index!$"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$X$3)=TEXT($T72,"###############")),0)),""))</f>
        <v/>
      </c>
      <c r="X72" s="21" t="s">
        <v>59</v>
      </c>
      <c r="Y72" s="15" t="s">
        <v>59</v>
      </c>
      <c r="Z72" s="15" t="s">
        <v>59</v>
      </c>
      <c r="AA72" s="36"/>
      <c r="AB72" s="22"/>
      <c r="AC72" s="19"/>
      <c r="AD72" s="19"/>
      <c r="AE72" s="38"/>
      <c r="AF72" s="21"/>
      <c r="AG72" s="15"/>
      <c r="AH72" s="15"/>
      <c r="AI72" s="36"/>
      <c r="AJ72" s="22"/>
      <c r="AK72" s="19"/>
      <c r="AL72" s="19"/>
      <c r="AM72" s="20"/>
      <c r="AN72" s="21"/>
      <c r="AO72" s="15"/>
      <c r="AP72" s="15"/>
      <c r="AQ72" s="18"/>
      <c r="AR72" s="22"/>
      <c r="AS72" s="19"/>
      <c r="AT72" s="19"/>
      <c r="AU72" s="17"/>
      <c r="AV72" s="21"/>
      <c r="AW72" s="15"/>
      <c r="AX72" s="15"/>
      <c r="AY72" s="18"/>
      <c r="AZ72" s="22"/>
      <c r="BA72" s="19"/>
      <c r="BB72" s="19"/>
      <c r="BC72" s="20"/>
    </row>
    <row r="73" spans="1:55" s="6" customFormat="1" x14ac:dyDescent="0.2">
      <c r="A73" s="31"/>
      <c r="B73" s="31"/>
      <c r="C73" s="16"/>
      <c r="D73" s="16"/>
      <c r="E73" s="16"/>
      <c r="F73" s="16"/>
      <c r="G73" s="16"/>
      <c r="H73" s="16"/>
      <c r="I73" s="24"/>
      <c r="J73" s="16"/>
      <c r="K73" s="16"/>
      <c r="L73" s="16"/>
      <c r="M73" s="24"/>
      <c r="N73" s="42"/>
      <c r="O73" s="24"/>
      <c r="P73" s="42"/>
      <c r="Q73" s="24"/>
      <c r="R73" s="42"/>
      <c r="S73" s="77"/>
      <c r="T73" s="78"/>
      <c r="U73" s="22" t="str">
        <f t="array" aca="1" ref="U73" ca="1">IF($S73="","",IFERROR(INDEX(INDIRECT("Index!$"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$X$3)=TEXT($S73,"###############")),0)),""))</f>
        <v/>
      </c>
      <c r="V73" s="19" t="str">
        <f t="array" aca="1" ref="V73" ca="1">IF($S73="","",IFERROR(INDEX(INDIRECT("Index!$"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$X$3)=TEXT($S73,"###############")),0)),""))</f>
        <v/>
      </c>
      <c r="W73" s="19" t="str">
        <f t="array" aca="1" ref="W73" ca="1">IF($T73="","",IFERROR(INDEX(INDIRECT("Index!$"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$X$3)=TEXT($T73,"###############")),0)),""))</f>
        <v/>
      </c>
      <c r="X73" s="21" t="s">
        <v>59</v>
      </c>
      <c r="Y73" s="15" t="s">
        <v>59</v>
      </c>
      <c r="Z73" s="15" t="s">
        <v>59</v>
      </c>
      <c r="AA73" s="36"/>
      <c r="AB73" s="22"/>
      <c r="AC73" s="19"/>
      <c r="AD73" s="19"/>
      <c r="AE73" s="38"/>
      <c r="AF73" s="21"/>
      <c r="AG73" s="15"/>
      <c r="AH73" s="15"/>
      <c r="AI73" s="36"/>
      <c r="AJ73" s="22"/>
      <c r="AK73" s="19"/>
      <c r="AL73" s="19"/>
      <c r="AM73" s="20"/>
      <c r="AN73" s="21"/>
      <c r="AO73" s="15"/>
      <c r="AP73" s="15"/>
      <c r="AQ73" s="18"/>
      <c r="AR73" s="22"/>
      <c r="AS73" s="19"/>
      <c r="AT73" s="19"/>
      <c r="AU73" s="17"/>
      <c r="AV73" s="21"/>
      <c r="AW73" s="15"/>
      <c r="AX73" s="15"/>
      <c r="AY73" s="18"/>
      <c r="AZ73" s="22"/>
      <c r="BA73" s="19"/>
      <c r="BB73" s="19"/>
      <c r="BC73" s="20"/>
    </row>
    <row r="74" spans="1:55" s="6" customFormat="1" x14ac:dyDescent="0.2">
      <c r="A74" s="26"/>
      <c r="B74" s="26"/>
      <c r="C74" s="23"/>
      <c r="D74" s="23"/>
      <c r="E74" s="23"/>
      <c r="F74" s="23"/>
      <c r="G74" s="23"/>
      <c r="H74" s="23"/>
      <c r="I74" s="32"/>
      <c r="J74" s="23"/>
      <c r="K74" s="23"/>
      <c r="L74" s="23"/>
      <c r="M74" s="32"/>
      <c r="N74" s="41"/>
      <c r="O74" s="32"/>
      <c r="P74" s="41"/>
      <c r="Q74" s="32"/>
      <c r="R74" s="41"/>
      <c r="S74" s="77"/>
      <c r="T74" s="78"/>
      <c r="U74" s="22" t="str">
        <f t="array" aca="1" ref="U74" ca="1">IF($S74="","",IFERROR(INDEX(INDIRECT("Index!$"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$X$3)=TEXT($S74,"###############")),0)),""))</f>
        <v/>
      </c>
      <c r="V74" s="19" t="str">
        <f t="array" aca="1" ref="V74" ca="1">IF($S74="","",IFERROR(INDEX(INDIRECT("Index!$"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$X$3)=TEXT($S74,"###############")),0)),""))</f>
        <v/>
      </c>
      <c r="W74" s="19" t="str">
        <f t="array" aca="1" ref="W74" ca="1">IF($T74="","",IFERROR(INDEX(INDIRECT("Index!$"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$X$3)=TEXT($T74,"###############")),0)),""))</f>
        <v/>
      </c>
      <c r="X74" s="21" t="s">
        <v>59</v>
      </c>
      <c r="Y74" s="15" t="s">
        <v>59</v>
      </c>
      <c r="Z74" s="15" t="s">
        <v>59</v>
      </c>
      <c r="AA74" s="36"/>
      <c r="AB74" s="22"/>
      <c r="AC74" s="19"/>
      <c r="AD74" s="19"/>
      <c r="AE74" s="38"/>
      <c r="AF74" s="21"/>
      <c r="AG74" s="15"/>
      <c r="AH74" s="15"/>
      <c r="AI74" s="36"/>
      <c r="AJ74" s="22"/>
      <c r="AK74" s="19"/>
      <c r="AL74" s="19"/>
      <c r="AM74" s="20"/>
      <c r="AN74" s="21"/>
      <c r="AO74" s="15"/>
      <c r="AP74" s="15"/>
      <c r="AQ74" s="18"/>
      <c r="AR74" s="22"/>
      <c r="AS74" s="19"/>
      <c r="AT74" s="19"/>
      <c r="AU74" s="17"/>
      <c r="AV74" s="21"/>
      <c r="AW74" s="15"/>
      <c r="AX74" s="15"/>
      <c r="AY74" s="18"/>
      <c r="AZ74" s="22"/>
      <c r="BA74" s="19"/>
      <c r="BB74" s="19"/>
      <c r="BC74" s="20"/>
    </row>
    <row r="75" spans="1:55" s="6" customFormat="1" x14ac:dyDescent="0.2">
      <c r="A75" s="31"/>
      <c r="B75" s="31"/>
      <c r="C75" s="16"/>
      <c r="D75" s="16"/>
      <c r="E75" s="16"/>
      <c r="F75" s="16"/>
      <c r="G75" s="16"/>
      <c r="H75" s="16"/>
      <c r="I75" s="24"/>
      <c r="J75" s="16"/>
      <c r="K75" s="16"/>
      <c r="L75" s="16"/>
      <c r="M75" s="24"/>
      <c r="N75" s="42"/>
      <c r="O75" s="24"/>
      <c r="P75" s="42"/>
      <c r="Q75" s="24"/>
      <c r="R75" s="42"/>
      <c r="S75" s="77"/>
      <c r="T75" s="78"/>
      <c r="U75" s="22" t="str">
        <f t="array" aca="1" ref="U75" ca="1">IF($S75="","",IFERROR(INDEX(INDIRECT("Index!$"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$X$3)=TEXT($S75,"###############")),0)),""))</f>
        <v/>
      </c>
      <c r="V75" s="19" t="str">
        <f t="array" aca="1" ref="V75" ca="1">IF($S75="","",IFERROR(INDEX(INDIRECT("Index!$"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$X$3)=TEXT($S75,"###############")),0)),""))</f>
        <v/>
      </c>
      <c r="W75" s="19" t="str">
        <f t="array" aca="1" ref="W75" ca="1">IF($T75="","",IFERROR(INDEX(INDIRECT("Index!$"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$X$3)=TEXT($T75,"###############")),0)),""))</f>
        <v/>
      </c>
      <c r="X75" s="21" t="s">
        <v>59</v>
      </c>
      <c r="Y75" s="15" t="s">
        <v>59</v>
      </c>
      <c r="Z75" s="15" t="s">
        <v>59</v>
      </c>
      <c r="AA75" s="36"/>
      <c r="AB75" s="22"/>
      <c r="AC75" s="19"/>
      <c r="AD75" s="19"/>
      <c r="AE75" s="38"/>
      <c r="AF75" s="21"/>
      <c r="AG75" s="15"/>
      <c r="AH75" s="15"/>
      <c r="AI75" s="36"/>
      <c r="AJ75" s="22"/>
      <c r="AK75" s="19"/>
      <c r="AL75" s="19"/>
      <c r="AM75" s="20"/>
      <c r="AN75" s="21"/>
      <c r="AO75" s="15"/>
      <c r="AP75" s="15"/>
      <c r="AQ75" s="18"/>
      <c r="AR75" s="22"/>
      <c r="AS75" s="19"/>
      <c r="AT75" s="19"/>
      <c r="AU75" s="17"/>
      <c r="AV75" s="21"/>
      <c r="AW75" s="15"/>
      <c r="AX75" s="15"/>
      <c r="AY75" s="18"/>
      <c r="AZ75" s="22"/>
      <c r="BA75" s="19"/>
      <c r="BB75" s="19"/>
      <c r="BC75" s="20"/>
    </row>
    <row r="76" spans="1:55" s="6" customFormat="1" x14ac:dyDescent="0.2">
      <c r="A76" s="26"/>
      <c r="B76" s="26"/>
      <c r="C76" s="23"/>
      <c r="D76" s="23"/>
      <c r="E76" s="23"/>
      <c r="F76" s="23"/>
      <c r="G76" s="23"/>
      <c r="H76" s="23"/>
      <c r="I76" s="32"/>
      <c r="J76" s="23"/>
      <c r="K76" s="23"/>
      <c r="L76" s="23"/>
      <c r="M76" s="32"/>
      <c r="N76" s="41"/>
      <c r="O76" s="32"/>
      <c r="P76" s="41"/>
      <c r="Q76" s="32"/>
      <c r="R76" s="41"/>
      <c r="S76" s="77"/>
      <c r="T76" s="78"/>
      <c r="U76" s="22" t="str">
        <f t="array" aca="1" ref="U76" ca="1">IF($S76="","",IFERROR(INDEX(INDIRECT("Index!$"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$X$3)=TEXT($S76,"###############")),0)),""))</f>
        <v/>
      </c>
      <c r="V76" s="19" t="str">
        <f t="array" aca="1" ref="V76" ca="1">IF($S76="","",IFERROR(INDEX(INDIRECT("Index!$"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$X$3)=TEXT($S76,"###############")),0)),""))</f>
        <v/>
      </c>
      <c r="W76" s="19" t="str">
        <f t="array" aca="1" ref="W76" ca="1">IF($T76="","",IFERROR(INDEX(INDIRECT("Index!$"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$X$3)=TEXT($T76,"###############")),0)),""))</f>
        <v/>
      </c>
      <c r="X76" s="21" t="s">
        <v>59</v>
      </c>
      <c r="Y76" s="15" t="s">
        <v>59</v>
      </c>
      <c r="Z76" s="15" t="s">
        <v>59</v>
      </c>
      <c r="AA76" s="36"/>
      <c r="AB76" s="22"/>
      <c r="AC76" s="19"/>
      <c r="AD76" s="19"/>
      <c r="AE76" s="38"/>
      <c r="AF76" s="21"/>
      <c r="AG76" s="15"/>
      <c r="AH76" s="15"/>
      <c r="AI76" s="36"/>
      <c r="AJ76" s="22"/>
      <c r="AK76" s="19"/>
      <c r="AL76" s="19"/>
      <c r="AM76" s="20"/>
      <c r="AN76" s="21"/>
      <c r="AO76" s="15"/>
      <c r="AP76" s="15"/>
      <c r="AQ76" s="18"/>
      <c r="AR76" s="22"/>
      <c r="AS76" s="19"/>
      <c r="AT76" s="19"/>
      <c r="AU76" s="17"/>
      <c r="AV76" s="21"/>
      <c r="AW76" s="15"/>
      <c r="AX76" s="15"/>
      <c r="AY76" s="18"/>
      <c r="AZ76" s="22"/>
      <c r="BA76" s="19"/>
      <c r="BB76" s="19"/>
      <c r="BC76" s="20"/>
    </row>
    <row r="77" spans="1:55" s="6" customFormat="1" x14ac:dyDescent="0.2">
      <c r="A77" s="31"/>
      <c r="B77" s="31"/>
      <c r="C77" s="16"/>
      <c r="D77" s="16"/>
      <c r="E77" s="16"/>
      <c r="F77" s="16"/>
      <c r="G77" s="16"/>
      <c r="H77" s="16"/>
      <c r="I77" s="24"/>
      <c r="J77" s="16"/>
      <c r="K77" s="16"/>
      <c r="L77" s="16"/>
      <c r="M77" s="24"/>
      <c r="N77" s="42"/>
      <c r="O77" s="24"/>
      <c r="P77" s="42"/>
      <c r="Q77" s="24"/>
      <c r="R77" s="42"/>
      <c r="S77" s="77"/>
      <c r="T77" s="78"/>
      <c r="U77" s="22" t="str">
        <f t="array" aca="1" ref="U77" ca="1">IF($S77="","",IFERROR(INDEX(INDIRECT("Index!$"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$X$3)=TEXT($S77,"###############")),0)),""))</f>
        <v/>
      </c>
      <c r="V77" s="19" t="str">
        <f t="array" aca="1" ref="V77" ca="1">IF($S77="","",IFERROR(INDEX(INDIRECT("Index!$"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$X$3)=TEXT($S77,"###############")),0)),""))</f>
        <v/>
      </c>
      <c r="W77" s="19" t="str">
        <f t="array" aca="1" ref="W77" ca="1">IF($T77="","",IFERROR(INDEX(INDIRECT("Index!$"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$X$3)=TEXT($T77,"###############")),0)),""))</f>
        <v/>
      </c>
      <c r="X77" s="21" t="s">
        <v>59</v>
      </c>
      <c r="Y77" s="15" t="s">
        <v>59</v>
      </c>
      <c r="Z77" s="15" t="s">
        <v>59</v>
      </c>
      <c r="AA77" s="36"/>
      <c r="AB77" s="22"/>
      <c r="AC77" s="19"/>
      <c r="AD77" s="19"/>
      <c r="AE77" s="38"/>
      <c r="AF77" s="21"/>
      <c r="AG77" s="15"/>
      <c r="AH77" s="15"/>
      <c r="AI77" s="36"/>
      <c r="AJ77" s="22"/>
      <c r="AK77" s="19"/>
      <c r="AL77" s="19"/>
      <c r="AM77" s="20"/>
      <c r="AN77" s="21"/>
      <c r="AO77" s="15"/>
      <c r="AP77" s="15"/>
      <c r="AQ77" s="18"/>
      <c r="AR77" s="22"/>
      <c r="AS77" s="19"/>
      <c r="AT77" s="19"/>
      <c r="AU77" s="20"/>
      <c r="AV77" s="21"/>
      <c r="AW77" s="15"/>
      <c r="AX77" s="15"/>
      <c r="AY77" s="18"/>
      <c r="AZ77" s="22"/>
      <c r="BA77" s="19"/>
      <c r="BB77" s="19"/>
      <c r="BC77" s="20"/>
    </row>
    <row r="78" spans="1:55" s="6" customFormat="1" x14ac:dyDescent="0.2">
      <c r="A78" s="26"/>
      <c r="B78" s="26"/>
      <c r="C78" s="23"/>
      <c r="D78" s="23"/>
      <c r="E78" s="23"/>
      <c r="F78" s="23"/>
      <c r="G78" s="23"/>
      <c r="H78" s="23"/>
      <c r="I78" s="32"/>
      <c r="J78" s="23"/>
      <c r="K78" s="23"/>
      <c r="L78" s="23"/>
      <c r="M78" s="32"/>
      <c r="N78" s="41"/>
      <c r="O78" s="32"/>
      <c r="P78" s="41"/>
      <c r="Q78" s="32"/>
      <c r="R78" s="41"/>
      <c r="S78" s="77"/>
      <c r="T78" s="78"/>
      <c r="U78" s="22" t="str">
        <f t="array" aca="1" ref="U78" ca="1">IF($S78="","",IFERROR(INDEX(INDIRECT("Index!$"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$X$3)=TEXT($S78,"###############")),0)),""))</f>
        <v/>
      </c>
      <c r="V78" s="19" t="str">
        <f t="array" aca="1" ref="V78" ca="1">IF($S78="","",IFERROR(INDEX(INDIRECT("Index!$"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$X$3)=TEXT($S78,"###############")),0)),""))</f>
        <v/>
      </c>
      <c r="W78" s="19" t="str">
        <f t="array" aca="1" ref="W78" ca="1">IF($T78="","",IFERROR(INDEX(INDIRECT("Index!$"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$X$3)=TEXT($T78,"###############")),0)),""))</f>
        <v/>
      </c>
      <c r="X78" s="21" t="s">
        <v>59</v>
      </c>
      <c r="Y78" s="15" t="s">
        <v>59</v>
      </c>
      <c r="Z78" s="15" t="s">
        <v>59</v>
      </c>
      <c r="AA78" s="36"/>
      <c r="AB78" s="22"/>
      <c r="AC78" s="19"/>
      <c r="AD78" s="19"/>
      <c r="AE78" s="38"/>
      <c r="AF78" s="21"/>
      <c r="AG78" s="15"/>
      <c r="AH78" s="15"/>
      <c r="AI78" s="36"/>
      <c r="AJ78" s="22"/>
      <c r="AK78" s="19"/>
      <c r="AL78" s="19"/>
      <c r="AM78" s="20"/>
      <c r="AN78" s="21"/>
      <c r="AO78" s="15"/>
      <c r="AP78" s="15"/>
      <c r="AQ78" s="18"/>
      <c r="AR78" s="22"/>
      <c r="AS78" s="19"/>
      <c r="AT78" s="19"/>
      <c r="AU78" s="20"/>
      <c r="AV78" s="21"/>
      <c r="AW78" s="15"/>
      <c r="AX78" s="15"/>
      <c r="AY78" s="18"/>
      <c r="AZ78" s="22"/>
      <c r="BA78" s="19"/>
      <c r="BB78" s="19"/>
      <c r="BC78" s="20"/>
    </row>
    <row r="79" spans="1:55" s="6" customFormat="1" x14ac:dyDescent="0.2">
      <c r="A79" s="31"/>
      <c r="B79" s="31"/>
      <c r="C79" s="16"/>
      <c r="D79" s="16"/>
      <c r="E79" s="16"/>
      <c r="F79" s="16"/>
      <c r="G79" s="16"/>
      <c r="H79" s="16"/>
      <c r="I79" s="24"/>
      <c r="J79" s="16"/>
      <c r="K79" s="16"/>
      <c r="L79" s="16"/>
      <c r="M79" s="24"/>
      <c r="N79" s="42"/>
      <c r="O79" s="24"/>
      <c r="P79" s="42"/>
      <c r="Q79" s="24"/>
      <c r="R79" s="42"/>
      <c r="S79" s="77"/>
      <c r="T79" s="78"/>
      <c r="U79" s="22" t="str">
        <f t="array" aca="1" ref="U79" ca="1">IF($S79="","",IFERROR(INDEX(INDIRECT("Index!$"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$X$3)=TEXT($S79,"###############")),0)),""))</f>
        <v/>
      </c>
      <c r="V79" s="19" t="str">
        <f t="array" aca="1" ref="V79" ca="1">IF($S79="","",IFERROR(INDEX(INDIRECT("Index!$"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$X$3)=TEXT($S79,"###############")),0)),""))</f>
        <v/>
      </c>
      <c r="W79" s="19" t="str">
        <f t="array" aca="1" ref="W79" ca="1">IF($T79="","",IFERROR(INDEX(INDIRECT("Index!$"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$X$3)=TEXT($T79,"###############")),0)),""))</f>
        <v/>
      </c>
      <c r="X79" s="21" t="s">
        <v>59</v>
      </c>
      <c r="Y79" s="15" t="s">
        <v>59</v>
      </c>
      <c r="Z79" s="15" t="s">
        <v>59</v>
      </c>
      <c r="AA79" s="36"/>
      <c r="AB79" s="22"/>
      <c r="AC79" s="19"/>
      <c r="AD79" s="19"/>
      <c r="AE79" s="38"/>
      <c r="AF79" s="21"/>
      <c r="AG79" s="15"/>
      <c r="AH79" s="15"/>
      <c r="AI79" s="36"/>
      <c r="AJ79" s="22"/>
      <c r="AK79" s="19"/>
      <c r="AL79" s="19"/>
      <c r="AM79" s="20"/>
      <c r="AN79" s="21"/>
      <c r="AO79" s="15"/>
      <c r="AP79" s="15"/>
      <c r="AQ79" s="18"/>
      <c r="AR79" s="22"/>
      <c r="AS79" s="19"/>
      <c r="AT79" s="19"/>
      <c r="AU79" s="20"/>
      <c r="AV79" s="21"/>
      <c r="AW79" s="15"/>
      <c r="AX79" s="15"/>
      <c r="AY79" s="18"/>
      <c r="AZ79" s="22"/>
      <c r="BA79" s="27"/>
      <c r="BB79" s="27"/>
      <c r="BC79" s="20"/>
    </row>
    <row r="80" spans="1:55" s="6" customFormat="1" x14ac:dyDescent="0.2">
      <c r="A80" s="26"/>
      <c r="B80" s="26"/>
      <c r="C80" s="23"/>
      <c r="D80" s="23"/>
      <c r="E80" s="23"/>
      <c r="F80" s="23"/>
      <c r="G80" s="23"/>
      <c r="H80" s="23"/>
      <c r="I80" s="32"/>
      <c r="J80" s="23"/>
      <c r="K80" s="23"/>
      <c r="L80" s="23"/>
      <c r="M80" s="32"/>
      <c r="N80" s="41"/>
      <c r="O80" s="32"/>
      <c r="P80" s="41"/>
      <c r="Q80" s="32"/>
      <c r="R80" s="41"/>
      <c r="S80" s="77"/>
      <c r="T80" s="78"/>
      <c r="U80" s="22" t="str">
        <f t="array" aca="1" ref="U80" ca="1">IF($S80="","",IFERROR(INDEX(INDIRECT("Index!$"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$X$3)=TEXT($S80,"###############")),0)),""))</f>
        <v/>
      </c>
      <c r="V80" s="19" t="str">
        <f t="array" aca="1" ref="V80" ca="1">IF($S80="","",IFERROR(INDEX(INDIRECT("Index!$"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$X$3)=TEXT($S80,"###############")),0)),""))</f>
        <v/>
      </c>
      <c r="W80" s="19" t="str">
        <f t="array" aca="1" ref="W80" ca="1">IF($T80="","",IFERROR(INDEX(INDIRECT("Index!$"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$X$3)=TEXT($T80,"###############")),0)),""))</f>
        <v/>
      </c>
      <c r="X80" s="21" t="s">
        <v>59</v>
      </c>
      <c r="Y80" s="15" t="s">
        <v>59</v>
      </c>
      <c r="Z80" s="15" t="s">
        <v>59</v>
      </c>
      <c r="AA80" s="36"/>
      <c r="AB80" s="22"/>
      <c r="AC80" s="19"/>
      <c r="AD80" s="19"/>
      <c r="AE80" s="38"/>
      <c r="AF80" s="21"/>
      <c r="AG80" s="15"/>
      <c r="AH80" s="15"/>
      <c r="AI80" s="36"/>
      <c r="AJ80" s="22"/>
      <c r="AK80" s="19"/>
      <c r="AL80" s="19"/>
      <c r="AM80" s="20"/>
      <c r="AN80" s="21"/>
      <c r="AO80" s="15"/>
      <c r="AP80" s="15"/>
      <c r="AQ80" s="18"/>
      <c r="AR80" s="22"/>
      <c r="AS80" s="19"/>
      <c r="AT80" s="19"/>
      <c r="AU80" s="20"/>
      <c r="AV80" s="21"/>
      <c r="AW80" s="15"/>
      <c r="AX80" s="15"/>
      <c r="AY80" s="18"/>
      <c r="AZ80" s="22"/>
      <c r="BA80" s="19"/>
      <c r="BB80" s="19"/>
      <c r="BC80" s="20"/>
    </row>
    <row r="81" spans="1:55" s="6" customFormat="1" x14ac:dyDescent="0.2">
      <c r="A81" s="31"/>
      <c r="B81" s="31"/>
      <c r="C81" s="16"/>
      <c r="D81" s="16"/>
      <c r="E81" s="16"/>
      <c r="F81" s="16"/>
      <c r="G81" s="16"/>
      <c r="H81" s="16"/>
      <c r="I81" s="24"/>
      <c r="J81" s="16"/>
      <c r="K81" s="16"/>
      <c r="L81" s="16"/>
      <c r="M81" s="24"/>
      <c r="N81" s="42"/>
      <c r="O81" s="24"/>
      <c r="P81" s="42"/>
      <c r="Q81" s="24"/>
      <c r="R81" s="42"/>
      <c r="S81" s="77"/>
      <c r="T81" s="78"/>
      <c r="U81" s="22" t="str">
        <f t="array" aca="1" ref="U81" ca="1">IF($S81="","",IFERROR(INDEX(INDIRECT("Index!$"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$X$3)=TEXT($S81,"###############")),0)),""))</f>
        <v/>
      </c>
      <c r="V81" s="19" t="str">
        <f t="array" aca="1" ref="V81" ca="1">IF($S81="","",IFERROR(INDEX(INDIRECT("Index!$"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$X$3)=TEXT($S81,"###############")),0)),""))</f>
        <v/>
      </c>
      <c r="W81" s="19" t="str">
        <f t="array" aca="1" ref="W81" ca="1">IF($T81="","",IFERROR(INDEX(INDIRECT("Index!$"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$X$3)=TEXT($T81,"###############")),0)),""))</f>
        <v/>
      </c>
      <c r="X81" s="21" t="s">
        <v>59</v>
      </c>
      <c r="Y81" s="15" t="s">
        <v>59</v>
      </c>
      <c r="Z81" s="15" t="s">
        <v>59</v>
      </c>
      <c r="AA81" s="36"/>
      <c r="AB81" s="22"/>
      <c r="AC81" s="19"/>
      <c r="AD81" s="19"/>
      <c r="AE81" s="38"/>
      <c r="AF81" s="21"/>
      <c r="AG81" s="15"/>
      <c r="AH81" s="15"/>
      <c r="AI81" s="36"/>
      <c r="AJ81" s="22"/>
      <c r="AK81" s="19"/>
      <c r="AL81" s="19"/>
      <c r="AM81" s="20"/>
      <c r="AN81" s="21"/>
      <c r="AO81" s="15"/>
      <c r="AP81" s="15"/>
      <c r="AQ81" s="18"/>
      <c r="AR81" s="22"/>
      <c r="AS81" s="19"/>
      <c r="AT81" s="19"/>
      <c r="AU81" s="20"/>
      <c r="AV81" s="21"/>
      <c r="AW81" s="15"/>
      <c r="AX81" s="15"/>
      <c r="AY81" s="18"/>
      <c r="AZ81" s="22"/>
      <c r="BA81" s="19"/>
      <c r="BB81" s="19"/>
      <c r="BC81" s="20"/>
    </row>
    <row r="82" spans="1:55" s="6" customFormat="1" x14ac:dyDescent="0.2">
      <c r="A82" s="26"/>
      <c r="B82" s="26"/>
      <c r="C82" s="23"/>
      <c r="D82" s="23"/>
      <c r="E82" s="23"/>
      <c r="F82" s="23"/>
      <c r="G82" s="23"/>
      <c r="H82" s="23"/>
      <c r="I82" s="32"/>
      <c r="J82" s="23"/>
      <c r="K82" s="23"/>
      <c r="L82" s="23"/>
      <c r="M82" s="32"/>
      <c r="N82" s="41"/>
      <c r="O82" s="32"/>
      <c r="P82" s="41"/>
      <c r="Q82" s="32"/>
      <c r="R82" s="41"/>
      <c r="S82" s="77"/>
      <c r="T82" s="78"/>
      <c r="U82" s="22" t="str">
        <f t="array" aca="1" ref="U82" ca="1">IF($S82="","",IFERROR(INDEX(INDIRECT("Index!$"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$X$3)=TEXT($S82,"###############")),0)),""))</f>
        <v/>
      </c>
      <c r="V82" s="19" t="str">
        <f t="array" aca="1" ref="V82" ca="1">IF($S82="","",IFERROR(INDEX(INDIRECT("Index!$"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$X$3)=TEXT($S82,"###############")),0)),""))</f>
        <v/>
      </c>
      <c r="W82" s="19" t="str">
        <f t="array" aca="1" ref="W82" ca="1">IF($T82="","",IFERROR(INDEX(INDIRECT("Index!$"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$X$3)=TEXT($T82,"###############")),0)),""))</f>
        <v/>
      </c>
      <c r="X82" s="21" t="s">
        <v>59</v>
      </c>
      <c r="Y82" s="15" t="s">
        <v>59</v>
      </c>
      <c r="Z82" s="15" t="s">
        <v>59</v>
      </c>
      <c r="AA82" s="36"/>
      <c r="AB82" s="22"/>
      <c r="AC82" s="19"/>
      <c r="AD82" s="19"/>
      <c r="AE82" s="38"/>
      <c r="AF82" s="21"/>
      <c r="AG82" s="15"/>
      <c r="AH82" s="15"/>
      <c r="AI82" s="36"/>
      <c r="AJ82" s="22"/>
      <c r="AK82" s="19"/>
      <c r="AL82" s="19"/>
      <c r="AM82" s="20"/>
      <c r="AN82" s="21"/>
      <c r="AO82" s="15"/>
      <c r="AP82" s="15"/>
      <c r="AQ82" s="18"/>
      <c r="AR82" s="22"/>
      <c r="AS82" s="19"/>
      <c r="AT82" s="19"/>
      <c r="AU82" s="20"/>
      <c r="AV82" s="21"/>
      <c r="AW82" s="15"/>
      <c r="AX82" s="15"/>
      <c r="AY82" s="18"/>
      <c r="AZ82" s="22"/>
      <c r="BA82" s="19"/>
      <c r="BB82" s="19"/>
      <c r="BC82" s="20"/>
    </row>
    <row r="83" spans="1:55" s="6" customFormat="1" x14ac:dyDescent="0.2">
      <c r="A83" s="31"/>
      <c r="B83" s="31"/>
      <c r="C83" s="16"/>
      <c r="D83" s="16"/>
      <c r="E83" s="16"/>
      <c r="F83" s="16"/>
      <c r="G83" s="16"/>
      <c r="H83" s="16"/>
      <c r="I83" s="24"/>
      <c r="J83" s="16"/>
      <c r="K83" s="16"/>
      <c r="L83" s="16"/>
      <c r="M83" s="24"/>
      <c r="N83" s="42"/>
      <c r="O83" s="24"/>
      <c r="P83" s="42"/>
      <c r="Q83" s="24"/>
      <c r="R83" s="42"/>
      <c r="S83" s="77"/>
      <c r="T83" s="78"/>
      <c r="U83" s="22" t="str">
        <f t="array" aca="1" ref="U83" ca="1">IF($S83="","",IFERROR(INDEX(INDIRECT("Index!$"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$X$3)=TEXT($S83,"###############")),0)),""))</f>
        <v/>
      </c>
      <c r="V83" s="19" t="str">
        <f t="array" aca="1" ref="V83" ca="1">IF($S83="","",IFERROR(INDEX(INDIRECT("Index!$"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$X$3)=TEXT($S83,"###############")),0)),""))</f>
        <v/>
      </c>
      <c r="W83" s="19" t="str">
        <f t="array" aca="1" ref="W83" ca="1">IF($T83="","",IFERROR(INDEX(INDIRECT("Index!$"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$X$3)=TEXT($T83,"###############")),0)),""))</f>
        <v/>
      </c>
      <c r="X83" s="21" t="s">
        <v>59</v>
      </c>
      <c r="Y83" s="15" t="s">
        <v>59</v>
      </c>
      <c r="Z83" s="15" t="s">
        <v>59</v>
      </c>
      <c r="AA83" s="36"/>
      <c r="AB83" s="22"/>
      <c r="AC83" s="19"/>
      <c r="AD83" s="19"/>
      <c r="AE83" s="38"/>
      <c r="AF83" s="21"/>
      <c r="AG83" s="15"/>
      <c r="AH83" s="15"/>
      <c r="AI83" s="36"/>
      <c r="AJ83" s="22"/>
      <c r="AK83" s="19"/>
      <c r="AL83" s="19"/>
      <c r="AM83" s="20"/>
      <c r="AN83" s="21"/>
      <c r="AO83" s="15"/>
      <c r="AP83" s="15"/>
      <c r="AQ83" s="18"/>
      <c r="AR83" s="22"/>
      <c r="AS83" s="19"/>
      <c r="AT83" s="19"/>
      <c r="AU83" s="20"/>
      <c r="AV83" s="21"/>
      <c r="AW83" s="15"/>
      <c r="AX83" s="15"/>
      <c r="AY83" s="18"/>
      <c r="AZ83" s="22"/>
      <c r="BA83" s="19"/>
      <c r="BB83" s="19"/>
      <c r="BC83" s="20"/>
    </row>
    <row r="84" spans="1:55" s="6" customFormat="1" x14ac:dyDescent="0.2">
      <c r="A84" s="26"/>
      <c r="B84" s="26"/>
      <c r="C84" s="23"/>
      <c r="D84" s="23"/>
      <c r="E84" s="23"/>
      <c r="F84" s="23"/>
      <c r="G84" s="23"/>
      <c r="H84" s="23"/>
      <c r="I84" s="32"/>
      <c r="J84" s="23"/>
      <c r="K84" s="23"/>
      <c r="L84" s="23"/>
      <c r="M84" s="32"/>
      <c r="N84" s="41"/>
      <c r="O84" s="32"/>
      <c r="P84" s="41"/>
      <c r="Q84" s="32"/>
      <c r="R84" s="41"/>
      <c r="S84" s="77"/>
      <c r="T84" s="78"/>
      <c r="U84" s="22" t="str">
        <f t="array" aca="1" ref="U84" ca="1">IF($S84="","",IFERROR(INDEX(INDIRECT("Index!$"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$X$3)=TEXT($S84,"###############")),0)),""))</f>
        <v/>
      </c>
      <c r="V84" s="19" t="str">
        <f t="array" aca="1" ref="V84" ca="1">IF($S84="","",IFERROR(INDEX(INDIRECT("Index!$"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$X$3)=TEXT($S84,"###############")),0)),""))</f>
        <v/>
      </c>
      <c r="W84" s="19" t="str">
        <f t="array" aca="1" ref="W84" ca="1">IF($T84="","",IFERROR(INDEX(INDIRECT("Index!$"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$X$3)=TEXT($T84,"###############")),0)),""))</f>
        <v/>
      </c>
      <c r="X84" s="21" t="s">
        <v>59</v>
      </c>
      <c r="Y84" s="15" t="s">
        <v>59</v>
      </c>
      <c r="Z84" s="15" t="s">
        <v>59</v>
      </c>
      <c r="AA84" s="36"/>
      <c r="AB84" s="22"/>
      <c r="AC84" s="19"/>
      <c r="AD84" s="19"/>
      <c r="AE84" s="38"/>
      <c r="AF84" s="21"/>
      <c r="AG84" s="15"/>
      <c r="AH84" s="15"/>
      <c r="AI84" s="36"/>
      <c r="AJ84" s="22"/>
      <c r="AK84" s="19"/>
      <c r="AL84" s="19"/>
      <c r="AM84" s="20"/>
      <c r="AN84" s="21"/>
      <c r="AO84" s="15"/>
      <c r="AP84" s="15"/>
      <c r="AQ84" s="18"/>
      <c r="AR84" s="22"/>
      <c r="AS84" s="19"/>
      <c r="AT84" s="19"/>
      <c r="AU84" s="20"/>
      <c r="AV84" s="21"/>
      <c r="AW84" s="15"/>
      <c r="AX84" s="15"/>
      <c r="AY84" s="18"/>
      <c r="AZ84" s="22"/>
      <c r="BA84" s="19"/>
      <c r="BB84" s="19"/>
      <c r="BC84" s="20"/>
    </row>
    <row r="85" spans="1:55" s="6" customFormat="1" x14ac:dyDescent="0.2">
      <c r="A85" s="31"/>
      <c r="B85" s="31"/>
      <c r="C85" s="16"/>
      <c r="D85" s="16"/>
      <c r="E85" s="16"/>
      <c r="F85" s="16"/>
      <c r="G85" s="16"/>
      <c r="H85" s="16"/>
      <c r="I85" s="24"/>
      <c r="J85" s="16"/>
      <c r="K85" s="16"/>
      <c r="L85" s="16"/>
      <c r="M85" s="24"/>
      <c r="N85" s="42"/>
      <c r="O85" s="24"/>
      <c r="P85" s="42"/>
      <c r="Q85" s="24"/>
      <c r="R85" s="42"/>
      <c r="S85" s="77"/>
      <c r="T85" s="78"/>
      <c r="U85" s="22" t="str">
        <f t="array" aca="1" ref="U85" ca="1">IF($S85="","",IFERROR(INDEX(INDIRECT("Index!$"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$X$3)=TEXT($S85,"###############")),0)),""))</f>
        <v/>
      </c>
      <c r="V85" s="19" t="str">
        <f t="array" aca="1" ref="V85" ca="1">IF($S85="","",IFERROR(INDEX(INDIRECT("Index!$"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$X$3)=TEXT($S85,"###############")),0)),""))</f>
        <v/>
      </c>
      <c r="W85" s="19" t="str">
        <f t="array" aca="1" ref="W85" ca="1">IF($T85="","",IFERROR(INDEX(INDIRECT("Index!$"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$X$3)=TEXT($T85,"###############")),0)),""))</f>
        <v/>
      </c>
      <c r="X85" s="21" t="s">
        <v>59</v>
      </c>
      <c r="Y85" s="15" t="s">
        <v>59</v>
      </c>
      <c r="Z85" s="15" t="s">
        <v>59</v>
      </c>
      <c r="AA85" s="36"/>
      <c r="AB85" s="22"/>
      <c r="AC85" s="19"/>
      <c r="AD85" s="19"/>
      <c r="AE85" s="38"/>
      <c r="AF85" s="21"/>
      <c r="AG85" s="15"/>
      <c r="AH85" s="15"/>
      <c r="AI85" s="36"/>
      <c r="AJ85" s="22"/>
      <c r="AK85" s="19"/>
      <c r="AL85" s="19"/>
      <c r="AM85" s="20"/>
      <c r="AN85" s="21"/>
      <c r="AO85" s="15"/>
      <c r="AP85" s="15"/>
      <c r="AQ85" s="18"/>
      <c r="AR85" s="22"/>
      <c r="AS85" s="19"/>
      <c r="AT85" s="19"/>
      <c r="AU85" s="20"/>
      <c r="AV85" s="21"/>
      <c r="AW85" s="15"/>
      <c r="AX85" s="15"/>
      <c r="AY85" s="18"/>
      <c r="AZ85" s="22"/>
      <c r="BA85" s="19"/>
      <c r="BB85" s="19"/>
      <c r="BC85" s="20"/>
    </row>
    <row r="86" spans="1:55" s="6" customFormat="1" x14ac:dyDescent="0.2">
      <c r="A86" s="26"/>
      <c r="B86" s="26"/>
      <c r="C86" s="23"/>
      <c r="D86" s="23"/>
      <c r="E86" s="23"/>
      <c r="F86" s="23"/>
      <c r="G86" s="23"/>
      <c r="H86" s="23"/>
      <c r="I86" s="32"/>
      <c r="J86" s="23"/>
      <c r="K86" s="23"/>
      <c r="L86" s="23"/>
      <c r="M86" s="32"/>
      <c r="N86" s="41"/>
      <c r="O86" s="32"/>
      <c r="P86" s="41"/>
      <c r="Q86" s="32"/>
      <c r="R86" s="41"/>
      <c r="S86" s="77"/>
      <c r="T86" s="78"/>
      <c r="U86" s="22" t="str">
        <f t="array" aca="1" ref="U86" ca="1">IF($S86="","",IFERROR(INDEX(INDIRECT("Index!$"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$X$3)=TEXT($S86,"###############")),0)),""))</f>
        <v/>
      </c>
      <c r="V86" s="19" t="str">
        <f t="array" aca="1" ref="V86" ca="1">IF($S86="","",IFERROR(INDEX(INDIRECT("Index!$"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$X$3)=TEXT($S86,"###############")),0)),""))</f>
        <v/>
      </c>
      <c r="W86" s="19" t="str">
        <f t="array" aca="1" ref="W86" ca="1">IF($T86="","",IFERROR(INDEX(INDIRECT("Index!$"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$X$3)=TEXT($T86,"###############")),0)),""))</f>
        <v/>
      </c>
      <c r="X86" s="21" t="s">
        <v>59</v>
      </c>
      <c r="Y86" s="15" t="s">
        <v>59</v>
      </c>
      <c r="Z86" s="15" t="s">
        <v>59</v>
      </c>
      <c r="AA86" s="36"/>
      <c r="AB86" s="22"/>
      <c r="AC86" s="19"/>
      <c r="AD86" s="19"/>
      <c r="AE86" s="38"/>
      <c r="AF86" s="21"/>
      <c r="AG86" s="15"/>
      <c r="AH86" s="15"/>
      <c r="AI86" s="36"/>
      <c r="AJ86" s="22"/>
      <c r="AK86" s="19"/>
      <c r="AL86" s="19"/>
      <c r="AM86" s="20"/>
      <c r="AN86" s="21"/>
      <c r="AO86" s="15"/>
      <c r="AP86" s="15"/>
      <c r="AQ86" s="18"/>
      <c r="AR86" s="22"/>
      <c r="AS86" s="19"/>
      <c r="AT86" s="19"/>
      <c r="AU86" s="20"/>
      <c r="AV86" s="21"/>
      <c r="AW86" s="15"/>
      <c r="AX86" s="15"/>
      <c r="AY86" s="18"/>
      <c r="AZ86" s="22"/>
      <c r="BA86" s="19"/>
      <c r="BB86" s="19"/>
      <c r="BC86" s="17"/>
    </row>
    <row r="87" spans="1:55" s="6" customFormat="1" x14ac:dyDescent="0.2">
      <c r="A87" s="31"/>
      <c r="B87" s="31"/>
      <c r="C87" s="16"/>
      <c r="D87" s="16"/>
      <c r="E87" s="16"/>
      <c r="F87" s="16"/>
      <c r="G87" s="16"/>
      <c r="H87" s="16"/>
      <c r="I87" s="24"/>
      <c r="J87" s="16"/>
      <c r="K87" s="16"/>
      <c r="L87" s="16"/>
      <c r="M87" s="24"/>
      <c r="N87" s="42"/>
      <c r="O87" s="24"/>
      <c r="P87" s="42"/>
      <c r="Q87" s="24"/>
      <c r="R87" s="42"/>
      <c r="S87" s="77"/>
      <c r="T87" s="78"/>
      <c r="U87" s="22" t="str">
        <f t="array" aca="1" ref="U87" ca="1">IF($S87="","",IFERROR(INDEX(INDIRECT("Index!$"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$X$3)=TEXT($S87,"###############")),0)),""))</f>
        <v/>
      </c>
      <c r="V87" s="19" t="str">
        <f t="array" aca="1" ref="V87" ca="1">IF($S87="","",IFERROR(INDEX(INDIRECT("Index!$"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$X$3)=TEXT($S87,"###############")),0)),""))</f>
        <v/>
      </c>
      <c r="W87" s="19" t="str">
        <f t="array" aca="1" ref="W87" ca="1">IF($T87="","",IFERROR(INDEX(INDIRECT("Index!$"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$X$3)=TEXT($T87,"###############")),0)),""))</f>
        <v/>
      </c>
      <c r="X87" s="21" t="s">
        <v>59</v>
      </c>
      <c r="Y87" s="15" t="s">
        <v>59</v>
      </c>
      <c r="Z87" s="15" t="s">
        <v>59</v>
      </c>
      <c r="AA87" s="36"/>
      <c r="AB87" s="22"/>
      <c r="AC87" s="19"/>
      <c r="AD87" s="19"/>
      <c r="AE87" s="38"/>
      <c r="AF87" s="21"/>
      <c r="AG87" s="15"/>
      <c r="AH87" s="15"/>
      <c r="AI87" s="36"/>
      <c r="AJ87" s="22"/>
      <c r="AK87" s="19"/>
      <c r="AL87" s="19"/>
      <c r="AM87" s="20"/>
      <c r="AN87" s="21"/>
      <c r="AO87" s="15"/>
      <c r="AP87" s="15"/>
      <c r="AQ87" s="18"/>
      <c r="AR87" s="22"/>
      <c r="AS87" s="19"/>
      <c r="AT87" s="19"/>
      <c r="AU87" s="20"/>
      <c r="AV87" s="21"/>
      <c r="AW87" s="15"/>
      <c r="AX87" s="15"/>
      <c r="AY87" s="18"/>
      <c r="AZ87" s="22"/>
      <c r="BA87" s="19"/>
      <c r="BB87" s="19"/>
      <c r="BC87" s="17"/>
    </row>
    <row r="88" spans="1:55" s="6" customFormat="1" x14ac:dyDescent="0.2">
      <c r="A88" s="26"/>
      <c r="B88" s="26"/>
      <c r="C88" s="23"/>
      <c r="D88" s="23"/>
      <c r="E88" s="23"/>
      <c r="F88" s="23"/>
      <c r="G88" s="23"/>
      <c r="H88" s="23"/>
      <c r="I88" s="32"/>
      <c r="J88" s="23"/>
      <c r="K88" s="23"/>
      <c r="L88" s="23"/>
      <c r="M88" s="32"/>
      <c r="N88" s="41"/>
      <c r="O88" s="32"/>
      <c r="P88" s="41"/>
      <c r="Q88" s="32"/>
      <c r="R88" s="41"/>
      <c r="S88" s="77"/>
      <c r="T88" s="78"/>
      <c r="U88" s="22" t="str">
        <f t="array" aca="1" ref="U88" ca="1">IF($S88="","",IFERROR(INDEX(INDIRECT("Index!$"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$X$3)=TEXT($S88,"###############")),0)),""))</f>
        <v/>
      </c>
      <c r="V88" s="19" t="str">
        <f t="array" aca="1" ref="V88" ca="1">IF($S88="","",IFERROR(INDEX(INDIRECT("Index!$"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$X$3)=TEXT($S88,"###############")),0)),""))</f>
        <v/>
      </c>
      <c r="W88" s="19" t="str">
        <f t="array" aca="1" ref="W88" ca="1">IF($T88="","",IFERROR(INDEX(INDIRECT("Index!$"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$X$3)=TEXT($T88,"###############")),0)),""))</f>
        <v/>
      </c>
      <c r="X88" s="21" t="s">
        <v>59</v>
      </c>
      <c r="Y88" s="15" t="s">
        <v>59</v>
      </c>
      <c r="Z88" s="15" t="s">
        <v>59</v>
      </c>
      <c r="AA88" s="36"/>
      <c r="AB88" s="22"/>
      <c r="AC88" s="19"/>
      <c r="AD88" s="19"/>
      <c r="AE88" s="38"/>
      <c r="AF88" s="21"/>
      <c r="AG88" s="15"/>
      <c r="AH88" s="15"/>
      <c r="AI88" s="36"/>
      <c r="AJ88" s="22"/>
      <c r="AK88" s="19"/>
      <c r="AL88" s="19"/>
      <c r="AM88" s="20"/>
      <c r="AN88" s="21"/>
      <c r="AO88" s="15"/>
      <c r="AP88" s="15"/>
      <c r="AQ88" s="18"/>
      <c r="AR88" s="22"/>
      <c r="AS88" s="19"/>
      <c r="AT88" s="19"/>
      <c r="AU88" s="17"/>
      <c r="AV88" s="21"/>
      <c r="AW88" s="15"/>
      <c r="AX88" s="15"/>
      <c r="AY88" s="18"/>
      <c r="AZ88" s="22"/>
      <c r="BA88" s="19"/>
      <c r="BB88" s="19"/>
      <c r="BC88" s="17"/>
    </row>
    <row r="89" spans="1:55" s="6" customFormat="1" x14ac:dyDescent="0.2">
      <c r="A89" s="31"/>
      <c r="B89" s="31"/>
      <c r="C89" s="16"/>
      <c r="D89" s="16"/>
      <c r="E89" s="16"/>
      <c r="F89" s="16"/>
      <c r="G89" s="16"/>
      <c r="H89" s="16"/>
      <c r="I89" s="24"/>
      <c r="J89" s="16"/>
      <c r="K89" s="16"/>
      <c r="L89" s="16"/>
      <c r="M89" s="24"/>
      <c r="N89" s="42"/>
      <c r="O89" s="24"/>
      <c r="P89" s="42"/>
      <c r="Q89" s="24"/>
      <c r="R89" s="42"/>
      <c r="S89" s="77"/>
      <c r="T89" s="78"/>
      <c r="U89" s="22" t="str">
        <f t="array" aca="1" ref="U89" ca="1">IF($S89="","",IFERROR(INDEX(INDIRECT("Index!$"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$X$3)=TEXT($S89,"###############")),0)),""))</f>
        <v/>
      </c>
      <c r="V89" s="19" t="str">
        <f t="array" aca="1" ref="V89" ca="1">IF($S89="","",IFERROR(INDEX(INDIRECT("Index!$"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$X$3)=TEXT($S89,"###############")),0)),""))</f>
        <v/>
      </c>
      <c r="W89" s="19" t="str">
        <f t="array" aca="1" ref="W89" ca="1">IF($T89="","",IFERROR(INDEX(INDIRECT("Index!$"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$X$3)=TEXT($T89,"###############")),0)),""))</f>
        <v/>
      </c>
      <c r="X89" s="21" t="s">
        <v>59</v>
      </c>
      <c r="Y89" s="15" t="s">
        <v>59</v>
      </c>
      <c r="Z89" s="15" t="s">
        <v>59</v>
      </c>
      <c r="AA89" s="36"/>
      <c r="AB89" s="22"/>
      <c r="AC89" s="19"/>
      <c r="AD89" s="19"/>
      <c r="AE89" s="38"/>
      <c r="AF89" s="21"/>
      <c r="AG89" s="15"/>
      <c r="AH89" s="15"/>
      <c r="AI89" s="36"/>
      <c r="AJ89" s="22"/>
      <c r="AK89" s="19"/>
      <c r="AL89" s="19"/>
      <c r="AM89" s="17"/>
      <c r="AN89" s="21"/>
      <c r="AO89" s="15"/>
      <c r="AP89" s="15"/>
      <c r="AQ89" s="18"/>
      <c r="AR89" s="22"/>
      <c r="AS89" s="19"/>
      <c r="AT89" s="19"/>
      <c r="AU89" s="17"/>
      <c r="AV89" s="21"/>
      <c r="AW89" s="15"/>
      <c r="AX89" s="15"/>
      <c r="AY89" s="18"/>
      <c r="AZ89" s="22"/>
      <c r="BA89" s="19"/>
      <c r="BB89" s="19"/>
      <c r="BC89" s="17"/>
    </row>
    <row r="90" spans="1:55" s="6" customFormat="1" x14ac:dyDescent="0.2">
      <c r="A90" s="26"/>
      <c r="B90" s="26"/>
      <c r="C90" s="23"/>
      <c r="D90" s="23"/>
      <c r="E90" s="23"/>
      <c r="F90" s="23"/>
      <c r="G90" s="23"/>
      <c r="H90" s="23"/>
      <c r="I90" s="32"/>
      <c r="J90" s="23"/>
      <c r="K90" s="23"/>
      <c r="L90" s="23"/>
      <c r="M90" s="32"/>
      <c r="N90" s="41"/>
      <c r="O90" s="32"/>
      <c r="P90" s="41"/>
      <c r="Q90" s="32"/>
      <c r="R90" s="41"/>
      <c r="S90" s="77"/>
      <c r="T90" s="78"/>
      <c r="U90" s="22" t="str">
        <f t="array" aca="1" ref="U90" ca="1">IF($S90="","",IFERROR(INDEX(INDIRECT("Index!$"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$X$3)=TEXT($S90,"###############")),0)),""))</f>
        <v/>
      </c>
      <c r="V90" s="19" t="str">
        <f t="array" aca="1" ref="V90" ca="1">IF($S90="","",IFERROR(INDEX(INDIRECT("Index!$"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$X$3)=TEXT($S90,"###############")),0)),""))</f>
        <v/>
      </c>
      <c r="W90" s="19" t="str">
        <f t="array" aca="1" ref="W90" ca="1">IF($T90="","",IFERROR(INDEX(INDIRECT("Index!$"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$X$3)=TEXT($T90,"###############")),0)),""))</f>
        <v/>
      </c>
      <c r="X90" s="21" t="s">
        <v>59</v>
      </c>
      <c r="Y90" s="15" t="s">
        <v>59</v>
      </c>
      <c r="Z90" s="15" t="s">
        <v>59</v>
      </c>
      <c r="AA90" s="36"/>
      <c r="AB90" s="22"/>
      <c r="AC90" s="19"/>
      <c r="AD90" s="19"/>
      <c r="AE90" s="38"/>
      <c r="AF90" s="21"/>
      <c r="AG90" s="15"/>
      <c r="AH90" s="15"/>
      <c r="AI90" s="36"/>
      <c r="AJ90" s="22"/>
      <c r="AK90" s="19"/>
      <c r="AL90" s="19"/>
      <c r="AM90" s="20"/>
      <c r="AN90" s="21"/>
      <c r="AO90" s="15"/>
      <c r="AP90" s="15"/>
      <c r="AQ90" s="18"/>
      <c r="AR90" s="22"/>
      <c r="AS90" s="19"/>
      <c r="AT90" s="19"/>
      <c r="AU90" s="20"/>
      <c r="AV90" s="21"/>
      <c r="AW90" s="15"/>
      <c r="AX90" s="15"/>
      <c r="AY90" s="18"/>
      <c r="AZ90" s="22"/>
      <c r="BA90" s="19"/>
      <c r="BB90" s="19"/>
      <c r="BC90" s="20"/>
    </row>
    <row r="91" spans="1:55" s="6" customFormat="1" x14ac:dyDescent="0.2">
      <c r="A91" s="31"/>
      <c r="B91" s="31"/>
      <c r="C91" s="16"/>
      <c r="D91" s="16"/>
      <c r="E91" s="16"/>
      <c r="F91" s="16"/>
      <c r="G91" s="16"/>
      <c r="H91" s="16"/>
      <c r="I91" s="24"/>
      <c r="J91" s="16"/>
      <c r="K91" s="16"/>
      <c r="L91" s="16"/>
      <c r="M91" s="24"/>
      <c r="N91" s="42"/>
      <c r="O91" s="24"/>
      <c r="P91" s="42"/>
      <c r="Q91" s="24"/>
      <c r="R91" s="42"/>
      <c r="S91" s="77"/>
      <c r="T91" s="78"/>
      <c r="U91" s="22" t="str">
        <f t="array" aca="1" ref="U91" ca="1">IF($S91="","",IFERROR(INDEX(INDIRECT("Index!$"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$X$3)=TEXT($S91,"###############")),0)),""))</f>
        <v/>
      </c>
      <c r="V91" s="19" t="str">
        <f t="array" aca="1" ref="V91" ca="1">IF($S91="","",IFERROR(INDEX(INDIRECT("Index!$"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$X$3)=TEXT($S91,"###############")),0)),""))</f>
        <v/>
      </c>
      <c r="W91" s="19" t="str">
        <f t="array" aca="1" ref="W91" ca="1">IF($T91="","",IFERROR(INDEX(INDIRECT("Index!$"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$X$3)=TEXT($T91,"###############")),0)),""))</f>
        <v/>
      </c>
      <c r="X91" s="21" t="s">
        <v>59</v>
      </c>
      <c r="Y91" s="15" t="s">
        <v>59</v>
      </c>
      <c r="Z91" s="15" t="s">
        <v>59</v>
      </c>
      <c r="AA91" s="36"/>
      <c r="AB91" s="22"/>
      <c r="AC91" s="19"/>
      <c r="AD91" s="19"/>
      <c r="AE91" s="38"/>
      <c r="AF91" s="21"/>
      <c r="AG91" s="15"/>
      <c r="AH91" s="15"/>
      <c r="AI91" s="36"/>
      <c r="AJ91" s="22"/>
      <c r="AK91" s="19"/>
      <c r="AL91" s="19"/>
      <c r="AM91" s="20"/>
      <c r="AN91" s="21"/>
      <c r="AO91" s="15"/>
      <c r="AP91" s="15"/>
      <c r="AQ91" s="18"/>
      <c r="AR91" s="22"/>
      <c r="AS91" s="19"/>
      <c r="AT91" s="19"/>
      <c r="AU91" s="17"/>
      <c r="AV91" s="21"/>
      <c r="AW91" s="15"/>
      <c r="AX91" s="15"/>
      <c r="AY91" s="18"/>
      <c r="AZ91" s="22"/>
      <c r="BA91" s="19"/>
      <c r="BB91" s="19"/>
      <c r="BC91" s="20"/>
    </row>
    <row r="92" spans="1:55" s="6" customFormat="1" x14ac:dyDescent="0.2">
      <c r="A92" s="26"/>
      <c r="B92" s="26"/>
      <c r="C92" s="23"/>
      <c r="D92" s="23"/>
      <c r="E92" s="23"/>
      <c r="F92" s="23"/>
      <c r="G92" s="23"/>
      <c r="H92" s="23"/>
      <c r="I92" s="32"/>
      <c r="J92" s="23"/>
      <c r="K92" s="23"/>
      <c r="L92" s="23"/>
      <c r="M92" s="32"/>
      <c r="N92" s="41"/>
      <c r="O92" s="32"/>
      <c r="P92" s="41"/>
      <c r="Q92" s="32"/>
      <c r="R92" s="41"/>
      <c r="S92" s="77"/>
      <c r="T92" s="78"/>
      <c r="U92" s="22" t="str">
        <f t="array" aca="1" ref="U92" ca="1">IF($S92="","",IFERROR(INDEX(INDIRECT("Index!$"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$X$3)=TEXT($S92,"###############")),0)),""))</f>
        <v/>
      </c>
      <c r="V92" s="19" t="str">
        <f t="array" aca="1" ref="V92" ca="1">IF($S92="","",IFERROR(INDEX(INDIRECT("Index!$"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$X$3)=TEXT($S92,"###############")),0)),""))</f>
        <v/>
      </c>
      <c r="W92" s="19" t="str">
        <f t="array" aca="1" ref="W92" ca="1">IF($T92="","",IFERROR(INDEX(INDIRECT("Index!$"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$X$3)=TEXT($T92,"###############")),0)),""))</f>
        <v/>
      </c>
      <c r="X92" s="21" t="s">
        <v>59</v>
      </c>
      <c r="Y92" s="15" t="s">
        <v>59</v>
      </c>
      <c r="Z92" s="15" t="s">
        <v>59</v>
      </c>
      <c r="AA92" s="36"/>
      <c r="AB92" s="22"/>
      <c r="AC92" s="19"/>
      <c r="AD92" s="19"/>
      <c r="AE92" s="38"/>
      <c r="AF92" s="21"/>
      <c r="AG92" s="15"/>
      <c r="AH92" s="15"/>
      <c r="AI92" s="36"/>
      <c r="AJ92" s="22"/>
      <c r="AK92" s="19"/>
      <c r="AL92" s="19"/>
      <c r="AM92" s="20"/>
      <c r="AN92" s="21"/>
      <c r="AO92" s="15"/>
      <c r="AP92" s="15"/>
      <c r="AQ92" s="18"/>
      <c r="AR92" s="22"/>
      <c r="AS92" s="19"/>
      <c r="AT92" s="19"/>
      <c r="AU92" s="17"/>
      <c r="AV92" s="21"/>
      <c r="AW92" s="15"/>
      <c r="AX92" s="15"/>
      <c r="AY92" s="18"/>
      <c r="AZ92" s="22"/>
      <c r="BA92" s="19"/>
      <c r="BB92" s="19"/>
      <c r="BC92" s="20"/>
    </row>
    <row r="93" spans="1:55" s="6" customFormat="1" x14ac:dyDescent="0.2">
      <c r="A93" s="31"/>
      <c r="B93" s="31"/>
      <c r="C93" s="16"/>
      <c r="D93" s="16"/>
      <c r="E93" s="16"/>
      <c r="F93" s="16"/>
      <c r="G93" s="16"/>
      <c r="H93" s="16"/>
      <c r="I93" s="24"/>
      <c r="J93" s="16"/>
      <c r="K93" s="16"/>
      <c r="L93" s="16"/>
      <c r="M93" s="24"/>
      <c r="N93" s="42"/>
      <c r="O93" s="24"/>
      <c r="P93" s="42"/>
      <c r="Q93" s="24"/>
      <c r="R93" s="42"/>
      <c r="S93" s="77"/>
      <c r="T93" s="78"/>
      <c r="U93" s="22" t="str">
        <f t="array" aca="1" ref="U93" ca="1">IF($S93="","",IFERROR(INDEX(INDIRECT("Index!$"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$X$3)=TEXT($S93,"###############")),0)),""))</f>
        <v/>
      </c>
      <c r="V93" s="19" t="str">
        <f t="array" aca="1" ref="V93" ca="1">IF($S93="","",IFERROR(INDEX(INDIRECT("Index!$"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$X$3)=TEXT($S93,"###############")),0)),""))</f>
        <v/>
      </c>
      <c r="W93" s="19" t="str">
        <f t="array" aca="1" ref="W93" ca="1">IF($T93="","",IFERROR(INDEX(INDIRECT("Index!$"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$X$3)=TEXT($T93,"###############")),0)),""))</f>
        <v/>
      </c>
      <c r="X93" s="21" t="s">
        <v>59</v>
      </c>
      <c r="Y93" s="15" t="s">
        <v>59</v>
      </c>
      <c r="Z93" s="15" t="s">
        <v>59</v>
      </c>
      <c r="AA93" s="36"/>
      <c r="AB93" s="22"/>
      <c r="AC93" s="19"/>
      <c r="AD93" s="19"/>
      <c r="AE93" s="38"/>
      <c r="AF93" s="21"/>
      <c r="AG93" s="15"/>
      <c r="AH93" s="15"/>
      <c r="AI93" s="36"/>
      <c r="AJ93" s="22"/>
      <c r="AK93" s="19"/>
      <c r="AL93" s="19"/>
      <c r="AM93" s="20"/>
      <c r="AN93" s="21"/>
      <c r="AO93" s="15"/>
      <c r="AP93" s="15"/>
      <c r="AQ93" s="18"/>
      <c r="AR93" s="22"/>
      <c r="AS93" s="19"/>
      <c r="AT93" s="19"/>
      <c r="AU93" s="17"/>
      <c r="AV93" s="21"/>
      <c r="AW93" s="15"/>
      <c r="AX93" s="15"/>
      <c r="AY93" s="18"/>
      <c r="AZ93" s="22"/>
      <c r="BA93" s="19"/>
      <c r="BB93" s="19"/>
      <c r="BC93" s="17"/>
    </row>
    <row r="94" spans="1:55" s="6" customFormat="1" x14ac:dyDescent="0.2">
      <c r="A94" s="26"/>
      <c r="B94" s="26"/>
      <c r="C94" s="23"/>
      <c r="D94" s="23"/>
      <c r="E94" s="23"/>
      <c r="F94" s="23"/>
      <c r="G94" s="23"/>
      <c r="H94" s="23"/>
      <c r="I94" s="32"/>
      <c r="J94" s="23"/>
      <c r="K94" s="23"/>
      <c r="L94" s="23"/>
      <c r="M94" s="32"/>
      <c r="N94" s="41"/>
      <c r="O94" s="32"/>
      <c r="P94" s="41"/>
      <c r="Q94" s="32"/>
      <c r="R94" s="41"/>
      <c r="S94" s="77"/>
      <c r="T94" s="78"/>
      <c r="U94" s="22" t="str">
        <f t="array" aca="1" ref="U94" ca="1">IF($S94="","",IFERROR(INDEX(INDIRECT("Index!$"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$X$3)=TEXT($S94,"###############")),0)),""))</f>
        <v/>
      </c>
      <c r="V94" s="19" t="str">
        <f t="array" aca="1" ref="V94" ca="1">IF($S94="","",IFERROR(INDEX(INDIRECT("Index!$"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$X$3)=TEXT($S94,"###############")),0)),""))</f>
        <v/>
      </c>
      <c r="W94" s="19" t="str">
        <f t="array" aca="1" ref="W94" ca="1">IF($T94="","",IFERROR(INDEX(INDIRECT("Index!$"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$X$3)=TEXT($T94,"###############")),0)),""))</f>
        <v/>
      </c>
      <c r="X94" s="21" t="s">
        <v>59</v>
      </c>
      <c r="Y94" s="15" t="s">
        <v>59</v>
      </c>
      <c r="Z94" s="15" t="s">
        <v>59</v>
      </c>
      <c r="AA94" s="36"/>
      <c r="AB94" s="22"/>
      <c r="AC94" s="19"/>
      <c r="AD94" s="19"/>
      <c r="AE94" s="38"/>
      <c r="AF94" s="21"/>
      <c r="AG94" s="15"/>
      <c r="AH94" s="15"/>
      <c r="AI94" s="36"/>
      <c r="AJ94" s="22"/>
      <c r="AK94" s="19"/>
      <c r="AL94" s="19"/>
      <c r="AM94" s="20"/>
      <c r="AN94" s="21"/>
      <c r="AO94" s="15"/>
      <c r="AP94" s="15"/>
      <c r="AQ94" s="18"/>
      <c r="AR94" s="22"/>
      <c r="AS94" s="19"/>
      <c r="AT94" s="19"/>
      <c r="AU94" s="17"/>
      <c r="AV94" s="21"/>
      <c r="AW94" s="15"/>
      <c r="AX94" s="15"/>
      <c r="AY94" s="18"/>
      <c r="AZ94" s="22"/>
      <c r="BA94" s="19"/>
      <c r="BB94" s="19"/>
      <c r="BC94" s="17"/>
    </row>
    <row r="95" spans="1:55" s="6" customFormat="1" x14ac:dyDescent="0.2">
      <c r="A95" s="31"/>
      <c r="B95" s="31"/>
      <c r="C95" s="16"/>
      <c r="D95" s="16"/>
      <c r="E95" s="16"/>
      <c r="F95" s="16"/>
      <c r="G95" s="16"/>
      <c r="H95" s="16"/>
      <c r="I95" s="24"/>
      <c r="J95" s="16"/>
      <c r="K95" s="16"/>
      <c r="L95" s="16"/>
      <c r="M95" s="24"/>
      <c r="N95" s="42"/>
      <c r="O95" s="24"/>
      <c r="P95" s="42"/>
      <c r="Q95" s="24"/>
      <c r="R95" s="42"/>
      <c r="S95" s="77"/>
      <c r="T95" s="78"/>
      <c r="U95" s="22" t="str">
        <f t="array" aca="1" ref="U95" ca="1">IF($S95="","",IFERROR(INDEX(INDIRECT("Index!$"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$X$3)=TEXT($S95,"###############")),0)),""))</f>
        <v/>
      </c>
      <c r="V95" s="19" t="str">
        <f t="array" aca="1" ref="V95" ca="1">IF($S95="","",IFERROR(INDEX(INDIRECT("Index!$"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$X$3)=TEXT($S95,"###############")),0)),""))</f>
        <v/>
      </c>
      <c r="W95" s="19" t="str">
        <f t="array" aca="1" ref="W95" ca="1">IF($T95="","",IFERROR(INDEX(INDIRECT("Index!$"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$X$3)=TEXT($T95,"###############")),0)),""))</f>
        <v/>
      </c>
      <c r="X95" s="21" t="s">
        <v>59</v>
      </c>
      <c r="Y95" s="15" t="s">
        <v>59</v>
      </c>
      <c r="Z95" s="15" t="s">
        <v>59</v>
      </c>
      <c r="AA95" s="36"/>
      <c r="AB95" s="22"/>
      <c r="AC95" s="19"/>
      <c r="AD95" s="19"/>
      <c r="AE95" s="38"/>
      <c r="AF95" s="21"/>
      <c r="AG95" s="15"/>
      <c r="AH95" s="15"/>
      <c r="AI95" s="36"/>
      <c r="AJ95" s="22"/>
      <c r="AK95" s="19"/>
      <c r="AL95" s="19"/>
      <c r="AM95" s="20"/>
      <c r="AN95" s="21"/>
      <c r="AO95" s="15"/>
      <c r="AP95" s="15"/>
      <c r="AQ95" s="18"/>
      <c r="AR95" s="22"/>
      <c r="AS95" s="19"/>
      <c r="AT95" s="19"/>
      <c r="AU95" s="17"/>
      <c r="AV95" s="21"/>
      <c r="AW95" s="40"/>
      <c r="AX95" s="40"/>
      <c r="AY95" s="18"/>
      <c r="AZ95" s="22"/>
      <c r="BA95" s="19"/>
      <c r="BB95" s="19"/>
      <c r="BC95" s="17"/>
    </row>
    <row r="96" spans="1:55" s="6" customFormat="1" x14ac:dyDescent="0.2">
      <c r="A96" s="26"/>
      <c r="B96" s="26"/>
      <c r="C96" s="23"/>
      <c r="D96" s="23"/>
      <c r="E96" s="23"/>
      <c r="F96" s="23"/>
      <c r="G96" s="23"/>
      <c r="H96" s="23"/>
      <c r="I96" s="32"/>
      <c r="J96" s="23"/>
      <c r="K96" s="23"/>
      <c r="L96" s="23"/>
      <c r="M96" s="32"/>
      <c r="N96" s="41"/>
      <c r="O96" s="32"/>
      <c r="P96" s="41"/>
      <c r="Q96" s="32"/>
      <c r="R96" s="41"/>
      <c r="S96" s="77"/>
      <c r="T96" s="78"/>
      <c r="U96" s="22" t="str">
        <f t="array" aca="1" ref="U96" ca="1">IF($S96="","",IFERROR(INDEX(INDIRECT("Index!$"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$X$3)=TEXT($S96,"###############")),0)),""))</f>
        <v/>
      </c>
      <c r="V96" s="19" t="str">
        <f t="array" aca="1" ref="V96" ca="1">IF($S96="","",IFERROR(INDEX(INDIRECT("Index!$"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$X$3)=TEXT($S96,"###############")),0)),""))</f>
        <v/>
      </c>
      <c r="W96" s="19" t="str">
        <f t="array" aca="1" ref="W96" ca="1">IF($T96="","",IFERROR(INDEX(INDIRECT("Index!$"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$X$3)=TEXT($T96,"###############")),0)),""))</f>
        <v/>
      </c>
      <c r="X96" s="21" t="s">
        <v>59</v>
      </c>
      <c r="Y96" s="15" t="s">
        <v>59</v>
      </c>
      <c r="Z96" s="15" t="s">
        <v>59</v>
      </c>
      <c r="AA96" s="36"/>
      <c r="AB96" s="22"/>
      <c r="AC96" s="19"/>
      <c r="AD96" s="19"/>
      <c r="AE96" s="38"/>
      <c r="AF96" s="21"/>
      <c r="AG96" s="15"/>
      <c r="AH96" s="15"/>
      <c r="AI96" s="36"/>
      <c r="AJ96" s="22"/>
      <c r="AK96" s="19"/>
      <c r="AL96" s="19"/>
      <c r="AM96" s="20"/>
      <c r="AN96" s="21"/>
      <c r="AO96" s="15"/>
      <c r="AP96" s="15"/>
      <c r="AQ96" s="18"/>
      <c r="AR96" s="22"/>
      <c r="AS96" s="19"/>
      <c r="AT96" s="19"/>
      <c r="AU96" s="17"/>
      <c r="AV96" s="21"/>
      <c r="AW96" s="15"/>
      <c r="AX96" s="15"/>
      <c r="AY96" s="18"/>
      <c r="AZ96" s="22"/>
      <c r="BA96" s="19"/>
      <c r="BB96" s="19"/>
      <c r="BC96" s="17"/>
    </row>
    <row r="97" spans="1:55" s="6" customFormat="1" x14ac:dyDescent="0.2">
      <c r="A97" s="31"/>
      <c r="B97" s="31"/>
      <c r="C97" s="16"/>
      <c r="D97" s="16"/>
      <c r="E97" s="16"/>
      <c r="F97" s="16"/>
      <c r="G97" s="16"/>
      <c r="H97" s="16"/>
      <c r="I97" s="24"/>
      <c r="J97" s="16"/>
      <c r="K97" s="16"/>
      <c r="L97" s="16"/>
      <c r="M97" s="24"/>
      <c r="N97" s="42"/>
      <c r="O97" s="24"/>
      <c r="P97" s="42"/>
      <c r="Q97" s="24"/>
      <c r="R97" s="42"/>
      <c r="S97" s="77"/>
      <c r="T97" s="78"/>
      <c r="U97" s="22" t="str">
        <f t="array" aca="1" ref="U97" ca="1">IF($S97="","",IFERROR(INDEX(INDIRECT("Index!$"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$X$3)=TEXT($S97,"###############")),0)),""))</f>
        <v/>
      </c>
      <c r="V97" s="19" t="str">
        <f t="array" aca="1" ref="V97" ca="1">IF($S97="","",IFERROR(INDEX(INDIRECT("Index!$"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$X$3)=TEXT($S97,"###############")),0)),""))</f>
        <v/>
      </c>
      <c r="W97" s="19" t="str">
        <f t="array" aca="1" ref="W97" ca="1">IF($T97="","",IFERROR(INDEX(INDIRECT("Index!$"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$X$3)=TEXT($T97,"###############")),0)),""))</f>
        <v/>
      </c>
      <c r="X97" s="21" t="s">
        <v>59</v>
      </c>
      <c r="Y97" s="15" t="s">
        <v>59</v>
      </c>
      <c r="Z97" s="15" t="s">
        <v>59</v>
      </c>
      <c r="AA97" s="36"/>
      <c r="AB97" s="22"/>
      <c r="AC97" s="19"/>
      <c r="AD97" s="19"/>
      <c r="AE97" s="38"/>
      <c r="AF97" s="21"/>
      <c r="AG97" s="15"/>
      <c r="AH97" s="15"/>
      <c r="AI97" s="36"/>
      <c r="AJ97" s="22"/>
      <c r="AK97" s="19"/>
      <c r="AL97" s="19"/>
      <c r="AM97" s="20"/>
      <c r="AN97" s="21"/>
      <c r="AO97" s="15"/>
      <c r="AP97" s="15"/>
      <c r="AQ97" s="18"/>
      <c r="AR97" s="22"/>
      <c r="AS97" s="19"/>
      <c r="AT97" s="19"/>
      <c r="AU97" s="20"/>
      <c r="AV97" s="21"/>
      <c r="AW97" s="15"/>
      <c r="AX97" s="15"/>
      <c r="AY97" s="18"/>
      <c r="AZ97" s="22"/>
      <c r="BA97" s="19"/>
      <c r="BB97" s="19"/>
      <c r="BC97" s="20"/>
    </row>
    <row r="98" spans="1:55" s="6" customFormat="1" x14ac:dyDescent="0.2">
      <c r="A98" s="26"/>
      <c r="B98" s="26"/>
      <c r="C98" s="23"/>
      <c r="D98" s="23"/>
      <c r="E98" s="23"/>
      <c r="F98" s="23"/>
      <c r="G98" s="23"/>
      <c r="H98" s="23"/>
      <c r="I98" s="32"/>
      <c r="J98" s="23"/>
      <c r="K98" s="23"/>
      <c r="L98" s="23"/>
      <c r="M98" s="32"/>
      <c r="N98" s="41"/>
      <c r="O98" s="32"/>
      <c r="P98" s="41"/>
      <c r="Q98" s="32"/>
      <c r="R98" s="41"/>
      <c r="S98" s="77"/>
      <c r="T98" s="78"/>
      <c r="U98" s="22" t="str">
        <f t="array" aca="1" ref="U98" ca="1">IF($S98="","",IFERROR(INDEX(INDIRECT("Index!$"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$X$3)=TEXT($S98,"###############")),0)),""))</f>
        <v/>
      </c>
      <c r="V98" s="19" t="str">
        <f t="array" aca="1" ref="V98" ca="1">IF($S98="","",IFERROR(INDEX(INDIRECT("Index!$"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$X$3)=TEXT($S98,"###############")),0)),""))</f>
        <v/>
      </c>
      <c r="W98" s="19" t="str">
        <f t="array" aca="1" ref="W98" ca="1">IF($T98="","",IFERROR(INDEX(INDIRECT("Index!$"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$X$3)=TEXT($T98,"###############")),0)),""))</f>
        <v/>
      </c>
      <c r="X98" s="21" t="s">
        <v>59</v>
      </c>
      <c r="Y98" s="15" t="s">
        <v>59</v>
      </c>
      <c r="Z98" s="15" t="s">
        <v>59</v>
      </c>
      <c r="AA98" s="36"/>
      <c r="AB98" s="22"/>
      <c r="AC98" s="19"/>
      <c r="AD98" s="19"/>
      <c r="AE98" s="38"/>
      <c r="AF98" s="21"/>
      <c r="AG98" s="15"/>
      <c r="AH98" s="15"/>
      <c r="AI98" s="36"/>
      <c r="AJ98" s="22"/>
      <c r="AK98" s="19"/>
      <c r="AL98" s="19"/>
      <c r="AM98" s="20"/>
      <c r="AN98" s="21"/>
      <c r="AO98" s="15"/>
      <c r="AP98" s="15"/>
      <c r="AQ98" s="18"/>
      <c r="AR98" s="22"/>
      <c r="AS98" s="19"/>
      <c r="AT98" s="19"/>
      <c r="AU98" s="20"/>
      <c r="AV98" s="21"/>
      <c r="AW98" s="15"/>
      <c r="AX98" s="15"/>
      <c r="AY98" s="18"/>
      <c r="AZ98" s="22"/>
      <c r="BA98" s="19"/>
      <c r="BB98" s="19"/>
      <c r="BC98" s="20"/>
    </row>
    <row r="99" spans="1:55" s="6" customFormat="1" x14ac:dyDescent="0.2">
      <c r="A99" s="31"/>
      <c r="B99" s="31"/>
      <c r="C99" s="16"/>
      <c r="D99" s="16"/>
      <c r="E99" s="16"/>
      <c r="F99" s="16"/>
      <c r="G99" s="16"/>
      <c r="H99" s="16"/>
      <c r="I99" s="24"/>
      <c r="J99" s="16"/>
      <c r="K99" s="16"/>
      <c r="L99" s="16"/>
      <c r="M99" s="24"/>
      <c r="N99" s="42"/>
      <c r="O99" s="24"/>
      <c r="P99" s="42"/>
      <c r="Q99" s="24"/>
      <c r="R99" s="42"/>
      <c r="S99" s="77"/>
      <c r="T99" s="78"/>
      <c r="U99" s="22" t="str">
        <f t="array" aca="1" ref="U99" ca="1">IF($S99="","",IFERROR(INDEX(INDIRECT("Index!$"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$X$3)=TEXT($S99,"###############")),0)),""))</f>
        <v/>
      </c>
      <c r="V99" s="19" t="str">
        <f t="array" aca="1" ref="V99" ca="1">IF($S99="","",IFERROR(INDEX(INDIRECT("Index!$"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$X$3)=TEXT($S99,"###############")),0)),""))</f>
        <v/>
      </c>
      <c r="W99" s="19" t="str">
        <f t="array" aca="1" ref="W99" ca="1">IF($T99="","",IFERROR(INDEX(INDIRECT("Index!$"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$X$3)=TEXT($T99,"###############")),0)),""))</f>
        <v/>
      </c>
      <c r="X99" s="21" t="s">
        <v>59</v>
      </c>
      <c r="Y99" s="15" t="s">
        <v>59</v>
      </c>
      <c r="Z99" s="15" t="s">
        <v>59</v>
      </c>
      <c r="AA99" s="36"/>
      <c r="AB99" s="39"/>
      <c r="AC99" s="19"/>
      <c r="AD99" s="19"/>
      <c r="AE99" s="38"/>
      <c r="AF99" s="21"/>
      <c r="AG99" s="15"/>
      <c r="AH99" s="15"/>
      <c r="AI99" s="36"/>
      <c r="AJ99" s="22"/>
      <c r="AK99" s="19"/>
      <c r="AL99" s="19"/>
      <c r="AM99" s="20"/>
      <c r="AN99" s="21"/>
      <c r="AO99" s="15"/>
      <c r="AP99" s="15"/>
      <c r="AQ99" s="18"/>
      <c r="AR99" s="22"/>
      <c r="AS99" s="19"/>
      <c r="AT99" s="19"/>
      <c r="AU99" s="20"/>
      <c r="AV99" s="21"/>
      <c r="AW99" s="15"/>
      <c r="AX99" s="15"/>
      <c r="AY99" s="18"/>
      <c r="AZ99" s="22"/>
      <c r="BA99" s="19"/>
      <c r="BB99" s="19"/>
      <c r="BC99" s="20"/>
    </row>
    <row r="100" spans="1:55" s="6" customFormat="1" x14ac:dyDescent="0.2">
      <c r="A100" s="26"/>
      <c r="B100" s="26"/>
      <c r="C100" s="23"/>
      <c r="D100" s="23"/>
      <c r="E100" s="23"/>
      <c r="F100" s="23"/>
      <c r="G100" s="23"/>
      <c r="H100" s="23"/>
      <c r="I100" s="32"/>
      <c r="J100" s="23"/>
      <c r="K100" s="23"/>
      <c r="L100" s="23"/>
      <c r="M100" s="32"/>
      <c r="N100" s="41"/>
      <c r="O100" s="32"/>
      <c r="P100" s="41"/>
      <c r="Q100" s="32"/>
      <c r="R100" s="41"/>
      <c r="S100" s="77"/>
      <c r="T100" s="78"/>
      <c r="U100" s="22" t="str">
        <f t="array" aca="1" ref="U100" ca="1">IF($S100="","",IFERROR(INDEX(INDIRECT("Index!$"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$X$3)=TEXT($S100,"###############")),0)),""))</f>
        <v/>
      </c>
      <c r="V100" s="19" t="str">
        <f t="array" aca="1" ref="V100" ca="1">IF($S100="","",IFERROR(INDEX(INDIRECT("Index!$"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$X$3)=TEXT($S100,"###############")),0)),""))</f>
        <v/>
      </c>
      <c r="W100" s="19" t="str">
        <f t="array" aca="1" ref="W100" ca="1">IF($T100="","",IFERROR(INDEX(INDIRECT("Index!$"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$X$3)=TEXT($T100,"###############")),0)),""))</f>
        <v/>
      </c>
      <c r="X100" s="21" t="s">
        <v>59</v>
      </c>
      <c r="Y100" s="15" t="s">
        <v>59</v>
      </c>
      <c r="Z100" s="15" t="s">
        <v>59</v>
      </c>
      <c r="AA100" s="36"/>
      <c r="AB100" s="39"/>
      <c r="AC100" s="19"/>
      <c r="AD100" s="19"/>
      <c r="AE100" s="38"/>
      <c r="AF100" s="21"/>
      <c r="AG100" s="15"/>
      <c r="AH100" s="15"/>
      <c r="AI100" s="36"/>
      <c r="AJ100" s="22"/>
      <c r="AK100" s="19"/>
      <c r="AL100" s="19"/>
      <c r="AM100" s="20"/>
      <c r="AN100" s="21"/>
      <c r="AO100" s="15"/>
      <c r="AP100" s="15"/>
      <c r="AQ100" s="18"/>
      <c r="AR100" s="22"/>
      <c r="AS100" s="19"/>
      <c r="AT100" s="19"/>
      <c r="AU100" s="20"/>
      <c r="AV100" s="21"/>
      <c r="AW100" s="15"/>
      <c r="AX100" s="15"/>
      <c r="AY100" s="18"/>
      <c r="AZ100" s="22"/>
      <c r="BA100" s="19"/>
      <c r="BB100" s="19"/>
      <c r="BC100" s="20"/>
    </row>
    <row r="101" spans="1:55" s="6" customFormat="1" x14ac:dyDescent="0.2">
      <c r="A101" s="31"/>
      <c r="B101" s="31"/>
      <c r="C101" s="16"/>
      <c r="D101" s="16"/>
      <c r="E101" s="16"/>
      <c r="F101" s="16"/>
      <c r="G101" s="16"/>
      <c r="H101" s="16"/>
      <c r="I101" s="24"/>
      <c r="J101" s="16"/>
      <c r="K101" s="16"/>
      <c r="L101" s="16"/>
      <c r="M101" s="24"/>
      <c r="N101" s="42"/>
      <c r="O101" s="24"/>
      <c r="P101" s="42"/>
      <c r="Q101" s="24"/>
      <c r="R101" s="42"/>
      <c r="S101" s="77"/>
      <c r="T101" s="78"/>
      <c r="U101" s="22" t="str">
        <f t="array" aca="1" ref="U101" ca="1">IF($S101="","",IFERROR(INDEX(INDIRECT("Index!$"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$X$3)=TEXT($S101,"###############")),0)),""))</f>
        <v/>
      </c>
      <c r="V101" s="19" t="str">
        <f t="array" aca="1" ref="V101" ca="1">IF($S101="","",IFERROR(INDEX(INDIRECT("Index!$"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$X$3)=TEXT($S101,"###############")),0)),""))</f>
        <v/>
      </c>
      <c r="W101" s="19" t="str">
        <f t="array" aca="1" ref="W101" ca="1">IF($T101="","",IFERROR(INDEX(INDIRECT("Index!$"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$X$3)=TEXT($T101,"###############")),0)),""))</f>
        <v/>
      </c>
      <c r="X101" s="21" t="s">
        <v>59</v>
      </c>
      <c r="Y101" s="15" t="s">
        <v>59</v>
      </c>
      <c r="Z101" s="15" t="s">
        <v>59</v>
      </c>
      <c r="AA101" s="36"/>
      <c r="AB101" s="39"/>
      <c r="AC101" s="19"/>
      <c r="AD101" s="19"/>
      <c r="AE101" s="38"/>
      <c r="AF101" s="21"/>
      <c r="AG101" s="15"/>
      <c r="AH101" s="15"/>
      <c r="AI101" s="36"/>
      <c r="AJ101" s="22"/>
      <c r="AK101" s="19"/>
      <c r="AL101" s="19"/>
      <c r="AM101" s="20"/>
      <c r="AN101" s="21"/>
      <c r="AO101" s="15"/>
      <c r="AP101" s="15"/>
      <c r="AQ101" s="18"/>
      <c r="AR101" s="22"/>
      <c r="AS101" s="19"/>
      <c r="AT101" s="19"/>
      <c r="AU101" s="20"/>
      <c r="AV101" s="21"/>
      <c r="AW101" s="15"/>
      <c r="AX101" s="15"/>
      <c r="AY101" s="18"/>
      <c r="AZ101" s="22"/>
      <c r="BA101" s="19"/>
      <c r="BB101" s="19"/>
      <c r="BC101" s="20"/>
    </row>
    <row r="102" spans="1:55" s="6" customFormat="1" x14ac:dyDescent="0.2">
      <c r="A102" s="26"/>
      <c r="B102" s="26"/>
      <c r="C102" s="23"/>
      <c r="D102" s="23"/>
      <c r="E102" s="23"/>
      <c r="F102" s="23"/>
      <c r="G102" s="23"/>
      <c r="H102" s="23"/>
      <c r="I102" s="32"/>
      <c r="J102" s="23"/>
      <c r="K102" s="23"/>
      <c r="L102" s="23"/>
      <c r="M102" s="32"/>
      <c r="N102" s="41"/>
      <c r="O102" s="32"/>
      <c r="P102" s="41"/>
      <c r="Q102" s="32"/>
      <c r="R102" s="41"/>
      <c r="S102" s="77"/>
      <c r="T102" s="78"/>
      <c r="U102" s="22" t="str">
        <f t="array" aca="1" ref="U102" ca="1">IF($S102="","",IFERROR(INDEX(INDIRECT("Index!$"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$X$3)=TEXT($S102,"###############")),0)),""))</f>
        <v/>
      </c>
      <c r="V102" s="19" t="str">
        <f t="array" aca="1" ref="V102" ca="1">IF($S102="","",IFERROR(INDEX(INDIRECT("Index!$"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$X$3)=TEXT($S102,"###############")),0)),""))</f>
        <v/>
      </c>
      <c r="W102" s="19" t="str">
        <f t="array" aca="1" ref="W102" ca="1">IF($T102="","",IFERROR(INDEX(INDIRECT("Index!$"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$X$3)=TEXT($T102,"###############")),0)),""))</f>
        <v/>
      </c>
      <c r="X102" s="21" t="s">
        <v>59</v>
      </c>
      <c r="Y102" s="15" t="s">
        <v>59</v>
      </c>
      <c r="Z102" s="15" t="s">
        <v>59</v>
      </c>
      <c r="AA102" s="36"/>
      <c r="AB102" s="39"/>
      <c r="AC102" s="19"/>
      <c r="AD102" s="19"/>
      <c r="AE102" s="38"/>
      <c r="AF102" s="21"/>
      <c r="AG102" s="15"/>
      <c r="AH102" s="15"/>
      <c r="AI102" s="36"/>
      <c r="AJ102" s="22"/>
      <c r="AK102" s="19"/>
      <c r="AL102" s="19"/>
      <c r="AM102" s="20"/>
      <c r="AN102" s="21"/>
      <c r="AO102" s="15"/>
      <c r="AP102" s="15"/>
      <c r="AQ102" s="18"/>
      <c r="AR102" s="22"/>
      <c r="AS102" s="19"/>
      <c r="AT102" s="19"/>
      <c r="AU102" s="20"/>
      <c r="AV102" s="21"/>
      <c r="AW102" s="15"/>
      <c r="AX102" s="15"/>
      <c r="AY102" s="18"/>
      <c r="AZ102" s="22"/>
      <c r="BA102" s="19"/>
      <c r="BB102" s="19"/>
      <c r="BC102" s="20"/>
    </row>
    <row r="103" spans="1:55" s="6" customFormat="1" x14ac:dyDescent="0.2">
      <c r="A103" s="31"/>
      <c r="B103" s="31"/>
      <c r="C103" s="16"/>
      <c r="D103" s="16"/>
      <c r="E103" s="16"/>
      <c r="F103" s="16"/>
      <c r="G103" s="16"/>
      <c r="H103" s="16"/>
      <c r="I103" s="24"/>
      <c r="J103" s="16"/>
      <c r="K103" s="16"/>
      <c r="L103" s="16"/>
      <c r="M103" s="24"/>
      <c r="N103" s="42"/>
      <c r="O103" s="24"/>
      <c r="P103" s="42"/>
      <c r="Q103" s="24"/>
      <c r="R103" s="42"/>
      <c r="S103" s="77"/>
      <c r="T103" s="78"/>
      <c r="U103" s="22" t="str">
        <f t="array" aca="1" ref="U103" ca="1">IF($S103="","",IFERROR(INDEX(INDIRECT("Index!$"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$X$3)=TEXT($S103,"###############")),0)),""))</f>
        <v/>
      </c>
      <c r="V103" s="19" t="str">
        <f t="array" aca="1" ref="V103" ca="1">IF($S103="","",IFERROR(INDEX(INDIRECT("Index!$"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$X$3)=TEXT($S103,"###############")),0)),""))</f>
        <v/>
      </c>
      <c r="W103" s="19" t="str">
        <f t="array" aca="1" ref="W103" ca="1">IF($T103="","",IFERROR(INDEX(INDIRECT("Index!$"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$X$3)=TEXT($T103,"###############")),0)),""))</f>
        <v/>
      </c>
      <c r="X103" s="21" t="s">
        <v>59</v>
      </c>
      <c r="Y103" s="15" t="s">
        <v>59</v>
      </c>
      <c r="Z103" s="15" t="s">
        <v>59</v>
      </c>
      <c r="AA103" s="36"/>
      <c r="AB103" s="39"/>
      <c r="AC103" s="19"/>
      <c r="AD103" s="19"/>
      <c r="AE103" s="38"/>
      <c r="AF103" s="21"/>
      <c r="AG103" s="15"/>
      <c r="AH103" s="15"/>
      <c r="AI103" s="36"/>
      <c r="AJ103" s="22"/>
      <c r="AK103" s="19"/>
      <c r="AL103" s="19"/>
      <c r="AM103" s="20"/>
      <c r="AN103" s="21"/>
      <c r="AO103" s="15"/>
      <c r="AP103" s="15"/>
      <c r="AQ103" s="18"/>
      <c r="AR103" s="22"/>
      <c r="AS103" s="19"/>
      <c r="AT103" s="19"/>
      <c r="AU103" s="20"/>
      <c r="AV103" s="21"/>
      <c r="AW103" s="15"/>
      <c r="AX103" s="15"/>
      <c r="AY103" s="18"/>
      <c r="AZ103" s="22"/>
      <c r="BA103" s="19"/>
      <c r="BB103" s="19"/>
      <c r="BC103" s="20"/>
    </row>
    <row r="104" spans="1:55" s="6" customFormat="1" x14ac:dyDescent="0.2">
      <c r="A104" s="26"/>
      <c r="B104" s="26"/>
      <c r="C104" s="23"/>
      <c r="D104" s="23"/>
      <c r="E104" s="23"/>
      <c r="F104" s="23"/>
      <c r="G104" s="23"/>
      <c r="H104" s="23"/>
      <c r="I104" s="32"/>
      <c r="J104" s="23"/>
      <c r="K104" s="23"/>
      <c r="L104" s="23"/>
      <c r="M104" s="32"/>
      <c r="N104" s="41"/>
      <c r="O104" s="32"/>
      <c r="P104" s="41"/>
      <c r="Q104" s="32"/>
      <c r="R104" s="41"/>
      <c r="S104" s="77"/>
      <c r="T104" s="78"/>
      <c r="U104" s="22" t="str">
        <f t="array" aca="1" ref="U104" ca="1">IF($S104="","",IFERROR(INDEX(INDIRECT("Index!$"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$X$3)=TEXT($S104,"###############")),0)),""))</f>
        <v/>
      </c>
      <c r="V104" s="19" t="str">
        <f t="array" aca="1" ref="V104" ca="1">IF($S104="","",IFERROR(INDEX(INDIRECT("Index!$"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$X$3)=TEXT($S104,"###############")),0)),""))</f>
        <v/>
      </c>
      <c r="W104" s="19" t="str">
        <f t="array" aca="1" ref="W104" ca="1">IF($T104="","",IFERROR(INDEX(INDIRECT("Index!$"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$X$3)=TEXT($T104,"###############")),0)),""))</f>
        <v/>
      </c>
      <c r="X104" s="21" t="s">
        <v>59</v>
      </c>
      <c r="Y104" s="15" t="s">
        <v>59</v>
      </c>
      <c r="Z104" s="15" t="s">
        <v>59</v>
      </c>
      <c r="AA104" s="36"/>
      <c r="AB104" s="39"/>
      <c r="AC104" s="19"/>
      <c r="AD104" s="19"/>
      <c r="AE104" s="38"/>
      <c r="AF104" s="21"/>
      <c r="AG104" s="15"/>
      <c r="AH104" s="15"/>
      <c r="AI104" s="36"/>
      <c r="AJ104" s="22"/>
      <c r="AK104" s="19"/>
      <c r="AL104" s="19"/>
      <c r="AM104" s="20"/>
      <c r="AN104" s="21"/>
      <c r="AO104" s="15"/>
      <c r="AP104" s="15"/>
      <c r="AQ104" s="18"/>
      <c r="AR104" s="22"/>
      <c r="AS104" s="19"/>
      <c r="AT104" s="19"/>
      <c r="AU104" s="20"/>
      <c r="AV104" s="21"/>
      <c r="AW104" s="15"/>
      <c r="AX104" s="15"/>
      <c r="AY104" s="18"/>
      <c r="AZ104" s="22"/>
      <c r="BA104" s="19"/>
      <c r="BB104" s="19"/>
      <c r="BC104" s="20"/>
    </row>
    <row r="105" spans="1:55" s="6" customFormat="1" ht="12.75" customHeight="1" x14ac:dyDescent="0.2">
      <c r="A105" s="31"/>
      <c r="B105" s="31"/>
      <c r="C105" s="16"/>
      <c r="D105" s="16"/>
      <c r="E105" s="16"/>
      <c r="F105" s="16"/>
      <c r="G105" s="16"/>
      <c r="H105" s="16"/>
      <c r="I105" s="24"/>
      <c r="J105" s="16"/>
      <c r="K105" s="16"/>
      <c r="L105" s="16"/>
      <c r="M105" s="24"/>
      <c r="N105" s="42"/>
      <c r="O105" s="24"/>
      <c r="P105" s="42"/>
      <c r="Q105" s="24"/>
      <c r="R105" s="42"/>
      <c r="S105" s="77"/>
      <c r="T105" s="78"/>
      <c r="U105" s="22" t="str">
        <f t="array" aca="1" ref="U105" ca="1">IF($S105="","",IFERROR(INDEX(INDIRECT("Index!$"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$X$3)=TEXT($S105,"###############")),0)),""))</f>
        <v/>
      </c>
      <c r="V105" s="19" t="str">
        <f t="array" aca="1" ref="V105" ca="1">IF($S105="","",IFERROR(INDEX(INDIRECT("Index!$"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$X$3)=TEXT($S105,"###############")),0)),""))</f>
        <v/>
      </c>
      <c r="W105" s="19" t="str">
        <f t="array" aca="1" ref="W105" ca="1">IF($T105="","",IFERROR(INDEX(INDIRECT("Index!$"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$X$3)=TEXT($T105,"###############")),0)),""))</f>
        <v/>
      </c>
      <c r="X105" s="21" t="s">
        <v>59</v>
      </c>
      <c r="Y105" s="15" t="s">
        <v>59</v>
      </c>
      <c r="Z105" s="15" t="s">
        <v>59</v>
      </c>
      <c r="AA105" s="36"/>
      <c r="AB105" s="39"/>
      <c r="AC105" s="19"/>
      <c r="AD105" s="19"/>
      <c r="AE105" s="38"/>
      <c r="AF105" s="21"/>
      <c r="AG105" s="15"/>
      <c r="AH105" s="15"/>
      <c r="AI105" s="36"/>
      <c r="AJ105" s="22"/>
      <c r="AK105" s="19"/>
      <c r="AL105" s="19"/>
      <c r="AM105" s="20"/>
      <c r="AN105" s="21"/>
      <c r="AO105" s="15"/>
      <c r="AP105" s="15"/>
      <c r="AQ105" s="18"/>
      <c r="AR105" s="22"/>
      <c r="AS105" s="19"/>
      <c r="AT105" s="19"/>
      <c r="AU105" s="20"/>
      <c r="AV105" s="21"/>
      <c r="AW105" s="15"/>
      <c r="AX105" s="15"/>
      <c r="AY105" s="18"/>
      <c r="AZ105" s="22"/>
      <c r="BA105" s="19"/>
      <c r="BB105" s="19"/>
      <c r="BC105" s="20"/>
    </row>
    <row r="106" spans="1:55" x14ac:dyDescent="0.2">
      <c r="A106" s="26"/>
      <c r="B106" s="26"/>
      <c r="C106" s="23"/>
      <c r="D106" s="23"/>
      <c r="E106" s="23"/>
      <c r="F106" s="23"/>
      <c r="G106" s="23"/>
      <c r="H106" s="23"/>
      <c r="I106" s="32"/>
      <c r="J106" s="23"/>
      <c r="K106" s="23"/>
      <c r="L106" s="23"/>
      <c r="M106" s="32"/>
      <c r="N106" s="41"/>
      <c r="O106" s="32"/>
      <c r="P106" s="41"/>
      <c r="Q106" s="32"/>
      <c r="R106" s="41"/>
      <c r="S106" s="77"/>
      <c r="T106" s="78"/>
      <c r="U106" s="22" t="str">
        <f t="array" aca="1" ref="U106" ca="1">IF($S106="","",IFERROR(INDEX(INDIRECT("Index!$"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$X$3)=TEXT($S106,"###############")),0)),""))</f>
        <v/>
      </c>
      <c r="V106" s="19" t="str">
        <f t="array" aca="1" ref="V106" ca="1">IF($S106="","",IFERROR(INDEX(INDIRECT("Index!$"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$X$3)=TEXT($S106,"###############")),0)),""))</f>
        <v/>
      </c>
      <c r="W106" s="19" t="str">
        <f t="array" aca="1" ref="W106" ca="1">IF($T106="","",IFERROR(INDEX(INDIRECT("Index!$"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$X$3)=TEXT($T106,"###############")),0)),""))</f>
        <v/>
      </c>
      <c r="X106" s="21" t="s">
        <v>59</v>
      </c>
      <c r="Y106" s="15" t="s">
        <v>59</v>
      </c>
      <c r="Z106" s="15" t="s">
        <v>59</v>
      </c>
      <c r="AA106" s="36"/>
      <c r="AB106" s="39"/>
      <c r="AC106" s="19"/>
      <c r="AD106" s="19"/>
      <c r="AE106" s="38"/>
      <c r="AF106" s="21"/>
      <c r="AG106" s="15"/>
      <c r="AH106" s="15"/>
      <c r="AI106" s="36"/>
      <c r="AJ106" s="22"/>
      <c r="AK106" s="19"/>
      <c r="AL106" s="19"/>
      <c r="AM106" s="20"/>
      <c r="AN106" s="21"/>
      <c r="AO106" s="15"/>
      <c r="AP106" s="15"/>
      <c r="AQ106" s="18"/>
      <c r="AR106" s="22"/>
      <c r="AS106" s="19"/>
      <c r="AT106" s="19"/>
      <c r="AU106" s="20"/>
      <c r="AV106" s="21"/>
      <c r="AW106" s="15"/>
      <c r="AX106" s="15"/>
      <c r="AY106" s="18"/>
      <c r="AZ106" s="22"/>
      <c r="BA106" s="19"/>
      <c r="BB106" s="19"/>
      <c r="BC106" s="20"/>
    </row>
    <row r="107" spans="1:55" x14ac:dyDescent="0.2">
      <c r="A107" s="31"/>
      <c r="B107" s="31"/>
      <c r="C107" s="16"/>
      <c r="D107" s="16"/>
      <c r="E107" s="16"/>
      <c r="F107" s="16"/>
      <c r="G107" s="16"/>
      <c r="H107" s="16"/>
      <c r="I107" s="24"/>
      <c r="J107" s="16"/>
      <c r="K107" s="16"/>
      <c r="L107" s="16"/>
      <c r="M107" s="24"/>
      <c r="N107" s="42"/>
      <c r="O107" s="24"/>
      <c r="P107" s="42"/>
      <c r="Q107" s="24"/>
      <c r="R107" s="42"/>
      <c r="S107" s="77"/>
      <c r="T107" s="78"/>
      <c r="U107" s="22" t="str">
        <f t="array" aca="1" ref="U107" ca="1">IF($S107="","",IFERROR(INDEX(INDIRECT("Index!$"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$X$3)=TEXT($S107,"###############")),0)),""))</f>
        <v/>
      </c>
      <c r="V107" s="19" t="str">
        <f t="array" aca="1" ref="V107" ca="1">IF($S107="","",IFERROR(INDEX(INDIRECT("Index!$"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$X$3)=TEXT($S107,"###############")),0)),""))</f>
        <v/>
      </c>
      <c r="W107" s="19" t="str">
        <f t="array" aca="1" ref="W107" ca="1">IF($T107="","",IFERROR(INDEX(INDIRECT("Index!$"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$X$3)=TEXT($T107,"###############")),0)),""))</f>
        <v/>
      </c>
      <c r="X107" s="21" t="s">
        <v>59</v>
      </c>
      <c r="Y107" s="15" t="s">
        <v>59</v>
      </c>
      <c r="Z107" s="15" t="s">
        <v>59</v>
      </c>
      <c r="AA107" s="36"/>
      <c r="AB107" s="39"/>
      <c r="AC107" s="19"/>
      <c r="AD107" s="19"/>
      <c r="AE107" s="38"/>
      <c r="AF107" s="21"/>
      <c r="AG107" s="15"/>
      <c r="AH107" s="15"/>
      <c r="AI107" s="36"/>
      <c r="AJ107" s="22"/>
      <c r="AK107" s="19"/>
      <c r="AL107" s="19"/>
      <c r="AM107" s="20"/>
      <c r="AN107" s="21"/>
      <c r="AO107" s="15"/>
      <c r="AP107" s="15"/>
      <c r="AQ107" s="18"/>
      <c r="AR107" s="22"/>
      <c r="AS107" s="19"/>
      <c r="AT107" s="19"/>
      <c r="AU107" s="20"/>
      <c r="AV107" s="21"/>
      <c r="AW107" s="15"/>
      <c r="AX107" s="15"/>
      <c r="AY107" s="18"/>
      <c r="AZ107" s="22"/>
      <c r="BA107" s="19"/>
      <c r="BB107" s="19"/>
      <c r="BC107" s="20"/>
    </row>
    <row r="108" spans="1:55" x14ac:dyDescent="0.2">
      <c r="A108" s="26"/>
      <c r="B108" s="26"/>
      <c r="C108" s="23"/>
      <c r="D108" s="23"/>
      <c r="E108" s="23"/>
      <c r="F108" s="23"/>
      <c r="G108" s="23"/>
      <c r="H108" s="23"/>
      <c r="I108" s="32"/>
      <c r="J108" s="23"/>
      <c r="K108" s="23"/>
      <c r="L108" s="23"/>
      <c r="M108" s="32"/>
      <c r="N108" s="41"/>
      <c r="O108" s="32"/>
      <c r="P108" s="41"/>
      <c r="Q108" s="32"/>
      <c r="R108" s="41"/>
      <c r="S108" s="77"/>
      <c r="T108" s="78"/>
      <c r="U108" s="22" t="str">
        <f t="array" aca="1" ref="U108" ca="1">IF($S108="","",IFERROR(INDEX(INDIRECT("Index!$"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$X$3)=TEXT($S108,"###############")),0)),""))</f>
        <v/>
      </c>
      <c r="V108" s="19" t="str">
        <f t="array" aca="1" ref="V108" ca="1">IF($S108="","",IFERROR(INDEX(INDIRECT("Index!$"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$X$3)=TEXT($S108,"###############")),0)),""))</f>
        <v/>
      </c>
      <c r="W108" s="19" t="str">
        <f t="array" aca="1" ref="W108" ca="1">IF($T108="","",IFERROR(INDEX(INDIRECT("Index!$"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$X$3)=TEXT($T108,"###############")),0)),""))</f>
        <v/>
      </c>
      <c r="X108" s="21" t="s">
        <v>59</v>
      </c>
      <c r="Y108" s="15" t="s">
        <v>59</v>
      </c>
      <c r="Z108" s="15" t="s">
        <v>59</v>
      </c>
      <c r="AA108" s="36"/>
      <c r="AB108" s="39"/>
      <c r="AC108" s="19"/>
      <c r="AD108" s="19"/>
      <c r="AE108" s="38"/>
      <c r="AF108" s="21"/>
      <c r="AG108" s="15"/>
      <c r="AH108" s="15"/>
      <c r="AI108" s="36"/>
      <c r="AJ108" s="22"/>
      <c r="AK108" s="19"/>
      <c r="AL108" s="19"/>
      <c r="AM108" s="20"/>
      <c r="AN108" s="21"/>
      <c r="AO108" s="15"/>
      <c r="AP108" s="15"/>
      <c r="AQ108" s="18"/>
      <c r="AR108" s="22"/>
      <c r="AS108" s="19"/>
      <c r="AT108" s="19"/>
      <c r="AU108" s="20"/>
      <c r="AV108" s="21"/>
      <c r="AW108" s="15"/>
      <c r="AX108" s="15"/>
      <c r="AY108" s="18"/>
      <c r="AZ108" s="22"/>
      <c r="BA108" s="19"/>
      <c r="BB108" s="19"/>
      <c r="BC108" s="20"/>
    </row>
    <row r="109" spans="1:55" x14ac:dyDescent="0.2">
      <c r="A109" s="31"/>
      <c r="B109" s="31"/>
      <c r="C109" s="16"/>
      <c r="D109" s="16"/>
      <c r="E109" s="16"/>
      <c r="F109" s="16"/>
      <c r="G109" s="16"/>
      <c r="H109" s="16"/>
      <c r="I109" s="24"/>
      <c r="J109" s="16"/>
      <c r="K109" s="16"/>
      <c r="L109" s="16"/>
      <c r="M109" s="24"/>
      <c r="N109" s="42"/>
      <c r="O109" s="24"/>
      <c r="P109" s="42"/>
      <c r="Q109" s="24"/>
      <c r="R109" s="42"/>
      <c r="S109" s="77"/>
      <c r="T109" s="78"/>
      <c r="U109" s="22" t="str">
        <f t="array" aca="1" ref="U109" ca="1">IF($S109="","",IFERROR(INDEX(INDIRECT("Index!$"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$X$3)=TEXT($S109,"###############")),0)),""))</f>
        <v/>
      </c>
      <c r="V109" s="19" t="str">
        <f t="array" aca="1" ref="V109" ca="1">IF($S109="","",IFERROR(INDEX(INDIRECT("Index!$"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$X$3)=TEXT($S109,"###############")),0)),""))</f>
        <v/>
      </c>
      <c r="W109" s="19" t="str">
        <f t="array" aca="1" ref="W109" ca="1">IF($T109="","",IFERROR(INDEX(INDIRECT("Index!$"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$X$3)=TEXT($T109,"###############")),0)),""))</f>
        <v/>
      </c>
      <c r="X109" s="21" t="s">
        <v>59</v>
      </c>
      <c r="Y109" s="15" t="s">
        <v>59</v>
      </c>
      <c r="Z109" s="15" t="s">
        <v>59</v>
      </c>
      <c r="AA109" s="36"/>
      <c r="AB109" s="39"/>
      <c r="AC109" s="19"/>
      <c r="AD109" s="19"/>
      <c r="AE109" s="38"/>
      <c r="AF109" s="21"/>
      <c r="AG109" s="15"/>
      <c r="AH109" s="15"/>
      <c r="AI109" s="36"/>
      <c r="AJ109" s="22"/>
      <c r="AK109" s="19"/>
      <c r="AL109" s="19"/>
      <c r="AM109" s="20"/>
      <c r="AN109" s="21"/>
      <c r="AO109" s="15"/>
      <c r="AP109" s="15"/>
      <c r="AQ109" s="18"/>
      <c r="AR109" s="22"/>
      <c r="AS109" s="19"/>
      <c r="AT109" s="19"/>
      <c r="AU109" s="20"/>
      <c r="AV109" s="21"/>
      <c r="AW109" s="15"/>
      <c r="AX109" s="15"/>
      <c r="AY109" s="18"/>
      <c r="AZ109" s="22"/>
      <c r="BA109" s="19"/>
      <c r="BB109" s="19"/>
      <c r="BC109" s="20"/>
    </row>
    <row r="110" spans="1:55" x14ac:dyDescent="0.2">
      <c r="A110" s="26"/>
      <c r="B110" s="26"/>
      <c r="C110" s="23"/>
      <c r="D110" s="23"/>
      <c r="E110" s="23"/>
      <c r="F110" s="23"/>
      <c r="G110" s="23"/>
      <c r="H110" s="23"/>
      <c r="I110" s="32"/>
      <c r="J110" s="23"/>
      <c r="K110" s="23"/>
      <c r="L110" s="23"/>
      <c r="M110" s="32"/>
      <c r="N110" s="41"/>
      <c r="O110" s="32"/>
      <c r="P110" s="41"/>
      <c r="Q110" s="32"/>
      <c r="R110" s="41"/>
      <c r="S110" s="77"/>
      <c r="T110" s="78"/>
      <c r="U110" s="22" t="str">
        <f t="array" aca="1" ref="U110" ca="1">IF($S110="","",IFERROR(INDEX(INDIRECT("Index!$"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$X$3)=TEXT($S110,"###############")),0)),""))</f>
        <v/>
      </c>
      <c r="V110" s="19" t="str">
        <f t="array" aca="1" ref="V110" ca="1">IF($S110="","",IFERROR(INDEX(INDIRECT("Index!$"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$X$3)=TEXT($S110,"###############")),0)),""))</f>
        <v/>
      </c>
      <c r="W110" s="19" t="str">
        <f t="array" aca="1" ref="W110" ca="1">IF($T110="","",IFERROR(INDEX(INDIRECT("Index!$"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$X$3)=TEXT($T110,"###############")),0)),""))</f>
        <v/>
      </c>
      <c r="X110" s="21" t="s">
        <v>59</v>
      </c>
      <c r="Y110" s="15" t="s">
        <v>59</v>
      </c>
      <c r="Z110" s="15" t="s">
        <v>59</v>
      </c>
      <c r="AA110" s="36"/>
      <c r="AB110" s="39"/>
      <c r="AC110" s="19"/>
      <c r="AD110" s="19"/>
      <c r="AE110" s="38"/>
      <c r="AF110" s="21"/>
      <c r="AG110" s="15"/>
      <c r="AH110" s="15"/>
      <c r="AI110" s="36"/>
      <c r="AJ110" s="22"/>
      <c r="AK110" s="19"/>
      <c r="AL110" s="19"/>
      <c r="AM110" s="20"/>
      <c r="AN110" s="21"/>
      <c r="AO110" s="15"/>
      <c r="AP110" s="15"/>
      <c r="AQ110" s="18"/>
      <c r="AR110" s="22"/>
      <c r="AS110" s="19"/>
      <c r="AT110" s="19"/>
      <c r="AU110" s="20"/>
      <c r="AV110" s="21"/>
      <c r="AW110" s="15"/>
      <c r="AX110" s="15"/>
      <c r="AY110" s="18"/>
      <c r="AZ110" s="22"/>
      <c r="BA110" s="19"/>
      <c r="BB110" s="19"/>
      <c r="BC110" s="20"/>
    </row>
    <row r="111" spans="1:55" x14ac:dyDescent="0.2">
      <c r="A111" s="31"/>
      <c r="B111" s="31"/>
      <c r="C111" s="16"/>
      <c r="D111" s="16"/>
      <c r="E111" s="16"/>
      <c r="F111" s="16"/>
      <c r="G111" s="16"/>
      <c r="H111" s="16"/>
      <c r="I111" s="24"/>
      <c r="J111" s="16"/>
      <c r="K111" s="16"/>
      <c r="L111" s="16"/>
      <c r="M111" s="24"/>
      <c r="N111" s="42"/>
      <c r="O111" s="24"/>
      <c r="P111" s="42"/>
      <c r="Q111" s="24"/>
      <c r="R111" s="42"/>
      <c r="S111" s="77"/>
      <c r="T111" s="78"/>
      <c r="U111" s="22" t="str">
        <f t="array" aca="1" ref="U111" ca="1">IF($S111="","",IFERROR(INDEX(INDIRECT("Index!$"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$X$3)=TEXT($S111,"###############")),0)),""))</f>
        <v/>
      </c>
      <c r="V111" s="19" t="str">
        <f t="array" aca="1" ref="V111" ca="1">IF($S111="","",IFERROR(INDEX(INDIRECT("Index!$"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$X$3)=TEXT($S111,"###############")),0)),""))</f>
        <v/>
      </c>
      <c r="W111" s="19" t="str">
        <f t="array" aca="1" ref="W111" ca="1">IF($T111="","",IFERROR(INDEX(INDIRECT("Index!$"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$X$3)=TEXT($T111,"###############")),0)),""))</f>
        <v/>
      </c>
      <c r="X111" s="21" t="s">
        <v>59</v>
      </c>
      <c r="Y111" s="15" t="s">
        <v>59</v>
      </c>
      <c r="Z111" s="15" t="s">
        <v>59</v>
      </c>
      <c r="AA111" s="36"/>
      <c r="AB111" s="39"/>
      <c r="AC111" s="19"/>
      <c r="AD111" s="19"/>
      <c r="AE111" s="38"/>
      <c r="AF111" s="21"/>
      <c r="AG111" s="15"/>
      <c r="AH111" s="15"/>
      <c r="AI111" s="36"/>
      <c r="AJ111" s="22"/>
      <c r="AK111" s="19"/>
      <c r="AL111" s="19"/>
      <c r="AM111" s="20"/>
      <c r="AN111" s="21"/>
      <c r="AO111" s="15"/>
      <c r="AP111" s="15"/>
      <c r="AQ111" s="18"/>
      <c r="AR111" s="22"/>
      <c r="AS111" s="19"/>
      <c r="AT111" s="19"/>
      <c r="AU111" s="20"/>
      <c r="AV111" s="21"/>
      <c r="AW111" s="15"/>
      <c r="AX111" s="15"/>
      <c r="AY111" s="18"/>
      <c r="AZ111" s="22"/>
      <c r="BA111" s="19"/>
      <c r="BB111" s="19"/>
      <c r="BC111" s="20"/>
    </row>
    <row r="112" spans="1:55" x14ac:dyDescent="0.2">
      <c r="A112" s="26"/>
      <c r="B112" s="26"/>
      <c r="C112" s="23"/>
      <c r="D112" s="23"/>
      <c r="E112" s="23"/>
      <c r="F112" s="23"/>
      <c r="G112" s="23"/>
      <c r="H112" s="23"/>
      <c r="I112" s="32"/>
      <c r="J112" s="23"/>
      <c r="K112" s="23"/>
      <c r="L112" s="23"/>
      <c r="M112" s="32"/>
      <c r="N112" s="41"/>
      <c r="O112" s="32"/>
      <c r="P112" s="41"/>
      <c r="Q112" s="32"/>
      <c r="R112" s="41"/>
      <c r="S112" s="77"/>
      <c r="T112" s="78"/>
      <c r="U112" s="22" t="str">
        <f t="array" aca="1" ref="U112" ca="1">IF($S112="","",IFERROR(INDEX(INDIRECT("Index!$"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$X$3)=TEXT($S112,"###############")),0)),""))</f>
        <v/>
      </c>
      <c r="V112" s="19" t="str">
        <f t="array" aca="1" ref="V112" ca="1">IF($S112="","",IFERROR(INDEX(INDIRECT("Index!$"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$X$3)=TEXT($S112,"###############")),0)),""))</f>
        <v/>
      </c>
      <c r="W112" s="19" t="str">
        <f t="array" aca="1" ref="W112" ca="1">IF($T112="","",IFERROR(INDEX(INDIRECT("Index!$"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$X$3)=TEXT($T112,"###############")),0)),""))</f>
        <v/>
      </c>
      <c r="X112" s="21" t="s">
        <v>59</v>
      </c>
      <c r="Y112" s="15" t="s">
        <v>59</v>
      </c>
      <c r="Z112" s="15" t="s">
        <v>59</v>
      </c>
      <c r="AA112" s="36"/>
      <c r="AB112" s="39"/>
      <c r="AC112" s="19"/>
      <c r="AD112" s="19"/>
      <c r="AE112" s="38"/>
      <c r="AF112" s="21"/>
      <c r="AG112" s="15"/>
      <c r="AH112" s="15"/>
      <c r="AI112" s="36"/>
      <c r="AJ112" s="22"/>
      <c r="AK112" s="19"/>
      <c r="AL112" s="19"/>
      <c r="AM112" s="20"/>
      <c r="AN112" s="21"/>
      <c r="AO112" s="15"/>
      <c r="AP112" s="15"/>
      <c r="AQ112" s="18"/>
      <c r="AR112" s="22"/>
      <c r="AS112" s="19"/>
      <c r="AT112" s="19"/>
      <c r="AU112" s="20"/>
      <c r="AV112" s="21"/>
      <c r="AW112" s="15"/>
      <c r="AX112" s="15"/>
      <c r="AY112" s="18"/>
      <c r="AZ112" s="22"/>
      <c r="BA112" s="19"/>
      <c r="BB112" s="19"/>
      <c r="BC112" s="20"/>
    </row>
    <row r="113" spans="1:55" ht="13.5" thickBot="1" x14ac:dyDescent="0.25">
      <c r="A113" s="31"/>
      <c r="B113" s="31"/>
      <c r="C113" s="16"/>
      <c r="D113" s="16"/>
      <c r="E113" s="16"/>
      <c r="F113" s="16"/>
      <c r="G113" s="16"/>
      <c r="H113" s="16"/>
      <c r="I113" s="24"/>
      <c r="J113" s="16"/>
      <c r="K113" s="16"/>
      <c r="L113" s="16"/>
      <c r="M113" s="24"/>
      <c r="N113" s="42"/>
      <c r="O113" s="24"/>
      <c r="P113" s="42"/>
      <c r="Q113" s="24"/>
      <c r="R113" s="42"/>
      <c r="S113" s="79"/>
      <c r="T113" s="80"/>
      <c r="U113" s="22" t="str">
        <f t="array" aca="1" ref="U113" ca="1">IF($S113="","",IFERROR(INDEX(INDIRECT("Index!$" &amp; $X$2 &amp; ":" &amp; "$" &amp; $X$2),MATCH(1,(DATEVALUE(INDIRECT("Index!$" &amp; $X$2 &amp; ":" &amp; "$" &amp; $X$2))&gt;U$7)*(DATEVALUE(INDIRECT("Index!$" &amp; $X$2 &amp; ":" &amp; "$" &amp; $X$2))&lt;V$7)*(INDIRECT("Index!$" &amp; $X$3 &amp; ":" &amp; "$" &amp; $X$3)=TEXT($S113,"###############")),0)),""))</f>
        <v/>
      </c>
      <c r="V113" s="19" t="str">
        <f t="array" aca="1" ref="V113" ca="1">IF($S113="","",IFERROR(INDEX(INDIRECT("Index!$"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$X$3)=TEXT($S113,"###############")),0)),""))</f>
        <v/>
      </c>
      <c r="W113" s="19" t="str">
        <f t="array" aca="1" ref="W113" ca="1">IF($T113="","",IFERROR(INDEX(INDIRECT("Index!$" &amp; $X$4 &amp; ":" &amp; "$" &amp; $X$4),MATCH(1,(DATEVALUE(INDIRECT("Index!$" &amp; $X$2 &amp; ":" &amp; "$" &amp; $X$2))&gt;U$7)*(DATEVALUE(INDIRECT("Index!$" &amp; $X$2 &amp; ":" &amp; "$" &amp; $X$2))&lt;V$7)*(INDIRECT("Index!$" &amp; $X$3 &amp; ":" &amp; "$" &amp; $X$3)=TEXT($T113,"###############")),0)),""))</f>
        <v/>
      </c>
      <c r="X113" s="21" t="s">
        <v>59</v>
      </c>
      <c r="Y113" s="15" t="s">
        <v>59</v>
      </c>
      <c r="Z113" s="15" t="s">
        <v>59</v>
      </c>
      <c r="AA113" s="36"/>
      <c r="AB113" s="39"/>
      <c r="AC113" s="19"/>
      <c r="AD113" s="19"/>
      <c r="AE113" s="38"/>
      <c r="AF113" s="21"/>
      <c r="AG113" s="15"/>
      <c r="AH113" s="15"/>
      <c r="AI113" s="36"/>
      <c r="AJ113" s="22"/>
      <c r="AK113" s="19"/>
      <c r="AL113" s="19"/>
      <c r="AM113" s="20"/>
      <c r="AN113" s="21"/>
      <c r="AO113" s="15"/>
      <c r="AP113" s="15"/>
      <c r="AQ113" s="18"/>
      <c r="AR113" s="22"/>
      <c r="AS113" s="19"/>
      <c r="AT113" s="19"/>
      <c r="AU113" s="20"/>
      <c r="AV113" s="21"/>
      <c r="AW113" s="15"/>
      <c r="AX113" s="15"/>
      <c r="AY113" s="18"/>
      <c r="AZ113" s="22"/>
      <c r="BA113" s="19"/>
      <c r="BB113" s="19"/>
      <c r="BC113" s="20"/>
    </row>
  </sheetData>
  <mergeCells count="10">
    <mergeCell ref="AJ6:AK6"/>
    <mergeCell ref="AN6:AO6"/>
    <mergeCell ref="AR6:AS6"/>
    <mergeCell ref="AV6:AW6"/>
    <mergeCell ref="AZ6:BA6"/>
    <mergeCell ref="S2:T4"/>
    <mergeCell ref="U6:V6"/>
    <mergeCell ref="X6:Y6"/>
    <mergeCell ref="AB6:AC6"/>
    <mergeCell ref="AF6:AG6"/>
  </mergeCells>
  <phoneticPr fontId="6" type="noConversion"/>
  <dataValidations count="7">
    <dataValidation type="list" allowBlank="1" showInputMessage="1" showErrorMessage="1" sqref="G100:G113">
      <formula1>"Gaz naturel,Fioul,Electricité,RCU"</formula1>
    </dataValidation>
    <dataValidation type="list" allowBlank="1" showInputMessage="1" showErrorMessage="1" sqref="K100:K113">
      <formula1>"2409,2417"</formula1>
    </dataValidation>
    <dataValidation type="list" allowBlank="1" showInputMessage="1" showErrorMessage="1" sqref="H10:H113">
      <formula1>"m³,litres,kWh"</formula1>
    </dataValidation>
    <dataValidation type="list" allowBlank="1" showInputMessage="1" showErrorMessage="1" sqref="K87:K99 K10:K85">
      <formula1>"2409,2417,2427"</formula1>
    </dataValidation>
    <dataValidation type="list" allowBlank="1" showInputMessage="1" showErrorMessage="1" sqref="K86">
      <formula1>"2409,2417,2427,2424"</formula1>
    </dataValidation>
    <dataValidation type="list" allowBlank="1" showInputMessage="1" showErrorMessage="1" sqref="F10:F113">
      <formula1>"PF,PFI,CP,CPI,MT,MTI,MC,MCI,MT + T%,T%"</formula1>
    </dataValidation>
    <dataValidation type="list" allowBlank="1" showInputMessage="1" showErrorMessage="1" sqref="G10:G99">
      <formula1>"Gaz naturel,Fioul,Electricité,RCU,Sous-cpt,Propane,cpt bois"</formula1>
    </dataValidation>
  </dataValidations>
  <pageMargins left="0.48" right="0.3" top="0.984251969" bottom="0.984251969" header="0.4921259845" footer="0.4921259845"/>
  <pageSetup paperSize="9" scale="8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Macro2">
                <anchor moveWithCells="1" sizeWithCells="1">
                  <from>
                    <xdr:col>25</xdr:col>
                    <xdr:colOff>95250</xdr:colOff>
                    <xdr:row>5</xdr:row>
                    <xdr:rowOff>28575</xdr:rowOff>
                  </from>
                  <to>
                    <xdr:col>26</xdr:col>
                    <xdr:colOff>9525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119"/>
  <sheetViews>
    <sheetView workbookViewId="0">
      <selection sqref="A1:XFD1048576"/>
    </sheetView>
  </sheetViews>
  <sheetFormatPr baseColWidth="10" defaultRowHeight="12.75" x14ac:dyDescent="0.2"/>
  <cols>
    <col min="1" max="1" width="18.85546875" bestFit="1" customWidth="1"/>
    <col min="2" max="3" width="22.140625" bestFit="1" customWidth="1"/>
    <col min="4" max="4" width="17.5703125" bestFit="1" customWidth="1"/>
    <col min="5" max="5" width="46.5703125" bestFit="1" customWidth="1"/>
    <col min="6" max="6" width="16.7109375" bestFit="1" customWidth="1"/>
    <col min="7" max="7" width="12.7109375" bestFit="1" customWidth="1"/>
    <col min="8" max="8" width="16.140625" bestFit="1" customWidth="1"/>
    <col min="9" max="9" width="21" bestFit="1" customWidth="1"/>
    <col min="11" max="11" width="12.7109375" bestFit="1" customWidth="1"/>
    <col min="12" max="12" width="6.28515625" bestFit="1" customWidth="1"/>
    <col min="13" max="13" width="13.42578125" bestFit="1" customWidth="1"/>
    <col min="14" max="14" width="15.7109375" bestFit="1" customWidth="1"/>
    <col min="15" max="15" width="6.28515625" bestFit="1" customWidth="1"/>
    <col min="16" max="16" width="14.5703125" bestFit="1" customWidth="1"/>
    <col min="17" max="17" width="12" bestFit="1" customWidth="1"/>
  </cols>
  <sheetData>
    <row r="1" spans="1:17" ht="15.75" x14ac:dyDescent="0.25">
      <c r="A1" s="87" t="s">
        <v>36</v>
      </c>
      <c r="B1" s="87" t="s">
        <v>37</v>
      </c>
      <c r="C1" s="87" t="s">
        <v>38</v>
      </c>
      <c r="D1" s="87" t="s">
        <v>39</v>
      </c>
      <c r="E1" s="87" t="s">
        <v>40</v>
      </c>
      <c r="F1" s="87" t="s">
        <v>41</v>
      </c>
      <c r="G1" s="87" t="s">
        <v>42</v>
      </c>
      <c r="H1" s="87" t="s">
        <v>43</v>
      </c>
      <c r="I1" s="87" t="s">
        <v>44</v>
      </c>
      <c r="J1" s="87" t="s">
        <v>45</v>
      </c>
      <c r="K1" s="87" t="s">
        <v>46</v>
      </c>
      <c r="L1" s="87" t="s">
        <v>8</v>
      </c>
      <c r="M1" s="87" t="s">
        <v>47</v>
      </c>
      <c r="N1" s="87" t="s">
        <v>48</v>
      </c>
      <c r="O1" s="87" t="s">
        <v>11</v>
      </c>
      <c r="P1" s="87" t="s">
        <v>49</v>
      </c>
      <c r="Q1" s="87" t="s">
        <v>50</v>
      </c>
    </row>
    <row r="2" spans="1:17" ht="15.75" x14ac:dyDescent="0.25">
      <c r="A2" s="91" t="s">
        <v>167</v>
      </c>
      <c r="B2" s="91" t="s">
        <v>167</v>
      </c>
      <c r="C2" s="91" t="s">
        <v>167</v>
      </c>
      <c r="D2" t="s">
        <v>51</v>
      </c>
      <c r="E2" t="s">
        <v>154</v>
      </c>
      <c r="F2" s="91" t="s">
        <v>167</v>
      </c>
      <c r="G2" s="91" t="s">
        <v>167</v>
      </c>
      <c r="H2" t="s">
        <v>52</v>
      </c>
      <c r="I2" t="s">
        <v>53</v>
      </c>
      <c r="J2" t="s">
        <v>54</v>
      </c>
      <c r="K2" t="s">
        <v>55</v>
      </c>
      <c r="L2">
        <v>10029</v>
      </c>
      <c r="M2" t="s">
        <v>56</v>
      </c>
      <c r="N2">
        <v>700</v>
      </c>
      <c r="O2" t="s">
        <v>57</v>
      </c>
      <c r="P2" s="88" t="s">
        <v>58</v>
      </c>
      <c r="Q2" t="s">
        <v>59</v>
      </c>
    </row>
    <row r="3" spans="1:17" ht="15.75" x14ac:dyDescent="0.25">
      <c r="A3" s="91" t="s">
        <v>167</v>
      </c>
      <c r="B3" s="91" t="s">
        <v>167</v>
      </c>
      <c r="C3" s="91" t="s">
        <v>167</v>
      </c>
      <c r="D3" t="s">
        <v>51</v>
      </c>
      <c r="E3" t="s">
        <v>154</v>
      </c>
      <c r="F3" s="91" t="s">
        <v>167</v>
      </c>
      <c r="G3" s="91" t="s">
        <v>167</v>
      </c>
      <c r="H3" t="s">
        <v>60</v>
      </c>
      <c r="I3" t="s">
        <v>61</v>
      </c>
      <c r="J3" t="s">
        <v>54</v>
      </c>
      <c r="K3" t="s">
        <v>55</v>
      </c>
      <c r="L3">
        <v>296</v>
      </c>
      <c r="M3" t="s">
        <v>56</v>
      </c>
      <c r="N3">
        <v>0</v>
      </c>
      <c r="O3" t="s">
        <v>57</v>
      </c>
      <c r="P3" s="88" t="s">
        <v>58</v>
      </c>
      <c r="Q3" t="s">
        <v>59</v>
      </c>
    </row>
    <row r="4" spans="1:17" ht="15.75" x14ac:dyDescent="0.25">
      <c r="A4" s="91" t="s">
        <v>167</v>
      </c>
      <c r="B4" s="91" t="s">
        <v>167</v>
      </c>
      <c r="C4" s="91" t="s">
        <v>167</v>
      </c>
      <c r="D4" t="s">
        <v>51</v>
      </c>
      <c r="E4" t="s">
        <v>154</v>
      </c>
      <c r="F4" s="91" t="s">
        <v>167</v>
      </c>
      <c r="G4" s="91" t="s">
        <v>167</v>
      </c>
      <c r="H4" t="s">
        <v>52</v>
      </c>
      <c r="I4" t="s">
        <v>53</v>
      </c>
      <c r="J4" t="s">
        <v>62</v>
      </c>
      <c r="K4" t="s">
        <v>63</v>
      </c>
      <c r="L4">
        <v>11018</v>
      </c>
      <c r="M4" t="s">
        <v>56</v>
      </c>
      <c r="N4">
        <v>989</v>
      </c>
      <c r="O4" t="s">
        <v>57</v>
      </c>
      <c r="P4" s="88" t="s">
        <v>58</v>
      </c>
      <c r="Q4" t="s">
        <v>59</v>
      </c>
    </row>
    <row r="5" spans="1:17" ht="15.75" x14ac:dyDescent="0.25">
      <c r="A5" s="91" t="s">
        <v>167</v>
      </c>
      <c r="B5" s="91" t="s">
        <v>167</v>
      </c>
      <c r="C5" s="91" t="s">
        <v>167</v>
      </c>
      <c r="D5" t="s">
        <v>51</v>
      </c>
      <c r="E5" t="s">
        <v>154</v>
      </c>
      <c r="F5" s="91" t="s">
        <v>167</v>
      </c>
      <c r="G5" s="91" t="s">
        <v>167</v>
      </c>
      <c r="H5" t="s">
        <v>60</v>
      </c>
      <c r="I5" t="s">
        <v>61</v>
      </c>
      <c r="J5" t="s">
        <v>62</v>
      </c>
      <c r="K5" t="s">
        <v>63</v>
      </c>
      <c r="L5">
        <v>296</v>
      </c>
      <c r="M5" t="s">
        <v>56</v>
      </c>
      <c r="N5">
        <v>0</v>
      </c>
      <c r="O5" t="s">
        <v>57</v>
      </c>
      <c r="P5" s="88" t="s">
        <v>58</v>
      </c>
      <c r="Q5" t="s">
        <v>59</v>
      </c>
    </row>
    <row r="6" spans="1:17" ht="15.75" x14ac:dyDescent="0.25">
      <c r="A6" s="91" t="s">
        <v>167</v>
      </c>
      <c r="B6" s="91" t="s">
        <v>167</v>
      </c>
      <c r="C6" s="91" t="s">
        <v>167</v>
      </c>
      <c r="D6" t="s">
        <v>51</v>
      </c>
      <c r="E6" t="s">
        <v>154</v>
      </c>
      <c r="F6" s="91" t="s">
        <v>167</v>
      </c>
      <c r="G6" s="91" t="s">
        <v>167</v>
      </c>
      <c r="H6" t="s">
        <v>52</v>
      </c>
      <c r="I6" t="s">
        <v>53</v>
      </c>
      <c r="J6" t="s">
        <v>64</v>
      </c>
      <c r="K6" t="s">
        <v>65</v>
      </c>
      <c r="L6">
        <v>11826</v>
      </c>
      <c r="M6" t="s">
        <v>56</v>
      </c>
      <c r="N6">
        <v>808</v>
      </c>
      <c r="O6" t="s">
        <v>57</v>
      </c>
      <c r="P6" s="88" t="s">
        <v>58</v>
      </c>
      <c r="Q6" t="s">
        <v>59</v>
      </c>
    </row>
    <row r="7" spans="1:17" ht="15.75" x14ac:dyDescent="0.25">
      <c r="A7" s="91" t="s">
        <v>167</v>
      </c>
      <c r="B7" s="91" t="s">
        <v>167</v>
      </c>
      <c r="C7" s="91" t="s">
        <v>167</v>
      </c>
      <c r="D7" t="s">
        <v>51</v>
      </c>
      <c r="E7" t="s">
        <v>154</v>
      </c>
      <c r="F7" s="91" t="s">
        <v>167</v>
      </c>
      <c r="G7" s="91" t="s">
        <v>167</v>
      </c>
      <c r="H7" t="s">
        <v>60</v>
      </c>
      <c r="I7" t="s">
        <v>61</v>
      </c>
      <c r="J7" t="s">
        <v>64</v>
      </c>
      <c r="K7" t="s">
        <v>65</v>
      </c>
      <c r="L7">
        <v>296</v>
      </c>
      <c r="M7" t="s">
        <v>56</v>
      </c>
      <c r="N7">
        <v>0</v>
      </c>
      <c r="O7" t="s">
        <v>57</v>
      </c>
      <c r="P7" s="88" t="s">
        <v>58</v>
      </c>
      <c r="Q7" t="s">
        <v>59</v>
      </c>
    </row>
    <row r="8" spans="1:17" ht="15.75" x14ac:dyDescent="0.25">
      <c r="A8" s="91" t="s">
        <v>167</v>
      </c>
      <c r="B8" s="91" t="s">
        <v>167</v>
      </c>
      <c r="C8" s="91" t="s">
        <v>167</v>
      </c>
      <c r="D8" t="s">
        <v>51</v>
      </c>
      <c r="E8" t="s">
        <v>154</v>
      </c>
      <c r="F8" s="91" t="s">
        <v>167</v>
      </c>
      <c r="G8" s="91" t="s">
        <v>167</v>
      </c>
      <c r="H8" t="s">
        <v>52</v>
      </c>
      <c r="I8" t="s">
        <v>53</v>
      </c>
      <c r="J8" t="s">
        <v>66</v>
      </c>
      <c r="K8" t="s">
        <v>67</v>
      </c>
      <c r="L8">
        <v>12443</v>
      </c>
      <c r="M8" t="s">
        <v>56</v>
      </c>
      <c r="N8">
        <v>617</v>
      </c>
      <c r="O8" t="s">
        <v>57</v>
      </c>
      <c r="P8" s="88" t="s">
        <v>58</v>
      </c>
      <c r="Q8" t="s">
        <v>59</v>
      </c>
    </row>
    <row r="9" spans="1:17" ht="15.75" x14ac:dyDescent="0.25">
      <c r="A9" s="91" t="s">
        <v>167</v>
      </c>
      <c r="B9" s="91" t="s">
        <v>167</v>
      </c>
      <c r="C9" s="91" t="s">
        <v>167</v>
      </c>
      <c r="D9" t="s">
        <v>51</v>
      </c>
      <c r="E9" t="s">
        <v>154</v>
      </c>
      <c r="F9" s="91" t="s">
        <v>167</v>
      </c>
      <c r="G9" s="91" t="s">
        <v>167</v>
      </c>
      <c r="H9" t="s">
        <v>60</v>
      </c>
      <c r="I9" t="s">
        <v>61</v>
      </c>
      <c r="J9" t="s">
        <v>66</v>
      </c>
      <c r="K9" t="s">
        <v>67</v>
      </c>
      <c r="L9">
        <v>296</v>
      </c>
      <c r="M9" t="s">
        <v>56</v>
      </c>
      <c r="N9">
        <v>0</v>
      </c>
      <c r="O9" t="s">
        <v>57</v>
      </c>
      <c r="P9" s="88" t="s">
        <v>58</v>
      </c>
      <c r="Q9" t="s">
        <v>59</v>
      </c>
    </row>
    <row r="10" spans="1:17" x14ac:dyDescent="0.2">
      <c r="A10" s="89" t="s">
        <v>59</v>
      </c>
      <c r="B10" s="89" t="s">
        <v>59</v>
      </c>
      <c r="C10" s="89" t="s">
        <v>59</v>
      </c>
      <c r="D10" s="89" t="s">
        <v>59</v>
      </c>
      <c r="E10" s="89" t="s">
        <v>59</v>
      </c>
      <c r="F10" s="89" t="s">
        <v>59</v>
      </c>
      <c r="G10" s="89" t="s">
        <v>59</v>
      </c>
      <c r="H10" s="89" t="s">
        <v>59</v>
      </c>
      <c r="I10" s="89" t="s">
        <v>59</v>
      </c>
      <c r="J10" s="89" t="s">
        <v>59</v>
      </c>
      <c r="K10" s="89" t="s">
        <v>59</v>
      </c>
      <c r="L10" s="89" t="s">
        <v>59</v>
      </c>
      <c r="M10" s="89" t="s">
        <v>59</v>
      </c>
      <c r="N10" s="89" t="s">
        <v>59</v>
      </c>
      <c r="O10" s="89" t="s">
        <v>59</v>
      </c>
      <c r="P10" s="89" t="s">
        <v>59</v>
      </c>
      <c r="Q10" s="89" t="s">
        <v>59</v>
      </c>
    </row>
    <row r="11" spans="1:17" ht="15.75" x14ac:dyDescent="0.25">
      <c r="A11" s="91" t="s">
        <v>167</v>
      </c>
      <c r="B11" s="91" t="s">
        <v>167</v>
      </c>
      <c r="C11" s="91" t="s">
        <v>167</v>
      </c>
      <c r="D11" t="s">
        <v>68</v>
      </c>
      <c r="E11" t="s">
        <v>155</v>
      </c>
      <c r="F11" s="91" t="s">
        <v>167</v>
      </c>
      <c r="G11" s="91" t="s">
        <v>167</v>
      </c>
      <c r="H11" t="s">
        <v>69</v>
      </c>
      <c r="I11" t="s">
        <v>70</v>
      </c>
      <c r="J11" t="s">
        <v>54</v>
      </c>
      <c r="K11" t="s">
        <v>71</v>
      </c>
      <c r="L11">
        <v>2135</v>
      </c>
      <c r="M11" t="s">
        <v>56</v>
      </c>
      <c r="N11">
        <v>38</v>
      </c>
      <c r="O11" t="s">
        <v>57</v>
      </c>
      <c r="P11" s="88" t="s">
        <v>58</v>
      </c>
      <c r="Q11" t="s">
        <v>59</v>
      </c>
    </row>
    <row r="12" spans="1:17" ht="15.75" x14ac:dyDescent="0.25">
      <c r="A12" s="91" t="s">
        <v>167</v>
      </c>
      <c r="B12" s="91" t="s">
        <v>167</v>
      </c>
      <c r="C12" s="91" t="s">
        <v>167</v>
      </c>
      <c r="D12" t="s">
        <v>68</v>
      </c>
      <c r="E12" t="s">
        <v>155</v>
      </c>
      <c r="F12" s="91" t="s">
        <v>167</v>
      </c>
      <c r="G12" s="91" t="s">
        <v>167</v>
      </c>
      <c r="H12" t="s">
        <v>72</v>
      </c>
      <c r="I12" t="s">
        <v>53</v>
      </c>
      <c r="J12" t="s">
        <v>54</v>
      </c>
      <c r="K12" t="s">
        <v>71</v>
      </c>
      <c r="L12">
        <v>36214</v>
      </c>
      <c r="M12" t="s">
        <v>56</v>
      </c>
      <c r="N12">
        <v>1800</v>
      </c>
      <c r="O12" t="s">
        <v>57</v>
      </c>
      <c r="P12" s="88" t="s">
        <v>58</v>
      </c>
      <c r="Q12" t="s">
        <v>59</v>
      </c>
    </row>
    <row r="13" spans="1:17" ht="15.75" x14ac:dyDescent="0.25">
      <c r="A13" s="91" t="s">
        <v>167</v>
      </c>
      <c r="B13" s="91" t="s">
        <v>167</v>
      </c>
      <c r="C13" s="91" t="s">
        <v>167</v>
      </c>
      <c r="D13" t="s">
        <v>68</v>
      </c>
      <c r="E13" t="s">
        <v>155</v>
      </c>
      <c r="F13" s="91" t="s">
        <v>167</v>
      </c>
      <c r="G13" s="91" t="s">
        <v>167</v>
      </c>
      <c r="H13" t="s">
        <v>73</v>
      </c>
      <c r="I13" t="s">
        <v>61</v>
      </c>
      <c r="J13" t="s">
        <v>54</v>
      </c>
      <c r="K13" t="s">
        <v>71</v>
      </c>
      <c r="L13">
        <v>71.7</v>
      </c>
      <c r="M13" t="s">
        <v>56</v>
      </c>
      <c r="N13">
        <v>0</v>
      </c>
      <c r="O13" t="s">
        <v>57</v>
      </c>
      <c r="P13" s="88" t="s">
        <v>58</v>
      </c>
      <c r="Q13" t="s">
        <v>59</v>
      </c>
    </row>
    <row r="14" spans="1:17" ht="15.75" x14ac:dyDescent="0.25">
      <c r="A14" s="91" t="s">
        <v>167</v>
      </c>
      <c r="B14" s="91" t="s">
        <v>167</v>
      </c>
      <c r="C14" s="91" t="s">
        <v>167</v>
      </c>
      <c r="D14" t="s">
        <v>68</v>
      </c>
      <c r="E14" t="s">
        <v>155</v>
      </c>
      <c r="F14" s="91" t="s">
        <v>167</v>
      </c>
      <c r="G14" s="91" t="s">
        <v>167</v>
      </c>
      <c r="H14" t="s">
        <v>69</v>
      </c>
      <c r="I14" t="s">
        <v>70</v>
      </c>
      <c r="J14" t="s">
        <v>62</v>
      </c>
      <c r="K14" t="s">
        <v>74</v>
      </c>
      <c r="L14">
        <v>2153</v>
      </c>
      <c r="M14" t="s">
        <v>56</v>
      </c>
      <c r="N14">
        <v>18</v>
      </c>
      <c r="O14" t="s">
        <v>57</v>
      </c>
      <c r="P14" s="88" t="s">
        <v>58</v>
      </c>
      <c r="Q14" t="s">
        <v>59</v>
      </c>
    </row>
    <row r="15" spans="1:17" ht="15.75" x14ac:dyDescent="0.25">
      <c r="A15" s="91" t="s">
        <v>167</v>
      </c>
      <c r="B15" s="91" t="s">
        <v>167</v>
      </c>
      <c r="C15" s="91" t="s">
        <v>167</v>
      </c>
      <c r="D15" t="s">
        <v>68</v>
      </c>
      <c r="E15" t="s">
        <v>155</v>
      </c>
      <c r="F15" s="91" t="s">
        <v>167</v>
      </c>
      <c r="G15" s="91" t="s">
        <v>167</v>
      </c>
      <c r="H15" t="s">
        <v>72</v>
      </c>
      <c r="I15" t="s">
        <v>53</v>
      </c>
      <c r="J15" t="s">
        <v>62</v>
      </c>
      <c r="K15" t="s">
        <v>74</v>
      </c>
      <c r="L15">
        <v>38266</v>
      </c>
      <c r="M15" t="s">
        <v>56</v>
      </c>
      <c r="N15">
        <v>2052</v>
      </c>
      <c r="O15" t="s">
        <v>57</v>
      </c>
      <c r="P15" s="88" t="s">
        <v>58</v>
      </c>
      <c r="Q15" t="s">
        <v>59</v>
      </c>
    </row>
    <row r="16" spans="1:17" ht="15.75" x14ac:dyDescent="0.25">
      <c r="A16" s="91" t="s">
        <v>167</v>
      </c>
      <c r="B16" s="91" t="s">
        <v>167</v>
      </c>
      <c r="C16" s="91" t="s">
        <v>167</v>
      </c>
      <c r="D16" t="s">
        <v>68</v>
      </c>
      <c r="E16" t="s">
        <v>155</v>
      </c>
      <c r="F16" s="91" t="s">
        <v>167</v>
      </c>
      <c r="G16" s="91" t="s">
        <v>167</v>
      </c>
      <c r="H16" t="s">
        <v>73</v>
      </c>
      <c r="I16" t="s">
        <v>61</v>
      </c>
      <c r="J16" t="s">
        <v>62</v>
      </c>
      <c r="K16" t="s">
        <v>74</v>
      </c>
      <c r="L16">
        <v>71.7</v>
      </c>
      <c r="M16" t="s">
        <v>56</v>
      </c>
      <c r="N16">
        <v>0</v>
      </c>
      <c r="O16" t="s">
        <v>57</v>
      </c>
      <c r="P16" s="88" t="s">
        <v>58</v>
      </c>
      <c r="Q16" t="s">
        <v>59</v>
      </c>
    </row>
    <row r="17" spans="1:17" ht="15.75" x14ac:dyDescent="0.25">
      <c r="A17" s="91" t="s">
        <v>167</v>
      </c>
      <c r="B17" s="91" t="s">
        <v>167</v>
      </c>
      <c r="C17" s="91" t="s">
        <v>167</v>
      </c>
      <c r="D17" t="s">
        <v>68</v>
      </c>
      <c r="E17" t="s">
        <v>155</v>
      </c>
      <c r="F17" s="91" t="s">
        <v>167</v>
      </c>
      <c r="G17" s="91" t="s">
        <v>167</v>
      </c>
      <c r="H17" t="s">
        <v>69</v>
      </c>
      <c r="I17" t="s">
        <v>70</v>
      </c>
      <c r="J17" t="s">
        <v>64</v>
      </c>
      <c r="K17" t="s">
        <v>75</v>
      </c>
      <c r="L17">
        <v>2172</v>
      </c>
      <c r="M17" t="s">
        <v>56</v>
      </c>
      <c r="N17">
        <v>19</v>
      </c>
      <c r="O17" t="s">
        <v>57</v>
      </c>
      <c r="P17" s="88" t="s">
        <v>58</v>
      </c>
      <c r="Q17" t="s">
        <v>59</v>
      </c>
    </row>
    <row r="18" spans="1:17" ht="15.75" x14ac:dyDescent="0.25">
      <c r="A18" s="91" t="s">
        <v>167</v>
      </c>
      <c r="B18" s="91" t="s">
        <v>167</v>
      </c>
      <c r="C18" s="91" t="s">
        <v>167</v>
      </c>
      <c r="D18" t="s">
        <v>68</v>
      </c>
      <c r="E18" t="s">
        <v>155</v>
      </c>
      <c r="F18" s="91" t="s">
        <v>167</v>
      </c>
      <c r="G18" s="91" t="s">
        <v>167</v>
      </c>
      <c r="H18" t="s">
        <v>72</v>
      </c>
      <c r="I18" t="s">
        <v>53</v>
      </c>
      <c r="J18" t="s">
        <v>64</v>
      </c>
      <c r="K18" t="s">
        <v>75</v>
      </c>
      <c r="L18">
        <v>40052</v>
      </c>
      <c r="M18" t="s">
        <v>56</v>
      </c>
      <c r="N18">
        <v>1786</v>
      </c>
      <c r="O18" t="s">
        <v>57</v>
      </c>
      <c r="P18" s="88" t="s">
        <v>58</v>
      </c>
      <c r="Q18" t="s">
        <v>59</v>
      </c>
    </row>
    <row r="19" spans="1:17" ht="15.75" x14ac:dyDescent="0.25">
      <c r="A19" s="91" t="s">
        <v>167</v>
      </c>
      <c r="B19" s="91" t="s">
        <v>167</v>
      </c>
      <c r="C19" s="91" t="s">
        <v>167</v>
      </c>
      <c r="D19" t="s">
        <v>68</v>
      </c>
      <c r="E19" t="s">
        <v>155</v>
      </c>
      <c r="F19" s="91" t="s">
        <v>167</v>
      </c>
      <c r="G19" s="91" t="s">
        <v>167</v>
      </c>
      <c r="H19" t="s">
        <v>73</v>
      </c>
      <c r="I19" t="s">
        <v>61</v>
      </c>
      <c r="J19" t="s">
        <v>64</v>
      </c>
      <c r="K19" t="s">
        <v>75</v>
      </c>
      <c r="L19">
        <v>71.7</v>
      </c>
      <c r="M19" t="s">
        <v>56</v>
      </c>
      <c r="N19">
        <v>0</v>
      </c>
      <c r="O19" t="s">
        <v>57</v>
      </c>
      <c r="P19" s="88" t="s">
        <v>58</v>
      </c>
      <c r="Q19" t="s">
        <v>59</v>
      </c>
    </row>
    <row r="20" spans="1:17" ht="15.75" x14ac:dyDescent="0.25">
      <c r="A20" s="91" t="s">
        <v>167</v>
      </c>
      <c r="B20" s="91" t="s">
        <v>167</v>
      </c>
      <c r="C20" s="91" t="s">
        <v>167</v>
      </c>
      <c r="D20" t="s">
        <v>68</v>
      </c>
      <c r="E20" t="s">
        <v>155</v>
      </c>
      <c r="F20" s="91" t="s">
        <v>167</v>
      </c>
      <c r="G20" s="91" t="s">
        <v>167</v>
      </c>
      <c r="H20" t="s">
        <v>69</v>
      </c>
      <c r="I20" t="s">
        <v>70</v>
      </c>
      <c r="J20" t="s">
        <v>66</v>
      </c>
      <c r="K20" t="s">
        <v>67</v>
      </c>
      <c r="L20">
        <v>2197</v>
      </c>
      <c r="M20" t="s">
        <v>56</v>
      </c>
      <c r="N20">
        <v>25</v>
      </c>
      <c r="O20" t="s">
        <v>57</v>
      </c>
      <c r="P20" s="88" t="s">
        <v>58</v>
      </c>
      <c r="Q20" t="s">
        <v>59</v>
      </c>
    </row>
    <row r="21" spans="1:17" ht="15.75" x14ac:dyDescent="0.25">
      <c r="A21" s="91" t="s">
        <v>167</v>
      </c>
      <c r="B21" s="91" t="s">
        <v>167</v>
      </c>
      <c r="C21" s="91" t="s">
        <v>167</v>
      </c>
      <c r="D21" t="s">
        <v>68</v>
      </c>
      <c r="E21" t="s">
        <v>155</v>
      </c>
      <c r="F21" s="91" t="s">
        <v>167</v>
      </c>
      <c r="G21" s="91" t="s">
        <v>167</v>
      </c>
      <c r="H21" t="s">
        <v>72</v>
      </c>
      <c r="I21" t="s">
        <v>53</v>
      </c>
      <c r="J21" t="s">
        <v>66</v>
      </c>
      <c r="K21" t="s">
        <v>67</v>
      </c>
      <c r="L21">
        <v>41675</v>
      </c>
      <c r="M21" t="s">
        <v>56</v>
      </c>
      <c r="N21">
        <v>1623</v>
      </c>
      <c r="O21" t="s">
        <v>57</v>
      </c>
      <c r="P21" s="88" t="s">
        <v>58</v>
      </c>
      <c r="Q21" t="s">
        <v>59</v>
      </c>
    </row>
    <row r="22" spans="1:17" ht="15.75" x14ac:dyDescent="0.25">
      <c r="A22" s="91" t="s">
        <v>167</v>
      </c>
      <c r="B22" s="91" t="s">
        <v>167</v>
      </c>
      <c r="C22" s="91" t="s">
        <v>167</v>
      </c>
      <c r="D22" t="s">
        <v>68</v>
      </c>
      <c r="E22" t="s">
        <v>155</v>
      </c>
      <c r="F22" s="91" t="s">
        <v>167</v>
      </c>
      <c r="G22" s="91" t="s">
        <v>167</v>
      </c>
      <c r="H22" t="s">
        <v>73</v>
      </c>
      <c r="I22" t="s">
        <v>61</v>
      </c>
      <c r="J22" t="s">
        <v>66</v>
      </c>
      <c r="K22" t="s">
        <v>67</v>
      </c>
      <c r="L22">
        <v>71.7</v>
      </c>
      <c r="M22" t="s">
        <v>56</v>
      </c>
      <c r="N22">
        <v>0</v>
      </c>
      <c r="O22" t="s">
        <v>57</v>
      </c>
      <c r="P22" s="88" t="s">
        <v>58</v>
      </c>
      <c r="Q22" t="s">
        <v>59</v>
      </c>
    </row>
    <row r="23" spans="1:17" x14ac:dyDescent="0.2">
      <c r="A23" s="89" t="s">
        <v>59</v>
      </c>
      <c r="B23" s="89" t="s">
        <v>59</v>
      </c>
      <c r="C23" s="89" t="s">
        <v>59</v>
      </c>
      <c r="D23" s="89" t="s">
        <v>59</v>
      </c>
      <c r="E23" s="89" t="s">
        <v>59</v>
      </c>
      <c r="F23" s="89" t="s">
        <v>59</v>
      </c>
      <c r="G23" s="89" t="s">
        <v>59</v>
      </c>
      <c r="H23" s="89" t="s">
        <v>59</v>
      </c>
      <c r="I23" s="89" t="s">
        <v>59</v>
      </c>
      <c r="J23" s="89" t="s">
        <v>59</v>
      </c>
      <c r="K23" s="89" t="s">
        <v>59</v>
      </c>
      <c r="L23" s="89" t="s">
        <v>59</v>
      </c>
      <c r="M23" s="89" t="s">
        <v>59</v>
      </c>
      <c r="N23" s="89" t="s">
        <v>59</v>
      </c>
      <c r="O23" s="89" t="s">
        <v>59</v>
      </c>
      <c r="P23" s="89" t="s">
        <v>59</v>
      </c>
      <c r="Q23" s="89" t="s">
        <v>59</v>
      </c>
    </row>
    <row r="24" spans="1:17" ht="15.75" x14ac:dyDescent="0.25">
      <c r="A24" s="91" t="s">
        <v>167</v>
      </c>
      <c r="B24" s="91" t="s">
        <v>167</v>
      </c>
      <c r="C24" s="91" t="s">
        <v>167</v>
      </c>
      <c r="D24" t="s">
        <v>76</v>
      </c>
      <c r="E24" t="s">
        <v>156</v>
      </c>
      <c r="F24" s="91" t="s">
        <v>167</v>
      </c>
      <c r="G24" s="91" t="s">
        <v>167</v>
      </c>
      <c r="H24" t="s">
        <v>77</v>
      </c>
      <c r="I24" t="s">
        <v>61</v>
      </c>
      <c r="J24" t="s">
        <v>54</v>
      </c>
      <c r="K24" t="s">
        <v>78</v>
      </c>
      <c r="L24">
        <v>1.98</v>
      </c>
      <c r="M24" t="s">
        <v>56</v>
      </c>
      <c r="N24">
        <v>0</v>
      </c>
      <c r="O24" t="s">
        <v>57</v>
      </c>
      <c r="P24" s="88" t="s">
        <v>58</v>
      </c>
      <c r="Q24" t="s">
        <v>59</v>
      </c>
    </row>
    <row r="25" spans="1:17" ht="15.75" x14ac:dyDescent="0.25">
      <c r="A25" s="91" t="s">
        <v>167</v>
      </c>
      <c r="B25" s="91" t="s">
        <v>167</v>
      </c>
      <c r="C25" s="91" t="s">
        <v>167</v>
      </c>
      <c r="D25" t="s">
        <v>76</v>
      </c>
      <c r="E25" t="s">
        <v>156</v>
      </c>
      <c r="F25" s="91" t="s">
        <v>167</v>
      </c>
      <c r="G25" s="91" t="s">
        <v>167</v>
      </c>
      <c r="H25" t="s">
        <v>79</v>
      </c>
      <c r="I25" t="s">
        <v>53</v>
      </c>
      <c r="J25" t="s">
        <v>54</v>
      </c>
      <c r="K25" t="s">
        <v>78</v>
      </c>
      <c r="L25">
        <v>47736</v>
      </c>
      <c r="M25" t="s">
        <v>56</v>
      </c>
      <c r="N25">
        <v>969</v>
      </c>
      <c r="O25" t="s">
        <v>57</v>
      </c>
      <c r="P25" s="88" t="s">
        <v>58</v>
      </c>
      <c r="Q25" t="s">
        <v>59</v>
      </c>
    </row>
    <row r="26" spans="1:17" ht="15.75" x14ac:dyDescent="0.25">
      <c r="A26" s="91" t="s">
        <v>167</v>
      </c>
      <c r="B26" s="91" t="s">
        <v>167</v>
      </c>
      <c r="C26" s="91" t="s">
        <v>167</v>
      </c>
      <c r="D26" t="s">
        <v>76</v>
      </c>
      <c r="E26" t="s">
        <v>156</v>
      </c>
      <c r="F26" s="91" t="s">
        <v>167</v>
      </c>
      <c r="G26" s="91" t="s">
        <v>167</v>
      </c>
      <c r="H26" t="s">
        <v>77</v>
      </c>
      <c r="I26" t="s">
        <v>61</v>
      </c>
      <c r="J26" t="s">
        <v>62</v>
      </c>
      <c r="K26" t="s">
        <v>80</v>
      </c>
      <c r="L26">
        <v>1.98</v>
      </c>
      <c r="M26" t="s">
        <v>56</v>
      </c>
      <c r="N26">
        <v>0</v>
      </c>
      <c r="O26" t="s">
        <v>57</v>
      </c>
      <c r="P26" s="88" t="s">
        <v>58</v>
      </c>
      <c r="Q26" t="s">
        <v>59</v>
      </c>
    </row>
    <row r="27" spans="1:17" ht="15.75" x14ac:dyDescent="0.25">
      <c r="A27" s="91" t="s">
        <v>167</v>
      </c>
      <c r="B27" s="91" t="s">
        <v>167</v>
      </c>
      <c r="C27" s="91" t="s">
        <v>167</v>
      </c>
      <c r="D27" t="s">
        <v>76</v>
      </c>
      <c r="E27" t="s">
        <v>156</v>
      </c>
      <c r="F27" s="91" t="s">
        <v>167</v>
      </c>
      <c r="G27" s="91" t="s">
        <v>167</v>
      </c>
      <c r="H27" t="s">
        <v>79</v>
      </c>
      <c r="I27" t="s">
        <v>53</v>
      </c>
      <c r="J27" t="s">
        <v>62</v>
      </c>
      <c r="K27" t="s">
        <v>80</v>
      </c>
      <c r="L27">
        <v>48865</v>
      </c>
      <c r="M27" t="s">
        <v>56</v>
      </c>
      <c r="N27">
        <v>1129</v>
      </c>
      <c r="O27" t="s">
        <v>57</v>
      </c>
      <c r="P27" s="88" t="s">
        <v>58</v>
      </c>
      <c r="Q27" t="s">
        <v>59</v>
      </c>
    </row>
    <row r="28" spans="1:17" ht="15.75" x14ac:dyDescent="0.25">
      <c r="A28" s="91" t="s">
        <v>167</v>
      </c>
      <c r="B28" s="91" t="s">
        <v>167</v>
      </c>
      <c r="C28" s="91" t="s">
        <v>167</v>
      </c>
      <c r="D28" t="s">
        <v>76</v>
      </c>
      <c r="E28" t="s">
        <v>156</v>
      </c>
      <c r="F28" s="91" t="s">
        <v>167</v>
      </c>
      <c r="G28" s="91" t="s">
        <v>167</v>
      </c>
      <c r="H28" t="s">
        <v>77</v>
      </c>
      <c r="I28" t="s">
        <v>61</v>
      </c>
      <c r="J28" t="s">
        <v>64</v>
      </c>
      <c r="K28" t="s">
        <v>81</v>
      </c>
      <c r="L28">
        <v>1.99</v>
      </c>
      <c r="M28" t="s">
        <v>56</v>
      </c>
      <c r="N28">
        <v>1.0000000000000009E-2</v>
      </c>
      <c r="O28" t="s">
        <v>57</v>
      </c>
      <c r="P28" s="88" t="s">
        <v>58</v>
      </c>
      <c r="Q28" t="s">
        <v>59</v>
      </c>
    </row>
    <row r="29" spans="1:17" ht="15.75" x14ac:dyDescent="0.25">
      <c r="A29" s="91" t="s">
        <v>167</v>
      </c>
      <c r="B29" s="91" t="s">
        <v>167</v>
      </c>
      <c r="C29" s="91" t="s">
        <v>167</v>
      </c>
      <c r="D29" t="s">
        <v>76</v>
      </c>
      <c r="E29" t="s">
        <v>156</v>
      </c>
      <c r="F29" s="91" t="s">
        <v>167</v>
      </c>
      <c r="G29" s="91" t="s">
        <v>167</v>
      </c>
      <c r="H29" t="s">
        <v>79</v>
      </c>
      <c r="I29" t="s">
        <v>53</v>
      </c>
      <c r="J29" t="s">
        <v>64</v>
      </c>
      <c r="K29" t="s">
        <v>81</v>
      </c>
      <c r="L29">
        <v>49787</v>
      </c>
      <c r="M29" t="s">
        <v>56</v>
      </c>
      <c r="N29">
        <v>922</v>
      </c>
      <c r="O29" t="s">
        <v>57</v>
      </c>
      <c r="P29" s="88" t="s">
        <v>58</v>
      </c>
      <c r="Q29" t="s">
        <v>59</v>
      </c>
    </row>
    <row r="30" spans="1:17" ht="15.75" x14ac:dyDescent="0.25">
      <c r="A30" s="91" t="s">
        <v>167</v>
      </c>
      <c r="B30" s="91" t="s">
        <v>167</v>
      </c>
      <c r="C30" s="91" t="s">
        <v>167</v>
      </c>
      <c r="D30" t="s">
        <v>76</v>
      </c>
      <c r="E30" t="s">
        <v>156</v>
      </c>
      <c r="F30" s="91" t="s">
        <v>167</v>
      </c>
      <c r="G30" s="91" t="s">
        <v>167</v>
      </c>
      <c r="H30" t="s">
        <v>77</v>
      </c>
      <c r="I30" t="s">
        <v>61</v>
      </c>
      <c r="J30" t="s">
        <v>66</v>
      </c>
      <c r="K30" t="s">
        <v>82</v>
      </c>
      <c r="L30">
        <v>1.99</v>
      </c>
      <c r="M30" t="s">
        <v>56</v>
      </c>
      <c r="N30">
        <v>0</v>
      </c>
      <c r="O30" t="s">
        <v>57</v>
      </c>
      <c r="P30" s="88" t="s">
        <v>58</v>
      </c>
      <c r="Q30" t="s">
        <v>59</v>
      </c>
    </row>
    <row r="31" spans="1:17" ht="15.75" x14ac:dyDescent="0.25">
      <c r="A31" s="91" t="s">
        <v>167</v>
      </c>
      <c r="B31" s="91" t="s">
        <v>167</v>
      </c>
      <c r="C31" s="91" t="s">
        <v>167</v>
      </c>
      <c r="D31" t="s">
        <v>76</v>
      </c>
      <c r="E31" t="s">
        <v>156</v>
      </c>
      <c r="F31" s="91" t="s">
        <v>167</v>
      </c>
      <c r="G31" s="91" t="s">
        <v>167</v>
      </c>
      <c r="H31" t="s">
        <v>79</v>
      </c>
      <c r="I31" t="s">
        <v>53</v>
      </c>
      <c r="J31" t="s">
        <v>66</v>
      </c>
      <c r="K31" t="s">
        <v>82</v>
      </c>
      <c r="L31">
        <v>50665</v>
      </c>
      <c r="M31" t="s">
        <v>56</v>
      </c>
      <c r="N31">
        <v>878</v>
      </c>
      <c r="O31" t="s">
        <v>57</v>
      </c>
      <c r="P31" s="88" t="s">
        <v>58</v>
      </c>
      <c r="Q31" t="s">
        <v>59</v>
      </c>
    </row>
    <row r="32" spans="1:17" x14ac:dyDescent="0.2">
      <c r="A32" s="89" t="s">
        <v>59</v>
      </c>
      <c r="B32" s="89" t="s">
        <v>59</v>
      </c>
      <c r="C32" s="89" t="s">
        <v>59</v>
      </c>
      <c r="D32" s="89" t="s">
        <v>59</v>
      </c>
      <c r="E32" s="89" t="s">
        <v>59</v>
      </c>
      <c r="F32" s="89" t="s">
        <v>59</v>
      </c>
      <c r="G32" s="89" t="s">
        <v>59</v>
      </c>
      <c r="H32" s="89" t="s">
        <v>59</v>
      </c>
      <c r="I32" s="89" t="s">
        <v>59</v>
      </c>
      <c r="J32" s="89" t="s">
        <v>59</v>
      </c>
      <c r="K32" s="89" t="s">
        <v>59</v>
      </c>
      <c r="L32" s="89" t="s">
        <v>59</v>
      </c>
      <c r="M32" s="89" t="s">
        <v>59</v>
      </c>
      <c r="N32" s="89" t="s">
        <v>59</v>
      </c>
      <c r="O32" s="89" t="s">
        <v>59</v>
      </c>
      <c r="P32" s="89" t="s">
        <v>59</v>
      </c>
      <c r="Q32" s="89" t="s">
        <v>59</v>
      </c>
    </row>
    <row r="33" spans="1:17" ht="15.75" x14ac:dyDescent="0.25">
      <c r="A33" s="91" t="s">
        <v>167</v>
      </c>
      <c r="B33" s="91" t="s">
        <v>167</v>
      </c>
      <c r="C33" s="91" t="s">
        <v>167</v>
      </c>
      <c r="D33" t="s">
        <v>83</v>
      </c>
      <c r="E33" t="s">
        <v>157</v>
      </c>
      <c r="F33" s="91" t="s">
        <v>167</v>
      </c>
      <c r="G33" s="91" t="s">
        <v>167</v>
      </c>
      <c r="H33" t="s">
        <v>84</v>
      </c>
      <c r="I33" t="s">
        <v>61</v>
      </c>
      <c r="J33" t="s">
        <v>54</v>
      </c>
      <c r="K33" t="s">
        <v>85</v>
      </c>
      <c r="L33">
        <v>0.12</v>
      </c>
      <c r="M33" t="s">
        <v>56</v>
      </c>
      <c r="N33">
        <v>0</v>
      </c>
      <c r="O33" t="s">
        <v>57</v>
      </c>
      <c r="P33" s="88" t="s">
        <v>58</v>
      </c>
      <c r="Q33" t="s">
        <v>59</v>
      </c>
    </row>
    <row r="34" spans="1:17" ht="15.75" x14ac:dyDescent="0.25">
      <c r="A34" s="91" t="s">
        <v>167</v>
      </c>
      <c r="B34" s="91" t="s">
        <v>167</v>
      </c>
      <c r="C34" s="91" t="s">
        <v>167</v>
      </c>
      <c r="D34" t="s">
        <v>83</v>
      </c>
      <c r="E34" t="s">
        <v>157</v>
      </c>
      <c r="F34" s="91" t="s">
        <v>167</v>
      </c>
      <c r="G34" s="91" t="s">
        <v>167</v>
      </c>
      <c r="H34" t="s">
        <v>86</v>
      </c>
      <c r="I34" t="s">
        <v>87</v>
      </c>
      <c r="J34" t="s">
        <v>54</v>
      </c>
      <c r="K34" t="s">
        <v>85</v>
      </c>
      <c r="L34">
        <v>45255</v>
      </c>
      <c r="M34" t="s">
        <v>56</v>
      </c>
      <c r="N34">
        <v>1395</v>
      </c>
      <c r="O34" t="s">
        <v>9</v>
      </c>
      <c r="P34" s="88" t="s">
        <v>58</v>
      </c>
      <c r="Q34" t="s">
        <v>59</v>
      </c>
    </row>
    <row r="35" spans="1:17" ht="15.75" x14ac:dyDescent="0.25">
      <c r="A35" s="91" t="s">
        <v>167</v>
      </c>
      <c r="B35" s="91" t="s">
        <v>167</v>
      </c>
      <c r="C35" s="91" t="s">
        <v>167</v>
      </c>
      <c r="D35" t="s">
        <v>83</v>
      </c>
      <c r="E35" t="s">
        <v>157</v>
      </c>
      <c r="F35" s="91" t="s">
        <v>167</v>
      </c>
      <c r="G35" s="91" t="s">
        <v>167</v>
      </c>
      <c r="H35" t="s">
        <v>88</v>
      </c>
      <c r="I35" t="s">
        <v>70</v>
      </c>
      <c r="J35" t="s">
        <v>54</v>
      </c>
      <c r="K35" t="s">
        <v>85</v>
      </c>
      <c r="L35">
        <v>20.420000000000002</v>
      </c>
      <c r="M35" t="s">
        <v>56</v>
      </c>
      <c r="N35">
        <v>0.17000000000000171</v>
      </c>
      <c r="O35" t="s">
        <v>57</v>
      </c>
      <c r="P35" s="88" t="s">
        <v>58</v>
      </c>
      <c r="Q35" t="s">
        <v>59</v>
      </c>
    </row>
    <row r="36" spans="1:17" ht="15.75" x14ac:dyDescent="0.25">
      <c r="A36" s="91" t="s">
        <v>167</v>
      </c>
      <c r="B36" s="91" t="s">
        <v>167</v>
      </c>
      <c r="C36" s="91" t="s">
        <v>167</v>
      </c>
      <c r="D36" t="s">
        <v>83</v>
      </c>
      <c r="E36" t="s">
        <v>157</v>
      </c>
      <c r="F36" s="91" t="s">
        <v>167</v>
      </c>
      <c r="G36" s="91" t="s">
        <v>167</v>
      </c>
      <c r="H36" t="s">
        <v>89</v>
      </c>
      <c r="I36" t="s">
        <v>53</v>
      </c>
      <c r="J36" t="s">
        <v>54</v>
      </c>
      <c r="K36" t="s">
        <v>85</v>
      </c>
      <c r="L36">
        <v>7276</v>
      </c>
      <c r="M36" t="s">
        <v>56</v>
      </c>
      <c r="N36">
        <v>427</v>
      </c>
      <c r="O36" t="s">
        <v>57</v>
      </c>
      <c r="P36" s="88" t="s">
        <v>58</v>
      </c>
      <c r="Q36" t="s">
        <v>59</v>
      </c>
    </row>
    <row r="37" spans="1:17" ht="15.75" x14ac:dyDescent="0.25">
      <c r="A37" s="91" t="s">
        <v>167</v>
      </c>
      <c r="B37" s="91" t="s">
        <v>167</v>
      </c>
      <c r="C37" s="91" t="s">
        <v>167</v>
      </c>
      <c r="D37" t="s">
        <v>83</v>
      </c>
      <c r="E37" t="s">
        <v>157</v>
      </c>
      <c r="F37" s="91" t="s">
        <v>167</v>
      </c>
      <c r="G37" s="91" t="s">
        <v>167</v>
      </c>
      <c r="H37" t="s">
        <v>84</v>
      </c>
      <c r="I37" t="s">
        <v>61</v>
      </c>
      <c r="J37" t="s">
        <v>62</v>
      </c>
      <c r="K37" t="s">
        <v>90</v>
      </c>
      <c r="L37">
        <v>0.12</v>
      </c>
      <c r="M37" t="s">
        <v>56</v>
      </c>
      <c r="N37">
        <v>0</v>
      </c>
      <c r="O37" t="s">
        <v>57</v>
      </c>
      <c r="P37" s="88" t="s">
        <v>58</v>
      </c>
      <c r="Q37" t="s">
        <v>59</v>
      </c>
    </row>
    <row r="38" spans="1:17" ht="15.75" x14ac:dyDescent="0.25">
      <c r="A38" s="91" t="s">
        <v>167</v>
      </c>
      <c r="B38" s="91" t="s">
        <v>167</v>
      </c>
      <c r="C38" s="91" t="s">
        <v>167</v>
      </c>
      <c r="D38" t="s">
        <v>83</v>
      </c>
      <c r="E38" t="s">
        <v>157</v>
      </c>
      <c r="F38" s="91" t="s">
        <v>167</v>
      </c>
      <c r="G38" s="91" t="s">
        <v>167</v>
      </c>
      <c r="H38" t="s">
        <v>86</v>
      </c>
      <c r="I38" t="s">
        <v>87</v>
      </c>
      <c r="J38" t="s">
        <v>62</v>
      </c>
      <c r="K38" t="s">
        <v>90</v>
      </c>
      <c r="L38">
        <v>47800</v>
      </c>
      <c r="M38" t="s">
        <v>56</v>
      </c>
      <c r="N38">
        <v>2545</v>
      </c>
      <c r="O38" t="s">
        <v>9</v>
      </c>
      <c r="P38" s="88" t="s">
        <v>58</v>
      </c>
      <c r="Q38" t="s">
        <v>59</v>
      </c>
    </row>
    <row r="39" spans="1:17" ht="15.75" x14ac:dyDescent="0.25">
      <c r="A39" s="91" t="s">
        <v>167</v>
      </c>
      <c r="B39" s="91" t="s">
        <v>167</v>
      </c>
      <c r="C39" s="91" t="s">
        <v>167</v>
      </c>
      <c r="D39" t="s">
        <v>83</v>
      </c>
      <c r="E39" t="s">
        <v>157</v>
      </c>
      <c r="F39" s="91" t="s">
        <v>167</v>
      </c>
      <c r="G39" s="91" t="s">
        <v>167</v>
      </c>
      <c r="H39" t="s">
        <v>88</v>
      </c>
      <c r="I39" t="s">
        <v>70</v>
      </c>
      <c r="J39" t="s">
        <v>62</v>
      </c>
      <c r="K39" t="s">
        <v>90</v>
      </c>
      <c r="L39">
        <v>20.58</v>
      </c>
      <c r="M39" t="s">
        <v>56</v>
      </c>
      <c r="N39">
        <v>0.15999999999999659</v>
      </c>
      <c r="O39" t="s">
        <v>57</v>
      </c>
      <c r="P39" s="88" t="s">
        <v>58</v>
      </c>
      <c r="Q39" t="s">
        <v>59</v>
      </c>
    </row>
    <row r="40" spans="1:17" ht="15.75" x14ac:dyDescent="0.25">
      <c r="A40" s="91" t="s">
        <v>167</v>
      </c>
      <c r="B40" s="91" t="s">
        <v>167</v>
      </c>
      <c r="C40" s="91" t="s">
        <v>167</v>
      </c>
      <c r="D40" t="s">
        <v>83</v>
      </c>
      <c r="E40" t="s">
        <v>157</v>
      </c>
      <c r="F40" s="91" t="s">
        <v>167</v>
      </c>
      <c r="G40" s="91" t="s">
        <v>167</v>
      </c>
      <c r="H40" t="s">
        <v>89</v>
      </c>
      <c r="I40" t="s">
        <v>53</v>
      </c>
      <c r="J40" t="s">
        <v>62</v>
      </c>
      <c r="K40" t="s">
        <v>90</v>
      </c>
      <c r="L40">
        <v>7963</v>
      </c>
      <c r="M40" t="s">
        <v>56</v>
      </c>
      <c r="N40">
        <v>687</v>
      </c>
      <c r="O40" t="s">
        <v>57</v>
      </c>
      <c r="P40" s="88" t="s">
        <v>58</v>
      </c>
      <c r="Q40" t="s">
        <v>59</v>
      </c>
    </row>
    <row r="41" spans="1:17" ht="15.75" x14ac:dyDescent="0.25">
      <c r="A41" s="91" t="s">
        <v>167</v>
      </c>
      <c r="B41" s="91" t="s">
        <v>167</v>
      </c>
      <c r="C41" s="91" t="s">
        <v>167</v>
      </c>
      <c r="D41" t="s">
        <v>83</v>
      </c>
      <c r="E41" t="s">
        <v>157</v>
      </c>
      <c r="F41" s="91" t="s">
        <v>167</v>
      </c>
      <c r="G41" s="91" t="s">
        <v>167</v>
      </c>
      <c r="H41" t="s">
        <v>84</v>
      </c>
      <c r="I41" t="s">
        <v>61</v>
      </c>
      <c r="J41" t="s">
        <v>64</v>
      </c>
      <c r="K41" t="s">
        <v>91</v>
      </c>
      <c r="L41">
        <v>0.12</v>
      </c>
      <c r="M41" t="s">
        <v>56</v>
      </c>
      <c r="N41">
        <v>0</v>
      </c>
      <c r="O41" t="s">
        <v>57</v>
      </c>
      <c r="P41" s="88" t="s">
        <v>58</v>
      </c>
      <c r="Q41" t="s">
        <v>59</v>
      </c>
    </row>
    <row r="42" spans="1:17" ht="15.75" x14ac:dyDescent="0.25">
      <c r="A42" s="91" t="s">
        <v>167</v>
      </c>
      <c r="B42" s="91" t="s">
        <v>167</v>
      </c>
      <c r="C42" s="91" t="s">
        <v>167</v>
      </c>
      <c r="D42" t="s">
        <v>83</v>
      </c>
      <c r="E42" t="s">
        <v>157</v>
      </c>
      <c r="F42" s="91" t="s">
        <v>167</v>
      </c>
      <c r="G42" s="91" t="s">
        <v>167</v>
      </c>
      <c r="H42" t="s">
        <v>86</v>
      </c>
      <c r="I42" t="s">
        <v>87</v>
      </c>
      <c r="J42" t="s">
        <v>64</v>
      </c>
      <c r="K42" t="s">
        <v>91</v>
      </c>
      <c r="L42">
        <v>50056</v>
      </c>
      <c r="M42" t="s">
        <v>56</v>
      </c>
      <c r="N42">
        <v>2256</v>
      </c>
      <c r="O42" t="s">
        <v>9</v>
      </c>
      <c r="P42" s="88" t="s">
        <v>58</v>
      </c>
      <c r="Q42" t="s">
        <v>59</v>
      </c>
    </row>
    <row r="43" spans="1:17" ht="15.75" x14ac:dyDescent="0.25">
      <c r="A43" s="91" t="s">
        <v>167</v>
      </c>
      <c r="B43" s="91" t="s">
        <v>167</v>
      </c>
      <c r="C43" s="91" t="s">
        <v>167</v>
      </c>
      <c r="D43" t="s">
        <v>83</v>
      </c>
      <c r="E43" t="s">
        <v>157</v>
      </c>
      <c r="F43" s="91" t="s">
        <v>167</v>
      </c>
      <c r="G43" s="91" t="s">
        <v>167</v>
      </c>
      <c r="H43" t="s">
        <v>88</v>
      </c>
      <c r="I43" t="s">
        <v>70</v>
      </c>
      <c r="J43" t="s">
        <v>64</v>
      </c>
      <c r="K43" t="s">
        <v>91</v>
      </c>
      <c r="L43">
        <v>20.7</v>
      </c>
      <c r="M43" t="s">
        <v>56</v>
      </c>
      <c r="N43">
        <v>0.12000000000000099</v>
      </c>
      <c r="O43" t="s">
        <v>57</v>
      </c>
      <c r="P43" s="88" t="s">
        <v>58</v>
      </c>
      <c r="Q43" t="s">
        <v>59</v>
      </c>
    </row>
    <row r="44" spans="1:17" ht="15.75" x14ac:dyDescent="0.25">
      <c r="A44" s="91" t="s">
        <v>167</v>
      </c>
      <c r="B44" s="91" t="s">
        <v>167</v>
      </c>
      <c r="C44" s="91" t="s">
        <v>167</v>
      </c>
      <c r="D44" t="s">
        <v>83</v>
      </c>
      <c r="E44" t="s">
        <v>157</v>
      </c>
      <c r="F44" s="91" t="s">
        <v>167</v>
      </c>
      <c r="G44" s="91" t="s">
        <v>167</v>
      </c>
      <c r="H44" t="s">
        <v>89</v>
      </c>
      <c r="I44" t="s">
        <v>53</v>
      </c>
      <c r="J44" t="s">
        <v>64</v>
      </c>
      <c r="K44" t="s">
        <v>91</v>
      </c>
      <c r="L44">
        <v>8537</v>
      </c>
      <c r="M44" t="s">
        <v>56</v>
      </c>
      <c r="N44">
        <v>574</v>
      </c>
      <c r="O44" t="s">
        <v>57</v>
      </c>
      <c r="P44" s="88" t="s">
        <v>58</v>
      </c>
      <c r="Q44" t="s">
        <v>59</v>
      </c>
    </row>
    <row r="45" spans="1:17" ht="15.75" x14ac:dyDescent="0.25">
      <c r="A45" s="91" t="s">
        <v>167</v>
      </c>
      <c r="B45" s="91" t="s">
        <v>167</v>
      </c>
      <c r="C45" s="91" t="s">
        <v>167</v>
      </c>
      <c r="D45" t="s">
        <v>83</v>
      </c>
      <c r="E45" t="s">
        <v>157</v>
      </c>
      <c r="F45" s="91" t="s">
        <v>167</v>
      </c>
      <c r="G45" s="91" t="s">
        <v>167</v>
      </c>
      <c r="H45" t="s">
        <v>84</v>
      </c>
      <c r="I45" t="s">
        <v>61</v>
      </c>
      <c r="J45" t="s">
        <v>66</v>
      </c>
      <c r="K45" t="s">
        <v>92</v>
      </c>
      <c r="L45">
        <v>0.12</v>
      </c>
      <c r="M45" t="s">
        <v>56</v>
      </c>
      <c r="N45">
        <v>0</v>
      </c>
      <c r="O45" t="s">
        <v>57</v>
      </c>
      <c r="P45" s="88" t="s">
        <v>58</v>
      </c>
      <c r="Q45" t="s">
        <v>59</v>
      </c>
    </row>
    <row r="46" spans="1:17" ht="15.75" x14ac:dyDescent="0.25">
      <c r="A46" s="91" t="s">
        <v>167</v>
      </c>
      <c r="B46" s="91" t="s">
        <v>167</v>
      </c>
      <c r="C46" s="91" t="s">
        <v>167</v>
      </c>
      <c r="D46" t="s">
        <v>83</v>
      </c>
      <c r="E46" t="s">
        <v>157</v>
      </c>
      <c r="F46" s="91" t="s">
        <v>167</v>
      </c>
      <c r="G46" s="91" t="s">
        <v>167</v>
      </c>
      <c r="H46" t="s">
        <v>86</v>
      </c>
      <c r="I46" t="s">
        <v>87</v>
      </c>
      <c r="J46" t="s">
        <v>66</v>
      </c>
      <c r="K46" t="s">
        <v>92</v>
      </c>
      <c r="L46">
        <v>51832</v>
      </c>
      <c r="M46" t="s">
        <v>56</v>
      </c>
      <c r="N46">
        <v>1776</v>
      </c>
      <c r="O46" t="s">
        <v>9</v>
      </c>
      <c r="P46" s="88" t="s">
        <v>58</v>
      </c>
      <c r="Q46" t="s">
        <v>59</v>
      </c>
    </row>
    <row r="47" spans="1:17" ht="15.75" x14ac:dyDescent="0.25">
      <c r="A47" s="91" t="s">
        <v>167</v>
      </c>
      <c r="B47" s="91" t="s">
        <v>167</v>
      </c>
      <c r="C47" s="91" t="s">
        <v>167</v>
      </c>
      <c r="D47" t="s">
        <v>83</v>
      </c>
      <c r="E47" t="s">
        <v>157</v>
      </c>
      <c r="F47" s="91" t="s">
        <v>167</v>
      </c>
      <c r="G47" s="91" t="s">
        <v>167</v>
      </c>
      <c r="H47" t="s">
        <v>88</v>
      </c>
      <c r="I47" t="s">
        <v>70</v>
      </c>
      <c r="J47" t="s">
        <v>66</v>
      </c>
      <c r="K47" t="s">
        <v>92</v>
      </c>
      <c r="L47">
        <v>20.93</v>
      </c>
      <c r="M47" t="s">
        <v>56</v>
      </c>
      <c r="N47">
        <v>0.23000000000000043</v>
      </c>
      <c r="O47" t="s">
        <v>57</v>
      </c>
      <c r="P47" s="88" t="s">
        <v>58</v>
      </c>
      <c r="Q47" t="s">
        <v>59</v>
      </c>
    </row>
    <row r="48" spans="1:17" ht="15.75" x14ac:dyDescent="0.25">
      <c r="A48" s="91" t="s">
        <v>167</v>
      </c>
      <c r="B48" s="91" t="s">
        <v>167</v>
      </c>
      <c r="C48" s="91" t="s">
        <v>167</v>
      </c>
      <c r="D48" t="s">
        <v>83</v>
      </c>
      <c r="E48" t="s">
        <v>157</v>
      </c>
      <c r="F48" s="91" t="s">
        <v>167</v>
      </c>
      <c r="G48" s="91" t="s">
        <v>167</v>
      </c>
      <c r="H48" t="s">
        <v>89</v>
      </c>
      <c r="I48" t="s">
        <v>53</v>
      </c>
      <c r="J48" t="s">
        <v>66</v>
      </c>
      <c r="K48" t="s">
        <v>92</v>
      </c>
      <c r="L48">
        <v>8998</v>
      </c>
      <c r="M48" t="s">
        <v>56</v>
      </c>
      <c r="N48">
        <v>461</v>
      </c>
      <c r="O48" t="s">
        <v>57</v>
      </c>
      <c r="P48" s="88" t="s">
        <v>58</v>
      </c>
      <c r="Q48" t="s">
        <v>59</v>
      </c>
    </row>
    <row r="49" spans="1:17" x14ac:dyDescent="0.2">
      <c r="A49" s="89" t="s">
        <v>59</v>
      </c>
      <c r="B49" s="89" t="s">
        <v>59</v>
      </c>
      <c r="C49" s="89" t="s">
        <v>59</v>
      </c>
      <c r="D49" s="89" t="s">
        <v>59</v>
      </c>
      <c r="E49" s="89" t="s">
        <v>59</v>
      </c>
      <c r="F49" s="89" t="s">
        <v>59</v>
      </c>
      <c r="G49" s="89" t="s">
        <v>59</v>
      </c>
      <c r="H49" s="89" t="s">
        <v>59</v>
      </c>
      <c r="I49" s="89" t="s">
        <v>59</v>
      </c>
      <c r="J49" s="89" t="s">
        <v>59</v>
      </c>
      <c r="K49" s="89" t="s">
        <v>59</v>
      </c>
      <c r="L49" s="89" t="s">
        <v>59</v>
      </c>
      <c r="M49" s="89" t="s">
        <v>59</v>
      </c>
      <c r="N49" s="89" t="s">
        <v>59</v>
      </c>
      <c r="O49" s="89" t="s">
        <v>59</v>
      </c>
      <c r="P49" s="89" t="s">
        <v>59</v>
      </c>
      <c r="Q49" s="89" t="s">
        <v>59</v>
      </c>
    </row>
    <row r="50" spans="1:17" ht="15.75" x14ac:dyDescent="0.25">
      <c r="A50" s="91" t="s">
        <v>167</v>
      </c>
      <c r="B50" s="91" t="s">
        <v>167</v>
      </c>
      <c r="C50" s="91" t="s">
        <v>167</v>
      </c>
      <c r="D50" t="s">
        <v>93</v>
      </c>
      <c r="E50" t="s">
        <v>158</v>
      </c>
      <c r="F50" s="91" t="s">
        <v>167</v>
      </c>
      <c r="G50" s="91" t="s">
        <v>167</v>
      </c>
      <c r="H50" t="s">
        <v>94</v>
      </c>
      <c r="I50" t="s">
        <v>95</v>
      </c>
      <c r="J50" t="s">
        <v>54</v>
      </c>
      <c r="K50" t="s">
        <v>96</v>
      </c>
      <c r="L50">
        <v>0.18</v>
      </c>
      <c r="M50" t="s">
        <v>56</v>
      </c>
      <c r="N50">
        <v>0</v>
      </c>
      <c r="O50" t="s">
        <v>57</v>
      </c>
      <c r="P50" s="88" t="s">
        <v>58</v>
      </c>
      <c r="Q50" t="s">
        <v>59</v>
      </c>
    </row>
    <row r="51" spans="1:17" ht="15.75" x14ac:dyDescent="0.25">
      <c r="A51" s="91" t="s">
        <v>167</v>
      </c>
      <c r="B51" s="91" t="s">
        <v>167</v>
      </c>
      <c r="C51" s="91" t="s">
        <v>167</v>
      </c>
      <c r="D51" t="s">
        <v>93</v>
      </c>
      <c r="E51" t="s">
        <v>158</v>
      </c>
      <c r="F51" s="91" t="s">
        <v>167</v>
      </c>
      <c r="G51" s="91" t="s">
        <v>167</v>
      </c>
      <c r="H51" t="s">
        <v>97</v>
      </c>
      <c r="I51" t="s">
        <v>95</v>
      </c>
      <c r="J51" t="s">
        <v>54</v>
      </c>
      <c r="K51" t="s">
        <v>96</v>
      </c>
      <c r="L51">
        <v>26582</v>
      </c>
      <c r="M51" t="s">
        <v>56</v>
      </c>
      <c r="N51">
        <v>570</v>
      </c>
      <c r="O51" t="s">
        <v>57</v>
      </c>
      <c r="P51" s="88" t="s">
        <v>58</v>
      </c>
      <c r="Q51" t="s">
        <v>59</v>
      </c>
    </row>
    <row r="52" spans="1:17" ht="15.75" x14ac:dyDescent="0.25">
      <c r="A52" s="91" t="s">
        <v>167</v>
      </c>
      <c r="B52" s="91" t="s">
        <v>167</v>
      </c>
      <c r="C52" s="91" t="s">
        <v>167</v>
      </c>
      <c r="D52" t="s">
        <v>93</v>
      </c>
      <c r="E52" t="s">
        <v>158</v>
      </c>
      <c r="F52" s="91" t="s">
        <v>167</v>
      </c>
      <c r="G52" s="91" t="s">
        <v>167</v>
      </c>
      <c r="H52" t="s">
        <v>94</v>
      </c>
      <c r="I52" t="s">
        <v>95</v>
      </c>
      <c r="J52" t="s">
        <v>62</v>
      </c>
      <c r="K52" t="s">
        <v>98</v>
      </c>
      <c r="L52">
        <v>0.18</v>
      </c>
      <c r="M52" t="s">
        <v>56</v>
      </c>
      <c r="N52">
        <v>0</v>
      </c>
      <c r="O52" t="s">
        <v>57</v>
      </c>
      <c r="P52" s="88" t="s">
        <v>58</v>
      </c>
      <c r="Q52" t="s">
        <v>59</v>
      </c>
    </row>
    <row r="53" spans="1:17" ht="15.75" x14ac:dyDescent="0.25">
      <c r="A53" s="91" t="s">
        <v>167</v>
      </c>
      <c r="B53" s="91" t="s">
        <v>167</v>
      </c>
      <c r="C53" s="91" t="s">
        <v>167</v>
      </c>
      <c r="D53" t="s">
        <v>93</v>
      </c>
      <c r="E53" t="s">
        <v>158</v>
      </c>
      <c r="F53" s="91" t="s">
        <v>167</v>
      </c>
      <c r="G53" s="91" t="s">
        <v>167</v>
      </c>
      <c r="H53" t="s">
        <v>97</v>
      </c>
      <c r="I53" t="s">
        <v>95</v>
      </c>
      <c r="J53" t="s">
        <v>62</v>
      </c>
      <c r="K53" t="s">
        <v>98</v>
      </c>
      <c r="L53">
        <v>27450</v>
      </c>
      <c r="M53" t="s">
        <v>56</v>
      </c>
      <c r="N53">
        <v>868</v>
      </c>
      <c r="O53" t="s">
        <v>57</v>
      </c>
      <c r="P53" s="88" t="s">
        <v>58</v>
      </c>
      <c r="Q53" t="s">
        <v>59</v>
      </c>
    </row>
    <row r="54" spans="1:17" ht="15.75" x14ac:dyDescent="0.25">
      <c r="A54" s="91" t="s">
        <v>167</v>
      </c>
      <c r="B54" s="91" t="s">
        <v>167</v>
      </c>
      <c r="C54" s="91" t="s">
        <v>167</v>
      </c>
      <c r="D54" t="s">
        <v>93</v>
      </c>
      <c r="E54" t="s">
        <v>158</v>
      </c>
      <c r="F54" s="91" t="s">
        <v>167</v>
      </c>
      <c r="G54" s="91" t="s">
        <v>167</v>
      </c>
      <c r="H54" t="s">
        <v>94</v>
      </c>
      <c r="I54" t="s">
        <v>95</v>
      </c>
      <c r="J54" t="s">
        <v>64</v>
      </c>
      <c r="K54" t="s">
        <v>99</v>
      </c>
      <c r="L54">
        <v>0.18</v>
      </c>
      <c r="M54" t="s">
        <v>56</v>
      </c>
      <c r="N54">
        <v>0</v>
      </c>
      <c r="O54" t="s">
        <v>57</v>
      </c>
      <c r="P54" s="88" t="s">
        <v>58</v>
      </c>
      <c r="Q54" t="s">
        <v>59</v>
      </c>
    </row>
    <row r="55" spans="1:17" ht="15.75" x14ac:dyDescent="0.25">
      <c r="A55" s="91" t="s">
        <v>167</v>
      </c>
      <c r="B55" s="91" t="s">
        <v>167</v>
      </c>
      <c r="C55" s="91" t="s">
        <v>167</v>
      </c>
      <c r="D55" t="s">
        <v>93</v>
      </c>
      <c r="E55" t="s">
        <v>158</v>
      </c>
      <c r="F55" s="91" t="s">
        <v>167</v>
      </c>
      <c r="G55" s="91" t="s">
        <v>167</v>
      </c>
      <c r="H55" t="s">
        <v>97</v>
      </c>
      <c r="I55" t="s">
        <v>95</v>
      </c>
      <c r="J55" t="s">
        <v>64</v>
      </c>
      <c r="K55" t="s">
        <v>99</v>
      </c>
      <c r="L55">
        <v>28124</v>
      </c>
      <c r="M55" t="s">
        <v>56</v>
      </c>
      <c r="N55">
        <v>674</v>
      </c>
      <c r="O55" t="s">
        <v>57</v>
      </c>
      <c r="P55" s="88" t="s">
        <v>58</v>
      </c>
      <c r="Q55" t="s">
        <v>59</v>
      </c>
    </row>
    <row r="56" spans="1:17" ht="15.75" x14ac:dyDescent="0.25">
      <c r="A56" s="91" t="s">
        <v>167</v>
      </c>
      <c r="B56" s="91" t="s">
        <v>167</v>
      </c>
      <c r="C56" s="91" t="s">
        <v>167</v>
      </c>
      <c r="D56" t="s">
        <v>93</v>
      </c>
      <c r="E56" t="s">
        <v>158</v>
      </c>
      <c r="F56" s="91" t="s">
        <v>167</v>
      </c>
      <c r="G56" s="91" t="s">
        <v>167</v>
      </c>
      <c r="H56" t="s">
        <v>94</v>
      </c>
      <c r="I56" t="s">
        <v>95</v>
      </c>
      <c r="J56" t="s">
        <v>66</v>
      </c>
      <c r="K56" t="s">
        <v>100</v>
      </c>
      <c r="L56">
        <v>0.18</v>
      </c>
      <c r="M56" t="s">
        <v>56</v>
      </c>
      <c r="N56">
        <v>0</v>
      </c>
      <c r="O56" t="s">
        <v>57</v>
      </c>
      <c r="P56" s="88" t="s">
        <v>58</v>
      </c>
      <c r="Q56" t="s">
        <v>59</v>
      </c>
    </row>
    <row r="57" spans="1:17" ht="15.75" x14ac:dyDescent="0.25">
      <c r="A57" s="91" t="s">
        <v>167</v>
      </c>
      <c r="B57" s="91" t="s">
        <v>167</v>
      </c>
      <c r="C57" s="91" t="s">
        <v>167</v>
      </c>
      <c r="D57" t="s">
        <v>93</v>
      </c>
      <c r="E57" t="s">
        <v>158</v>
      </c>
      <c r="F57" s="91" t="s">
        <v>167</v>
      </c>
      <c r="G57" s="91" t="s">
        <v>167</v>
      </c>
      <c r="H57" t="s">
        <v>97</v>
      </c>
      <c r="I57" t="s">
        <v>95</v>
      </c>
      <c r="J57" t="s">
        <v>66</v>
      </c>
      <c r="K57" t="s">
        <v>100</v>
      </c>
      <c r="L57">
        <v>28671</v>
      </c>
      <c r="M57" t="s">
        <v>56</v>
      </c>
      <c r="N57">
        <v>547</v>
      </c>
      <c r="O57" t="s">
        <v>57</v>
      </c>
      <c r="P57" s="88" t="s">
        <v>58</v>
      </c>
      <c r="Q57" t="s">
        <v>59</v>
      </c>
    </row>
    <row r="58" spans="1:17" ht="15.75" x14ac:dyDescent="0.25">
      <c r="A58" s="91" t="s">
        <v>167</v>
      </c>
      <c r="B58" s="91" t="s">
        <v>167</v>
      </c>
      <c r="C58" s="91" t="s">
        <v>167</v>
      </c>
      <c r="D58" t="s">
        <v>93</v>
      </c>
      <c r="E58" t="s">
        <v>158</v>
      </c>
      <c r="F58" s="91" t="s">
        <v>167</v>
      </c>
      <c r="G58" s="91" t="s">
        <v>167</v>
      </c>
      <c r="H58" t="s">
        <v>101</v>
      </c>
      <c r="I58" t="s">
        <v>102</v>
      </c>
      <c r="J58" t="s">
        <v>66</v>
      </c>
      <c r="K58" t="s">
        <v>100</v>
      </c>
      <c r="L58">
        <v>0</v>
      </c>
      <c r="M58" t="s">
        <v>56</v>
      </c>
      <c r="N58" t="s">
        <v>59</v>
      </c>
      <c r="O58" t="s">
        <v>57</v>
      </c>
      <c r="P58" s="88" t="s">
        <v>58</v>
      </c>
      <c r="Q58" t="s">
        <v>59</v>
      </c>
    </row>
    <row r="59" spans="1:17" x14ac:dyDescent="0.2">
      <c r="A59" s="89" t="s">
        <v>59</v>
      </c>
      <c r="B59" s="89" t="s">
        <v>59</v>
      </c>
      <c r="C59" s="89" t="s">
        <v>59</v>
      </c>
      <c r="D59" s="89" t="s">
        <v>59</v>
      </c>
      <c r="E59" s="89" t="s">
        <v>59</v>
      </c>
      <c r="F59" s="89" t="s">
        <v>59</v>
      </c>
      <c r="G59" s="89" t="s">
        <v>59</v>
      </c>
      <c r="H59" s="89" t="s">
        <v>59</v>
      </c>
      <c r="I59" s="89" t="s">
        <v>59</v>
      </c>
      <c r="J59" s="89" t="s">
        <v>59</v>
      </c>
      <c r="K59" s="89" t="s">
        <v>59</v>
      </c>
      <c r="L59" s="89" t="s">
        <v>59</v>
      </c>
      <c r="M59" s="89" t="s">
        <v>59</v>
      </c>
      <c r="N59" s="89" t="s">
        <v>59</v>
      </c>
      <c r="O59" s="89" t="s">
        <v>59</v>
      </c>
      <c r="P59" s="89" t="s">
        <v>59</v>
      </c>
      <c r="Q59" s="89" t="s">
        <v>59</v>
      </c>
    </row>
    <row r="60" spans="1:17" ht="15.75" x14ac:dyDescent="0.25">
      <c r="A60" s="91" t="s">
        <v>167</v>
      </c>
      <c r="B60" s="91" t="s">
        <v>167</v>
      </c>
      <c r="C60" s="91" t="s">
        <v>167</v>
      </c>
      <c r="D60" t="s">
        <v>103</v>
      </c>
      <c r="E60" t="s">
        <v>159</v>
      </c>
      <c r="F60" s="91" t="s">
        <v>167</v>
      </c>
      <c r="G60" s="91" t="s">
        <v>167</v>
      </c>
      <c r="H60" t="s">
        <v>104</v>
      </c>
      <c r="I60" t="s">
        <v>61</v>
      </c>
      <c r="J60" t="s">
        <v>54</v>
      </c>
      <c r="K60" t="s">
        <v>105</v>
      </c>
      <c r="L60">
        <v>10.49</v>
      </c>
      <c r="M60" t="s">
        <v>56</v>
      </c>
      <c r="N60">
        <v>0</v>
      </c>
      <c r="O60" t="s">
        <v>57</v>
      </c>
      <c r="P60" s="88" t="s">
        <v>58</v>
      </c>
      <c r="Q60" t="s">
        <v>59</v>
      </c>
    </row>
    <row r="61" spans="1:17" ht="15.75" x14ac:dyDescent="0.25">
      <c r="A61" s="91" t="s">
        <v>167</v>
      </c>
      <c r="B61" s="91" t="s">
        <v>167</v>
      </c>
      <c r="C61" s="91" t="s">
        <v>167</v>
      </c>
      <c r="D61" t="s">
        <v>103</v>
      </c>
      <c r="E61" t="s">
        <v>159</v>
      </c>
      <c r="F61" s="91" t="s">
        <v>167</v>
      </c>
      <c r="G61" s="91" t="s">
        <v>167</v>
      </c>
      <c r="H61" t="s">
        <v>106</v>
      </c>
      <c r="I61" t="s">
        <v>95</v>
      </c>
      <c r="J61" t="s">
        <v>54</v>
      </c>
      <c r="K61" t="s">
        <v>105</v>
      </c>
      <c r="L61">
        <v>55080</v>
      </c>
      <c r="M61" t="s">
        <v>56</v>
      </c>
      <c r="N61">
        <v>1132</v>
      </c>
      <c r="O61" t="s">
        <v>57</v>
      </c>
      <c r="P61" s="88" t="s">
        <v>58</v>
      </c>
      <c r="Q61" t="s">
        <v>59</v>
      </c>
    </row>
    <row r="62" spans="1:17" ht="15.75" x14ac:dyDescent="0.25">
      <c r="A62" s="91" t="s">
        <v>167</v>
      </c>
      <c r="B62" s="91" t="s">
        <v>167</v>
      </c>
      <c r="C62" s="91" t="s">
        <v>167</v>
      </c>
      <c r="D62" t="s">
        <v>103</v>
      </c>
      <c r="E62" t="s">
        <v>159</v>
      </c>
      <c r="F62" s="91" t="s">
        <v>167</v>
      </c>
      <c r="G62" s="91" t="s">
        <v>167</v>
      </c>
      <c r="H62" t="s">
        <v>104</v>
      </c>
      <c r="I62" t="s">
        <v>61</v>
      </c>
      <c r="J62" t="s">
        <v>62</v>
      </c>
      <c r="K62" t="s">
        <v>80</v>
      </c>
      <c r="L62">
        <v>10.5</v>
      </c>
      <c r="M62" t="s">
        <v>56</v>
      </c>
      <c r="N62">
        <v>9.9999999999997868E-3</v>
      </c>
      <c r="O62" t="s">
        <v>57</v>
      </c>
      <c r="P62" s="88" t="s">
        <v>58</v>
      </c>
      <c r="Q62" t="s">
        <v>59</v>
      </c>
    </row>
    <row r="63" spans="1:17" ht="15.75" x14ac:dyDescent="0.25">
      <c r="A63" s="91" t="s">
        <v>167</v>
      </c>
      <c r="B63" s="91" t="s">
        <v>167</v>
      </c>
      <c r="C63" s="91" t="s">
        <v>167</v>
      </c>
      <c r="D63" t="s">
        <v>103</v>
      </c>
      <c r="E63" t="s">
        <v>159</v>
      </c>
      <c r="F63" s="91" t="s">
        <v>167</v>
      </c>
      <c r="G63" s="91" t="s">
        <v>167</v>
      </c>
      <c r="H63" t="s">
        <v>106</v>
      </c>
      <c r="I63" t="s">
        <v>95</v>
      </c>
      <c r="J63" t="s">
        <v>62</v>
      </c>
      <c r="K63" t="s">
        <v>80</v>
      </c>
      <c r="L63">
        <v>56454</v>
      </c>
      <c r="M63" t="s">
        <v>56</v>
      </c>
      <c r="N63">
        <v>1374</v>
      </c>
      <c r="O63" t="s">
        <v>57</v>
      </c>
      <c r="P63" s="88" t="s">
        <v>58</v>
      </c>
      <c r="Q63" t="s">
        <v>59</v>
      </c>
    </row>
    <row r="64" spans="1:17" ht="15.75" x14ac:dyDescent="0.25">
      <c r="A64" s="91" t="s">
        <v>167</v>
      </c>
      <c r="B64" s="91" t="s">
        <v>167</v>
      </c>
      <c r="C64" s="91" t="s">
        <v>167</v>
      </c>
      <c r="D64" t="s">
        <v>103</v>
      </c>
      <c r="E64" t="s">
        <v>159</v>
      </c>
      <c r="F64" s="91" t="s">
        <v>167</v>
      </c>
      <c r="G64" s="91" t="s">
        <v>167</v>
      </c>
      <c r="H64" t="s">
        <v>104</v>
      </c>
      <c r="I64" t="s">
        <v>61</v>
      </c>
      <c r="J64" t="s">
        <v>64</v>
      </c>
      <c r="K64" t="s">
        <v>107</v>
      </c>
      <c r="L64">
        <v>10.5</v>
      </c>
      <c r="M64" t="s">
        <v>56</v>
      </c>
      <c r="N64">
        <v>0</v>
      </c>
      <c r="O64" t="s">
        <v>57</v>
      </c>
      <c r="P64" s="88" t="s">
        <v>58</v>
      </c>
      <c r="Q64" t="s">
        <v>59</v>
      </c>
    </row>
    <row r="65" spans="1:17" ht="15.75" x14ac:dyDescent="0.25">
      <c r="A65" s="91" t="s">
        <v>167</v>
      </c>
      <c r="B65" s="91" t="s">
        <v>167</v>
      </c>
      <c r="C65" s="91" t="s">
        <v>167</v>
      </c>
      <c r="D65" t="s">
        <v>103</v>
      </c>
      <c r="E65" t="s">
        <v>159</v>
      </c>
      <c r="F65" s="91" t="s">
        <v>167</v>
      </c>
      <c r="G65" s="91" t="s">
        <v>167</v>
      </c>
      <c r="H65" t="s">
        <v>106</v>
      </c>
      <c r="I65" t="s">
        <v>95</v>
      </c>
      <c r="J65" t="s">
        <v>64</v>
      </c>
      <c r="K65" t="s">
        <v>107</v>
      </c>
      <c r="L65">
        <v>57584</v>
      </c>
      <c r="M65" t="s">
        <v>56</v>
      </c>
      <c r="N65">
        <v>1130</v>
      </c>
      <c r="O65" t="s">
        <v>57</v>
      </c>
      <c r="P65" s="88" t="s">
        <v>58</v>
      </c>
      <c r="Q65" t="s">
        <v>59</v>
      </c>
    </row>
    <row r="66" spans="1:17" ht="15.75" x14ac:dyDescent="0.25">
      <c r="A66" s="91" t="s">
        <v>167</v>
      </c>
      <c r="B66" s="91" t="s">
        <v>167</v>
      </c>
      <c r="C66" s="91" t="s">
        <v>167</v>
      </c>
      <c r="D66" t="s">
        <v>103</v>
      </c>
      <c r="E66" t="s">
        <v>159</v>
      </c>
      <c r="F66" s="91" t="s">
        <v>167</v>
      </c>
      <c r="G66" s="91" t="s">
        <v>167</v>
      </c>
      <c r="H66" t="s">
        <v>104</v>
      </c>
      <c r="I66" t="s">
        <v>61</v>
      </c>
      <c r="J66" t="s">
        <v>66</v>
      </c>
      <c r="K66" t="s">
        <v>108</v>
      </c>
      <c r="L66">
        <v>10.51</v>
      </c>
      <c r="M66" t="s">
        <v>56</v>
      </c>
      <c r="N66">
        <v>9.9999999999997868E-3</v>
      </c>
      <c r="O66" t="s">
        <v>57</v>
      </c>
      <c r="P66" s="88" t="s">
        <v>58</v>
      </c>
      <c r="Q66" t="s">
        <v>59</v>
      </c>
    </row>
    <row r="67" spans="1:17" ht="15.75" x14ac:dyDescent="0.25">
      <c r="A67" s="91" t="s">
        <v>167</v>
      </c>
      <c r="B67" s="91" t="s">
        <v>167</v>
      </c>
      <c r="C67" s="91" t="s">
        <v>167</v>
      </c>
      <c r="D67" t="s">
        <v>103</v>
      </c>
      <c r="E67" t="s">
        <v>159</v>
      </c>
      <c r="F67" s="91" t="s">
        <v>167</v>
      </c>
      <c r="G67" s="91" t="s">
        <v>167</v>
      </c>
      <c r="H67" t="s">
        <v>106</v>
      </c>
      <c r="I67" t="s">
        <v>95</v>
      </c>
      <c r="J67" t="s">
        <v>66</v>
      </c>
      <c r="K67" t="s">
        <v>108</v>
      </c>
      <c r="L67">
        <v>58429</v>
      </c>
      <c r="M67" t="s">
        <v>56</v>
      </c>
      <c r="N67">
        <v>845</v>
      </c>
      <c r="O67" t="s">
        <v>57</v>
      </c>
      <c r="P67" s="88" t="s">
        <v>58</v>
      </c>
      <c r="Q67" t="s">
        <v>59</v>
      </c>
    </row>
    <row r="68" spans="1:17" x14ac:dyDescent="0.2">
      <c r="A68" s="89" t="s">
        <v>59</v>
      </c>
      <c r="B68" s="89" t="s">
        <v>59</v>
      </c>
      <c r="C68" s="89" t="s">
        <v>59</v>
      </c>
      <c r="D68" s="89" t="s">
        <v>59</v>
      </c>
      <c r="E68" s="89" t="s">
        <v>59</v>
      </c>
      <c r="F68" s="89" t="s">
        <v>59</v>
      </c>
      <c r="G68" s="89" t="s">
        <v>59</v>
      </c>
      <c r="H68" s="89" t="s">
        <v>59</v>
      </c>
      <c r="I68" s="89" t="s">
        <v>59</v>
      </c>
      <c r="J68" s="89" t="s">
        <v>59</v>
      </c>
      <c r="K68" s="89" t="s">
        <v>59</v>
      </c>
      <c r="L68" s="89" t="s">
        <v>59</v>
      </c>
      <c r="M68" s="89" t="s">
        <v>59</v>
      </c>
      <c r="N68" s="89" t="s">
        <v>59</v>
      </c>
      <c r="O68" s="89" t="s">
        <v>59</v>
      </c>
      <c r="P68" s="89" t="s">
        <v>59</v>
      </c>
      <c r="Q68" s="89" t="s">
        <v>59</v>
      </c>
    </row>
    <row r="69" spans="1:17" ht="15.75" x14ac:dyDescent="0.25">
      <c r="A69" s="91" t="s">
        <v>167</v>
      </c>
      <c r="B69" s="91" t="s">
        <v>167</v>
      </c>
      <c r="C69" s="91" t="s">
        <v>167</v>
      </c>
      <c r="D69" t="s">
        <v>109</v>
      </c>
      <c r="E69" t="s">
        <v>160</v>
      </c>
      <c r="F69" s="91" t="s">
        <v>167</v>
      </c>
      <c r="G69" s="91" t="s">
        <v>167</v>
      </c>
      <c r="H69" t="s">
        <v>110</v>
      </c>
      <c r="I69" t="s">
        <v>95</v>
      </c>
      <c r="J69" t="s">
        <v>54</v>
      </c>
      <c r="K69" t="s">
        <v>111</v>
      </c>
      <c r="L69">
        <v>1255</v>
      </c>
      <c r="M69" t="s">
        <v>56</v>
      </c>
      <c r="N69">
        <v>172</v>
      </c>
      <c r="O69" t="s">
        <v>57</v>
      </c>
      <c r="P69" s="88" t="s">
        <v>58</v>
      </c>
      <c r="Q69" t="s">
        <v>59</v>
      </c>
    </row>
    <row r="70" spans="1:17" ht="15.75" x14ac:dyDescent="0.25">
      <c r="A70" s="91" t="s">
        <v>167</v>
      </c>
      <c r="B70" s="91" t="s">
        <v>167</v>
      </c>
      <c r="C70" s="91" t="s">
        <v>167</v>
      </c>
      <c r="D70" t="s">
        <v>109</v>
      </c>
      <c r="E70" t="s">
        <v>160</v>
      </c>
      <c r="F70" s="91" t="s">
        <v>167</v>
      </c>
      <c r="G70" s="91" t="s">
        <v>167</v>
      </c>
      <c r="H70" t="s">
        <v>110</v>
      </c>
      <c r="I70" t="s">
        <v>95</v>
      </c>
      <c r="J70" t="s">
        <v>62</v>
      </c>
      <c r="K70" t="s">
        <v>112</v>
      </c>
      <c r="L70">
        <v>1494</v>
      </c>
      <c r="M70" t="s">
        <v>56</v>
      </c>
      <c r="N70">
        <v>239</v>
      </c>
      <c r="O70" t="s">
        <v>57</v>
      </c>
      <c r="P70" s="88" t="s">
        <v>58</v>
      </c>
      <c r="Q70" t="s">
        <v>59</v>
      </c>
    </row>
    <row r="71" spans="1:17" ht="15.75" x14ac:dyDescent="0.25">
      <c r="A71" s="91" t="s">
        <v>167</v>
      </c>
      <c r="B71" s="91" t="s">
        <v>167</v>
      </c>
      <c r="C71" s="91" t="s">
        <v>167</v>
      </c>
      <c r="D71" t="s">
        <v>109</v>
      </c>
      <c r="E71" t="s">
        <v>160</v>
      </c>
      <c r="F71" s="91" t="s">
        <v>167</v>
      </c>
      <c r="G71" s="91" t="s">
        <v>167</v>
      </c>
      <c r="H71" t="s">
        <v>110</v>
      </c>
      <c r="I71" t="s">
        <v>95</v>
      </c>
      <c r="J71" t="s">
        <v>64</v>
      </c>
      <c r="K71" t="s">
        <v>65</v>
      </c>
      <c r="L71">
        <v>1689</v>
      </c>
      <c r="M71" t="s">
        <v>56</v>
      </c>
      <c r="N71">
        <v>195</v>
      </c>
      <c r="O71" t="s">
        <v>57</v>
      </c>
      <c r="P71" s="88" t="s">
        <v>58</v>
      </c>
      <c r="Q71" t="s">
        <v>59</v>
      </c>
    </row>
    <row r="72" spans="1:17" ht="15.75" x14ac:dyDescent="0.25">
      <c r="A72" s="91" t="s">
        <v>167</v>
      </c>
      <c r="B72" s="91" t="s">
        <v>167</v>
      </c>
      <c r="C72" s="91" t="s">
        <v>167</v>
      </c>
      <c r="D72" t="s">
        <v>109</v>
      </c>
      <c r="E72" t="s">
        <v>160</v>
      </c>
      <c r="F72" s="91" t="s">
        <v>167</v>
      </c>
      <c r="G72" s="91" t="s">
        <v>167</v>
      </c>
      <c r="H72" t="s">
        <v>110</v>
      </c>
      <c r="I72" t="s">
        <v>95</v>
      </c>
      <c r="J72" t="s">
        <v>66</v>
      </c>
      <c r="K72" t="s">
        <v>67</v>
      </c>
      <c r="L72">
        <v>1852</v>
      </c>
      <c r="M72" t="s">
        <v>56</v>
      </c>
      <c r="N72">
        <v>163</v>
      </c>
      <c r="O72" t="s">
        <v>57</v>
      </c>
      <c r="P72" s="88" t="s">
        <v>58</v>
      </c>
      <c r="Q72" t="s">
        <v>59</v>
      </c>
    </row>
    <row r="73" spans="1:17" x14ac:dyDescent="0.2">
      <c r="A73" s="89" t="s">
        <v>59</v>
      </c>
      <c r="B73" s="89" t="s">
        <v>59</v>
      </c>
      <c r="C73" s="89" t="s">
        <v>59</v>
      </c>
      <c r="D73" s="89" t="s">
        <v>59</v>
      </c>
      <c r="E73" s="89" t="s">
        <v>59</v>
      </c>
      <c r="F73" s="89" t="s">
        <v>59</v>
      </c>
      <c r="G73" s="89" t="s">
        <v>59</v>
      </c>
      <c r="H73" s="89" t="s">
        <v>59</v>
      </c>
      <c r="I73" s="89" t="s">
        <v>59</v>
      </c>
      <c r="J73" s="89" t="s">
        <v>59</v>
      </c>
      <c r="K73" s="89" t="s">
        <v>59</v>
      </c>
      <c r="L73" s="89" t="s">
        <v>59</v>
      </c>
      <c r="M73" s="89" t="s">
        <v>59</v>
      </c>
      <c r="N73" s="89" t="s">
        <v>59</v>
      </c>
      <c r="O73" s="89" t="s">
        <v>59</v>
      </c>
      <c r="P73" s="89" t="s">
        <v>59</v>
      </c>
      <c r="Q73" s="89" t="s">
        <v>59</v>
      </c>
    </row>
    <row r="74" spans="1:17" ht="15.75" x14ac:dyDescent="0.25">
      <c r="A74" s="91" t="s">
        <v>167</v>
      </c>
      <c r="B74" s="91" t="s">
        <v>167</v>
      </c>
      <c r="C74" s="91" t="s">
        <v>167</v>
      </c>
      <c r="D74" t="s">
        <v>113</v>
      </c>
      <c r="E74" t="s">
        <v>161</v>
      </c>
      <c r="F74" s="91" t="s">
        <v>167</v>
      </c>
      <c r="G74" s="91" t="s">
        <v>167</v>
      </c>
      <c r="H74" t="s">
        <v>114</v>
      </c>
      <c r="I74" t="s">
        <v>115</v>
      </c>
      <c r="J74" t="s">
        <v>54</v>
      </c>
      <c r="K74" t="s">
        <v>116</v>
      </c>
      <c r="L74">
        <v>16294</v>
      </c>
      <c r="M74" t="s">
        <v>56</v>
      </c>
      <c r="N74">
        <v>12</v>
      </c>
      <c r="O74" t="s">
        <v>57</v>
      </c>
      <c r="P74" s="88" t="s">
        <v>58</v>
      </c>
      <c r="Q74" t="s">
        <v>59</v>
      </c>
    </row>
    <row r="75" spans="1:17" ht="15.75" x14ac:dyDescent="0.25">
      <c r="A75" s="91" t="s">
        <v>167</v>
      </c>
      <c r="B75" s="91" t="s">
        <v>167</v>
      </c>
      <c r="C75" s="91" t="s">
        <v>167</v>
      </c>
      <c r="D75" t="s">
        <v>113</v>
      </c>
      <c r="E75" t="s">
        <v>161</v>
      </c>
      <c r="F75" s="91" t="s">
        <v>167</v>
      </c>
      <c r="G75" s="91" t="s">
        <v>167</v>
      </c>
      <c r="H75" t="s">
        <v>117</v>
      </c>
      <c r="I75" t="s">
        <v>95</v>
      </c>
      <c r="J75" t="s">
        <v>54</v>
      </c>
      <c r="K75" t="s">
        <v>116</v>
      </c>
      <c r="L75">
        <v>28051</v>
      </c>
      <c r="M75" t="s">
        <v>56</v>
      </c>
      <c r="N75">
        <v>1901.5999999999985</v>
      </c>
      <c r="O75" t="s">
        <v>57</v>
      </c>
      <c r="P75" s="88" t="s">
        <v>58</v>
      </c>
      <c r="Q75" t="s">
        <v>59</v>
      </c>
    </row>
    <row r="76" spans="1:17" ht="15.75" x14ac:dyDescent="0.25">
      <c r="A76" s="91" t="s">
        <v>167</v>
      </c>
      <c r="B76" s="91" t="s">
        <v>167</v>
      </c>
      <c r="C76" s="91" t="s">
        <v>167</v>
      </c>
      <c r="D76" t="s">
        <v>113</v>
      </c>
      <c r="E76" t="s">
        <v>161</v>
      </c>
      <c r="F76" s="91" t="s">
        <v>167</v>
      </c>
      <c r="G76" s="91" t="s">
        <v>167</v>
      </c>
      <c r="H76" t="s">
        <v>114</v>
      </c>
      <c r="I76" t="s">
        <v>115</v>
      </c>
      <c r="J76" t="s">
        <v>62</v>
      </c>
      <c r="K76" t="s">
        <v>118</v>
      </c>
      <c r="L76">
        <v>16826</v>
      </c>
      <c r="M76" t="s">
        <v>56</v>
      </c>
      <c r="N76">
        <v>532</v>
      </c>
      <c r="O76" t="s">
        <v>57</v>
      </c>
      <c r="P76" s="88" t="s">
        <v>58</v>
      </c>
      <c r="Q76" t="s">
        <v>59</v>
      </c>
    </row>
    <row r="77" spans="1:17" ht="15.75" x14ac:dyDescent="0.25">
      <c r="A77" s="91" t="s">
        <v>167</v>
      </c>
      <c r="B77" s="91" t="s">
        <v>167</v>
      </c>
      <c r="C77" s="91" t="s">
        <v>167</v>
      </c>
      <c r="D77" t="s">
        <v>113</v>
      </c>
      <c r="E77" t="s">
        <v>161</v>
      </c>
      <c r="F77" s="91" t="s">
        <v>167</v>
      </c>
      <c r="G77" s="91" t="s">
        <v>167</v>
      </c>
      <c r="H77" t="s">
        <v>117</v>
      </c>
      <c r="I77" t="s">
        <v>95</v>
      </c>
      <c r="J77" t="s">
        <v>62</v>
      </c>
      <c r="K77" t="s">
        <v>118</v>
      </c>
      <c r="L77">
        <v>30557</v>
      </c>
      <c r="M77" t="s">
        <v>56</v>
      </c>
      <c r="N77">
        <v>2506</v>
      </c>
      <c r="O77" t="s">
        <v>57</v>
      </c>
      <c r="P77" s="88" t="s">
        <v>58</v>
      </c>
      <c r="Q77" t="s">
        <v>59</v>
      </c>
    </row>
    <row r="78" spans="1:17" ht="15.75" x14ac:dyDescent="0.25">
      <c r="A78" s="91" t="s">
        <v>167</v>
      </c>
      <c r="B78" s="91" t="s">
        <v>167</v>
      </c>
      <c r="C78" s="91" t="s">
        <v>167</v>
      </c>
      <c r="D78" t="s">
        <v>113</v>
      </c>
      <c r="E78" t="s">
        <v>161</v>
      </c>
      <c r="F78" s="91" t="s">
        <v>167</v>
      </c>
      <c r="G78" s="91" t="s">
        <v>167</v>
      </c>
      <c r="H78" t="s">
        <v>114</v>
      </c>
      <c r="I78" t="s">
        <v>115</v>
      </c>
      <c r="J78" t="s">
        <v>64</v>
      </c>
      <c r="K78" t="s">
        <v>119</v>
      </c>
      <c r="L78">
        <v>17232</v>
      </c>
      <c r="M78" t="s">
        <v>56</v>
      </c>
      <c r="N78">
        <v>406</v>
      </c>
      <c r="O78" t="s">
        <v>57</v>
      </c>
      <c r="P78" s="88" t="s">
        <v>58</v>
      </c>
      <c r="Q78" t="s">
        <v>59</v>
      </c>
    </row>
    <row r="79" spans="1:17" ht="15.75" x14ac:dyDescent="0.25">
      <c r="A79" s="91" t="s">
        <v>167</v>
      </c>
      <c r="B79" s="91" t="s">
        <v>167</v>
      </c>
      <c r="C79" s="91" t="s">
        <v>167</v>
      </c>
      <c r="D79" t="s">
        <v>113</v>
      </c>
      <c r="E79" t="s">
        <v>161</v>
      </c>
      <c r="F79" s="91" t="s">
        <v>167</v>
      </c>
      <c r="G79" s="91" t="s">
        <v>167</v>
      </c>
      <c r="H79" t="s">
        <v>117</v>
      </c>
      <c r="I79" t="s">
        <v>95</v>
      </c>
      <c r="J79" t="s">
        <v>64</v>
      </c>
      <c r="K79" t="s">
        <v>119</v>
      </c>
      <c r="L79">
        <v>32656</v>
      </c>
      <c r="M79" t="s">
        <v>56</v>
      </c>
      <c r="N79">
        <v>2099</v>
      </c>
      <c r="O79" t="s">
        <v>57</v>
      </c>
      <c r="P79" s="88" t="s">
        <v>58</v>
      </c>
      <c r="Q79" t="s">
        <v>59</v>
      </c>
    </row>
    <row r="80" spans="1:17" ht="15.75" x14ac:dyDescent="0.25">
      <c r="A80" s="91" t="s">
        <v>167</v>
      </c>
      <c r="B80" s="91" t="s">
        <v>167</v>
      </c>
      <c r="C80" s="91" t="s">
        <v>167</v>
      </c>
      <c r="D80" t="s">
        <v>113</v>
      </c>
      <c r="E80" t="s">
        <v>161</v>
      </c>
      <c r="F80" s="91" t="s">
        <v>167</v>
      </c>
      <c r="G80" s="91" t="s">
        <v>167</v>
      </c>
      <c r="H80" t="s">
        <v>114</v>
      </c>
      <c r="I80" t="s">
        <v>115</v>
      </c>
      <c r="J80" t="s">
        <v>66</v>
      </c>
      <c r="K80" t="s">
        <v>100</v>
      </c>
      <c r="L80">
        <v>17568</v>
      </c>
      <c r="M80" t="s">
        <v>56</v>
      </c>
      <c r="N80">
        <v>336</v>
      </c>
      <c r="O80" t="s">
        <v>57</v>
      </c>
      <c r="P80" s="88" t="s">
        <v>58</v>
      </c>
      <c r="Q80" t="s">
        <v>59</v>
      </c>
    </row>
    <row r="81" spans="1:17" ht="15.75" x14ac:dyDescent="0.25">
      <c r="A81" s="91" t="s">
        <v>167</v>
      </c>
      <c r="B81" s="91" t="s">
        <v>167</v>
      </c>
      <c r="C81" s="91" t="s">
        <v>167</v>
      </c>
      <c r="D81" t="s">
        <v>113</v>
      </c>
      <c r="E81" t="s">
        <v>161</v>
      </c>
      <c r="F81" s="91" t="s">
        <v>167</v>
      </c>
      <c r="G81" s="91" t="s">
        <v>167</v>
      </c>
      <c r="H81" t="s">
        <v>117</v>
      </c>
      <c r="I81" t="s">
        <v>95</v>
      </c>
      <c r="J81" t="s">
        <v>66</v>
      </c>
      <c r="K81" t="s">
        <v>100</v>
      </c>
      <c r="L81">
        <v>34579</v>
      </c>
      <c r="M81" t="s">
        <v>56</v>
      </c>
      <c r="N81">
        <v>1923</v>
      </c>
      <c r="O81" t="s">
        <v>57</v>
      </c>
      <c r="P81" s="88" t="s">
        <v>58</v>
      </c>
      <c r="Q81" t="s">
        <v>59</v>
      </c>
    </row>
    <row r="82" spans="1:17" ht="15.75" x14ac:dyDescent="0.25">
      <c r="A82" s="91" t="s">
        <v>167</v>
      </c>
      <c r="B82" s="91" t="s">
        <v>167</v>
      </c>
      <c r="C82" s="91" t="s">
        <v>167</v>
      </c>
      <c r="D82" t="s">
        <v>113</v>
      </c>
      <c r="E82" t="s">
        <v>161</v>
      </c>
      <c r="F82" s="91" t="s">
        <v>167</v>
      </c>
      <c r="G82" s="91" t="s">
        <v>167</v>
      </c>
      <c r="H82" t="s">
        <v>120</v>
      </c>
      <c r="I82" t="s">
        <v>102</v>
      </c>
      <c r="J82" t="s">
        <v>66</v>
      </c>
      <c r="K82" t="s">
        <v>100</v>
      </c>
      <c r="L82">
        <v>0</v>
      </c>
      <c r="M82" t="s">
        <v>56</v>
      </c>
      <c r="N82" t="s">
        <v>59</v>
      </c>
      <c r="O82" t="s">
        <v>57</v>
      </c>
      <c r="P82" s="88" t="s">
        <v>58</v>
      </c>
      <c r="Q82" t="s">
        <v>59</v>
      </c>
    </row>
    <row r="83" spans="1:17" x14ac:dyDescent="0.2">
      <c r="A83" s="89" t="s">
        <v>59</v>
      </c>
      <c r="B83" s="89" t="s">
        <v>59</v>
      </c>
      <c r="C83" s="89" t="s">
        <v>59</v>
      </c>
      <c r="D83" s="89" t="s">
        <v>59</v>
      </c>
      <c r="E83" s="89" t="s">
        <v>59</v>
      </c>
      <c r="F83" s="89" t="s">
        <v>59</v>
      </c>
      <c r="G83" s="89" t="s">
        <v>59</v>
      </c>
      <c r="H83" s="89" t="s">
        <v>59</v>
      </c>
      <c r="I83" s="89" t="s">
        <v>59</v>
      </c>
      <c r="J83" s="89" t="s">
        <v>59</v>
      </c>
      <c r="K83" s="89" t="s">
        <v>59</v>
      </c>
      <c r="L83" s="89" t="s">
        <v>59</v>
      </c>
      <c r="M83" s="89" t="s">
        <v>59</v>
      </c>
      <c r="N83" s="89" t="s">
        <v>59</v>
      </c>
      <c r="O83" s="89" t="s">
        <v>59</v>
      </c>
      <c r="P83" s="89" t="s">
        <v>59</v>
      </c>
      <c r="Q83" s="89" t="s">
        <v>59</v>
      </c>
    </row>
    <row r="84" spans="1:17" ht="15.75" x14ac:dyDescent="0.25">
      <c r="A84" s="91" t="s">
        <v>167</v>
      </c>
      <c r="B84" s="91" t="s">
        <v>167</v>
      </c>
      <c r="C84" s="91" t="s">
        <v>167</v>
      </c>
      <c r="D84" t="s">
        <v>121</v>
      </c>
      <c r="E84" t="s">
        <v>162</v>
      </c>
      <c r="F84" s="91" t="s">
        <v>167</v>
      </c>
      <c r="G84" s="91" t="s">
        <v>167</v>
      </c>
      <c r="H84" t="s">
        <v>122</v>
      </c>
      <c r="I84" t="s">
        <v>95</v>
      </c>
      <c r="J84" t="s">
        <v>54</v>
      </c>
      <c r="K84" t="s">
        <v>123</v>
      </c>
      <c r="L84">
        <v>6274</v>
      </c>
      <c r="M84" t="s">
        <v>56</v>
      </c>
      <c r="N84">
        <v>76.600000000000364</v>
      </c>
      <c r="O84" t="s">
        <v>57</v>
      </c>
      <c r="P84" s="88" t="s">
        <v>58</v>
      </c>
      <c r="Q84" t="s">
        <v>59</v>
      </c>
    </row>
    <row r="85" spans="1:17" ht="15.75" x14ac:dyDescent="0.25">
      <c r="A85" s="91" t="s">
        <v>167</v>
      </c>
      <c r="B85" s="91" t="s">
        <v>167</v>
      </c>
      <c r="C85" s="91" t="s">
        <v>167</v>
      </c>
      <c r="D85" t="s">
        <v>121</v>
      </c>
      <c r="E85" t="s">
        <v>162</v>
      </c>
      <c r="F85" s="91" t="s">
        <v>167</v>
      </c>
      <c r="G85" s="91" t="s">
        <v>167</v>
      </c>
      <c r="H85" t="s">
        <v>122</v>
      </c>
      <c r="I85" t="s">
        <v>95</v>
      </c>
      <c r="J85" t="s">
        <v>62</v>
      </c>
      <c r="K85" t="s">
        <v>105</v>
      </c>
      <c r="L85">
        <v>6886</v>
      </c>
      <c r="M85" t="s">
        <v>56</v>
      </c>
      <c r="N85">
        <v>612</v>
      </c>
      <c r="O85" t="s">
        <v>57</v>
      </c>
      <c r="P85" s="88" t="s">
        <v>58</v>
      </c>
      <c r="Q85" t="s">
        <v>59</v>
      </c>
    </row>
    <row r="86" spans="1:17" ht="15.75" x14ac:dyDescent="0.25">
      <c r="A86" s="91" t="s">
        <v>167</v>
      </c>
      <c r="B86" s="91" t="s">
        <v>167</v>
      </c>
      <c r="C86" s="91" t="s">
        <v>167</v>
      </c>
      <c r="D86" t="s">
        <v>121</v>
      </c>
      <c r="E86" t="s">
        <v>162</v>
      </c>
      <c r="F86" s="91" t="s">
        <v>167</v>
      </c>
      <c r="G86" s="91" t="s">
        <v>167</v>
      </c>
      <c r="H86" t="s">
        <v>122</v>
      </c>
      <c r="I86" t="s">
        <v>95</v>
      </c>
      <c r="J86" t="s">
        <v>64</v>
      </c>
      <c r="K86" t="s">
        <v>119</v>
      </c>
      <c r="L86">
        <v>6977</v>
      </c>
      <c r="M86" t="s">
        <v>56</v>
      </c>
      <c r="N86">
        <v>91</v>
      </c>
      <c r="O86" t="s">
        <v>57</v>
      </c>
      <c r="P86" s="88" t="s">
        <v>58</v>
      </c>
      <c r="Q86" t="s">
        <v>59</v>
      </c>
    </row>
    <row r="87" spans="1:17" ht="15.75" x14ac:dyDescent="0.25">
      <c r="A87" s="91" t="s">
        <v>167</v>
      </c>
      <c r="B87" s="91" t="s">
        <v>167</v>
      </c>
      <c r="C87" s="91" t="s">
        <v>167</v>
      </c>
      <c r="D87" t="s">
        <v>121</v>
      </c>
      <c r="E87" t="s">
        <v>162</v>
      </c>
      <c r="F87" s="91" t="s">
        <v>167</v>
      </c>
      <c r="G87" s="91" t="s">
        <v>167</v>
      </c>
      <c r="H87" t="s">
        <v>122</v>
      </c>
      <c r="I87" t="s">
        <v>95</v>
      </c>
      <c r="J87" t="s">
        <v>66</v>
      </c>
      <c r="K87" t="s">
        <v>124</v>
      </c>
      <c r="L87">
        <v>7163</v>
      </c>
      <c r="M87" t="s">
        <v>56</v>
      </c>
      <c r="N87">
        <v>186</v>
      </c>
      <c r="O87" t="s">
        <v>57</v>
      </c>
      <c r="P87" s="88" t="s">
        <v>58</v>
      </c>
      <c r="Q87" t="s">
        <v>59</v>
      </c>
    </row>
    <row r="88" spans="1:17" x14ac:dyDescent="0.2">
      <c r="A88" s="89" t="s">
        <v>59</v>
      </c>
      <c r="B88" s="89" t="s">
        <v>59</v>
      </c>
      <c r="C88" s="89" t="s">
        <v>59</v>
      </c>
      <c r="D88" s="89" t="s">
        <v>59</v>
      </c>
      <c r="E88" s="89" t="s">
        <v>59</v>
      </c>
      <c r="F88" s="89" t="s">
        <v>59</v>
      </c>
      <c r="G88" s="89" t="s">
        <v>59</v>
      </c>
      <c r="H88" s="89" t="s">
        <v>59</v>
      </c>
      <c r="I88" s="89" t="s">
        <v>59</v>
      </c>
      <c r="J88" s="89" t="s">
        <v>59</v>
      </c>
      <c r="K88" s="89" t="s">
        <v>59</v>
      </c>
      <c r="L88" s="89" t="s">
        <v>59</v>
      </c>
      <c r="M88" s="89" t="s">
        <v>59</v>
      </c>
      <c r="N88" s="89" t="s">
        <v>59</v>
      </c>
      <c r="O88" s="89" t="s">
        <v>59</v>
      </c>
      <c r="P88" s="89" t="s">
        <v>59</v>
      </c>
      <c r="Q88" s="89" t="s">
        <v>59</v>
      </c>
    </row>
    <row r="89" spans="1:17" ht="15.75" x14ac:dyDescent="0.25">
      <c r="A89" s="91" t="s">
        <v>167</v>
      </c>
      <c r="B89" s="91" t="s">
        <v>167</v>
      </c>
      <c r="C89" s="91" t="s">
        <v>167</v>
      </c>
      <c r="D89" t="s">
        <v>125</v>
      </c>
      <c r="E89" t="s">
        <v>163</v>
      </c>
      <c r="F89" s="91" t="s">
        <v>167</v>
      </c>
      <c r="G89" s="91" t="s">
        <v>167</v>
      </c>
      <c r="H89" t="s">
        <v>126</v>
      </c>
      <c r="I89" t="s">
        <v>127</v>
      </c>
      <c r="J89" t="s">
        <v>54</v>
      </c>
      <c r="K89" t="s">
        <v>128</v>
      </c>
      <c r="L89">
        <v>99814</v>
      </c>
      <c r="M89" t="s">
        <v>56</v>
      </c>
      <c r="N89">
        <v>3</v>
      </c>
      <c r="O89" t="s">
        <v>57</v>
      </c>
      <c r="P89" s="88" t="s">
        <v>58</v>
      </c>
      <c r="Q89" t="s">
        <v>59</v>
      </c>
    </row>
    <row r="90" spans="1:17" ht="15.75" x14ac:dyDescent="0.25">
      <c r="A90" s="91" t="s">
        <v>167</v>
      </c>
      <c r="B90" s="91" t="s">
        <v>167</v>
      </c>
      <c r="C90" s="91" t="s">
        <v>167</v>
      </c>
      <c r="D90" t="s">
        <v>125</v>
      </c>
      <c r="E90" t="s">
        <v>163</v>
      </c>
      <c r="F90" s="91" t="s">
        <v>167</v>
      </c>
      <c r="G90" s="91" t="s">
        <v>167</v>
      </c>
      <c r="H90" t="s">
        <v>129</v>
      </c>
      <c r="I90" t="s">
        <v>95</v>
      </c>
      <c r="J90" t="s">
        <v>54</v>
      </c>
      <c r="K90" t="s">
        <v>128</v>
      </c>
      <c r="L90">
        <v>30470</v>
      </c>
      <c r="M90" t="s">
        <v>56</v>
      </c>
      <c r="N90">
        <v>1763</v>
      </c>
      <c r="O90" t="s">
        <v>57</v>
      </c>
      <c r="P90" s="88" t="s">
        <v>58</v>
      </c>
      <c r="Q90" t="s">
        <v>59</v>
      </c>
    </row>
    <row r="91" spans="1:17" ht="15.75" x14ac:dyDescent="0.25">
      <c r="A91" s="91" t="s">
        <v>167</v>
      </c>
      <c r="B91" s="91" t="s">
        <v>167</v>
      </c>
      <c r="C91" s="91" t="s">
        <v>167</v>
      </c>
      <c r="D91" t="s">
        <v>125</v>
      </c>
      <c r="E91" t="s">
        <v>163</v>
      </c>
      <c r="F91" s="91" t="s">
        <v>167</v>
      </c>
      <c r="G91" s="91" t="s">
        <v>167</v>
      </c>
      <c r="H91" t="s">
        <v>126</v>
      </c>
      <c r="I91" t="s">
        <v>127</v>
      </c>
      <c r="J91" t="s">
        <v>62</v>
      </c>
      <c r="K91" t="s">
        <v>130</v>
      </c>
      <c r="L91">
        <v>99818</v>
      </c>
      <c r="M91" t="s">
        <v>56</v>
      </c>
      <c r="N91">
        <v>4</v>
      </c>
      <c r="O91" t="s">
        <v>57</v>
      </c>
      <c r="P91" s="88" t="s">
        <v>58</v>
      </c>
      <c r="Q91" t="s">
        <v>59</v>
      </c>
    </row>
    <row r="92" spans="1:17" ht="15.75" x14ac:dyDescent="0.25">
      <c r="A92" s="91" t="s">
        <v>167</v>
      </c>
      <c r="B92" s="91" t="s">
        <v>167</v>
      </c>
      <c r="C92" s="91" t="s">
        <v>167</v>
      </c>
      <c r="D92" t="s">
        <v>125</v>
      </c>
      <c r="E92" t="s">
        <v>163</v>
      </c>
      <c r="F92" s="91" t="s">
        <v>167</v>
      </c>
      <c r="G92" s="91" t="s">
        <v>167</v>
      </c>
      <c r="H92" t="s">
        <v>129</v>
      </c>
      <c r="I92" t="s">
        <v>95</v>
      </c>
      <c r="J92" t="s">
        <v>62</v>
      </c>
      <c r="K92" t="s">
        <v>130</v>
      </c>
      <c r="L92">
        <v>33244</v>
      </c>
      <c r="M92" t="s">
        <v>56</v>
      </c>
      <c r="N92">
        <v>2774</v>
      </c>
      <c r="O92" t="s">
        <v>57</v>
      </c>
      <c r="P92" s="88" t="s">
        <v>58</v>
      </c>
      <c r="Q92" t="s">
        <v>59</v>
      </c>
    </row>
    <row r="93" spans="1:17" ht="15.75" x14ac:dyDescent="0.25">
      <c r="A93" s="91" t="s">
        <v>167</v>
      </c>
      <c r="B93" s="91" t="s">
        <v>167</v>
      </c>
      <c r="C93" s="91" t="s">
        <v>167</v>
      </c>
      <c r="D93" t="s">
        <v>125</v>
      </c>
      <c r="E93" t="s">
        <v>163</v>
      </c>
      <c r="F93" s="91" t="s">
        <v>167</v>
      </c>
      <c r="G93" s="91" t="s">
        <v>167</v>
      </c>
      <c r="H93" t="s">
        <v>126</v>
      </c>
      <c r="I93" t="s">
        <v>127</v>
      </c>
      <c r="J93" t="s">
        <v>64</v>
      </c>
      <c r="K93" t="s">
        <v>119</v>
      </c>
      <c r="L93">
        <v>99822</v>
      </c>
      <c r="M93" t="s">
        <v>56</v>
      </c>
      <c r="N93">
        <v>4</v>
      </c>
      <c r="O93" t="s">
        <v>57</v>
      </c>
      <c r="P93" s="88" t="s">
        <v>58</v>
      </c>
      <c r="Q93" t="s">
        <v>59</v>
      </c>
    </row>
    <row r="94" spans="1:17" ht="15.75" x14ac:dyDescent="0.25">
      <c r="A94" s="91" t="s">
        <v>167</v>
      </c>
      <c r="B94" s="91" t="s">
        <v>167</v>
      </c>
      <c r="C94" s="91" t="s">
        <v>167</v>
      </c>
      <c r="D94" t="s">
        <v>125</v>
      </c>
      <c r="E94" t="s">
        <v>163</v>
      </c>
      <c r="F94" s="91" t="s">
        <v>167</v>
      </c>
      <c r="G94" s="91" t="s">
        <v>167</v>
      </c>
      <c r="H94" t="s">
        <v>129</v>
      </c>
      <c r="I94" t="s">
        <v>95</v>
      </c>
      <c r="J94" t="s">
        <v>64</v>
      </c>
      <c r="K94" t="s">
        <v>119</v>
      </c>
      <c r="L94">
        <v>35843</v>
      </c>
      <c r="M94" t="s">
        <v>56</v>
      </c>
      <c r="N94">
        <v>2599</v>
      </c>
      <c r="O94" t="s">
        <v>57</v>
      </c>
      <c r="P94" s="88" t="s">
        <v>58</v>
      </c>
      <c r="Q94" t="s">
        <v>59</v>
      </c>
    </row>
    <row r="95" spans="1:17" ht="15.75" x14ac:dyDescent="0.25">
      <c r="A95" s="91" t="s">
        <v>167</v>
      </c>
      <c r="B95" s="91" t="s">
        <v>167</v>
      </c>
      <c r="C95" s="91" t="s">
        <v>167</v>
      </c>
      <c r="D95" t="s">
        <v>125</v>
      </c>
      <c r="E95" t="s">
        <v>163</v>
      </c>
      <c r="F95" s="91" t="s">
        <v>167</v>
      </c>
      <c r="G95" s="91" t="s">
        <v>167</v>
      </c>
      <c r="H95" t="s">
        <v>126</v>
      </c>
      <c r="I95" t="s">
        <v>127</v>
      </c>
      <c r="J95" t="s">
        <v>66</v>
      </c>
      <c r="K95" t="s">
        <v>124</v>
      </c>
      <c r="L95">
        <v>99826</v>
      </c>
      <c r="M95" t="s">
        <v>56</v>
      </c>
      <c r="N95">
        <v>4</v>
      </c>
      <c r="O95" t="s">
        <v>57</v>
      </c>
      <c r="P95" s="88" t="s">
        <v>58</v>
      </c>
      <c r="Q95" t="s">
        <v>59</v>
      </c>
    </row>
    <row r="96" spans="1:17" ht="15.75" x14ac:dyDescent="0.25">
      <c r="A96" s="91" t="s">
        <v>167</v>
      </c>
      <c r="B96" s="91" t="s">
        <v>167</v>
      </c>
      <c r="C96" s="91" t="s">
        <v>167</v>
      </c>
      <c r="D96" t="s">
        <v>125</v>
      </c>
      <c r="E96" t="s">
        <v>163</v>
      </c>
      <c r="F96" s="91" t="s">
        <v>167</v>
      </c>
      <c r="G96" s="91" t="s">
        <v>167</v>
      </c>
      <c r="H96" t="s">
        <v>129</v>
      </c>
      <c r="I96" t="s">
        <v>95</v>
      </c>
      <c r="J96" t="s">
        <v>66</v>
      </c>
      <c r="K96" t="s">
        <v>124</v>
      </c>
      <c r="L96">
        <v>37993</v>
      </c>
      <c r="M96" t="s">
        <v>56</v>
      </c>
      <c r="N96">
        <v>2150</v>
      </c>
      <c r="O96" t="s">
        <v>57</v>
      </c>
      <c r="P96" s="88" t="s">
        <v>58</v>
      </c>
      <c r="Q96" t="s">
        <v>59</v>
      </c>
    </row>
    <row r="97" spans="1:17" x14ac:dyDescent="0.2">
      <c r="A97" s="89" t="s">
        <v>59</v>
      </c>
      <c r="B97" s="89" t="s">
        <v>59</v>
      </c>
      <c r="C97" s="89" t="s">
        <v>59</v>
      </c>
      <c r="D97" s="89" t="s">
        <v>59</v>
      </c>
      <c r="E97" s="89" t="s">
        <v>59</v>
      </c>
      <c r="F97" s="89" t="s">
        <v>59</v>
      </c>
      <c r="G97" s="89" t="s">
        <v>59</v>
      </c>
      <c r="H97" s="89" t="s">
        <v>59</v>
      </c>
      <c r="I97" s="89" t="s">
        <v>59</v>
      </c>
      <c r="J97" s="89" t="s">
        <v>59</v>
      </c>
      <c r="K97" s="89" t="s">
        <v>59</v>
      </c>
      <c r="L97" s="89" t="s">
        <v>59</v>
      </c>
      <c r="M97" s="89" t="s">
        <v>59</v>
      </c>
      <c r="N97" s="89" t="s">
        <v>59</v>
      </c>
      <c r="O97" s="89" t="s">
        <v>59</v>
      </c>
      <c r="P97" s="89" t="s">
        <v>59</v>
      </c>
      <c r="Q97" s="89" t="s">
        <v>59</v>
      </c>
    </row>
    <row r="98" spans="1:17" ht="15.75" x14ac:dyDescent="0.25">
      <c r="A98" s="91" t="s">
        <v>167</v>
      </c>
      <c r="B98" s="91" t="s">
        <v>167</v>
      </c>
      <c r="C98" s="91" t="s">
        <v>167</v>
      </c>
      <c r="D98" t="s">
        <v>131</v>
      </c>
      <c r="E98" t="s">
        <v>164</v>
      </c>
      <c r="F98" s="91" t="s">
        <v>167</v>
      </c>
      <c r="G98" s="91" t="s">
        <v>167</v>
      </c>
      <c r="H98" t="s">
        <v>132</v>
      </c>
      <c r="I98" t="s">
        <v>133</v>
      </c>
      <c r="J98" t="s">
        <v>54</v>
      </c>
      <c r="K98" t="s">
        <v>134</v>
      </c>
      <c r="L98">
        <v>12381</v>
      </c>
      <c r="M98" t="s">
        <v>56</v>
      </c>
      <c r="N98">
        <v>501</v>
      </c>
      <c r="O98" t="s">
        <v>9</v>
      </c>
      <c r="P98" s="88" t="s">
        <v>58</v>
      </c>
      <c r="Q98" t="s">
        <v>59</v>
      </c>
    </row>
    <row r="99" spans="1:17" ht="15.75" x14ac:dyDescent="0.25">
      <c r="A99" s="91" t="s">
        <v>167</v>
      </c>
      <c r="B99" s="91" t="s">
        <v>167</v>
      </c>
      <c r="C99" s="91" t="s">
        <v>167</v>
      </c>
      <c r="D99" t="s">
        <v>131</v>
      </c>
      <c r="E99" t="s">
        <v>164</v>
      </c>
      <c r="F99" s="91" t="s">
        <v>167</v>
      </c>
      <c r="G99" s="91" t="s">
        <v>167</v>
      </c>
      <c r="H99" t="s">
        <v>135</v>
      </c>
      <c r="I99" t="s">
        <v>95</v>
      </c>
      <c r="J99" t="s">
        <v>54</v>
      </c>
      <c r="K99" t="s">
        <v>134</v>
      </c>
      <c r="L99">
        <v>5609</v>
      </c>
      <c r="M99" t="s">
        <v>56</v>
      </c>
      <c r="N99">
        <v>402</v>
      </c>
      <c r="O99" t="s">
        <v>57</v>
      </c>
      <c r="P99" s="88" t="s">
        <v>58</v>
      </c>
      <c r="Q99" t="s">
        <v>59</v>
      </c>
    </row>
    <row r="100" spans="1:17" ht="15.75" x14ac:dyDescent="0.25">
      <c r="A100" s="91" t="s">
        <v>167</v>
      </c>
      <c r="B100" s="91" t="s">
        <v>167</v>
      </c>
      <c r="C100" s="91" t="s">
        <v>167</v>
      </c>
      <c r="D100" t="s">
        <v>131</v>
      </c>
      <c r="E100" t="s">
        <v>164</v>
      </c>
      <c r="F100" s="91" t="s">
        <v>167</v>
      </c>
      <c r="G100" s="91" t="s">
        <v>167</v>
      </c>
      <c r="H100" t="s">
        <v>132</v>
      </c>
      <c r="I100" t="s">
        <v>133</v>
      </c>
      <c r="J100" t="s">
        <v>62</v>
      </c>
      <c r="K100" t="s">
        <v>136</v>
      </c>
      <c r="L100">
        <v>13106</v>
      </c>
      <c r="M100" t="s">
        <v>56</v>
      </c>
      <c r="N100">
        <v>725</v>
      </c>
      <c r="O100" t="s">
        <v>9</v>
      </c>
      <c r="P100" s="88" t="s">
        <v>58</v>
      </c>
      <c r="Q100" t="s">
        <v>59</v>
      </c>
    </row>
    <row r="101" spans="1:17" ht="15.75" x14ac:dyDescent="0.25">
      <c r="A101" s="91" t="s">
        <v>167</v>
      </c>
      <c r="B101" s="91" t="s">
        <v>167</v>
      </c>
      <c r="C101" s="91" t="s">
        <v>167</v>
      </c>
      <c r="D101" t="s">
        <v>131</v>
      </c>
      <c r="E101" t="s">
        <v>164</v>
      </c>
      <c r="F101" s="91" t="s">
        <v>167</v>
      </c>
      <c r="G101" s="91" t="s">
        <v>167</v>
      </c>
      <c r="H101" t="s">
        <v>135</v>
      </c>
      <c r="I101" t="s">
        <v>95</v>
      </c>
      <c r="J101" t="s">
        <v>62</v>
      </c>
      <c r="K101" t="s">
        <v>136</v>
      </c>
      <c r="L101">
        <v>6086</v>
      </c>
      <c r="M101" t="s">
        <v>56</v>
      </c>
      <c r="N101">
        <v>477</v>
      </c>
      <c r="O101" t="s">
        <v>57</v>
      </c>
      <c r="P101" s="88" t="s">
        <v>58</v>
      </c>
      <c r="Q101" t="s">
        <v>59</v>
      </c>
    </row>
    <row r="102" spans="1:17" ht="15.75" x14ac:dyDescent="0.25">
      <c r="A102" s="91" t="s">
        <v>167</v>
      </c>
      <c r="B102" s="91" t="s">
        <v>167</v>
      </c>
      <c r="C102" s="91" t="s">
        <v>167</v>
      </c>
      <c r="D102" t="s">
        <v>131</v>
      </c>
      <c r="E102" t="s">
        <v>164</v>
      </c>
      <c r="F102" s="91" t="s">
        <v>167</v>
      </c>
      <c r="G102" s="91" t="s">
        <v>167</v>
      </c>
      <c r="H102" t="s">
        <v>132</v>
      </c>
      <c r="I102" t="s">
        <v>133</v>
      </c>
      <c r="J102" t="s">
        <v>66</v>
      </c>
      <c r="K102" t="s">
        <v>137</v>
      </c>
      <c r="L102">
        <v>14264</v>
      </c>
      <c r="M102" t="s">
        <v>56</v>
      </c>
      <c r="N102">
        <v>1158</v>
      </c>
      <c r="O102" t="s">
        <v>9</v>
      </c>
      <c r="P102" s="88" t="s">
        <v>58</v>
      </c>
      <c r="Q102" t="s">
        <v>59</v>
      </c>
    </row>
    <row r="103" spans="1:17" ht="15.75" x14ac:dyDescent="0.25">
      <c r="A103" s="91" t="s">
        <v>167</v>
      </c>
      <c r="B103" s="91" t="s">
        <v>167</v>
      </c>
      <c r="C103" s="91" t="s">
        <v>167</v>
      </c>
      <c r="D103" t="s">
        <v>131</v>
      </c>
      <c r="E103" t="s">
        <v>164</v>
      </c>
      <c r="F103" s="91" t="s">
        <v>167</v>
      </c>
      <c r="G103" s="91" t="s">
        <v>167</v>
      </c>
      <c r="H103" t="s">
        <v>135</v>
      </c>
      <c r="I103" t="s">
        <v>95</v>
      </c>
      <c r="J103" t="s">
        <v>66</v>
      </c>
      <c r="K103" t="s">
        <v>137</v>
      </c>
      <c r="L103">
        <v>6801</v>
      </c>
      <c r="M103" t="s">
        <v>56</v>
      </c>
      <c r="N103">
        <v>715</v>
      </c>
      <c r="O103" t="s">
        <v>57</v>
      </c>
      <c r="P103" s="88" t="s">
        <v>58</v>
      </c>
      <c r="Q103" t="s">
        <v>59</v>
      </c>
    </row>
    <row r="104" spans="1:17" x14ac:dyDescent="0.2">
      <c r="A104" s="89" t="s">
        <v>59</v>
      </c>
      <c r="B104" s="89" t="s">
        <v>59</v>
      </c>
      <c r="C104" s="89" t="s">
        <v>59</v>
      </c>
      <c r="D104" s="89" t="s">
        <v>59</v>
      </c>
      <c r="E104" s="89" t="s">
        <v>59</v>
      </c>
      <c r="F104" s="89" t="s">
        <v>59</v>
      </c>
      <c r="G104" s="89" t="s">
        <v>59</v>
      </c>
      <c r="H104" s="89" t="s">
        <v>59</v>
      </c>
      <c r="I104" s="89" t="s">
        <v>59</v>
      </c>
      <c r="J104" s="89" t="s">
        <v>59</v>
      </c>
      <c r="K104" s="89" t="s">
        <v>59</v>
      </c>
      <c r="L104" s="89" t="s">
        <v>59</v>
      </c>
      <c r="M104" s="89" t="s">
        <v>59</v>
      </c>
      <c r="N104" s="89" t="s">
        <v>59</v>
      </c>
      <c r="O104" s="89" t="s">
        <v>59</v>
      </c>
      <c r="P104" s="89" t="s">
        <v>59</v>
      </c>
      <c r="Q104" s="89" t="s">
        <v>59</v>
      </c>
    </row>
    <row r="105" spans="1:17" ht="15.75" x14ac:dyDescent="0.25">
      <c r="A105" s="91" t="s">
        <v>167</v>
      </c>
      <c r="B105" s="91" t="s">
        <v>167</v>
      </c>
      <c r="C105" s="91" t="s">
        <v>167</v>
      </c>
      <c r="D105" t="s">
        <v>138</v>
      </c>
      <c r="E105" t="s">
        <v>165</v>
      </c>
      <c r="F105" s="91" t="s">
        <v>167</v>
      </c>
      <c r="G105" s="91" t="s">
        <v>167</v>
      </c>
      <c r="H105" t="s">
        <v>139</v>
      </c>
      <c r="I105" t="s">
        <v>140</v>
      </c>
      <c r="J105" t="s">
        <v>54</v>
      </c>
      <c r="K105" t="s">
        <v>141</v>
      </c>
      <c r="L105">
        <v>74282</v>
      </c>
      <c r="M105" t="s">
        <v>56</v>
      </c>
      <c r="N105">
        <v>3568</v>
      </c>
      <c r="O105" t="s">
        <v>9</v>
      </c>
      <c r="P105" s="88" t="s">
        <v>58</v>
      </c>
      <c r="Q105" t="s">
        <v>59</v>
      </c>
    </row>
    <row r="106" spans="1:17" ht="15.75" x14ac:dyDescent="0.25">
      <c r="A106" s="91" t="s">
        <v>167</v>
      </c>
      <c r="B106" s="91" t="s">
        <v>167</v>
      </c>
      <c r="C106" s="91" t="s">
        <v>167</v>
      </c>
      <c r="D106" t="s">
        <v>138</v>
      </c>
      <c r="E106" t="s">
        <v>165</v>
      </c>
      <c r="F106" s="91" t="s">
        <v>167</v>
      </c>
      <c r="G106" s="91" t="s">
        <v>167</v>
      </c>
      <c r="H106" t="s">
        <v>142</v>
      </c>
      <c r="I106" t="s">
        <v>143</v>
      </c>
      <c r="J106" t="s">
        <v>54</v>
      </c>
      <c r="K106" t="s">
        <v>141</v>
      </c>
      <c r="L106">
        <v>76415</v>
      </c>
      <c r="M106" t="s">
        <v>56</v>
      </c>
      <c r="N106">
        <v>1743</v>
      </c>
      <c r="O106" t="s">
        <v>9</v>
      </c>
      <c r="P106" s="88" t="s">
        <v>58</v>
      </c>
      <c r="Q106" t="s">
        <v>59</v>
      </c>
    </row>
    <row r="107" spans="1:17" ht="15.75" x14ac:dyDescent="0.25">
      <c r="A107" s="91" t="s">
        <v>167</v>
      </c>
      <c r="B107" s="91" t="s">
        <v>167</v>
      </c>
      <c r="C107" s="91" t="s">
        <v>167</v>
      </c>
      <c r="D107" t="s">
        <v>138</v>
      </c>
      <c r="E107" t="s">
        <v>165</v>
      </c>
      <c r="F107" s="91" t="s">
        <v>167</v>
      </c>
      <c r="G107" s="91" t="s">
        <v>167</v>
      </c>
      <c r="H107" t="s">
        <v>144</v>
      </c>
      <c r="I107" t="s">
        <v>145</v>
      </c>
      <c r="J107" t="s">
        <v>54</v>
      </c>
      <c r="K107" t="s">
        <v>141</v>
      </c>
      <c r="L107">
        <v>7079</v>
      </c>
      <c r="M107" t="s">
        <v>56</v>
      </c>
      <c r="N107">
        <v>593</v>
      </c>
      <c r="O107" t="s">
        <v>57</v>
      </c>
      <c r="P107" s="88" t="s">
        <v>58</v>
      </c>
      <c r="Q107" t="s">
        <v>59</v>
      </c>
    </row>
    <row r="108" spans="1:17" ht="15.75" x14ac:dyDescent="0.25">
      <c r="A108" s="91" t="s">
        <v>167</v>
      </c>
      <c r="B108" s="91" t="s">
        <v>167</v>
      </c>
      <c r="C108" s="91" t="s">
        <v>167</v>
      </c>
      <c r="D108" t="s">
        <v>138</v>
      </c>
      <c r="E108" t="s">
        <v>165</v>
      </c>
      <c r="F108" s="91" t="s">
        <v>167</v>
      </c>
      <c r="G108" s="91" t="s">
        <v>167</v>
      </c>
      <c r="H108" t="s">
        <v>139</v>
      </c>
      <c r="I108" t="s">
        <v>140</v>
      </c>
      <c r="J108" t="s">
        <v>64</v>
      </c>
      <c r="K108" t="s">
        <v>146</v>
      </c>
      <c r="L108">
        <v>80295</v>
      </c>
      <c r="M108" t="s">
        <v>56</v>
      </c>
      <c r="N108">
        <v>6013</v>
      </c>
      <c r="O108" t="s">
        <v>9</v>
      </c>
      <c r="P108" s="88" t="s">
        <v>58</v>
      </c>
      <c r="Q108" t="s">
        <v>59</v>
      </c>
    </row>
    <row r="109" spans="1:17" ht="15.75" x14ac:dyDescent="0.25">
      <c r="A109" s="91" t="s">
        <v>167</v>
      </c>
      <c r="B109" s="91" t="s">
        <v>167</v>
      </c>
      <c r="C109" s="91" t="s">
        <v>167</v>
      </c>
      <c r="D109" t="s">
        <v>138</v>
      </c>
      <c r="E109" t="s">
        <v>165</v>
      </c>
      <c r="F109" s="91" t="s">
        <v>167</v>
      </c>
      <c r="G109" s="91" t="s">
        <v>167</v>
      </c>
      <c r="H109" t="s">
        <v>142</v>
      </c>
      <c r="I109" t="s">
        <v>143</v>
      </c>
      <c r="J109" t="s">
        <v>64</v>
      </c>
      <c r="K109" t="s">
        <v>146</v>
      </c>
      <c r="L109">
        <v>80384</v>
      </c>
      <c r="M109" t="s">
        <v>56</v>
      </c>
      <c r="N109">
        <v>3969</v>
      </c>
      <c r="O109" t="s">
        <v>9</v>
      </c>
      <c r="P109" s="88" t="s">
        <v>58</v>
      </c>
      <c r="Q109" t="s">
        <v>59</v>
      </c>
    </row>
    <row r="110" spans="1:17" ht="15.75" x14ac:dyDescent="0.25">
      <c r="A110" s="91" t="s">
        <v>167</v>
      </c>
      <c r="B110" s="91" t="s">
        <v>167</v>
      </c>
      <c r="C110" s="91" t="s">
        <v>167</v>
      </c>
      <c r="D110" t="s">
        <v>138</v>
      </c>
      <c r="E110" t="s">
        <v>165</v>
      </c>
      <c r="F110" s="91" t="s">
        <v>167</v>
      </c>
      <c r="G110" s="91" t="s">
        <v>167</v>
      </c>
      <c r="H110" t="s">
        <v>144</v>
      </c>
      <c r="I110" t="s">
        <v>145</v>
      </c>
      <c r="J110" t="s">
        <v>64</v>
      </c>
      <c r="K110" t="s">
        <v>146</v>
      </c>
      <c r="L110">
        <v>8170</v>
      </c>
      <c r="M110" t="s">
        <v>56</v>
      </c>
      <c r="N110">
        <v>1091</v>
      </c>
      <c r="O110" t="s">
        <v>57</v>
      </c>
      <c r="P110" s="88" t="s">
        <v>58</v>
      </c>
      <c r="Q110" t="s">
        <v>59</v>
      </c>
    </row>
    <row r="111" spans="1:17" ht="15.75" x14ac:dyDescent="0.25">
      <c r="A111" s="91" t="s">
        <v>167</v>
      </c>
      <c r="B111" s="91" t="s">
        <v>167</v>
      </c>
      <c r="C111" s="91" t="s">
        <v>167</v>
      </c>
      <c r="D111" t="s">
        <v>138</v>
      </c>
      <c r="E111" t="s">
        <v>165</v>
      </c>
      <c r="F111" s="91" t="s">
        <v>167</v>
      </c>
      <c r="G111" s="91" t="s">
        <v>167</v>
      </c>
      <c r="H111" t="s">
        <v>139</v>
      </c>
      <c r="I111" t="s">
        <v>140</v>
      </c>
      <c r="J111" t="s">
        <v>66</v>
      </c>
      <c r="K111" t="s">
        <v>147</v>
      </c>
      <c r="L111">
        <v>82978</v>
      </c>
      <c r="M111" t="s">
        <v>56</v>
      </c>
      <c r="N111">
        <v>2683</v>
      </c>
      <c r="O111" t="s">
        <v>9</v>
      </c>
      <c r="P111" s="88" t="s">
        <v>58</v>
      </c>
      <c r="Q111" t="s">
        <v>59</v>
      </c>
    </row>
    <row r="112" spans="1:17" ht="15.75" x14ac:dyDescent="0.25">
      <c r="A112" s="91" t="s">
        <v>167</v>
      </c>
      <c r="B112" s="91" t="s">
        <v>167</v>
      </c>
      <c r="C112" s="91" t="s">
        <v>167</v>
      </c>
      <c r="D112" t="s">
        <v>138</v>
      </c>
      <c r="E112" t="s">
        <v>165</v>
      </c>
      <c r="F112" s="91" t="s">
        <v>167</v>
      </c>
      <c r="G112" s="91" t="s">
        <v>167</v>
      </c>
      <c r="H112" t="s">
        <v>142</v>
      </c>
      <c r="I112" t="s">
        <v>143</v>
      </c>
      <c r="J112" t="s">
        <v>66</v>
      </c>
      <c r="K112" t="s">
        <v>147</v>
      </c>
      <c r="L112">
        <v>82007</v>
      </c>
      <c r="M112" t="s">
        <v>56</v>
      </c>
      <c r="N112">
        <v>1623</v>
      </c>
      <c r="O112" t="s">
        <v>9</v>
      </c>
      <c r="P112" s="88" t="s">
        <v>58</v>
      </c>
      <c r="Q112" t="s">
        <v>59</v>
      </c>
    </row>
    <row r="113" spans="1:17" ht="15.75" x14ac:dyDescent="0.25">
      <c r="A113" s="91" t="s">
        <v>167</v>
      </c>
      <c r="B113" s="91" t="s">
        <v>167</v>
      </c>
      <c r="C113" s="91" t="s">
        <v>167</v>
      </c>
      <c r="D113" t="s">
        <v>138</v>
      </c>
      <c r="E113" t="s">
        <v>165</v>
      </c>
      <c r="F113" s="91" t="s">
        <v>167</v>
      </c>
      <c r="G113" s="91" t="s">
        <v>167</v>
      </c>
      <c r="H113" t="s">
        <v>144</v>
      </c>
      <c r="I113" t="s">
        <v>145</v>
      </c>
      <c r="J113" t="s">
        <v>66</v>
      </c>
      <c r="K113" t="s">
        <v>147</v>
      </c>
      <c r="L113">
        <v>8644</v>
      </c>
      <c r="M113" t="s">
        <v>56</v>
      </c>
      <c r="N113">
        <v>474</v>
      </c>
      <c r="O113" t="s">
        <v>57</v>
      </c>
      <c r="P113" s="88" t="s">
        <v>58</v>
      </c>
      <c r="Q113" t="s">
        <v>59</v>
      </c>
    </row>
    <row r="114" spans="1:17" x14ac:dyDescent="0.2">
      <c r="A114" s="89" t="s">
        <v>59</v>
      </c>
      <c r="B114" s="89" t="s">
        <v>59</v>
      </c>
      <c r="C114" s="89" t="s">
        <v>59</v>
      </c>
      <c r="D114" s="89" t="s">
        <v>59</v>
      </c>
      <c r="E114" s="89" t="s">
        <v>59</v>
      </c>
      <c r="F114" s="89" t="s">
        <v>59</v>
      </c>
      <c r="G114" s="89" t="s">
        <v>59</v>
      </c>
      <c r="H114" s="89" t="s">
        <v>59</v>
      </c>
      <c r="I114" s="89" t="s">
        <v>59</v>
      </c>
      <c r="J114" s="89" t="s">
        <v>59</v>
      </c>
      <c r="K114" s="89" t="s">
        <v>59</v>
      </c>
      <c r="L114" s="89" t="s">
        <v>59</v>
      </c>
      <c r="M114" s="89" t="s">
        <v>59</v>
      </c>
      <c r="N114" s="89" t="s">
        <v>59</v>
      </c>
      <c r="O114" s="89" t="s">
        <v>59</v>
      </c>
      <c r="P114" s="89" t="s">
        <v>59</v>
      </c>
      <c r="Q114" s="89" t="s">
        <v>59</v>
      </c>
    </row>
    <row r="115" spans="1:17" ht="15.75" x14ac:dyDescent="0.25">
      <c r="A115" s="91" t="s">
        <v>167</v>
      </c>
      <c r="B115" s="91" t="s">
        <v>167</v>
      </c>
      <c r="C115" s="91" t="s">
        <v>167</v>
      </c>
      <c r="D115" t="s">
        <v>148</v>
      </c>
      <c r="E115" t="s">
        <v>166</v>
      </c>
      <c r="F115" s="91" t="s">
        <v>167</v>
      </c>
      <c r="G115" s="91" t="s">
        <v>167</v>
      </c>
      <c r="H115" t="s">
        <v>149</v>
      </c>
      <c r="I115" t="s">
        <v>150</v>
      </c>
      <c r="J115" t="s">
        <v>54</v>
      </c>
      <c r="K115" t="s">
        <v>151</v>
      </c>
      <c r="L115">
        <v>5013</v>
      </c>
      <c r="M115" t="s">
        <v>56</v>
      </c>
      <c r="N115">
        <v>511</v>
      </c>
      <c r="O115" t="s">
        <v>57</v>
      </c>
      <c r="P115" s="88" t="s">
        <v>58</v>
      </c>
      <c r="Q115" t="s">
        <v>59</v>
      </c>
    </row>
    <row r="116" spans="1:17" ht="15.75" x14ac:dyDescent="0.25">
      <c r="A116" s="91" t="s">
        <v>167</v>
      </c>
      <c r="B116" s="91" t="s">
        <v>167</v>
      </c>
      <c r="C116" s="91" t="s">
        <v>167</v>
      </c>
      <c r="D116" t="s">
        <v>148</v>
      </c>
      <c r="E116" t="s">
        <v>166</v>
      </c>
      <c r="F116" s="91" t="s">
        <v>167</v>
      </c>
      <c r="G116" s="91" t="s">
        <v>167</v>
      </c>
      <c r="H116" t="s">
        <v>149</v>
      </c>
      <c r="I116" t="s">
        <v>150</v>
      </c>
      <c r="J116" t="s">
        <v>62</v>
      </c>
      <c r="K116" t="s">
        <v>105</v>
      </c>
      <c r="L116">
        <v>5577</v>
      </c>
      <c r="M116" t="s">
        <v>56</v>
      </c>
      <c r="N116">
        <v>564</v>
      </c>
      <c r="O116" t="s">
        <v>57</v>
      </c>
      <c r="P116" s="88" t="s">
        <v>58</v>
      </c>
      <c r="Q116" t="s">
        <v>59</v>
      </c>
    </row>
    <row r="117" spans="1:17" ht="15.75" x14ac:dyDescent="0.25">
      <c r="A117" s="91" t="s">
        <v>167</v>
      </c>
      <c r="B117" s="91" t="s">
        <v>167</v>
      </c>
      <c r="C117" s="91" t="s">
        <v>167</v>
      </c>
      <c r="D117" t="s">
        <v>148</v>
      </c>
      <c r="E117" t="s">
        <v>166</v>
      </c>
      <c r="F117" s="91" t="s">
        <v>167</v>
      </c>
      <c r="G117" s="91" t="s">
        <v>167</v>
      </c>
      <c r="H117" t="s">
        <v>149</v>
      </c>
      <c r="I117" t="s">
        <v>150</v>
      </c>
      <c r="J117" t="s">
        <v>64</v>
      </c>
      <c r="K117" t="s">
        <v>146</v>
      </c>
      <c r="L117">
        <v>6331</v>
      </c>
      <c r="M117" t="s">
        <v>56</v>
      </c>
      <c r="N117">
        <v>754</v>
      </c>
      <c r="O117" t="s">
        <v>57</v>
      </c>
      <c r="P117" s="88" t="s">
        <v>58</v>
      </c>
      <c r="Q117" t="s">
        <v>59</v>
      </c>
    </row>
    <row r="118" spans="1:17" ht="15.75" x14ac:dyDescent="0.25">
      <c r="A118" s="91" t="s">
        <v>167</v>
      </c>
      <c r="B118" s="91" t="s">
        <v>167</v>
      </c>
      <c r="C118" s="91" t="s">
        <v>167</v>
      </c>
      <c r="D118" t="s">
        <v>148</v>
      </c>
      <c r="E118" t="s">
        <v>166</v>
      </c>
      <c r="F118" s="91" t="s">
        <v>167</v>
      </c>
      <c r="G118" s="91" t="s">
        <v>167</v>
      </c>
      <c r="H118" t="s">
        <v>149</v>
      </c>
      <c r="I118" t="s">
        <v>150</v>
      </c>
      <c r="J118" t="s">
        <v>66</v>
      </c>
      <c r="K118" t="s">
        <v>152</v>
      </c>
      <c r="L118">
        <v>7017</v>
      </c>
      <c r="M118" t="s">
        <v>56</v>
      </c>
      <c r="N118">
        <v>686</v>
      </c>
      <c r="O118" t="s">
        <v>57</v>
      </c>
      <c r="P118" s="88" t="s">
        <v>58</v>
      </c>
      <c r="Q118" t="s">
        <v>59</v>
      </c>
    </row>
    <row r="119" spans="1:17" ht="15.75" x14ac:dyDescent="0.25">
      <c r="A119" s="91" t="s">
        <v>167</v>
      </c>
      <c r="B119" s="91" t="s">
        <v>167</v>
      </c>
      <c r="C119" s="91" t="s">
        <v>167</v>
      </c>
      <c r="D119" t="s">
        <v>148</v>
      </c>
      <c r="E119" t="s">
        <v>166</v>
      </c>
      <c r="F119" s="91" t="s">
        <v>167</v>
      </c>
      <c r="G119" s="91" t="s">
        <v>167</v>
      </c>
      <c r="H119" t="s">
        <v>153</v>
      </c>
      <c r="I119" t="s">
        <v>102</v>
      </c>
      <c r="J119" t="s">
        <v>66</v>
      </c>
      <c r="K119" t="s">
        <v>152</v>
      </c>
      <c r="L119">
        <v>0.4</v>
      </c>
      <c r="M119" t="s">
        <v>56</v>
      </c>
      <c r="N119" t="s">
        <v>59</v>
      </c>
      <c r="O119" t="s">
        <v>57</v>
      </c>
      <c r="P119" s="88" t="s">
        <v>58</v>
      </c>
      <c r="Q119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Index</vt:lpstr>
    </vt:vector>
  </TitlesOfParts>
  <Company>SIGERLY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MILLIERE</dc:creator>
  <cp:lastModifiedBy>Antoine Kolodziejczak</cp:lastModifiedBy>
  <cp:lastPrinted>2018-01-15T09:25:36Z</cp:lastPrinted>
  <dcterms:created xsi:type="dcterms:W3CDTF">2008-12-10T08:48:30Z</dcterms:created>
  <dcterms:modified xsi:type="dcterms:W3CDTF">2020-03-27T10:20:48Z</dcterms:modified>
</cp:coreProperties>
</file>