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er\Desktop\"/>
    </mc:Choice>
  </mc:AlternateContent>
  <xr:revisionPtr revIDLastSave="0" documentId="13_ncr:1_{3CE8FFDE-45F0-4087-A778-5950D2F333C0}" xr6:coauthVersionLast="44" xr6:coauthVersionMax="44" xr10:uidLastSave="{00000000-0000-0000-0000-000000000000}"/>
  <bookViews>
    <workbookView xWindow="-120" yWindow="-120" windowWidth="29040" windowHeight="15840" activeTab="1" xr2:uid="{00000000-000D-0000-FFFF-FFFF00000000}"/>
  </bookViews>
  <sheets>
    <sheet name="probleme" sheetId="1" r:id="rId1"/>
    <sheet name="solution" sheetId="2" r:id="rId2"/>
  </sheets>
  <calcPr calcId="191029"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19" i="2" l="1"/>
  <c r="I19" i="2"/>
  <c r="J19" i="2"/>
  <c r="K19" i="2"/>
  <c r="L19" i="2"/>
  <c r="M19" i="2"/>
  <c r="N19" i="2"/>
  <c r="O19" i="2"/>
  <c r="P19" i="2"/>
  <c r="Q19" i="2"/>
  <c r="R19" i="2"/>
  <c r="S19" i="2"/>
  <c r="T19" i="2"/>
  <c r="U19" i="2"/>
  <c r="V19" i="2"/>
  <c r="W19" i="2"/>
  <c r="X19" i="2"/>
  <c r="Y19" i="2"/>
  <c r="Z19" i="2"/>
  <c r="AA19" i="2"/>
  <c r="AB19" i="2"/>
  <c r="AC19" i="2"/>
  <c r="AD19" i="2"/>
  <c r="AE19" i="2"/>
  <c r="AF19" i="2"/>
  <c r="AG19" i="2"/>
  <c r="AH19" i="2"/>
  <c r="D16" i="2"/>
  <c r="AF22" i="2"/>
  <c r="T22" i="2"/>
  <c r="H22" i="2"/>
  <c r="D16" i="1"/>
  <c r="AF18" i="1"/>
  <c r="AF19" i="1"/>
  <c r="AG18" i="1"/>
  <c r="AG19" i="1"/>
  <c r="AH18" i="1"/>
  <c r="AH19" i="1"/>
  <c r="AF22" i="1"/>
  <c r="T18" i="1"/>
  <c r="T19" i="1"/>
  <c r="U18" i="1"/>
  <c r="U19" i="1"/>
  <c r="V18" i="1"/>
  <c r="V19" i="1"/>
  <c r="W18" i="1"/>
  <c r="W19" i="1"/>
  <c r="X18" i="1"/>
  <c r="X19" i="1"/>
  <c r="Y18" i="1"/>
  <c r="Y19" i="1"/>
  <c r="Z18" i="1"/>
  <c r="Z19" i="1"/>
  <c r="AA18" i="1"/>
  <c r="AA19" i="1"/>
  <c r="AB18" i="1"/>
  <c r="AB19" i="1"/>
  <c r="AC18" i="1"/>
  <c r="AC19" i="1"/>
  <c r="AD18" i="1"/>
  <c r="AD19" i="1"/>
  <c r="AE18" i="1"/>
  <c r="AE19" i="1"/>
  <c r="T22" i="1"/>
  <c r="H18" i="1"/>
  <c r="H19" i="1"/>
  <c r="I18" i="1"/>
  <c r="I19" i="1"/>
  <c r="J18" i="1"/>
  <c r="J19" i="1"/>
  <c r="K18" i="1"/>
  <c r="K19" i="1"/>
  <c r="L18" i="1"/>
  <c r="L19" i="1"/>
  <c r="M18" i="1"/>
  <c r="M19" i="1"/>
  <c r="N18" i="1"/>
  <c r="N19" i="1"/>
  <c r="O18" i="1"/>
  <c r="O19" i="1"/>
  <c r="P18" i="1"/>
  <c r="P19" i="1"/>
  <c r="Q18" i="1"/>
  <c r="Q19" i="1"/>
  <c r="R18" i="1"/>
  <c r="R19" i="1"/>
  <c r="S18" i="1"/>
  <c r="S19" i="1"/>
  <c r="H22" i="1"/>
</calcChain>
</file>

<file path=xl/sharedStrings.xml><?xml version="1.0" encoding="utf-8"?>
<sst xmlns="http://schemas.openxmlformats.org/spreadsheetml/2006/main" count="20" uniqueCount="9">
  <si>
    <t>TARIF annuel</t>
  </si>
  <si>
    <t>TARIF Mensualisé</t>
  </si>
  <si>
    <t>Abonnement A</t>
  </si>
  <si>
    <t>Nombre d'adhesions</t>
  </si>
  <si>
    <t>Il s'agit d'un recapitulatif annuel d'abonnement sur 12 mois. Exemple, l'abonnement A coute 25000/an soit 2083,33 par mois. On a une adhesion en janvier 2020 puis 2 adhesions en avril 2020 puis à nouveau 1 nouvelle adhesion en juillet 2020</t>
  </si>
  <si>
    <t>Total mensuel</t>
  </si>
  <si>
    <t>total annuel</t>
  </si>
  <si>
    <t>comment faire pour créer un echeancier de mensualités pour avoir un tableau qui affiche exactement combien on paye sur une année avec 4 abonnements souscris en differents mois comme dans l'exemple durant 2020 mais que ça continue d'etaler les mensualités restantes durant 2021 tout en ajoutant elles qui sont souscrites cette année là et ainsi de suite?</t>
  </si>
  <si>
    <t>J'ai entré manuellement les données comme elle devraient apparaitre normalement. Le but etant de trouver une formule ou une macro qui permette d'avoir le meme rendu avec en plus la possibilité que si je change le nombre d'adhesions sur un mois ou que j'en rajoute sur un mois ou il n'y en a pas ça fasse automatiquement l'etalement sur les 12 mois qui suivent.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</si>
</sst>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40C]General"/>
  </numFmts>
  <fonts count="4" x14ac:knownFonts="1">
    <font>
      <sz val="11"/>
      <color theme="1"/>
      <name val="Calibri"/>
      <family val="2"/>
      <scheme val="minor"/>
    </font>
    <font>
      <b/>
      <sz val="11"/>
      <color theme="1"/>
      <name val="Calibri"/>
      <family val="2"/>
      <scheme val="minor"/>
    </font>
    <font>
      <sz val="11"/>
      <color rgb="FF000000"/>
      <name val="Calibri"/>
      <family val="2"/>
    </font>
    <font>
      <b/>
      <sz val="12"/>
      <color theme="1"/>
      <name val="Calibri"/>
      <family val="2"/>
      <scheme val="minor"/>
    </font>
  </fonts>
  <fills count="6">
    <fill>
      <patternFill patternType="none"/>
    </fill>
    <fill>
      <patternFill patternType="gray125"/>
    </fill>
    <fill>
      <patternFill patternType="solid">
        <fgColor rgb="FFFFC000"/>
        <bgColor indexed="64"/>
      </patternFill>
    </fill>
    <fill>
      <patternFill patternType="solid">
        <fgColor rgb="FF66FF33"/>
        <bgColor indexed="64"/>
      </patternFill>
    </fill>
    <fill>
      <patternFill patternType="solid">
        <fgColor rgb="FF0070C0"/>
        <bgColor indexed="64"/>
      </patternFill>
    </fill>
    <fill>
      <patternFill patternType="solid">
        <fgColor theme="2" tint="-0.249977111117893"/>
        <bgColor indexed="64"/>
      </patternFill>
    </fill>
  </fills>
  <borders count="1">
    <border>
      <left/>
      <right/>
      <top/>
      <bottom/>
      <diagonal/>
    </border>
  </borders>
  <cellStyleXfs count="2">
    <xf numFmtId="0" fontId="0" fillId="0" borderId="0"/>
    <xf numFmtId="164" fontId="2" fillId="0" borderId="0"/>
  </cellStyleXfs>
  <cellXfs count="19">
    <xf numFmtId="0" fontId="0" fillId="0" borderId="0" xfId="0"/>
    <xf numFmtId="0" fontId="0" fillId="0" borderId="0" xfId="0" applyAlignment="1">
      <alignment horizontal="center"/>
    </xf>
    <xf numFmtId="2" fontId="0" fillId="0" borderId="0" xfId="0" applyNumberFormat="1"/>
    <xf numFmtId="164" fontId="2" fillId="0" borderId="0" xfId="1"/>
    <xf numFmtId="0" fontId="3" fillId="0" borderId="0" xfId="0" applyFont="1"/>
    <xf numFmtId="0" fontId="3" fillId="0" borderId="0" xfId="0" applyFont="1" applyAlignment="1">
      <alignment horizontal="center"/>
    </xf>
    <xf numFmtId="0" fontId="3" fillId="0" borderId="0" xfId="0" applyFont="1" applyAlignment="1">
      <alignment horizontal="center" vertical="center"/>
    </xf>
    <xf numFmtId="0" fontId="0" fillId="0" borderId="0" xfId="0" applyAlignment="1">
      <alignment wrapText="1"/>
    </xf>
    <xf numFmtId="17" fontId="1" fillId="4" borderId="0" xfId="0" applyNumberFormat="1" applyFont="1" applyFill="1" applyAlignment="1">
      <alignment horizontal="center"/>
    </xf>
    <xf numFmtId="17" fontId="1" fillId="2" borderId="0" xfId="0" applyNumberFormat="1" applyFont="1" applyFill="1" applyAlignment="1">
      <alignment horizontal="center"/>
    </xf>
    <xf numFmtId="17" fontId="1" fillId="3" borderId="0" xfId="0" applyNumberFormat="1" applyFont="1" applyFill="1" applyAlignment="1">
      <alignment horizontal="center"/>
    </xf>
    <xf numFmtId="0" fontId="0" fillId="0" borderId="0" xfId="0" applyAlignment="1">
      <alignment horizontal="center" wrapText="1"/>
    </xf>
    <xf numFmtId="2" fontId="3" fillId="4" borderId="0" xfId="0" applyNumberFormat="1" applyFont="1" applyFill="1" applyAlignment="1">
      <alignment horizontal="center"/>
    </xf>
    <xf numFmtId="0" fontId="3" fillId="4" borderId="0" xfId="0" applyFont="1" applyFill="1" applyAlignment="1">
      <alignment horizontal="center"/>
    </xf>
    <xf numFmtId="2" fontId="3" fillId="2" borderId="0" xfId="0" applyNumberFormat="1" applyFont="1" applyFill="1" applyAlignment="1">
      <alignment horizontal="center"/>
    </xf>
    <xf numFmtId="0" fontId="3" fillId="2" borderId="0" xfId="0" applyFont="1" applyFill="1" applyAlignment="1">
      <alignment horizontal="center"/>
    </xf>
    <xf numFmtId="2" fontId="3" fillId="3" borderId="0" xfId="0" applyNumberFormat="1" applyFont="1" applyFill="1" applyAlignment="1">
      <alignment horizontal="center"/>
    </xf>
    <xf numFmtId="0" fontId="3" fillId="3" borderId="0" xfId="0" applyFont="1" applyFill="1" applyAlignment="1">
      <alignment horizontal="center"/>
    </xf>
    <xf numFmtId="0" fontId="3" fillId="5" borderId="0" xfId="0" applyFont="1" applyFill="1"/>
  </cellXfs>
  <cellStyles count="2">
    <cellStyle name="Excel Built-in Normal" xfId="1" xr:uid="{6613BC13-99E7-46A9-9F84-963D8C0BCCB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4:AQ45"/>
  <sheetViews>
    <sheetView workbookViewId="0">
      <selection sqref="A1:XFD1048576"/>
    </sheetView>
  </sheetViews>
  <sheetFormatPr baseColWidth="10" defaultRowHeight="15" x14ac:dyDescent="0.25"/>
  <cols>
    <col min="2" max="2" width="21.28515625" bestFit="1" customWidth="1"/>
    <col min="3" max="3" width="13.7109375" bestFit="1" customWidth="1"/>
    <col min="4" max="4" width="17.5703125" bestFit="1" customWidth="1"/>
    <col min="6" max="6" width="12.7109375" customWidth="1"/>
    <col min="7" max="7" width="20.140625" bestFit="1" customWidth="1"/>
    <col min="8" max="9" width="8.42578125" bestFit="1" customWidth="1"/>
    <col min="10" max="10" width="8.5703125" bestFit="1" customWidth="1"/>
    <col min="11" max="21" width="8.42578125" bestFit="1" customWidth="1"/>
    <col min="22" max="22" width="8.5703125" bestFit="1" customWidth="1"/>
    <col min="23" max="34" width="9.5703125" bestFit="1" customWidth="1"/>
    <col min="35" max="35" width="6.85546875" bestFit="1" customWidth="1"/>
    <col min="36" max="37" width="7.42578125" bestFit="1" customWidth="1"/>
    <col min="38" max="38" width="6.85546875" bestFit="1" customWidth="1"/>
    <col min="39" max="39" width="8.140625" bestFit="1" customWidth="1"/>
    <col min="40" max="40" width="8" bestFit="1" customWidth="1"/>
    <col min="41" max="41" width="6.85546875" bestFit="1" customWidth="1"/>
    <col min="42" max="43" width="7.28515625" bestFit="1" customWidth="1"/>
  </cols>
  <sheetData>
    <row r="4" spans="2:43" x14ac:dyDescent="0.25">
      <c r="B4" s="1"/>
      <c r="D4" s="2"/>
    </row>
    <row r="5" spans="2:43" x14ac:dyDescent="0.25">
      <c r="B5" s="1"/>
      <c r="D5" s="2"/>
    </row>
    <row r="6" spans="2:43" x14ac:dyDescent="0.25">
      <c r="B6" s="1"/>
      <c r="D6" s="2"/>
    </row>
    <row r="7" spans="2:43" x14ac:dyDescent="0.25">
      <c r="B7" s="1"/>
      <c r="D7" s="2"/>
    </row>
    <row r="8" spans="2:43" x14ac:dyDescent="0.25">
      <c r="B8" s="1"/>
      <c r="D8" s="2"/>
    </row>
    <row r="9" spans="2:43" x14ac:dyDescent="0.25">
      <c r="B9" s="1"/>
      <c r="D9" s="2"/>
    </row>
    <row r="10" spans="2:43" x14ac:dyDescent="0.25">
      <c r="B10" s="1"/>
      <c r="D10" s="2"/>
    </row>
    <row r="11" spans="2:43" x14ac:dyDescent="0.25">
      <c r="B11" s="1"/>
      <c r="D11" s="2"/>
    </row>
    <row r="12" spans="2:43" x14ac:dyDescent="0.25">
      <c r="B12" s="1"/>
      <c r="D12" s="2"/>
    </row>
    <row r="13" spans="2:43" x14ac:dyDescent="0.25">
      <c r="B13" s="1"/>
      <c r="D13" s="2"/>
    </row>
    <row r="15" spans="2:43" ht="15.75" x14ac:dyDescent="0.25">
      <c r="B15" s="3"/>
      <c r="C15" s="4" t="s">
        <v>0</v>
      </c>
      <c r="D15" s="4" t="s">
        <v>1</v>
      </c>
    </row>
    <row r="16" spans="2:43" ht="15.75" x14ac:dyDescent="0.25">
      <c r="B16" s="5" t="s">
        <v>2</v>
      </c>
      <c r="C16">
        <v>25000</v>
      </c>
      <c r="D16" s="2">
        <f>C16/12</f>
        <v>2083.3333333333335</v>
      </c>
      <c r="G16" s="6" t="s">
        <v>3</v>
      </c>
      <c r="H16" s="4">
        <v>1</v>
      </c>
      <c r="I16" s="4"/>
      <c r="J16" s="4"/>
      <c r="K16" s="4">
        <v>2</v>
      </c>
      <c r="L16" s="4"/>
      <c r="M16" s="4"/>
      <c r="N16" s="4">
        <v>1</v>
      </c>
      <c r="O16" s="4"/>
      <c r="P16" s="4"/>
      <c r="Q16" s="4"/>
      <c r="R16" s="4"/>
      <c r="S16" s="4"/>
      <c r="T16" s="4"/>
      <c r="U16" s="4"/>
      <c r="V16" s="4"/>
      <c r="W16" s="4">
        <v>3</v>
      </c>
      <c r="X16" s="4"/>
      <c r="Y16" s="4"/>
      <c r="Z16" s="4"/>
      <c r="AA16" s="4"/>
      <c r="AB16" s="4"/>
      <c r="AC16" s="4"/>
      <c r="AD16" s="4"/>
      <c r="AE16" s="4"/>
      <c r="AF16" s="4"/>
      <c r="AG16" s="4"/>
      <c r="AH16" s="4"/>
      <c r="AI16" s="4"/>
      <c r="AJ16" s="4"/>
      <c r="AK16" s="4"/>
      <c r="AL16" s="4"/>
      <c r="AM16" s="4"/>
      <c r="AN16" s="4"/>
      <c r="AO16" s="4"/>
      <c r="AP16" s="4"/>
      <c r="AQ16" s="4"/>
    </row>
    <row r="17" spans="1:43" ht="15.75" x14ac:dyDescent="0.25">
      <c r="G17" s="6"/>
      <c r="H17" s="8">
        <v>43831</v>
      </c>
      <c r="I17" s="8">
        <v>43862</v>
      </c>
      <c r="J17" s="8">
        <v>43891</v>
      </c>
      <c r="K17" s="8">
        <v>43922</v>
      </c>
      <c r="L17" s="8">
        <v>43952</v>
      </c>
      <c r="M17" s="8">
        <v>43983</v>
      </c>
      <c r="N17" s="8">
        <v>44013</v>
      </c>
      <c r="O17" s="8">
        <v>44044</v>
      </c>
      <c r="P17" s="8">
        <v>44075</v>
      </c>
      <c r="Q17" s="8">
        <v>44105</v>
      </c>
      <c r="R17" s="8">
        <v>44136</v>
      </c>
      <c r="S17" s="8">
        <v>44166</v>
      </c>
      <c r="T17" s="9">
        <v>44197</v>
      </c>
      <c r="U17" s="9">
        <v>44228</v>
      </c>
      <c r="V17" s="9">
        <v>44256</v>
      </c>
      <c r="W17" s="9">
        <v>44287</v>
      </c>
      <c r="X17" s="9">
        <v>44317</v>
      </c>
      <c r="Y17" s="9">
        <v>44348</v>
      </c>
      <c r="Z17" s="9">
        <v>44378</v>
      </c>
      <c r="AA17" s="9">
        <v>44409</v>
      </c>
      <c r="AB17" s="9">
        <v>44440</v>
      </c>
      <c r="AC17" s="9">
        <v>44470</v>
      </c>
      <c r="AD17" s="9">
        <v>44501</v>
      </c>
      <c r="AE17" s="9">
        <v>44531</v>
      </c>
      <c r="AF17" s="10">
        <v>44562</v>
      </c>
      <c r="AG17" s="10">
        <v>44593</v>
      </c>
      <c r="AH17" s="10">
        <v>44621</v>
      </c>
      <c r="AI17" s="10">
        <v>44652</v>
      </c>
      <c r="AJ17" s="10">
        <v>44682</v>
      </c>
      <c r="AK17" s="10">
        <v>44713</v>
      </c>
      <c r="AL17" s="10">
        <v>44743</v>
      </c>
      <c r="AM17" s="10">
        <v>44774</v>
      </c>
      <c r="AN17" s="10">
        <v>44805</v>
      </c>
      <c r="AO17" s="10">
        <v>44835</v>
      </c>
      <c r="AP17" s="10">
        <v>44866</v>
      </c>
      <c r="AQ17" s="10">
        <v>44896</v>
      </c>
    </row>
    <row r="18" spans="1:43" ht="15.75" x14ac:dyDescent="0.25">
      <c r="G18" s="6" t="s">
        <v>2</v>
      </c>
      <c r="H18" s="2">
        <f>$D$16</f>
        <v>2083.3333333333335</v>
      </c>
      <c r="I18" s="2">
        <f t="shared" ref="I18:J18" si="0">$D$16</f>
        <v>2083.3333333333335</v>
      </c>
      <c r="J18" s="2">
        <f t="shared" si="0"/>
        <v>2083.3333333333335</v>
      </c>
      <c r="K18" s="2">
        <f>$D$16+$D$16+$D$16</f>
        <v>6250</v>
      </c>
      <c r="L18" s="2">
        <f t="shared" ref="L18:M18" si="1">$D$16+$D$16+$D$16</f>
        <v>6250</v>
      </c>
      <c r="M18" s="2">
        <f t="shared" si="1"/>
        <v>6250</v>
      </c>
      <c r="N18" s="2">
        <f>$D$16+$D$16+$D$16+$D$16</f>
        <v>8333.3333333333339</v>
      </c>
      <c r="O18" s="2">
        <f t="shared" ref="O18:V18" si="2">$D$16+$D$16+$D$16+$D$16</f>
        <v>8333.3333333333339</v>
      </c>
      <c r="P18" s="2">
        <f t="shared" si="2"/>
        <v>8333.3333333333339</v>
      </c>
      <c r="Q18" s="2">
        <f t="shared" si="2"/>
        <v>8333.3333333333339</v>
      </c>
      <c r="R18" s="2">
        <f t="shared" si="2"/>
        <v>8333.3333333333339</v>
      </c>
      <c r="S18" s="2">
        <f t="shared" si="2"/>
        <v>8333.3333333333339</v>
      </c>
      <c r="T18" s="2">
        <f t="shared" si="2"/>
        <v>8333.3333333333339</v>
      </c>
      <c r="U18" s="2">
        <f t="shared" si="2"/>
        <v>8333.3333333333339</v>
      </c>
      <c r="V18" s="2">
        <f t="shared" si="2"/>
        <v>8333.3333333333339</v>
      </c>
      <c r="W18" s="2">
        <f>$D$16+$D$16+$D$16+$D$16+$D$16+$D$16+$D$16</f>
        <v>14583.333333333336</v>
      </c>
      <c r="X18" s="2">
        <f t="shared" ref="X18:AH18" si="3">$D$16+$D$16+$D$16+$D$16+$D$16+$D$16+$D$16</f>
        <v>14583.333333333336</v>
      </c>
      <c r="Y18" s="2">
        <f t="shared" si="3"/>
        <v>14583.333333333336</v>
      </c>
      <c r="Z18" s="2">
        <f t="shared" si="3"/>
        <v>14583.333333333336</v>
      </c>
      <c r="AA18" s="2">
        <f t="shared" si="3"/>
        <v>14583.333333333336</v>
      </c>
      <c r="AB18" s="2">
        <f t="shared" si="3"/>
        <v>14583.333333333336</v>
      </c>
      <c r="AC18" s="2">
        <f t="shared" si="3"/>
        <v>14583.333333333336</v>
      </c>
      <c r="AD18" s="2">
        <f t="shared" si="3"/>
        <v>14583.333333333336</v>
      </c>
      <c r="AE18" s="2">
        <f t="shared" si="3"/>
        <v>14583.333333333336</v>
      </c>
      <c r="AF18" s="2">
        <f t="shared" si="3"/>
        <v>14583.333333333336</v>
      </c>
      <c r="AG18" s="2">
        <f t="shared" si="3"/>
        <v>14583.333333333336</v>
      </c>
      <c r="AH18" s="2">
        <f t="shared" si="3"/>
        <v>14583.333333333336</v>
      </c>
    </row>
    <row r="19" spans="1:43" ht="15.75" x14ac:dyDescent="0.25">
      <c r="A19" s="11" t="s">
        <v>4</v>
      </c>
      <c r="B19" s="11"/>
      <c r="C19" s="11"/>
      <c r="D19" s="11"/>
      <c r="E19" s="11"/>
      <c r="F19" s="11"/>
      <c r="G19" s="6" t="s">
        <v>5</v>
      </c>
      <c r="H19" s="2">
        <f>H18</f>
        <v>2083.3333333333335</v>
      </c>
      <c r="I19" s="2">
        <f t="shared" ref="I19:AH19" si="4">I18</f>
        <v>2083.3333333333335</v>
      </c>
      <c r="J19" s="2">
        <f t="shared" si="4"/>
        <v>2083.3333333333335</v>
      </c>
      <c r="K19" s="2">
        <f t="shared" si="4"/>
        <v>6250</v>
      </c>
      <c r="L19" s="2">
        <f t="shared" si="4"/>
        <v>6250</v>
      </c>
      <c r="M19" s="2">
        <f t="shared" si="4"/>
        <v>6250</v>
      </c>
      <c r="N19" s="2">
        <f t="shared" si="4"/>
        <v>8333.3333333333339</v>
      </c>
      <c r="O19" s="2">
        <f t="shared" si="4"/>
        <v>8333.3333333333339</v>
      </c>
      <c r="P19" s="2">
        <f t="shared" si="4"/>
        <v>8333.3333333333339</v>
      </c>
      <c r="Q19" s="2">
        <f t="shared" si="4"/>
        <v>8333.3333333333339</v>
      </c>
      <c r="R19" s="2">
        <f t="shared" si="4"/>
        <v>8333.3333333333339</v>
      </c>
      <c r="S19" s="2">
        <f t="shared" si="4"/>
        <v>8333.3333333333339</v>
      </c>
      <c r="T19" s="2">
        <f t="shared" si="4"/>
        <v>8333.3333333333339</v>
      </c>
      <c r="U19" s="2">
        <f t="shared" si="4"/>
        <v>8333.3333333333339</v>
      </c>
      <c r="V19" s="2">
        <f t="shared" si="4"/>
        <v>8333.3333333333339</v>
      </c>
      <c r="W19" s="2">
        <f t="shared" si="4"/>
        <v>14583.333333333336</v>
      </c>
      <c r="X19" s="2">
        <f t="shared" si="4"/>
        <v>14583.333333333336</v>
      </c>
      <c r="Y19" s="2">
        <f t="shared" si="4"/>
        <v>14583.333333333336</v>
      </c>
      <c r="Z19" s="2">
        <f t="shared" si="4"/>
        <v>14583.333333333336</v>
      </c>
      <c r="AA19" s="2">
        <f t="shared" si="4"/>
        <v>14583.333333333336</v>
      </c>
      <c r="AB19" s="2">
        <f t="shared" si="4"/>
        <v>14583.333333333336</v>
      </c>
      <c r="AC19" s="2">
        <f t="shared" si="4"/>
        <v>14583.333333333336</v>
      </c>
      <c r="AD19" s="2">
        <f t="shared" si="4"/>
        <v>14583.333333333336</v>
      </c>
      <c r="AE19" s="2">
        <f t="shared" si="4"/>
        <v>14583.333333333336</v>
      </c>
      <c r="AF19" s="2">
        <f t="shared" si="4"/>
        <v>14583.333333333336</v>
      </c>
      <c r="AG19" s="2">
        <f t="shared" si="4"/>
        <v>14583.333333333336</v>
      </c>
      <c r="AH19" s="2">
        <f t="shared" si="4"/>
        <v>14583.333333333336</v>
      </c>
    </row>
    <row r="20" spans="1:43" ht="15.75" x14ac:dyDescent="0.25">
      <c r="A20" s="11"/>
      <c r="B20" s="11"/>
      <c r="C20" s="11"/>
      <c r="D20" s="11"/>
      <c r="E20" s="11"/>
      <c r="F20" s="11"/>
      <c r="G20" s="6"/>
    </row>
    <row r="21" spans="1:43" ht="15.75" x14ac:dyDescent="0.25">
      <c r="A21" s="11"/>
      <c r="B21" s="11"/>
      <c r="C21" s="11"/>
      <c r="D21" s="11"/>
      <c r="E21" s="11"/>
      <c r="F21" s="11"/>
      <c r="G21" s="6"/>
    </row>
    <row r="22" spans="1:43" ht="15.75" x14ac:dyDescent="0.25">
      <c r="A22" s="11"/>
      <c r="B22" s="11"/>
      <c r="C22" s="11"/>
      <c r="D22" s="11"/>
      <c r="E22" s="11"/>
      <c r="F22" s="11"/>
      <c r="G22" s="6" t="s">
        <v>6</v>
      </c>
      <c r="H22" s="12">
        <f>SUM(H19:S19)</f>
        <v>75000</v>
      </c>
      <c r="I22" s="13"/>
      <c r="J22" s="13"/>
      <c r="K22" s="13"/>
      <c r="L22" s="13"/>
      <c r="M22" s="13"/>
      <c r="N22" s="13"/>
      <c r="O22" s="13"/>
      <c r="P22" s="13"/>
      <c r="Q22" s="13"/>
      <c r="R22" s="13"/>
      <c r="S22" s="13"/>
      <c r="T22" s="14">
        <f>SUM(T19:AE19)</f>
        <v>156250.00000000006</v>
      </c>
      <c r="U22" s="15"/>
      <c r="V22" s="15"/>
      <c r="W22" s="15"/>
      <c r="X22" s="15"/>
      <c r="Y22" s="15"/>
      <c r="Z22" s="15"/>
      <c r="AA22" s="15"/>
      <c r="AB22" s="15"/>
      <c r="AC22" s="15"/>
      <c r="AD22" s="15"/>
      <c r="AE22" s="15"/>
      <c r="AF22" s="16">
        <f>SUM(AF19:AQ19)</f>
        <v>43750.000000000007</v>
      </c>
      <c r="AG22" s="17"/>
      <c r="AH22" s="17"/>
      <c r="AI22" s="17"/>
      <c r="AJ22" s="17"/>
      <c r="AK22" s="17"/>
      <c r="AL22" s="17"/>
      <c r="AM22" s="17"/>
      <c r="AN22" s="17"/>
      <c r="AO22" s="17"/>
      <c r="AP22" s="17"/>
      <c r="AQ22" s="17"/>
    </row>
    <row r="23" spans="1:43" ht="15.75" customHeight="1" x14ac:dyDescent="0.25">
      <c r="A23" s="7"/>
      <c r="B23" s="7"/>
      <c r="C23" s="7"/>
      <c r="D23" s="7"/>
      <c r="E23" s="7"/>
      <c r="F23" s="7"/>
      <c r="G23" s="7"/>
    </row>
    <row r="24" spans="1:43" x14ac:dyDescent="0.25">
      <c r="A24" s="11" t="s">
        <v>7</v>
      </c>
      <c r="B24" s="11"/>
      <c r="C24" s="11"/>
      <c r="D24" s="11"/>
      <c r="E24" s="11"/>
      <c r="F24" s="11"/>
      <c r="G24" s="7"/>
    </row>
    <row r="25" spans="1:43" x14ac:dyDescent="0.25">
      <c r="A25" s="11"/>
      <c r="B25" s="11"/>
      <c r="C25" s="11"/>
      <c r="D25" s="11"/>
      <c r="E25" s="11"/>
      <c r="F25" s="11"/>
      <c r="G25" s="7"/>
    </row>
    <row r="26" spans="1:43" x14ac:dyDescent="0.25">
      <c r="A26" s="11"/>
      <c r="B26" s="11"/>
      <c r="C26" s="11"/>
      <c r="D26" s="11"/>
      <c r="E26" s="11"/>
      <c r="F26" s="11"/>
      <c r="G26" s="7"/>
    </row>
    <row r="27" spans="1:43" x14ac:dyDescent="0.25">
      <c r="A27" s="11"/>
      <c r="B27" s="11"/>
      <c r="C27" s="11"/>
      <c r="D27" s="11"/>
      <c r="E27" s="11"/>
      <c r="F27" s="11"/>
      <c r="G27" s="7"/>
    </row>
    <row r="29" spans="1:43" x14ac:dyDescent="0.25">
      <c r="A29" s="11" t="s">
        <v>8</v>
      </c>
      <c r="B29" s="11"/>
      <c r="C29" s="11"/>
      <c r="D29" s="11"/>
      <c r="E29" s="11"/>
      <c r="F29" s="11"/>
    </row>
    <row r="30" spans="1:43" x14ac:dyDescent="0.25">
      <c r="A30" s="11"/>
      <c r="B30" s="11"/>
      <c r="C30" s="11"/>
      <c r="D30" s="11"/>
      <c r="E30" s="11"/>
      <c r="F30" s="11"/>
    </row>
    <row r="31" spans="1:43" x14ac:dyDescent="0.25">
      <c r="A31" s="11"/>
      <c r="B31" s="11"/>
      <c r="C31" s="11"/>
      <c r="D31" s="11"/>
      <c r="E31" s="11"/>
      <c r="F31" s="11"/>
    </row>
    <row r="32" spans="1:43" x14ac:dyDescent="0.25">
      <c r="A32" s="11"/>
      <c r="B32" s="11"/>
      <c r="C32" s="11"/>
      <c r="D32" s="11"/>
      <c r="E32" s="11"/>
      <c r="F32" s="11"/>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sheetData>
  <mergeCells count="6">
    <mergeCell ref="A29:F32"/>
    <mergeCell ref="A19:F22"/>
    <mergeCell ref="H22:S22"/>
    <mergeCell ref="T22:AE22"/>
    <mergeCell ref="AF22:AQ22"/>
    <mergeCell ref="A24:F27"/>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46A09C-DDCF-4302-BA02-8B171C76ECB7}">
  <dimension ref="A4:AQ45"/>
  <sheetViews>
    <sheetView tabSelected="1" workbookViewId="0">
      <selection activeCell="E4" sqref="E4"/>
    </sheetView>
  </sheetViews>
  <sheetFormatPr baseColWidth="10" defaultRowHeight="15" x14ac:dyDescent="0.25"/>
  <cols>
    <col min="2" max="2" width="21.28515625" bestFit="1" customWidth="1"/>
    <col min="3" max="3" width="13.7109375" bestFit="1" customWidth="1"/>
    <col min="4" max="4" width="17.5703125" bestFit="1" customWidth="1"/>
    <col min="6" max="6" width="12.7109375" customWidth="1"/>
    <col min="7" max="7" width="20.140625" bestFit="1" customWidth="1"/>
    <col min="8" max="9" width="8.42578125" bestFit="1" customWidth="1"/>
    <col min="10" max="10" width="8.5703125" bestFit="1" customWidth="1"/>
    <col min="11" max="21" width="8.42578125" bestFit="1" customWidth="1"/>
    <col min="22" max="22" width="8.5703125" bestFit="1" customWidth="1"/>
    <col min="23" max="34" width="9.5703125" bestFit="1" customWidth="1"/>
    <col min="35" max="35" width="6.85546875" bestFit="1" customWidth="1"/>
    <col min="36" max="37" width="7.42578125" bestFit="1" customWidth="1"/>
    <col min="38" max="38" width="6.85546875" bestFit="1" customWidth="1"/>
    <col min="39" max="39" width="8.140625" bestFit="1" customWidth="1"/>
    <col min="40" max="40" width="8" bestFit="1" customWidth="1"/>
    <col min="41" max="41" width="6.85546875" bestFit="1" customWidth="1"/>
    <col min="42" max="43" width="7.28515625" bestFit="1" customWidth="1"/>
  </cols>
  <sheetData>
    <row r="4" spans="2:43" x14ac:dyDescent="0.25">
      <c r="B4" s="1"/>
      <c r="D4" s="2"/>
    </row>
    <row r="5" spans="2:43" x14ac:dyDescent="0.25">
      <c r="B5" s="1"/>
      <c r="D5" s="2"/>
    </row>
    <row r="6" spans="2:43" x14ac:dyDescent="0.25">
      <c r="B6" s="1"/>
      <c r="D6" s="2"/>
    </row>
    <row r="7" spans="2:43" x14ac:dyDescent="0.25">
      <c r="B7" s="1"/>
      <c r="D7" s="2"/>
    </row>
    <row r="8" spans="2:43" x14ac:dyDescent="0.25">
      <c r="B8" s="1"/>
      <c r="D8" s="2"/>
    </row>
    <row r="9" spans="2:43" x14ac:dyDescent="0.25">
      <c r="B9" s="1"/>
      <c r="D9" s="2"/>
    </row>
    <row r="10" spans="2:43" x14ac:dyDescent="0.25">
      <c r="B10" s="1"/>
      <c r="D10" s="2"/>
    </row>
    <row r="11" spans="2:43" x14ac:dyDescent="0.25">
      <c r="B11" s="1"/>
      <c r="D11" s="2"/>
    </row>
    <row r="12" spans="2:43" x14ac:dyDescent="0.25">
      <c r="B12" s="1"/>
      <c r="D12" s="2"/>
    </row>
    <row r="13" spans="2:43" x14ac:dyDescent="0.25">
      <c r="B13" s="1"/>
      <c r="D13" s="2"/>
    </row>
    <row r="15" spans="2:43" ht="15.75" x14ac:dyDescent="0.25">
      <c r="B15" s="3"/>
      <c r="C15" s="4" t="s">
        <v>0</v>
      </c>
      <c r="D15" s="4" t="s">
        <v>1</v>
      </c>
    </row>
    <row r="16" spans="2:43" ht="15.75" x14ac:dyDescent="0.25">
      <c r="B16" s="5" t="s">
        <v>2</v>
      </c>
      <c r="C16">
        <v>25000</v>
      </c>
      <c r="D16" s="2">
        <f>C16/12</f>
        <v>2083.3333333333335</v>
      </c>
      <c r="G16" s="6" t="s">
        <v>3</v>
      </c>
      <c r="H16" s="18">
        <v>1</v>
      </c>
      <c r="I16" s="18"/>
      <c r="J16" s="18"/>
      <c r="K16" s="18">
        <v>2</v>
      </c>
      <c r="L16" s="18"/>
      <c r="M16" s="18"/>
      <c r="N16" s="18">
        <v>1</v>
      </c>
      <c r="O16" s="18"/>
      <c r="P16" s="18"/>
      <c r="Q16" s="18"/>
      <c r="R16" s="18"/>
      <c r="S16" s="18"/>
      <c r="T16" s="18"/>
      <c r="U16" s="18"/>
      <c r="V16" s="18"/>
      <c r="W16" s="18">
        <v>3</v>
      </c>
      <c r="X16" s="4"/>
      <c r="Y16" s="4"/>
      <c r="Z16" s="4"/>
      <c r="AA16" s="4"/>
      <c r="AB16" s="4"/>
      <c r="AC16" s="4"/>
      <c r="AD16" s="4"/>
      <c r="AE16" s="4"/>
      <c r="AF16" s="4"/>
      <c r="AG16" s="4"/>
      <c r="AH16" s="4"/>
      <c r="AI16" s="4"/>
      <c r="AJ16" s="4"/>
      <c r="AK16" s="4"/>
      <c r="AL16" s="4"/>
      <c r="AM16" s="4"/>
      <c r="AN16" s="4"/>
      <c r="AO16" s="4"/>
      <c r="AP16" s="4"/>
      <c r="AQ16" s="4"/>
    </row>
    <row r="17" spans="1:43" ht="15.75" x14ac:dyDescent="0.25">
      <c r="G17" s="6"/>
      <c r="H17" s="8">
        <v>43831</v>
      </c>
      <c r="I17" s="8">
        <v>43862</v>
      </c>
      <c r="J17" s="8">
        <v>43891</v>
      </c>
      <c r="K17" s="8">
        <v>43922</v>
      </c>
      <c r="L17" s="8">
        <v>43952</v>
      </c>
      <c r="M17" s="8">
        <v>43983</v>
      </c>
      <c r="N17" s="8">
        <v>44013</v>
      </c>
      <c r="O17" s="8">
        <v>44044</v>
      </c>
      <c r="P17" s="8">
        <v>44075</v>
      </c>
      <c r="Q17" s="8">
        <v>44105</v>
      </c>
      <c r="R17" s="8">
        <v>44136</v>
      </c>
      <c r="S17" s="8">
        <v>44166</v>
      </c>
      <c r="T17" s="9">
        <v>44197</v>
      </c>
      <c r="U17" s="9">
        <v>44228</v>
      </c>
      <c r="V17" s="9">
        <v>44256</v>
      </c>
      <c r="W17" s="9">
        <v>44287</v>
      </c>
      <c r="X17" s="9">
        <v>44317</v>
      </c>
      <c r="Y17" s="9">
        <v>44348</v>
      </c>
      <c r="Z17" s="9">
        <v>44378</v>
      </c>
      <c r="AA17" s="9">
        <v>44409</v>
      </c>
      <c r="AB17" s="9">
        <v>44440</v>
      </c>
      <c r="AC17" s="9">
        <v>44470</v>
      </c>
      <c r="AD17" s="9">
        <v>44501</v>
      </c>
      <c r="AE17" s="9">
        <v>44531</v>
      </c>
      <c r="AF17" s="10">
        <v>44562</v>
      </c>
      <c r="AG17" s="10">
        <v>44593</v>
      </c>
      <c r="AH17" s="10">
        <v>44621</v>
      </c>
      <c r="AI17" s="10">
        <v>44652</v>
      </c>
      <c r="AJ17" s="10">
        <v>44682</v>
      </c>
      <c r="AK17" s="10">
        <v>44713</v>
      </c>
      <c r="AL17" s="10">
        <v>44743</v>
      </c>
      <c r="AM17" s="10">
        <v>44774</v>
      </c>
      <c r="AN17" s="10">
        <v>44805</v>
      </c>
      <c r="AO17" s="10">
        <v>44835</v>
      </c>
      <c r="AP17" s="10">
        <v>44866</v>
      </c>
      <c r="AQ17" s="10">
        <v>44896</v>
      </c>
    </row>
    <row r="18" spans="1:43" ht="15.75" x14ac:dyDescent="0.25">
      <c r="G18" s="6" t="s">
        <v>2</v>
      </c>
      <c r="H18" s="2"/>
      <c r="I18" s="2"/>
      <c r="J18" s="2"/>
      <c r="K18" s="2"/>
      <c r="L18" s="2"/>
      <c r="M18" s="2"/>
      <c r="N18" s="2"/>
      <c r="O18" s="2"/>
      <c r="P18" s="2"/>
      <c r="Q18" s="2"/>
      <c r="R18" s="2"/>
      <c r="S18" s="2"/>
      <c r="T18" s="2"/>
      <c r="U18" s="2"/>
      <c r="V18" s="2"/>
      <c r="W18" s="2"/>
      <c r="X18" s="2"/>
      <c r="Y18" s="2"/>
      <c r="Z18" s="2"/>
      <c r="AA18" s="2"/>
      <c r="AB18" s="2"/>
      <c r="AC18" s="2"/>
      <c r="AD18" s="2"/>
      <c r="AE18" s="2"/>
      <c r="AF18" s="2"/>
      <c r="AG18" s="2"/>
      <c r="AH18" s="2"/>
    </row>
    <row r="19" spans="1:43" ht="15.75" x14ac:dyDescent="0.25">
      <c r="A19" s="11" t="s">
        <v>4</v>
      </c>
      <c r="B19" s="11"/>
      <c r="C19" s="11"/>
      <c r="D19" s="11"/>
      <c r="E19" s="11"/>
      <c r="F19" s="11"/>
      <c r="G19" s="6" t="s">
        <v>5</v>
      </c>
      <c r="H19" s="2">
        <f>H18</f>
        <v>0</v>
      </c>
      <c r="I19" s="2">
        <f t="shared" ref="I19:AH19" si="0">I18</f>
        <v>0</v>
      </c>
      <c r="J19" s="2">
        <f t="shared" si="0"/>
        <v>0</v>
      </c>
      <c r="K19" s="2">
        <f t="shared" si="0"/>
        <v>0</v>
      </c>
      <c r="L19" s="2">
        <f t="shared" si="0"/>
        <v>0</v>
      </c>
      <c r="M19" s="2">
        <f t="shared" si="0"/>
        <v>0</v>
      </c>
      <c r="N19" s="2">
        <f t="shared" si="0"/>
        <v>0</v>
      </c>
      <c r="O19" s="2">
        <f t="shared" si="0"/>
        <v>0</v>
      </c>
      <c r="P19" s="2">
        <f t="shared" si="0"/>
        <v>0</v>
      </c>
      <c r="Q19" s="2">
        <f t="shared" si="0"/>
        <v>0</v>
      </c>
      <c r="R19" s="2">
        <f t="shared" si="0"/>
        <v>0</v>
      </c>
      <c r="S19" s="2">
        <f t="shared" si="0"/>
        <v>0</v>
      </c>
      <c r="T19" s="2">
        <f t="shared" si="0"/>
        <v>0</v>
      </c>
      <c r="U19" s="2">
        <f t="shared" si="0"/>
        <v>0</v>
      </c>
      <c r="V19" s="2">
        <f t="shared" si="0"/>
        <v>0</v>
      </c>
      <c r="W19" s="2">
        <f t="shared" si="0"/>
        <v>0</v>
      </c>
      <c r="X19" s="2">
        <f t="shared" si="0"/>
        <v>0</v>
      </c>
      <c r="Y19" s="2">
        <f t="shared" si="0"/>
        <v>0</v>
      </c>
      <c r="Z19" s="2">
        <f t="shared" si="0"/>
        <v>0</v>
      </c>
      <c r="AA19" s="2">
        <f t="shared" si="0"/>
        <v>0</v>
      </c>
      <c r="AB19" s="2">
        <f t="shared" si="0"/>
        <v>0</v>
      </c>
      <c r="AC19" s="2">
        <f t="shared" si="0"/>
        <v>0</v>
      </c>
      <c r="AD19" s="2">
        <f t="shared" si="0"/>
        <v>0</v>
      </c>
      <c r="AE19" s="2">
        <f t="shared" si="0"/>
        <v>0</v>
      </c>
      <c r="AF19" s="2">
        <f t="shared" si="0"/>
        <v>0</v>
      </c>
      <c r="AG19" s="2">
        <f t="shared" si="0"/>
        <v>0</v>
      </c>
      <c r="AH19" s="2">
        <f t="shared" si="0"/>
        <v>0</v>
      </c>
    </row>
    <row r="20" spans="1:43" ht="15.75" x14ac:dyDescent="0.25">
      <c r="A20" s="11"/>
      <c r="B20" s="11"/>
      <c r="C20" s="11"/>
      <c r="D20" s="11"/>
      <c r="E20" s="11"/>
      <c r="F20" s="11"/>
      <c r="G20" s="6"/>
    </row>
    <row r="21" spans="1:43" ht="15.75" x14ac:dyDescent="0.25">
      <c r="A21" s="11"/>
      <c r="B21" s="11"/>
      <c r="C21" s="11"/>
      <c r="D21" s="11"/>
      <c r="E21" s="11"/>
      <c r="F21" s="11"/>
      <c r="G21" s="6"/>
    </row>
    <row r="22" spans="1:43" ht="15.75" x14ac:dyDescent="0.25">
      <c r="A22" s="11"/>
      <c r="B22" s="11"/>
      <c r="C22" s="11"/>
      <c r="D22" s="11"/>
      <c r="E22" s="11"/>
      <c r="F22" s="11"/>
      <c r="G22" s="6" t="s">
        <v>6</v>
      </c>
      <c r="H22" s="12">
        <f>SUM(H19:S19)</f>
        <v>0</v>
      </c>
      <c r="I22" s="13"/>
      <c r="J22" s="13"/>
      <c r="K22" s="13"/>
      <c r="L22" s="13"/>
      <c r="M22" s="13"/>
      <c r="N22" s="13"/>
      <c r="O22" s="13"/>
      <c r="P22" s="13"/>
      <c r="Q22" s="13"/>
      <c r="R22" s="13"/>
      <c r="S22" s="13"/>
      <c r="T22" s="14">
        <f>SUM(T19:AE19)</f>
        <v>0</v>
      </c>
      <c r="U22" s="15"/>
      <c r="V22" s="15"/>
      <c r="W22" s="15"/>
      <c r="X22" s="15"/>
      <c r="Y22" s="15"/>
      <c r="Z22" s="15"/>
      <c r="AA22" s="15"/>
      <c r="AB22" s="15"/>
      <c r="AC22" s="15"/>
      <c r="AD22" s="15"/>
      <c r="AE22" s="15"/>
      <c r="AF22" s="16">
        <f>SUM(AF19:AQ19)</f>
        <v>0</v>
      </c>
      <c r="AG22" s="17"/>
      <c r="AH22" s="17"/>
      <c r="AI22" s="17"/>
      <c r="AJ22" s="17"/>
      <c r="AK22" s="17"/>
      <c r="AL22" s="17"/>
      <c r="AM22" s="17"/>
      <c r="AN22" s="17"/>
      <c r="AO22" s="17"/>
      <c r="AP22" s="17"/>
      <c r="AQ22" s="17"/>
    </row>
    <row r="23" spans="1:43" ht="15.75" customHeight="1" x14ac:dyDescent="0.25">
      <c r="A23" s="7"/>
      <c r="B23" s="7"/>
      <c r="C23" s="7"/>
      <c r="D23" s="7"/>
      <c r="E23" s="7"/>
      <c r="F23" s="7"/>
      <c r="G23" s="7"/>
    </row>
    <row r="24" spans="1:43" x14ac:dyDescent="0.25">
      <c r="A24" s="11" t="s">
        <v>7</v>
      </c>
      <c r="B24" s="11"/>
      <c r="C24" s="11"/>
      <c r="D24" s="11"/>
      <c r="E24" s="11"/>
      <c r="F24" s="11"/>
      <c r="G24" s="7"/>
    </row>
    <row r="25" spans="1:43" x14ac:dyDescent="0.25">
      <c r="A25" s="11"/>
      <c r="B25" s="11"/>
      <c r="C25" s="11"/>
      <c r="D25" s="11"/>
      <c r="E25" s="11"/>
      <c r="F25" s="11"/>
      <c r="G25" s="7"/>
    </row>
    <row r="26" spans="1:43" x14ac:dyDescent="0.25">
      <c r="A26" s="11"/>
      <c r="B26" s="11"/>
      <c r="C26" s="11"/>
      <c r="D26" s="11"/>
      <c r="E26" s="11"/>
      <c r="F26" s="11"/>
      <c r="G26" s="7"/>
    </row>
    <row r="27" spans="1:43" x14ac:dyDescent="0.25">
      <c r="A27" s="11"/>
      <c r="B27" s="11"/>
      <c r="C27" s="11"/>
      <c r="D27" s="11"/>
      <c r="E27" s="11"/>
      <c r="F27" s="11"/>
      <c r="G27" s="7"/>
    </row>
    <row r="29" spans="1:43" x14ac:dyDescent="0.25">
      <c r="A29" s="11" t="s">
        <v>8</v>
      </c>
      <c r="B29" s="11"/>
      <c r="C29" s="11"/>
      <c r="D29" s="11"/>
      <c r="E29" s="11"/>
      <c r="F29" s="11"/>
    </row>
    <row r="30" spans="1:43" x14ac:dyDescent="0.25">
      <c r="A30" s="11"/>
      <c r="B30" s="11"/>
      <c r="C30" s="11"/>
      <c r="D30" s="11"/>
      <c r="E30" s="11"/>
      <c r="F30" s="11"/>
    </row>
    <row r="31" spans="1:43" x14ac:dyDescent="0.25">
      <c r="A31" s="11"/>
      <c r="B31" s="11"/>
      <c r="C31" s="11"/>
      <c r="D31" s="11"/>
      <c r="E31" s="11"/>
      <c r="F31" s="11"/>
    </row>
    <row r="32" spans="1:43" x14ac:dyDescent="0.25">
      <c r="A32" s="11"/>
      <c r="B32" s="11"/>
      <c r="C32" s="11"/>
      <c r="D32" s="11"/>
      <c r="E32" s="11"/>
      <c r="F32" s="11"/>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sheetData>
  <mergeCells count="6">
    <mergeCell ref="A29:F32"/>
    <mergeCell ref="A19:F22"/>
    <mergeCell ref="H22:S22"/>
    <mergeCell ref="T22:AE22"/>
    <mergeCell ref="AF22:AQ22"/>
    <mergeCell ref="A24:F2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probleme</vt:lpstr>
      <vt:lpstr>solution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Ayoub</dc:creator>
  <cp:lastModifiedBy>AYOUB MARZAGUI</cp:lastModifiedBy>
  <dcterms:created xsi:type="dcterms:W3CDTF">2015-06-05T18:19:34Z</dcterms:created>
  <dcterms:modified xsi:type="dcterms:W3CDTF">2020-03-25T16:45:35Z</dcterms:modified>
</cp:coreProperties>
</file>