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quesp\Desktop\vba\"/>
    </mc:Choice>
  </mc:AlternateContent>
  <xr:revisionPtr revIDLastSave="0" documentId="13_ncr:1_{A20CE0F2-AF8B-4D1A-9A40-96C5D12BD389}" xr6:coauthVersionLast="47" xr6:coauthVersionMax="47" xr10:uidLastSave="{00000000-0000-0000-0000-000000000000}"/>
  <bookViews>
    <workbookView xWindow="-165" yWindow="-165" windowWidth="29130" windowHeight="16080" tabRatio="841" xr2:uid="{00000000-000D-0000-FFFF-FFFF00000000}"/>
  </bookViews>
  <sheets>
    <sheet name="JAN" sheetId="116" r:id="rId1"/>
    <sheet name="MARS" sheetId="133" r:id="rId2"/>
    <sheet name="FEV" sheetId="135" r:id="rId3"/>
  </sheets>
  <externalReferences>
    <externalReference r:id="rId4"/>
  </externalReferences>
  <definedNames>
    <definedName name="Agence" localSheetId="2">OFFSET(#REF!,1,MATCH(FEV!XFD1,#REF!,0)-1,COUNTA(OFFSET(#REF!,1,MATCH(FEV!XFD1,#REF!,0)-1,50,1)),1)</definedName>
    <definedName name="Agence" localSheetId="0">OFFSET(#REF!,1,MATCH(JAN!XFD1,#REF!,0)-1,COUNTA(OFFSET(#REF!,1,MATCH(JAN!XFD1,#REF!,0)-1,50,1)),1)</definedName>
    <definedName name="Agence" localSheetId="1">OFFSET(#REF!,1,MATCH(MARS!XFD1,#REF!,0)-1,COUNTA(OFFSET(#REF!,1,MATCH(MARS!XFD1,#REF!,0)-1,50,1)),1)</definedName>
    <definedName name="Agence">OFFSET(#REF!,1,MATCH(#REF!,#REF!,0)-1,COUNTA(OFFSET(#REF!,1,MATCH(#REF!,#REF!,0)-1,50,1)),1)</definedName>
    <definedName name="BRO" localSheetId="2">#REF!</definedName>
    <definedName name="BRO" localSheetId="0">#REF!</definedName>
    <definedName name="BRO" localSheetId="1">#REF!</definedName>
    <definedName name="BRO">#REF!</definedName>
    <definedName name="Coffres_Relais" localSheetId="2">#REF!</definedName>
    <definedName name="Coffres_Relais" localSheetId="0">#REF!</definedName>
    <definedName name="Coffres_Relais" localSheetId="1">#REF!</definedName>
    <definedName name="Coffres_Relais">#REF!</definedName>
    <definedName name="Commercial">#REF!</definedName>
    <definedName name="CompuSafe" localSheetId="2">#REF!</definedName>
    <definedName name="CompuSafe" localSheetId="0">#REF!</definedName>
    <definedName name="CompuSafe" localSheetId="1">#REF!</definedName>
    <definedName name="CompuSafe">#REF!</definedName>
    <definedName name="CompuSelf" localSheetId="2">#REF!</definedName>
    <definedName name="CompuSelf" localSheetId="0">#REF!</definedName>
    <definedName name="CompuSelf" localSheetId="1">#REF!</definedName>
    <definedName name="CompuSelf">#REF!</definedName>
    <definedName name="CompuSelf_Back_Office" localSheetId="2">#REF!</definedName>
    <definedName name="CompuSelf_Back_Office" localSheetId="0">#REF!</definedName>
    <definedName name="CompuSelf_Back_Office" localSheetId="1">#REF!</definedName>
    <definedName name="CompuSelf_Back_Office">#REF!</definedName>
    <definedName name="CompuSelf_Front_Office" localSheetId="2">#REF!</definedName>
    <definedName name="CompuSelf_Front_Office" localSheetId="0">#REF!</definedName>
    <definedName name="CompuSelf_Front_Office" localSheetId="1">#REF!</definedName>
    <definedName name="CompuSelf_Front_Office">#REF!</definedName>
    <definedName name="Liste_Automate">#REF!</definedName>
    <definedName name="region">#REF!</definedName>
    <definedName name="TAnnulation">#REF!</definedName>
    <definedName name="TAOUT">#REF!</definedName>
    <definedName name="TAVRIL">#REF!</definedName>
    <definedName name="TDEC">#REF!</definedName>
    <definedName name="TFEV">#REF!</definedName>
    <definedName name="TJAN" localSheetId="2">FEV!$1:$1048576</definedName>
    <definedName name="TJAN" localSheetId="1">MARS!$1:$1048576</definedName>
    <definedName name="TJAN">JAN!$1:$1048576</definedName>
    <definedName name="TJUILLET">#REF!</definedName>
    <definedName name="TJUIN">#REF!</definedName>
    <definedName name="TMAI">#REF!</definedName>
    <definedName name="TMARS">#REF!</definedName>
    <definedName name="TNOV">#REF!</definedName>
    <definedName name="TOCT">#REF!</definedName>
    <definedName name="TSEPT">#REF!</definedName>
    <definedName name="Type_Automate">#REF!</definedName>
    <definedName name="typologi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" i="135" l="1"/>
  <c r="X2" i="135"/>
  <c r="W2" i="135"/>
  <c r="V2" i="135"/>
  <c r="U2" i="135"/>
  <c r="T2" i="135"/>
  <c r="S2" i="135"/>
  <c r="R2" i="135"/>
  <c r="Q2" i="135"/>
  <c r="P2" i="135"/>
  <c r="O2" i="135"/>
  <c r="N2" i="135"/>
  <c r="M2" i="135"/>
  <c r="L2" i="135"/>
  <c r="K2" i="135"/>
  <c r="J2" i="135"/>
  <c r="H2" i="135"/>
  <c r="G2" i="135"/>
  <c r="F2" i="135"/>
  <c r="E2" i="135"/>
  <c r="D2" i="135"/>
  <c r="C2" i="135"/>
  <c r="B2" i="135"/>
  <c r="A2" i="135"/>
  <c r="X2" i="133"/>
  <c r="W2" i="133"/>
  <c r="V2" i="133"/>
  <c r="U2" i="133"/>
  <c r="T2" i="133"/>
  <c r="S2" i="133"/>
  <c r="R2" i="133"/>
  <c r="Q2" i="133"/>
  <c r="P2" i="133"/>
  <c r="O2" i="133"/>
  <c r="N2" i="133"/>
  <c r="M2" i="133"/>
  <c r="L2" i="133"/>
  <c r="K2" i="133"/>
  <c r="J2" i="133"/>
  <c r="H2" i="133"/>
  <c r="G2" i="133"/>
  <c r="F2" i="133"/>
  <c r="E2" i="133"/>
  <c r="D2" i="133"/>
  <c r="C2" i="133"/>
  <c r="B2" i="133"/>
  <c r="A2" i="133"/>
  <c r="Y2" i="116"/>
  <c r="X2" i="116"/>
  <c r="W2" i="116"/>
  <c r="V2" i="116"/>
  <c r="U2" i="116"/>
  <c r="T2" i="116"/>
  <c r="S2" i="116"/>
  <c r="R2" i="116"/>
  <c r="Q2" i="116"/>
  <c r="P2" i="116"/>
  <c r="O2" i="116"/>
  <c r="N2" i="116"/>
  <c r="M2" i="116"/>
  <c r="H2" i="116"/>
  <c r="L2" i="116"/>
  <c r="K2" i="116"/>
  <c r="J2" i="116"/>
  <c r="G2" i="116"/>
  <c r="F2" i="116"/>
  <c r="E2" i="116"/>
  <c r="D2" i="116"/>
  <c r="C2" i="116"/>
  <c r="B2" i="116"/>
  <c r="A2" i="11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A360BBD-7B9B-4AE7-A155-6187D4AB04C5}" odcFile="C:\Users\roquesp\Documents\Mes sources de données\Requête - Conso2021.odc" keepAlive="1" name="Requête - Conso" description="Connexion à la requête « Conso » dans le classeur." type="5" refreshedVersion="7" background="1" saveData="1">
    <dbPr connection="Provider=Microsoft.Mashup.OleDb.1;Data Source=$Workbook$;Location=Conso;Extended Properties=&quot;&quot;" command="SELECT * FROM [Conso]"/>
  </connection>
  <connection id="2" xr16:uid="{93818CC0-4DFE-478C-ABA4-64A170A43ACF}" keepAlive="1" name="Requête - TAout" description="Connexion à la requête « TAout » dans le classeur." type="5" refreshedVersion="0" background="1">
    <dbPr connection="Provider=Microsoft.Mashup.OleDb.1;Data Source=$Workbook$;Location=TAout;Extended Properties=&quot;&quot;" command="SELECT * FROM [TAout]"/>
  </connection>
  <connection id="3" xr16:uid="{3F07A312-22F0-405F-A084-353AE6D733DE}" keepAlive="1" name="Requête - TAvril" description="Connexion à la requête « TAvril » dans le classeur." type="5" refreshedVersion="0" background="1">
    <dbPr connection="Provider=Microsoft.Mashup.OleDb.1;Data Source=$Workbook$;Location=TAvril;Extended Properties=&quot;&quot;" command="SELECT * FROM [TAvril]"/>
  </connection>
  <connection id="4" xr16:uid="{D0EC6FBF-DBFD-4E34-A3BE-37D23E8FB778}" keepAlive="1" name="Requête - TDecembre" description="Connexion à la requête « TDecembre » dans le classeur." type="5" refreshedVersion="0" background="1">
    <dbPr connection="Provider=Microsoft.Mashup.OleDb.1;Data Source=$Workbook$;Location=TDecembre;Extended Properties=&quot;&quot;" command="SELECT * FROM [TDecembre]"/>
  </connection>
  <connection id="5" xr16:uid="{8F5C6B2F-AA76-4118-A33A-07783419E85F}" keepAlive="1" name="Requête - TFevrier" description="Connexion à la requête « TFevrier » dans le classeur." type="5" refreshedVersion="0" background="1">
    <dbPr connection="Provider=Microsoft.Mashup.OleDb.1;Data Source=$Workbook$;Location=TFevrier;Extended Properties=&quot;&quot;" command="SELECT * FROM [TFevrier]"/>
  </connection>
  <connection id="6" xr16:uid="{821795B0-105F-4AE8-8449-D267CFC71BDC}" keepAlive="1" name="Requête - TJanvier" description="Connexion à la requête « TJanvier » dans le classeur." type="5" refreshedVersion="0" background="1">
    <dbPr connection="Provider=Microsoft.Mashup.OleDb.1;Data Source=$Workbook$;Location=TJanvier;Extended Properties=&quot;&quot;" command="SELECT * FROM [TJanvier]"/>
  </connection>
  <connection id="7" xr16:uid="{C493F6B8-C3D5-4687-BCBF-1602391D505A}" keepAlive="1" name="Requête - TJuillet" description="Connexion à la requête « TJuillet » dans le classeur." type="5" refreshedVersion="0" background="1">
    <dbPr connection="Provider=Microsoft.Mashup.OleDb.1;Data Source=$Workbook$;Location=TJuillet;Extended Properties=&quot;&quot;" command="SELECT * FROM [TJuillet]"/>
  </connection>
  <connection id="8" xr16:uid="{0065DD87-FE8A-4CCF-82C4-5196B9372EB7}" keepAlive="1" name="Requête - TJuin" description="Connexion à la requête « TJuin » dans le classeur." type="5" refreshedVersion="0" background="1">
    <dbPr connection="Provider=Microsoft.Mashup.OleDb.1;Data Source=$Workbook$;Location=TJuin;Extended Properties=&quot;&quot;" command="SELECT * FROM [TJuin]"/>
  </connection>
  <connection id="9" xr16:uid="{7A7E9B60-8751-4FF3-8908-A673DBF1EAE7}" keepAlive="1" name="Requête - TMai" description="Connexion à la requête « TMai » dans le classeur." type="5" refreshedVersion="0" background="1">
    <dbPr connection="Provider=Microsoft.Mashup.OleDb.1;Data Source=$Workbook$;Location=TMai;Extended Properties=&quot;&quot;" command="SELECT * FROM [TMai]"/>
  </connection>
  <connection id="10" xr16:uid="{CEAEC44D-5FD2-44A9-8D56-84FB6564CAE1}" keepAlive="1" name="Requête - TMars" description="Connexion à la requête « TMars » dans le classeur." type="5" refreshedVersion="0" background="1">
    <dbPr connection="Provider=Microsoft.Mashup.OleDb.1;Data Source=$Workbook$;Location=TMars;Extended Properties=&quot;&quot;" command="SELECT * FROM [TMars]"/>
  </connection>
  <connection id="11" xr16:uid="{A0085FEA-C677-465E-9D5C-E4F4704B7141}" keepAlive="1" name="Requête - TNovembre" description="Connexion à la requête « TNovembre » dans le classeur." type="5" refreshedVersion="0" background="1">
    <dbPr connection="Provider=Microsoft.Mashup.OleDb.1;Data Source=$Workbook$;Location=TNovembre;Extended Properties=&quot;&quot;" command="SELECT * FROM [TNovembre]"/>
  </connection>
  <connection id="12" xr16:uid="{3918E406-A657-4E83-BB0D-5DD3F82AE1CE}" keepAlive="1" name="Requête - TOctobre" description="Connexion à la requête « TOctobre » dans le classeur." type="5" refreshedVersion="0" background="1">
    <dbPr connection="Provider=Microsoft.Mashup.OleDb.1;Data Source=$Workbook$;Location=TOctobre;Extended Properties=&quot;&quot;" command="SELECT * FROM [TOctobre]"/>
  </connection>
  <connection id="13" xr16:uid="{0E79B63C-A0CF-4E12-A858-22C6946AA752}" keepAlive="1" name="Requête - TSept" description="Connexion à la requête « TSept » dans le classeur." type="5" refreshedVersion="0" background="1">
    <dbPr connection="Provider=Microsoft.Mashup.OleDb.1;Data Source=$Workbook$;Location=TSept;Extended Properties=&quot;&quot;" command="SELECT * FROM [TSept]"/>
  </connection>
</connections>
</file>

<file path=xl/sharedStrings.xml><?xml version="1.0" encoding="utf-8"?>
<sst xmlns="http://schemas.openxmlformats.org/spreadsheetml/2006/main" count="77" uniqueCount="26">
  <si>
    <t>Enseigne</t>
  </si>
  <si>
    <t>Client/ R.Sociale</t>
  </si>
  <si>
    <t>Adresse</t>
  </si>
  <si>
    <t>CP</t>
  </si>
  <si>
    <t>Région</t>
  </si>
  <si>
    <t>Commentaires</t>
  </si>
  <si>
    <t>Nouvelle Enseigne</t>
  </si>
  <si>
    <t>Nouveau Client</t>
  </si>
  <si>
    <t>Durée Contrat</t>
  </si>
  <si>
    <t>CA</t>
  </si>
  <si>
    <t>centre</t>
  </si>
  <si>
    <t>Type produit</t>
  </si>
  <si>
    <t xml:space="preserve">Quantité </t>
  </si>
  <si>
    <t>Produit 1</t>
  </si>
  <si>
    <t>MES</t>
  </si>
  <si>
    <t>VILLE</t>
  </si>
  <si>
    <t>Réf. Interne</t>
  </si>
  <si>
    <t>Volumes</t>
  </si>
  <si>
    <t>Nombre de jours</t>
  </si>
  <si>
    <t>N° contrat</t>
  </si>
  <si>
    <t>Adresse mail</t>
  </si>
  <si>
    <t>Nom du contact sur site</t>
  </si>
  <si>
    <t>Fonction</t>
  </si>
  <si>
    <t>N° de téléphone GSM</t>
  </si>
  <si>
    <t>N° de téléphone Fixe</t>
  </si>
  <si>
    <t>Nombre de jours2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</si>
</sst>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&quot; K€&quot;"/>
    <numFmt numFmtId="166" formatCode="00000"/>
    <numFmt numFmtId="167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name val="Arial Unicode MS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rgb="FF000000"/>
      <name val="MS Sans Serif"/>
    </font>
    <font>
      <sz val="10"/>
      <name val="MS Sans Serif"/>
      <family val="2"/>
    </font>
    <font>
      <sz val="10"/>
      <name val="Arial Unicode MS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0" fontId="3" fillId="0" borderId="0"/>
    <xf numFmtId="0" fontId="6" fillId="0" borderId="0" applyNumberFormat="0" applyFill="0" applyBorder="0" applyAlignment="0" applyProtection="0"/>
    <xf numFmtId="0" fontId="8" fillId="0" borderId="0"/>
    <xf numFmtId="0" fontId="9" fillId="0" borderId="0"/>
    <xf numFmtId="4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  <xf numFmtId="44" fontId="5" fillId="0" borderId="0" applyFont="0" applyFill="0" applyBorder="0" applyAlignment="0" applyProtection="0"/>
    <xf numFmtId="0" fontId="11" fillId="0" borderId="0"/>
    <xf numFmtId="0" fontId="11" fillId="0" borderId="0"/>
    <xf numFmtId="0" fontId="13" fillId="0" borderId="0" applyNumberFormat="0" applyFill="0" applyBorder="0" applyAlignment="0" applyProtection="0">
      <alignment vertical="top"/>
      <protection locked="0"/>
    </xf>
    <xf numFmtId="164" fontId="11" fillId="0" borderId="0" applyFont="0" applyFill="0" applyBorder="0" applyAlignment="0" applyProtection="0"/>
    <xf numFmtId="44" fontId="12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165" fontId="0" fillId="0" borderId="0" xfId="0" applyNumberFormat="1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2" fontId="0" fillId="0" borderId="0" xfId="0" applyNumberFormat="1"/>
    <xf numFmtId="0" fontId="6" fillId="0" borderId="3" xfId="2" applyFill="1" applyBorder="1" applyAlignment="1">
      <alignment horizontal="left" vertical="center"/>
    </xf>
    <xf numFmtId="166" fontId="1" fillId="0" borderId="2" xfId="0" applyNumberFormat="1" applyFont="1" applyBorder="1" applyAlignment="1">
      <alignment horizontal="center" vertical="center" wrapText="1"/>
    </xf>
    <xf numFmtId="166" fontId="0" fillId="0" borderId="0" xfId="0" applyNumberFormat="1"/>
    <xf numFmtId="2" fontId="1" fillId="0" borderId="6" xfId="0" applyNumberFormat="1" applyFont="1" applyBorder="1" applyAlignment="1">
      <alignment horizontal="center" vertical="center" wrapText="1"/>
    </xf>
    <xf numFmtId="167" fontId="1" fillId="0" borderId="6" xfId="0" applyNumberFormat="1" applyFont="1" applyBorder="1" applyAlignment="1">
      <alignment horizontal="center" vertical="center" wrapText="1"/>
    </xf>
    <xf numFmtId="167" fontId="0" fillId="0" borderId="0" xfId="0" applyNumberFormat="1"/>
    <xf numFmtId="0" fontId="4" fillId="0" borderId="3" xfId="0" applyFont="1" applyFill="1" applyBorder="1" applyAlignment="1">
      <alignment horizontal="left" vertical="center"/>
    </xf>
    <xf numFmtId="14" fontId="4" fillId="0" borderId="3" xfId="0" applyNumberFormat="1" applyFont="1" applyFill="1" applyBorder="1" applyAlignment="1">
      <alignment horizontal="center" vertical="center"/>
    </xf>
    <xf numFmtId="1" fontId="4" fillId="0" borderId="3" xfId="0" applyNumberFormat="1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4" fillId="0" borderId="7" xfId="0" applyFont="1" applyFill="1" applyBorder="1" applyAlignment="1">
      <alignment horizontal="left" vertical="center"/>
    </xf>
    <xf numFmtId="167" fontId="4" fillId="0" borderId="3" xfId="0" applyNumberFormat="1" applyFont="1" applyFill="1" applyBorder="1" applyAlignment="1">
      <alignment horizontal="left" vertical="center"/>
    </xf>
    <xf numFmtId="1" fontId="0" fillId="0" borderId="4" xfId="0" applyNumberFormat="1" applyFill="1" applyBorder="1" applyAlignment="1">
      <alignment horizontal="center" vertical="center"/>
    </xf>
    <xf numFmtId="0" fontId="0" fillId="0" borderId="0" xfId="0" applyFill="1"/>
    <xf numFmtId="2" fontId="4" fillId="0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</cellXfs>
  <cellStyles count="15">
    <cellStyle name="Hyperlink" xfId="7" xr:uid="{00000000-000B-0000-0000-000008000000}"/>
    <cellStyle name="Lien hypertexte" xfId="2" builtinId="8"/>
    <cellStyle name="Lien hypertexte 2" xfId="12" xr:uid="{ED6AEAA7-EC5F-4442-AAF7-33D713E5F02D}"/>
    <cellStyle name="Milliers 2" xfId="6" xr:uid="{F9DD8BCE-9994-4A68-85A1-519ED3A2FF49}"/>
    <cellStyle name="Milliers 2 2" xfId="13" xr:uid="{978A26B6-1172-473B-9995-54BD00FA4232}"/>
    <cellStyle name="Monétaire 2" xfId="5" xr:uid="{D96C6ED3-AC80-43C6-AED9-3F7990DE19EB}"/>
    <cellStyle name="Monétaire 2 2" xfId="14" xr:uid="{5F169FEA-5C3A-489B-9E1D-EA14ACCD53E4}"/>
    <cellStyle name="Monétaire 3" xfId="9" xr:uid="{79BBD0E0-B456-4757-86DA-BF8D51A78B9D}"/>
    <cellStyle name="Normal" xfId="0" builtinId="0"/>
    <cellStyle name="Normal 2" xfId="1" xr:uid="{00000000-0005-0000-0000-000004000000}"/>
    <cellStyle name="Normal 2 2" xfId="11" xr:uid="{4A6344A6-80C9-41F6-8116-F509416D4D8D}"/>
    <cellStyle name="Normal 2 3" xfId="4" xr:uid="{00000000-0005-0000-0000-000005000000}"/>
    <cellStyle name="Normal 2 4" xfId="10" xr:uid="{E72E42CF-F22C-4B5F-B713-8BF91A2E9C7A}"/>
    <cellStyle name="Normal 3" xfId="8" xr:uid="{BAB6FC90-11FE-4597-AC22-EDEC2C2F76A4}"/>
    <cellStyle name="Normal 3 4" xfId="3" xr:uid="{00000000-0005-0000-0000-000006000000}"/>
  </cellStyles>
  <dxfs count="89"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7" formatCode="0#&quot; &quot;##&quot; &quot;##&quot; &quot;##&quot; &quot;##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left style="thin">
          <color rgb="FF000000"/>
        </lef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alignment horizontal="center" vertical="center" textRotation="0" wrapText="1" indent="0" justifyLastLine="0" shrinkToFit="0" readingOrder="0"/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FF66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2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737EE676-E344-45EB-8566-10B4A72B9923}"/>
            </a:ext>
          </a:extLst>
        </xdr:cNvPr>
        <xdr:cNvSpPr/>
      </xdr:nvSpPr>
      <xdr:spPr bwMode="auto">
        <a:xfrm>
          <a:off x="61607700" y="942975"/>
          <a:ext cx="1266825" cy="4943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3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18CF4866-0188-4860-9D0D-D20D65B4EB9E}"/>
            </a:ext>
          </a:extLst>
        </xdr:cNvPr>
        <xdr:cNvSpPr/>
      </xdr:nvSpPr>
      <xdr:spPr bwMode="auto">
        <a:xfrm>
          <a:off x="61607700" y="942975"/>
          <a:ext cx="1266825" cy="4943475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2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3D21AF3C-7641-40CA-8523-E0974AB5ABF0}"/>
            </a:ext>
          </a:extLst>
        </xdr:cNvPr>
        <xdr:cNvSpPr/>
      </xdr:nvSpPr>
      <xdr:spPr bwMode="auto">
        <a:xfrm>
          <a:off x="28241625" y="514350"/>
          <a:ext cx="895350" cy="1905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3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2519076F-E36D-44A3-82A4-857412B0D599}"/>
            </a:ext>
          </a:extLst>
        </xdr:cNvPr>
        <xdr:cNvSpPr/>
      </xdr:nvSpPr>
      <xdr:spPr bwMode="auto">
        <a:xfrm>
          <a:off x="28241625" y="514350"/>
          <a:ext cx="895350" cy="1905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2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350BEF79-3C25-49C2-B45A-A15DAEFCEEFC}"/>
            </a:ext>
          </a:extLst>
        </xdr:cNvPr>
        <xdr:cNvSpPr/>
      </xdr:nvSpPr>
      <xdr:spPr bwMode="auto">
        <a:xfrm>
          <a:off x="28241625" y="514350"/>
          <a:ext cx="895350" cy="1905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  <xdr:twoCellAnchor>
    <xdr:from>
      <xdr:col>20</xdr:col>
      <xdr:colOff>2362200</xdr:colOff>
      <xdr:row>1</xdr:row>
      <xdr:rowOff>0</xdr:rowOff>
    </xdr:from>
    <xdr:to>
      <xdr:col>22</xdr:col>
      <xdr:colOff>9525</xdr:colOff>
      <xdr:row>2</xdr:row>
      <xdr:rowOff>0</xdr:rowOff>
    </xdr:to>
    <xdr:sp macro="" textlink="">
      <xdr:nvSpPr>
        <xdr:cNvPr id="3" name="Envoi_Mail_Click" descr="Envoi mail client" hidden="1">
          <a:extLst>
            <a:ext uri="{63B3BB69-23CF-44E3-9099-C40C66FF867C}">
              <a14:compatExt xmlns:a14="http://schemas.microsoft.com/office/drawing/2010/main" spid="_x0000_s99329"/>
            </a:ext>
            <a:ext uri="{FF2B5EF4-FFF2-40B4-BE49-F238E27FC236}">
              <a16:creationId xmlns:a16="http://schemas.microsoft.com/office/drawing/2014/main" id="{8AA0CDD4-6DF7-4DC9-B2E1-9406430FB72A}"/>
            </a:ext>
          </a:extLst>
        </xdr:cNvPr>
        <xdr:cNvSpPr/>
      </xdr:nvSpPr>
      <xdr:spPr bwMode="auto">
        <a:xfrm>
          <a:off x="28241625" y="514350"/>
          <a:ext cx="895350" cy="190500"/>
        </a:xfrm>
        <a:prstGeom prst="rect">
          <a:avLst/>
        </a:prstGeom>
        <a:noFill/>
        <a:ln>
          <a:noFill/>
        </a:ln>
        <a:effectLst>
          <a:outerShdw dist="35921" dir="2700000" algn="ctr" rotWithShape="0">
            <a:srgbClr val="000000"/>
          </a:outerShdw>
        </a:effectLst>
        <a:extLst>
          <a:ext uri="{91240B29-F687-4F45-9708-019B960494DF}">
            <a14:hiddenLine xmlns:a14="http://schemas.microsoft.com/office/drawing/2010/main" w="1">
              <a:noFill/>
              <a:miter lim="800000"/>
              <a:headEnd/>
              <a:tailEnd/>
            </a14:hiddenLine>
          </a:ext>
          <a:ext uri="{53640926-AAD7-44D8-BBD7-CCE9431645EC}">
            <a14:shadowObscured xmlns:a14="http://schemas.microsoft.com/office/drawing/2010/main" val="1"/>
          </a:ext>
        </a:extLst>
      </xdr:spPr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ossier%20Clie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renseignements client"/>
    </sheetNames>
    <sheetDataSet>
      <sheetData sheetId="0">
        <row r="4">
          <cell r="E4" t="str">
            <v>moi</v>
          </cell>
        </row>
        <row r="6">
          <cell r="F6" t="str">
            <v>IDF</v>
          </cell>
        </row>
        <row r="7">
          <cell r="B7">
            <v>2</v>
          </cell>
          <cell r="D7">
            <v>1</v>
          </cell>
          <cell r="F7" t="str">
            <v>Montreuil</v>
          </cell>
        </row>
        <row r="8">
          <cell r="C8" t="str">
            <v xml:space="preserve">CLIENT 1 </v>
          </cell>
          <cell r="F8">
            <v>12158</v>
          </cell>
        </row>
        <row r="9">
          <cell r="C9" t="str">
            <v>ENSEIGNE 1</v>
          </cell>
        </row>
        <row r="10">
          <cell r="C10" t="str">
            <v>RUE DE ENSEIGNE</v>
          </cell>
          <cell r="F10" t="str">
            <v>MA556455</v>
          </cell>
        </row>
        <row r="11">
          <cell r="C11">
            <v>75000</v>
          </cell>
          <cell r="E11" t="str">
            <v>PARIS</v>
          </cell>
        </row>
        <row r="12">
          <cell r="C12" t="str">
            <v>OUI</v>
          </cell>
          <cell r="E12" t="str">
            <v>NON</v>
          </cell>
        </row>
        <row r="14">
          <cell r="C14" t="str">
            <v>DURAND</v>
          </cell>
        </row>
        <row r="15">
          <cell r="C15" t="str">
            <v>DIRECTEUR</v>
          </cell>
        </row>
        <row r="16">
          <cell r="C16" t="str">
            <v>01.02.03.04.05</v>
          </cell>
        </row>
        <row r="17">
          <cell r="C17" t="str">
            <v>06.05.04.03.02</v>
          </cell>
        </row>
        <row r="18">
          <cell r="C18" t="str">
            <v>DURAND@gmail.com</v>
          </cell>
        </row>
        <row r="20">
          <cell r="F20">
            <v>44638</v>
          </cell>
        </row>
        <row r="21">
          <cell r="C21">
            <v>12000</v>
          </cell>
          <cell r="F21">
            <v>15</v>
          </cell>
        </row>
        <row r="24">
          <cell r="C24" t="str">
            <v>RAS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68396499-39D7-464E-88E3-ABFE6AA275FE}" name="Tableau2469121314151622530" displayName="Tableau2469121314151622530" ref="A1:Y2" totalsRowShown="0" headerRowDxfId="86" dataDxfId="85" tableBorderDxfId="84">
  <tableColumns count="25">
    <tableColumn id="1" xr3:uid="{D9E31ACC-30FE-4189-AC2F-6EDB3222575D}" name="Enseigne" dataDxfId="83">
      <calculatedColumnFormula>'[1]Fiche de renseignements client'!$C$9</calculatedColumnFormula>
    </tableColumn>
    <tableColumn id="2" xr3:uid="{C1764E8A-340C-49B0-B14F-1C2A03CE1F8C}" name="Client/ R.Sociale" dataDxfId="82">
      <calculatedColumnFormula>'[1]Fiche de renseignements client'!$C$8</calculatedColumnFormula>
    </tableColumn>
    <tableColumn id="3" xr3:uid="{FA132866-3189-4A62-AA1F-E818C86745F1}" name="Adresse" dataDxfId="81">
      <calculatedColumnFormula>'[1]Fiche de renseignements client'!$C$10</calculatedColumnFormula>
    </tableColumn>
    <tableColumn id="4" xr3:uid="{8FEDA9CF-B0C8-41B6-9EAC-57DBC4BC3D60}" name="CP" dataDxfId="80">
      <calculatedColumnFormula>'[1]Fiche de renseignements client'!$C$11</calculatedColumnFormula>
    </tableColumn>
    <tableColumn id="5" xr3:uid="{F1B73F72-2C55-40B7-99D6-D0A21F9FB734}" name="VILLE" dataDxfId="79">
      <calculatedColumnFormula>'[1]Fiche de renseignements client'!$E$11</calculatedColumnFormula>
    </tableColumn>
    <tableColumn id="16" xr3:uid="{F35F0691-188F-4302-BDD9-BEA95D636A55}" name="Région" dataDxfId="78">
      <calculatedColumnFormula>'[1]Fiche de renseignements client'!$F$6</calculatedColumnFormula>
    </tableColumn>
    <tableColumn id="17" xr3:uid="{6191B991-B168-4137-A749-2F44295FA5BC}" name="centre" dataDxfId="77">
      <calculatedColumnFormula>'[1]Fiche de renseignements client'!$F$7</calculatedColumnFormula>
    </tableColumn>
    <tableColumn id="8" xr3:uid="{1B6A4C40-0C40-4569-9C38-391E9AC42F14}" name="CA" dataDxfId="76">
      <calculatedColumnFormula>'[1]Fiche de renseignements client'!$E$4</calculatedColumnFormula>
    </tableColumn>
    <tableColumn id="10" xr3:uid="{6616FE7C-B579-4036-AE3D-25064A91910C}" name="Type produit" dataDxfId="75"/>
    <tableColumn id="11" xr3:uid="{A9C1A773-88AB-49C4-819F-060B700C52FF}" name="Quantité " dataDxfId="74">
      <calculatedColumnFormula>'[1]Fiche de renseignements client'!$D$7</calculatedColumnFormula>
    </tableColumn>
    <tableColumn id="12" xr3:uid="{BCFA3A46-2A97-48D2-8BDF-938EEE54D96E}" name="MES" dataDxfId="73">
      <calculatedColumnFormula>'[1]Fiche de renseignements client'!$F$20</calculatedColumnFormula>
    </tableColumn>
    <tableColumn id="44" xr3:uid="{26D9337D-04A9-4588-9FCB-B9977034A1FD}" name="Commentaires" dataDxfId="72">
      <calculatedColumnFormula>'[1]Fiche de renseignements client'!$C$24</calculatedColumnFormula>
    </tableColumn>
    <tableColumn id="55" xr3:uid="{7B957F54-689A-432A-A325-1BEE807C459D}" name="Réf. Interne" dataDxfId="71">
      <calculatedColumnFormula>+'[1]Fiche de renseignements client'!$F$8</calculatedColumnFormula>
    </tableColumn>
    <tableColumn id="19" xr3:uid="{B921AE0C-EF6F-4632-9E52-D94A22E41469}" name="Volumes" dataDxfId="70">
      <calculatedColumnFormula>+'[1]Fiche de renseignements client'!$C$21</calculatedColumnFormula>
    </tableColumn>
    <tableColumn id="20" xr3:uid="{FF8ADF33-6AAF-4E60-921E-6A4A3DBC5CA5}" name="Nombre de jours" dataDxfId="69">
      <calculatedColumnFormula>+'[1]Fiche de renseignements client'!$F$21</calculatedColumnFormula>
    </tableColumn>
    <tableColumn id="61" xr3:uid="{8B3515A8-8E07-4F4A-BD3B-4AB98C5F4390}" name="Nouvelle Enseigne" dataDxfId="68">
      <calculatedColumnFormula>+'[1]Fiche de renseignements client'!$E$12</calculatedColumnFormula>
    </tableColumn>
    <tableColumn id="60" xr3:uid="{83EB7DDE-37C0-4BFB-AEED-442F5533A367}" name="Nouveau Client" dataDxfId="67">
      <calculatedColumnFormula>+'[1]Fiche de renseignements client'!$C$12</calculatedColumnFormula>
    </tableColumn>
    <tableColumn id="22" xr3:uid="{A9898318-ABD2-4692-8278-9DAA9FC9139C}" name="N° contrat" dataDxfId="66">
      <calculatedColumnFormula>+'[1]Fiche de renseignements client'!$F$10</calculatedColumnFormula>
    </tableColumn>
    <tableColumn id="29" xr3:uid="{BD0940C8-C5E8-4065-9240-43410B2CAB74}" name="Adresse mail" dataDxfId="65" dataCellStyle="Lien hypertexte">
      <calculatedColumnFormula>+'[1]Fiche de renseignements client'!$C$18</calculatedColumnFormula>
    </tableColumn>
    <tableColumn id="30" xr3:uid="{86242038-C7A6-411E-A044-52B916BB00FB}" name="Nom du contact sur site" dataDxfId="64">
      <calculatedColumnFormula>+'[1]Fiche de renseignements client'!$C$14</calculatedColumnFormula>
    </tableColumn>
    <tableColumn id="31" xr3:uid="{FA360F44-79A4-44C1-AEBB-538153D09445}" name="Fonction" dataDxfId="63">
      <calculatedColumnFormula>'[1]Fiche de renseignements client'!$C$15</calculatedColumnFormula>
    </tableColumn>
    <tableColumn id="32" xr3:uid="{AF5235BC-94A3-419B-8900-F02B295EC814}" name="N° de téléphone GSM" dataDxfId="62">
      <calculatedColumnFormula>'[1]Fiche de renseignements client'!$C$17</calculatedColumnFormula>
    </tableColumn>
    <tableColumn id="33" xr3:uid="{970D9D30-1D02-481A-854B-9CAD5A1A93CE}" name="N° de téléphone Fixe" dataDxfId="61">
      <calculatedColumnFormula>'[1]Fiche de renseignements client'!$C$16</calculatedColumnFormula>
    </tableColumn>
    <tableColumn id="43" xr3:uid="{695BE9E4-6261-4B67-9A4F-B9F3BCFCBB17}" name="Nombre de jours2" dataDxfId="60">
      <calculatedColumnFormula>'[1]Fiche de renseignements client'!$F$21</calculatedColumnFormula>
    </tableColumn>
    <tableColumn id="45" xr3:uid="{9254B8C1-7701-418C-BC71-3C7B9342DE78}" name="Durée Contrat" dataDxfId="59">
      <calculatedColumnFormula>'[1]Fiche de renseignements client'!$B$7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859C4E-1C79-4AEC-9589-5BB84D3565B8}" name="Tableau24691213141516225302" displayName="Tableau24691213141516225302" ref="A1:X2" totalsRowShown="0" headerRowDxfId="56" dataDxfId="55" tableBorderDxfId="54">
  <tableColumns count="24">
    <tableColumn id="1" xr3:uid="{7DDFD8FA-3548-49ED-809C-BABEED21A32E}" name="Enseigne" dataDxfId="53">
      <calculatedColumnFormula>'[1]Fiche de renseignements client'!$C$9</calculatedColumnFormula>
    </tableColumn>
    <tableColumn id="2" xr3:uid="{1468F75D-FF2C-408C-9F46-BF388475BE6D}" name="Client/ R.Sociale" dataDxfId="52">
      <calculatedColumnFormula>'[1]Fiche de renseignements client'!$C$8</calculatedColumnFormula>
    </tableColumn>
    <tableColumn id="3" xr3:uid="{58E1773D-015D-4C93-9021-C32D61797FBE}" name="Adresse" dataDxfId="51">
      <calculatedColumnFormula>'[1]Fiche de renseignements client'!$C$10</calculatedColumnFormula>
    </tableColumn>
    <tableColumn id="4" xr3:uid="{0B5E1D6E-D8AE-492F-BB42-7B64358BFC63}" name="CP" dataDxfId="50">
      <calculatedColumnFormula>'[1]Fiche de renseignements client'!$C$11</calculatedColumnFormula>
    </tableColumn>
    <tableColumn id="5" xr3:uid="{C4CB0327-8574-429E-8737-41921168B9CC}" name="VILLE" dataDxfId="49">
      <calculatedColumnFormula>'[1]Fiche de renseignements client'!$E$11</calculatedColumnFormula>
    </tableColumn>
    <tableColumn id="16" xr3:uid="{271E32EF-168F-4C5C-803A-71B6810BE8F4}" name="Région" dataDxfId="48">
      <calculatedColumnFormula>'[1]Fiche de renseignements client'!$F$6</calculatedColumnFormula>
    </tableColumn>
    <tableColumn id="17" xr3:uid="{2353C2BC-C5B3-4653-9784-6F4C783C2A9D}" name="centre" dataDxfId="47">
      <calculatedColumnFormula>'[1]Fiche de renseignements client'!$F$7</calculatedColumnFormula>
    </tableColumn>
    <tableColumn id="8" xr3:uid="{B861A8D5-AC9C-4B44-8A25-69431CCFC2D7}" name="CA" dataDxfId="46">
      <calculatedColumnFormula>'[1]Fiche de renseignements client'!$E$4</calculatedColumnFormula>
    </tableColumn>
    <tableColumn id="10" xr3:uid="{64A70F5D-F3BE-4577-937C-D6CFEAFFEF5C}" name="Type produit" dataDxfId="45"/>
    <tableColumn id="11" xr3:uid="{272656B4-C93A-400B-AD8D-63CDD6A610C3}" name="Quantité " dataDxfId="44">
      <calculatedColumnFormula>'[1]Fiche de renseignements client'!$D$7</calculatedColumnFormula>
    </tableColumn>
    <tableColumn id="12" xr3:uid="{AB5D653D-4A9E-409D-A335-725CE193C9D6}" name="MES" dataDxfId="43">
      <calculatedColumnFormula>'[1]Fiche de renseignements client'!$F$20</calculatedColumnFormula>
    </tableColumn>
    <tableColumn id="44" xr3:uid="{8BA27DAD-1BDA-4D47-8894-3ABD74454CFE}" name="Commentaires" dataDxfId="42">
      <calculatedColumnFormula>'[1]Fiche de renseignements client'!$C$24</calculatedColumnFormula>
    </tableColumn>
    <tableColumn id="55" xr3:uid="{4556CF51-1DC2-4877-88AD-98CF643A470E}" name="Réf. Interne" dataDxfId="41">
      <calculatedColumnFormula>+'[1]Fiche de renseignements client'!$F$8</calculatedColumnFormula>
    </tableColumn>
    <tableColumn id="19" xr3:uid="{C01BB1B0-8A4A-4E84-B3C1-4AEAECB5EFE6}" name="Volumes" dataDxfId="40">
      <calculatedColumnFormula>+'[1]Fiche de renseignements client'!$C$21</calculatedColumnFormula>
    </tableColumn>
    <tableColumn id="20" xr3:uid="{79BE81AA-8113-4A78-B6EB-158A029D48B1}" name="Nombre de jours" dataDxfId="39">
      <calculatedColumnFormula>+'[1]Fiche de renseignements client'!$F$21</calculatedColumnFormula>
    </tableColumn>
    <tableColumn id="61" xr3:uid="{27221193-8B0F-4E52-AE62-7F25F3E8D106}" name="Nouvelle Enseigne" dataDxfId="38">
      <calculatedColumnFormula>+'[1]Fiche de renseignements client'!$E$12</calculatedColumnFormula>
    </tableColumn>
    <tableColumn id="60" xr3:uid="{08E50A02-745E-4AB1-8D27-4F9675ECBCFE}" name="Nouveau Client" dataDxfId="37">
      <calculatedColumnFormula>+'[1]Fiche de renseignements client'!$C$12</calculatedColumnFormula>
    </tableColumn>
    <tableColumn id="22" xr3:uid="{DFE6C046-D28D-450B-BFE1-82605DEB083E}" name="N° contrat" dataDxfId="36">
      <calculatedColumnFormula>+'[1]Fiche de renseignements client'!$F$10</calculatedColumnFormula>
    </tableColumn>
    <tableColumn id="29" xr3:uid="{47131F3A-D6B8-4007-A37D-B5838BCA8FF7}" name="Adresse mail" dataDxfId="35" dataCellStyle="Lien hypertexte">
      <calculatedColumnFormula>+'[1]Fiche de renseignements client'!$C$18</calculatedColumnFormula>
    </tableColumn>
    <tableColumn id="30" xr3:uid="{42302DCE-B751-41EF-B137-81AE87497DAA}" name="Nom du contact sur site" dataDxfId="34">
      <calculatedColumnFormula>+'[1]Fiche de renseignements client'!$C$14</calculatedColumnFormula>
    </tableColumn>
    <tableColumn id="31" xr3:uid="{5654FEE2-05D8-4610-B381-936AEE50876C}" name="Fonction" dataDxfId="33">
      <calculatedColumnFormula>'[1]Fiche de renseignements client'!$C$15</calculatedColumnFormula>
    </tableColumn>
    <tableColumn id="32" xr3:uid="{A61A432B-ADB0-4331-BD20-51539ABDC573}" name="N° de téléphone GSM" dataDxfId="32">
      <calculatedColumnFormula>'[1]Fiche de renseignements client'!$C$17</calculatedColumnFormula>
    </tableColumn>
    <tableColumn id="33" xr3:uid="{279EBA3C-F032-4CFD-B9E1-BAE48DD8EC5D}" name="N° de téléphone Fixe" dataDxfId="31">
      <calculatedColumnFormula>'[1]Fiche de renseignements client'!$C$16</calculatedColumnFormula>
    </tableColumn>
    <tableColumn id="45" xr3:uid="{C4DC9410-6F7C-4E3D-AEA9-198BAEEAA7C5}" name="Durée Contrat" dataDxfId="30">
      <calculatedColumnFormula>'[1]Fiche de renseignements client'!$B$7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5B32990-62CF-469B-8FE9-9FD5FA1AD765}" name="Tableau24691213141516225303" displayName="Tableau24691213141516225303" ref="A1:Y2" totalsRowShown="0" headerRowDxfId="27" dataDxfId="26" tableBorderDxfId="25">
  <tableColumns count="25">
    <tableColumn id="1" xr3:uid="{FFD486E2-7352-425C-8984-A2CA2CB7387D}" name="Enseigne" dataDxfId="24">
      <calculatedColumnFormula>'[1]Fiche de renseignements client'!$C$9</calculatedColumnFormula>
    </tableColumn>
    <tableColumn id="2" xr3:uid="{5B3640C8-D375-45CB-98E6-F751120D4F2C}" name="Client/ R.Sociale" dataDxfId="23">
      <calculatedColumnFormula>'[1]Fiche de renseignements client'!$C$8</calculatedColumnFormula>
    </tableColumn>
    <tableColumn id="3" xr3:uid="{75BBDE5D-07D1-48DB-9DC8-75C86A5A2717}" name="Adresse" dataDxfId="22">
      <calculatedColumnFormula>'[1]Fiche de renseignements client'!$C$10</calculatedColumnFormula>
    </tableColumn>
    <tableColumn id="4" xr3:uid="{A200363D-A7CF-4872-93EB-885AFD122EF0}" name="CP" dataDxfId="21">
      <calculatedColumnFormula>'[1]Fiche de renseignements client'!$C$11</calculatedColumnFormula>
    </tableColumn>
    <tableColumn id="5" xr3:uid="{15F96B51-CD74-4CC4-89C2-7C974FBE3BBE}" name="VILLE" dataDxfId="20">
      <calculatedColumnFormula>'[1]Fiche de renseignements client'!$E$11</calculatedColumnFormula>
    </tableColumn>
    <tableColumn id="16" xr3:uid="{8E6D58E3-9DB7-4650-B438-AA43F58F355B}" name="Région" dataDxfId="19">
      <calculatedColumnFormula>'[1]Fiche de renseignements client'!$F$6</calculatedColumnFormula>
    </tableColumn>
    <tableColumn id="17" xr3:uid="{87D04BA8-6604-4D7A-B97E-55ACE5F94541}" name="centre" dataDxfId="18">
      <calculatedColumnFormula>'[1]Fiche de renseignements client'!$F$7</calculatedColumnFormula>
    </tableColumn>
    <tableColumn id="8" xr3:uid="{53C6C897-4775-4C61-A10D-222AFF0B019F}" name="CA" dataDxfId="17">
      <calculatedColumnFormula>'[1]Fiche de renseignements client'!$E$4</calculatedColumnFormula>
    </tableColumn>
    <tableColumn id="10" xr3:uid="{3798C4B1-290D-4A67-83C1-FD086C96DC4B}" name="Type produit" dataDxfId="16"/>
    <tableColumn id="11" xr3:uid="{34363BF4-0D09-4EA3-830A-2FD4FB3BBEF7}" name="Quantité " dataDxfId="15">
      <calculatedColumnFormula>'[1]Fiche de renseignements client'!$D$7</calculatedColumnFormula>
    </tableColumn>
    <tableColumn id="12" xr3:uid="{478DDFAF-7BFC-4861-8433-EBBA57074B29}" name="MES" dataDxfId="14">
      <calculatedColumnFormula>'[1]Fiche de renseignements client'!$F$20</calculatedColumnFormula>
    </tableColumn>
    <tableColumn id="44" xr3:uid="{54EF3AD5-1347-4477-B86F-3952B343E1BF}" name="Commentaires" dataDxfId="13">
      <calculatedColumnFormula>'[1]Fiche de renseignements client'!$C$24</calculatedColumnFormula>
    </tableColumn>
    <tableColumn id="55" xr3:uid="{0485A383-8109-48C1-82E5-CB6CD0A9CFFF}" name="Réf. Interne" dataDxfId="12">
      <calculatedColumnFormula>+'[1]Fiche de renseignements client'!$F$8</calculatedColumnFormula>
    </tableColumn>
    <tableColumn id="19" xr3:uid="{F464E2DB-EA09-485B-8965-16C8359F25B9}" name="Volumes" dataDxfId="11">
      <calculatedColumnFormula>+'[1]Fiche de renseignements client'!$C$21</calculatedColumnFormula>
    </tableColumn>
    <tableColumn id="20" xr3:uid="{FDB9F89C-DE2A-43A2-9B2A-E41BDE5502AD}" name="Nombre de jours" dataDxfId="10">
      <calculatedColumnFormula>+'[1]Fiche de renseignements client'!$F$21</calculatedColumnFormula>
    </tableColumn>
    <tableColumn id="61" xr3:uid="{700D7A12-B564-481E-9070-10FA245F59E9}" name="Nouvelle Enseigne" dataDxfId="9">
      <calculatedColumnFormula>+'[1]Fiche de renseignements client'!$E$12</calculatedColumnFormula>
    </tableColumn>
    <tableColumn id="60" xr3:uid="{60A17B6C-C44F-43EA-91CE-1265061532CA}" name="Nouveau Client" dataDxfId="8">
      <calculatedColumnFormula>+'[1]Fiche de renseignements client'!$C$12</calculatedColumnFormula>
    </tableColumn>
    <tableColumn id="22" xr3:uid="{17336DCA-27BD-43AB-A94A-CB8501E91EB3}" name="N° contrat" dataDxfId="7">
      <calculatedColumnFormula>+'[1]Fiche de renseignements client'!$F$10</calculatedColumnFormula>
    </tableColumn>
    <tableColumn id="29" xr3:uid="{F3069C3C-5DC5-4031-8B0F-650298B0A172}" name="Adresse mail" dataDxfId="6" dataCellStyle="Lien hypertexte">
      <calculatedColumnFormula>+'[1]Fiche de renseignements client'!$C$18</calculatedColumnFormula>
    </tableColumn>
    <tableColumn id="30" xr3:uid="{09D29047-C5E4-4D88-910E-5BDC991D0F1B}" name="Nom du contact sur site" dataDxfId="5">
      <calculatedColumnFormula>+'[1]Fiche de renseignements client'!$C$14</calculatedColumnFormula>
    </tableColumn>
    <tableColumn id="31" xr3:uid="{804B2BB6-3583-4A4A-BF8D-59F88288C6D8}" name="Fonction" dataDxfId="4">
      <calculatedColumnFormula>'[1]Fiche de renseignements client'!$C$15</calculatedColumnFormula>
    </tableColumn>
    <tableColumn id="32" xr3:uid="{329842CD-6C1F-4E16-A71D-DE183AB4B656}" name="N° de téléphone GSM" dataDxfId="3">
      <calculatedColumnFormula>'[1]Fiche de renseignements client'!$C$17</calculatedColumnFormula>
    </tableColumn>
    <tableColumn id="33" xr3:uid="{B0F47D3E-DB6E-4349-ADDC-3CBE6C90E0FD}" name="N° de téléphone Fixe" dataDxfId="2">
      <calculatedColumnFormula>'[1]Fiche de renseignements client'!$C$16</calculatedColumnFormula>
    </tableColumn>
    <tableColumn id="43" xr3:uid="{0BCEA4BE-E7B2-4639-A33B-3C88801BDEE5}" name="Nombre de jours2" dataDxfId="1">
      <calculatedColumnFormula>'[1]Fiche de renseignements client'!$F$21</calculatedColumnFormula>
    </tableColumn>
    <tableColumn id="45" xr3:uid="{6E8D4A67-9ACC-410E-968C-331484653B00}" name="Durée Contrat" dataDxfId="0">
      <calculatedColumnFormula>'[1]Fiche de renseignements client'!$B$7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A0AB8-BE3E-4551-B508-3EC70569CCCB}">
  <sheetPr codeName="Feuil29"/>
  <dimension ref="A1:Y2"/>
  <sheetViews>
    <sheetView tabSelected="1" zoomScaleNormal="100" workbookViewId="0">
      <pane ySplit="1" topLeftCell="A2" activePane="bottomLeft" state="frozen"/>
      <selection pane="bottomLeft" activeCell="K7" sqref="K7"/>
    </sheetView>
  </sheetViews>
  <sheetFormatPr baseColWidth="10" defaultColWidth="18.85546875" defaultRowHeight="15"/>
  <cols>
    <col min="1" max="1" width="28.5703125" customWidth="1"/>
    <col min="2" max="2" width="15.7109375" style="6" bestFit="1" customWidth="1"/>
    <col min="3" max="3" width="31.5703125" style="6" customWidth="1"/>
    <col min="4" max="4" width="18.85546875" style="14"/>
    <col min="5" max="5" width="18.85546875" style="6"/>
    <col min="6" max="6" width="11.5703125" customWidth="1"/>
    <col min="7" max="7" width="12.140625" customWidth="1"/>
    <col min="8" max="8" width="41.85546875" bestFit="1" customWidth="1"/>
    <col min="10" max="10" width="12.140625" style="7" bestFit="1" customWidth="1"/>
    <col min="11" max="11" width="14.85546875" customWidth="1"/>
    <col min="12" max="12" width="20.85546875" customWidth="1"/>
    <col min="13" max="13" width="18.85546875" style="2"/>
    <col min="15" max="15" width="18.85546875" style="11"/>
    <col min="19" max="19" width="25.42578125" customWidth="1"/>
    <col min="20" max="20" width="17.5703125" style="17" customWidth="1"/>
    <col min="21" max="21" width="21.5703125" customWidth="1"/>
    <col min="22" max="22" width="13.28515625" bestFit="1" customWidth="1"/>
    <col min="25" max="25" width="18.85546875" style="2"/>
  </cols>
  <sheetData>
    <row r="1" spans="1:25" s="1" customFormat="1" ht="40.5" customHeight="1">
      <c r="A1" s="3" t="s">
        <v>0</v>
      </c>
      <c r="B1" s="9" t="s">
        <v>1</v>
      </c>
      <c r="C1" s="9" t="s">
        <v>2</v>
      </c>
      <c r="D1" s="13" t="s">
        <v>3</v>
      </c>
      <c r="E1" s="9" t="s">
        <v>15</v>
      </c>
      <c r="F1" s="3" t="s">
        <v>4</v>
      </c>
      <c r="G1" s="3" t="s">
        <v>10</v>
      </c>
      <c r="H1" s="3" t="s">
        <v>9</v>
      </c>
      <c r="I1" s="3" t="s">
        <v>11</v>
      </c>
      <c r="J1" s="5" t="s">
        <v>12</v>
      </c>
      <c r="K1" s="5" t="s">
        <v>14</v>
      </c>
      <c r="L1" s="10" t="s">
        <v>5</v>
      </c>
      <c r="M1" s="10" t="s">
        <v>16</v>
      </c>
      <c r="N1" s="3" t="s">
        <v>17</v>
      </c>
      <c r="O1" s="15" t="s">
        <v>18</v>
      </c>
      <c r="P1" s="4" t="s">
        <v>6</v>
      </c>
      <c r="Q1" s="4" t="s">
        <v>7</v>
      </c>
      <c r="R1" s="4" t="s">
        <v>19</v>
      </c>
      <c r="S1" s="4" t="s">
        <v>20</v>
      </c>
      <c r="T1" s="16" t="s">
        <v>21</v>
      </c>
      <c r="U1" s="4" t="s">
        <v>22</v>
      </c>
      <c r="V1" s="8" t="s">
        <v>23</v>
      </c>
      <c r="W1" s="8" t="s">
        <v>24</v>
      </c>
      <c r="X1" s="8" t="s">
        <v>25</v>
      </c>
      <c r="Y1" s="8" t="s">
        <v>8</v>
      </c>
    </row>
    <row r="2" spans="1:25" s="27" customFormat="1">
      <c r="A2" s="24" t="str">
        <f>'[1]Fiche de renseignements client'!$C$9</f>
        <v>ENSEIGNE 1</v>
      </c>
      <c r="B2" s="18" t="str">
        <f>'[1]Fiche de renseignements client'!$C$8</f>
        <v xml:space="preserve">CLIENT 1 </v>
      </c>
      <c r="C2" s="18" t="str">
        <f>'[1]Fiche de renseignements client'!$C$10</f>
        <v>RUE DE ENSEIGNE</v>
      </c>
      <c r="D2" s="22">
        <f>'[1]Fiche de renseignements client'!$C$11</f>
        <v>75000</v>
      </c>
      <c r="E2" s="18" t="str">
        <f>'[1]Fiche de renseignements client'!$E$11</f>
        <v>PARIS</v>
      </c>
      <c r="F2" s="22" t="str">
        <f>'[1]Fiche de renseignements client'!$F$6</f>
        <v>IDF</v>
      </c>
      <c r="G2" s="29" t="str">
        <f>'[1]Fiche de renseignements client'!$F$7</f>
        <v>Montreuil</v>
      </c>
      <c r="H2" s="30" t="str">
        <f>'[1]Fiche de renseignements client'!$E$4</f>
        <v>moi</v>
      </c>
      <c r="I2" s="30" t="s">
        <v>13</v>
      </c>
      <c r="J2" s="20">
        <f>'[1]Fiche de renseignements client'!$D$7</f>
        <v>1</v>
      </c>
      <c r="K2" s="19">
        <f>'[1]Fiche de renseignements client'!$F$20</f>
        <v>44638</v>
      </c>
      <c r="L2" s="18" t="str">
        <f>'[1]Fiche de renseignements client'!$C$24</f>
        <v>RAS</v>
      </c>
      <c r="M2" s="18">
        <f>+'[1]Fiche de renseignements client'!$F$8</f>
        <v>12158</v>
      </c>
      <c r="N2" s="28">
        <f>+'[1]Fiche de renseignements client'!$C$21</f>
        <v>12000</v>
      </c>
      <c r="O2" s="20">
        <f>+'[1]Fiche de renseignements client'!$F$21</f>
        <v>15</v>
      </c>
      <c r="P2" s="22" t="str">
        <f>+'[1]Fiche de renseignements client'!$E$12</f>
        <v>NON</v>
      </c>
      <c r="Q2" s="22" t="str">
        <f>+'[1]Fiche de renseignements client'!$C$12</f>
        <v>OUI</v>
      </c>
      <c r="R2" s="30" t="str">
        <f>+'[1]Fiche de renseignements client'!$F$10</f>
        <v>MA556455</v>
      </c>
      <c r="S2" s="12" t="str">
        <f>+'[1]Fiche de renseignements client'!$C$18</f>
        <v>DURAND@gmail.com</v>
      </c>
      <c r="T2" s="25" t="str">
        <f>+'[1]Fiche de renseignements client'!$C$14</f>
        <v>DURAND</v>
      </c>
      <c r="U2" s="18" t="str">
        <f>'[1]Fiche de renseignements client'!$C$15</f>
        <v>DIRECTEUR</v>
      </c>
      <c r="V2" s="23" t="str">
        <f>'[1]Fiche de renseignements client'!$C$17</f>
        <v>06.05.04.03.02</v>
      </c>
      <c r="W2" s="21" t="str">
        <f>'[1]Fiche de renseignements client'!$C$16</f>
        <v>01.02.03.04.05</v>
      </c>
      <c r="X2" s="18">
        <f>'[1]Fiche de renseignements client'!$F$21</f>
        <v>15</v>
      </c>
      <c r="Y2" s="26">
        <f>'[1]Fiche de renseignements client'!$B$7</f>
        <v>2</v>
      </c>
    </row>
  </sheetData>
  <sheetProtection formatCells="0" formatRows="0" insertRows="0" insertHyperlinks="0" deleteColumns="0" deleteRows="0" sort="0" autoFilter="0" pivotTables="0"/>
  <phoneticPr fontId="7" type="noConversion"/>
  <conditionalFormatting sqref="R2">
    <cfRule type="cellIs" dxfId="88" priority="253" operator="equal">
      <formula>"L.E"</formula>
    </cfRule>
    <cfRule type="cellIs" dxfId="87" priority="254" operator="equal">
      <formula>"NON"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F48B8-DF78-4119-BE50-5BDBD1905592}">
  <sheetPr codeName="Feuil41"/>
  <dimension ref="A1:X2"/>
  <sheetViews>
    <sheetView zoomScaleNormal="100" workbookViewId="0">
      <pane ySplit="1" topLeftCell="A2" activePane="bottomLeft" state="frozen"/>
      <selection pane="bottomLeft" activeCell="B12" sqref="B12"/>
    </sheetView>
  </sheetViews>
  <sheetFormatPr baseColWidth="10" defaultColWidth="18.85546875" defaultRowHeight="15"/>
  <cols>
    <col min="1" max="1" width="28.5703125" customWidth="1"/>
    <col min="2" max="2" width="15.7109375" style="6" bestFit="1" customWidth="1"/>
    <col min="3" max="3" width="31.5703125" style="6" customWidth="1"/>
    <col min="4" max="4" width="18.85546875" style="14"/>
    <col min="5" max="5" width="18.85546875" style="6"/>
    <col min="6" max="6" width="11.5703125" customWidth="1"/>
    <col min="7" max="7" width="12.140625" customWidth="1"/>
    <col min="8" max="8" width="41.85546875" bestFit="1" customWidth="1"/>
    <col min="10" max="10" width="12.140625" style="7" bestFit="1" customWidth="1"/>
    <col min="11" max="11" width="14.85546875" customWidth="1"/>
    <col min="12" max="12" width="20.85546875" customWidth="1"/>
    <col min="13" max="13" width="18.85546875" style="2"/>
    <col min="15" max="15" width="18.85546875" style="11"/>
    <col min="19" max="19" width="25.42578125" customWidth="1"/>
    <col min="20" max="20" width="17.5703125" style="17" customWidth="1"/>
    <col min="21" max="21" width="21.5703125" customWidth="1"/>
    <col min="22" max="22" width="13.28515625" bestFit="1" customWidth="1"/>
    <col min="24" max="24" width="18.85546875" style="2"/>
  </cols>
  <sheetData>
    <row r="1" spans="1:24" s="1" customFormat="1" ht="40.5" customHeight="1">
      <c r="A1" s="3" t="s">
        <v>0</v>
      </c>
      <c r="B1" s="9" t="s">
        <v>1</v>
      </c>
      <c r="C1" s="9" t="s">
        <v>2</v>
      </c>
      <c r="D1" s="13" t="s">
        <v>3</v>
      </c>
      <c r="E1" s="9" t="s">
        <v>15</v>
      </c>
      <c r="F1" s="3" t="s">
        <v>4</v>
      </c>
      <c r="G1" s="3" t="s">
        <v>10</v>
      </c>
      <c r="H1" s="3" t="s">
        <v>9</v>
      </c>
      <c r="I1" s="3" t="s">
        <v>11</v>
      </c>
      <c r="J1" s="5" t="s">
        <v>12</v>
      </c>
      <c r="K1" s="5" t="s">
        <v>14</v>
      </c>
      <c r="L1" s="10" t="s">
        <v>5</v>
      </c>
      <c r="M1" s="10" t="s">
        <v>16</v>
      </c>
      <c r="N1" s="3" t="s">
        <v>17</v>
      </c>
      <c r="O1" s="15" t="s">
        <v>18</v>
      </c>
      <c r="P1" s="4" t="s">
        <v>6</v>
      </c>
      <c r="Q1" s="4" t="s">
        <v>7</v>
      </c>
      <c r="R1" s="4" t="s">
        <v>19</v>
      </c>
      <c r="S1" s="4" t="s">
        <v>20</v>
      </c>
      <c r="T1" s="16" t="s">
        <v>21</v>
      </c>
      <c r="U1" s="4" t="s">
        <v>22</v>
      </c>
      <c r="V1" s="8" t="s">
        <v>23</v>
      </c>
      <c r="W1" s="8" t="s">
        <v>24</v>
      </c>
      <c r="X1" s="8" t="s">
        <v>8</v>
      </c>
    </row>
    <row r="2" spans="1:24" s="27" customFormat="1">
      <c r="A2" s="24" t="str">
        <f>'[1]Fiche de renseignements client'!$C$9</f>
        <v>ENSEIGNE 1</v>
      </c>
      <c r="B2" s="18" t="str">
        <f>'[1]Fiche de renseignements client'!$C$8</f>
        <v xml:space="preserve">CLIENT 1 </v>
      </c>
      <c r="C2" s="18" t="str">
        <f>'[1]Fiche de renseignements client'!$C$10</f>
        <v>RUE DE ENSEIGNE</v>
      </c>
      <c r="D2" s="22">
        <f>'[1]Fiche de renseignements client'!$C$11</f>
        <v>75000</v>
      </c>
      <c r="E2" s="18" t="str">
        <f>'[1]Fiche de renseignements client'!$E$11</f>
        <v>PARIS</v>
      </c>
      <c r="F2" s="22" t="str">
        <f>'[1]Fiche de renseignements client'!$F$6</f>
        <v>IDF</v>
      </c>
      <c r="G2" s="29" t="str">
        <f>'[1]Fiche de renseignements client'!$F$7</f>
        <v>Montreuil</v>
      </c>
      <c r="H2" s="30" t="str">
        <f>'[1]Fiche de renseignements client'!$E$4</f>
        <v>moi</v>
      </c>
      <c r="I2" s="30" t="s">
        <v>13</v>
      </c>
      <c r="J2" s="20">
        <f>'[1]Fiche de renseignements client'!$D$7</f>
        <v>1</v>
      </c>
      <c r="K2" s="19">
        <f>'[1]Fiche de renseignements client'!$F$20</f>
        <v>44638</v>
      </c>
      <c r="L2" s="18" t="str">
        <f>'[1]Fiche de renseignements client'!$C$24</f>
        <v>RAS</v>
      </c>
      <c r="M2" s="18">
        <f>+'[1]Fiche de renseignements client'!$F$8</f>
        <v>12158</v>
      </c>
      <c r="N2" s="28">
        <f>+'[1]Fiche de renseignements client'!$C$21</f>
        <v>12000</v>
      </c>
      <c r="O2" s="20">
        <f>+'[1]Fiche de renseignements client'!$F$21</f>
        <v>15</v>
      </c>
      <c r="P2" s="22" t="str">
        <f>+'[1]Fiche de renseignements client'!$E$12</f>
        <v>NON</v>
      </c>
      <c r="Q2" s="22" t="str">
        <f>+'[1]Fiche de renseignements client'!$C$12</f>
        <v>OUI</v>
      </c>
      <c r="R2" s="30" t="str">
        <f>+'[1]Fiche de renseignements client'!$F$10</f>
        <v>MA556455</v>
      </c>
      <c r="S2" s="12" t="str">
        <f>+'[1]Fiche de renseignements client'!$C$18</f>
        <v>DURAND@gmail.com</v>
      </c>
      <c r="T2" s="25" t="str">
        <f>+'[1]Fiche de renseignements client'!$C$14</f>
        <v>DURAND</v>
      </c>
      <c r="U2" s="18" t="str">
        <f>'[1]Fiche de renseignements client'!$C$15</f>
        <v>DIRECTEUR</v>
      </c>
      <c r="V2" s="23" t="str">
        <f>'[1]Fiche de renseignements client'!$C$17</f>
        <v>06.05.04.03.02</v>
      </c>
      <c r="W2" s="21" t="str">
        <f>'[1]Fiche de renseignements client'!$C$16</f>
        <v>01.02.03.04.05</v>
      </c>
      <c r="X2" s="26">
        <f>'[1]Fiche de renseignements client'!$B$7</f>
        <v>2</v>
      </c>
    </row>
  </sheetData>
  <sheetProtection formatCells="0" formatRows="0" insertRows="0" insertHyperlinks="0" deleteColumns="0" deleteRows="0" sort="0" autoFilter="0" pivotTables="0"/>
  <conditionalFormatting sqref="R2">
    <cfRule type="cellIs" dxfId="58" priority="1" operator="equal">
      <formula>"L.E"</formula>
    </cfRule>
    <cfRule type="cellIs" dxfId="57" priority="2" operator="equal">
      <formula>"NON"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093B2-E8D1-44F7-934C-C12DC074D88E}">
  <sheetPr codeName="Feuil1"/>
  <dimension ref="A1:Y2"/>
  <sheetViews>
    <sheetView zoomScaleNormal="100" workbookViewId="0">
      <pane ySplit="1" topLeftCell="A2" activePane="bottomLeft" state="frozen"/>
      <selection pane="bottomLeft" activeCell="C11" sqref="C11"/>
    </sheetView>
  </sheetViews>
  <sheetFormatPr baseColWidth="10" defaultColWidth="18.85546875" defaultRowHeight="15"/>
  <cols>
    <col min="1" max="1" width="28.5703125" customWidth="1"/>
    <col min="2" max="2" width="15.7109375" style="6" bestFit="1" customWidth="1"/>
    <col min="3" max="3" width="31.5703125" style="6" customWidth="1"/>
    <col min="4" max="4" width="18.85546875" style="14"/>
    <col min="5" max="5" width="18.85546875" style="6"/>
    <col min="6" max="6" width="11.5703125" customWidth="1"/>
    <col min="7" max="7" width="12.140625" customWidth="1"/>
    <col min="8" max="8" width="41.85546875" bestFit="1" customWidth="1"/>
    <col min="10" max="10" width="12.140625" style="7" bestFit="1" customWidth="1"/>
    <col min="11" max="11" width="14.85546875" customWidth="1"/>
    <col min="12" max="12" width="20.85546875" customWidth="1"/>
    <col min="13" max="13" width="18.85546875" style="2"/>
    <col min="15" max="15" width="18.85546875" style="11"/>
    <col min="19" max="19" width="25.42578125" customWidth="1"/>
    <col min="20" max="20" width="17.5703125" style="17" customWidth="1"/>
    <col min="21" max="21" width="21.5703125" customWidth="1"/>
    <col min="22" max="22" width="13.28515625" bestFit="1" customWidth="1"/>
    <col min="25" max="25" width="18.85546875" style="2"/>
  </cols>
  <sheetData>
    <row r="1" spans="1:25" s="1" customFormat="1" ht="40.5" customHeight="1">
      <c r="A1" s="3" t="s">
        <v>0</v>
      </c>
      <c r="B1" s="9" t="s">
        <v>1</v>
      </c>
      <c r="C1" s="9" t="s">
        <v>2</v>
      </c>
      <c r="D1" s="13" t="s">
        <v>3</v>
      </c>
      <c r="E1" s="9" t="s">
        <v>15</v>
      </c>
      <c r="F1" s="3" t="s">
        <v>4</v>
      </c>
      <c r="G1" s="3" t="s">
        <v>10</v>
      </c>
      <c r="H1" s="3" t="s">
        <v>9</v>
      </c>
      <c r="I1" s="3" t="s">
        <v>11</v>
      </c>
      <c r="J1" s="5" t="s">
        <v>12</v>
      </c>
      <c r="K1" s="5" t="s">
        <v>14</v>
      </c>
      <c r="L1" s="10" t="s">
        <v>5</v>
      </c>
      <c r="M1" s="10" t="s">
        <v>16</v>
      </c>
      <c r="N1" s="3" t="s">
        <v>17</v>
      </c>
      <c r="O1" s="15" t="s">
        <v>18</v>
      </c>
      <c r="P1" s="4" t="s">
        <v>6</v>
      </c>
      <c r="Q1" s="4" t="s">
        <v>7</v>
      </c>
      <c r="R1" s="4" t="s">
        <v>19</v>
      </c>
      <c r="S1" s="4" t="s">
        <v>20</v>
      </c>
      <c r="T1" s="16" t="s">
        <v>21</v>
      </c>
      <c r="U1" s="4" t="s">
        <v>22</v>
      </c>
      <c r="V1" s="8" t="s">
        <v>23</v>
      </c>
      <c r="W1" s="8" t="s">
        <v>24</v>
      </c>
      <c r="X1" s="8" t="s">
        <v>25</v>
      </c>
      <c r="Y1" s="8" t="s">
        <v>8</v>
      </c>
    </row>
    <row r="2" spans="1:25" s="27" customFormat="1">
      <c r="A2" s="24" t="str">
        <f>'[1]Fiche de renseignements client'!$C$9</f>
        <v>ENSEIGNE 1</v>
      </c>
      <c r="B2" s="18" t="str">
        <f>'[1]Fiche de renseignements client'!$C$8</f>
        <v xml:space="preserve">CLIENT 1 </v>
      </c>
      <c r="C2" s="18" t="str">
        <f>'[1]Fiche de renseignements client'!$C$10</f>
        <v>RUE DE ENSEIGNE</v>
      </c>
      <c r="D2" s="22">
        <f>'[1]Fiche de renseignements client'!$C$11</f>
        <v>75000</v>
      </c>
      <c r="E2" s="18" t="str">
        <f>'[1]Fiche de renseignements client'!$E$11</f>
        <v>PARIS</v>
      </c>
      <c r="F2" s="22" t="str">
        <f>'[1]Fiche de renseignements client'!$F$6</f>
        <v>IDF</v>
      </c>
      <c r="G2" s="29" t="str">
        <f>'[1]Fiche de renseignements client'!$F$7</f>
        <v>Montreuil</v>
      </c>
      <c r="H2" s="30" t="str">
        <f>'[1]Fiche de renseignements client'!$E$4</f>
        <v>moi</v>
      </c>
      <c r="I2" s="30" t="s">
        <v>13</v>
      </c>
      <c r="J2" s="20">
        <f>'[1]Fiche de renseignements client'!$D$7</f>
        <v>1</v>
      </c>
      <c r="K2" s="19">
        <f>'[1]Fiche de renseignements client'!$F$20</f>
        <v>44638</v>
      </c>
      <c r="L2" s="18" t="str">
        <f>'[1]Fiche de renseignements client'!$C$24</f>
        <v>RAS</v>
      </c>
      <c r="M2" s="18">
        <f>+'[1]Fiche de renseignements client'!$F$8</f>
        <v>12158</v>
      </c>
      <c r="N2" s="28">
        <f>+'[1]Fiche de renseignements client'!$C$21</f>
        <v>12000</v>
      </c>
      <c r="O2" s="20">
        <f>+'[1]Fiche de renseignements client'!$F$21</f>
        <v>15</v>
      </c>
      <c r="P2" s="22" t="str">
        <f>+'[1]Fiche de renseignements client'!$E$12</f>
        <v>NON</v>
      </c>
      <c r="Q2" s="22" t="str">
        <f>+'[1]Fiche de renseignements client'!$C$12</f>
        <v>OUI</v>
      </c>
      <c r="R2" s="30" t="str">
        <f>+'[1]Fiche de renseignements client'!$F$10</f>
        <v>MA556455</v>
      </c>
      <c r="S2" s="12" t="str">
        <f>+'[1]Fiche de renseignements client'!$C$18</f>
        <v>DURAND@gmail.com</v>
      </c>
      <c r="T2" s="25" t="str">
        <f>+'[1]Fiche de renseignements client'!$C$14</f>
        <v>DURAND</v>
      </c>
      <c r="U2" s="18" t="str">
        <f>'[1]Fiche de renseignements client'!$C$15</f>
        <v>DIRECTEUR</v>
      </c>
      <c r="V2" s="23" t="str">
        <f>'[1]Fiche de renseignements client'!$C$17</f>
        <v>06.05.04.03.02</v>
      </c>
      <c r="W2" s="21" t="str">
        <f>'[1]Fiche de renseignements client'!$C$16</f>
        <v>01.02.03.04.05</v>
      </c>
      <c r="X2" s="18">
        <f>'[1]Fiche de renseignements client'!$F$21</f>
        <v>15</v>
      </c>
      <c r="Y2" s="26">
        <f>'[1]Fiche de renseignements client'!$B$7</f>
        <v>2</v>
      </c>
    </row>
  </sheetData>
  <sheetProtection formatCells="0" formatRows="0" insertRows="0" insertHyperlinks="0" deleteColumns="0" deleteRows="0" sort="0" autoFilter="0" pivotTables="0"/>
  <conditionalFormatting sqref="R2">
    <cfRule type="cellIs" dxfId="29" priority="1" operator="equal">
      <formula>"L.E"</formula>
    </cfRule>
    <cfRule type="cellIs" dxfId="28" priority="2" operator="equal">
      <formula>"NON"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1A9CF94DB8241409DF5DEA9678D7FAC" ma:contentTypeVersion="11" ma:contentTypeDescription="Create a new document." ma:contentTypeScope="" ma:versionID="054e235c767328aabae74a6e3f3b078f">
  <xsd:schema xmlns:xsd="http://www.w3.org/2001/XMLSchema" xmlns:xs="http://www.w3.org/2001/XMLSchema" xmlns:p="http://schemas.microsoft.com/office/2006/metadata/properties" xmlns:ns3="10938d6f-53fb-4155-b877-1f98d5b3cff7" xmlns:ns4="3e35492b-e44b-40e9-a92d-ae38dfb602fc" targetNamespace="http://schemas.microsoft.com/office/2006/metadata/properties" ma:root="true" ma:fieldsID="593246b6a6607c04ff0f194b7f35d67c" ns3:_="" ns4:_="">
    <xsd:import namespace="10938d6f-53fb-4155-b877-1f98d5b3cff7"/>
    <xsd:import namespace="3e35492b-e44b-40e9-a92d-ae38dfb602f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938d6f-53fb-4155-b877-1f98d5b3cf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35492b-e44b-40e9-a92d-ae38dfb602fc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72A69CF9-12DC-4F53-BD00-056160931C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6C7AF5-86D6-4867-A7D4-2AE52E455B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0938d6f-53fb-4155-b877-1f98d5b3cff7"/>
    <ds:schemaRef ds:uri="3e35492b-e44b-40e9-a92d-ae38dfb602f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AC87F23-2AEE-43A3-9A69-737A01FF4548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91B24499-124A-4482-9883-38AE7086EC2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JAN</vt:lpstr>
      <vt:lpstr>MARS</vt:lpstr>
      <vt:lpstr>FEV</vt:lpstr>
      <vt:lpstr>FEV!TJAN</vt:lpstr>
      <vt:lpstr>MARS!TJAN</vt:lpstr>
      <vt:lpstr>TJAN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Pascal ROQUES</cp:lastModifiedBy>
  <cp:revision/>
  <dcterms:created xsi:type="dcterms:W3CDTF">2011-09-29T09:03:04Z</dcterms:created>
  <dcterms:modified xsi:type="dcterms:W3CDTF">2022-01-05T08:55:20Z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0x010100B1A9CF94DB8241409DF5DEA9678D7FAC</vt:lpwstr>
  </property>
</Properties>
</file>