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pasc\Downloads\"/>
    </mc:Choice>
  </mc:AlternateContent>
  <xr:revisionPtr revIDLastSave="0" documentId="13_ncr:1_{804F20CA-182D-435E-AA4F-ACF5F0760D9D}" xr6:coauthVersionLast="45" xr6:coauthVersionMax="45" xr10:uidLastSave="{00000000-0000-0000-0000-000000000000}"/>
  <bookViews>
    <workbookView xWindow="-120" yWindow="-120" windowWidth="24240" windowHeight="13290" tabRatio="843" xr2:uid="{00000000-000D-0000-FFFF-FFFF00000000}"/>
  </bookViews>
  <sheets>
    <sheet name="OCTOBRE" sheetId="48" r:id="rId1"/>
    <sheet name="Novembre" sheetId="61" r:id="rId2"/>
    <sheet name="pdf" sheetId="60" r:id="rId3"/>
  </sheets>
  <externalReferences>
    <externalReference r:id="rId4"/>
  </externalReferences>
  <definedNames>
    <definedName name="_xlnm._FilterDatabase" localSheetId="1" hidden="1">Novembre!$A$2:$T$6</definedName>
    <definedName name="_xlnm._FilterDatabase" localSheetId="0" hidden="1">OCTOBRE!$A$2:$T$6</definedName>
    <definedName name="Commercial">#REF!</definedName>
    <definedName name="Liste_Automate">[1]Deconso!$A$2:$A$14</definedName>
    <definedName name="Octobre">#REF!</definedName>
    <definedName name="region">#REF!</definedName>
    <definedName name="Type_Automate">#REF!</definedName>
    <definedName name="typologie">#REF!</definedName>
    <definedName name="Ventes">#REF!</definedName>
    <definedName name="VENTES_MENS">#REF!</definedName>
    <definedName name="VENTES_MENSUELL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6" i="61" l="1"/>
  <c r="AB6" i="61" s="1"/>
  <c r="AB5" i="61"/>
  <c r="Z5" i="61"/>
  <c r="AA5" i="61" s="1"/>
  <c r="AB4" i="61"/>
  <c r="AA4" i="61"/>
  <c r="Z4" i="61"/>
  <c r="Z3" i="61"/>
  <c r="AA3" i="61" s="1"/>
  <c r="AB3" i="61" l="1"/>
  <c r="AA6" i="61"/>
  <c r="Z3" i="48" l="1"/>
  <c r="AB3" i="48" s="1"/>
  <c r="Z4" i="48"/>
  <c r="AB4" i="48" s="1"/>
  <c r="Z5" i="48"/>
  <c r="AB5" i="48" s="1"/>
  <c r="Z6" i="48"/>
  <c r="AB6" i="48" s="1"/>
  <c r="AA6" i="48" l="1"/>
  <c r="AA5" i="48"/>
  <c r="AA4" i="48"/>
  <c r="AA3" i="48"/>
</calcChain>
</file>

<file path=xl/sharedStrings.xml><?xml version="1.0" encoding="utf-8"?>
<sst xmlns="http://schemas.openxmlformats.org/spreadsheetml/2006/main" count="198" uniqueCount="77">
  <si>
    <t>Matériel</t>
  </si>
  <si>
    <t>Région</t>
  </si>
  <si>
    <t>Commentaires</t>
  </si>
  <si>
    <t>ENSEIGNE</t>
  </si>
  <si>
    <t>CLIENT/RAISON SOCIALE</t>
  </si>
  <si>
    <t>SITE</t>
  </si>
  <si>
    <t>IDF</t>
  </si>
  <si>
    <t>Contrat</t>
  </si>
  <si>
    <t>Transmis</t>
  </si>
  <si>
    <t>x</t>
  </si>
  <si>
    <t>PARIS 4</t>
  </si>
  <si>
    <t>ADRESSE</t>
  </si>
  <si>
    <t>CP</t>
  </si>
  <si>
    <t>75002</t>
  </si>
  <si>
    <t>Audit</t>
  </si>
  <si>
    <t>Installation</t>
  </si>
  <si>
    <t>Statut</t>
  </si>
  <si>
    <t>Si Amenagement</t>
  </si>
  <si>
    <t>Adresse Mail</t>
  </si>
  <si>
    <t>Adresse Mail 2</t>
  </si>
  <si>
    <t>rpascal60@gmail.com</t>
  </si>
  <si>
    <t>Enseigne</t>
  </si>
  <si>
    <t xml:space="preserve">Adresse </t>
  </si>
  <si>
    <t>LOGO</t>
  </si>
  <si>
    <t xml:space="preserve">Ville : </t>
  </si>
  <si>
    <t>* Si des aménagements sont nécessaires, nous vous remercions de les réaliser avant le</t>
  </si>
  <si>
    <t xml:space="preserve">Nous planifions l'installation au plus tard le : </t>
  </si>
  <si>
    <t>Nous planifions de réaliser l'audit avant le :</t>
  </si>
  <si>
    <t xml:space="preserve"> </t>
  </si>
  <si>
    <t xml:space="preserve">Type </t>
  </si>
  <si>
    <t xml:space="preserve">CLEINT 1 </t>
  </si>
  <si>
    <t>CLIENT 2</t>
  </si>
  <si>
    <t>CLIENT 3</t>
  </si>
  <si>
    <t>CLIENT 4</t>
  </si>
  <si>
    <t>SAS CLIENT 1</t>
  </si>
  <si>
    <t>SAS CLIENT 2</t>
  </si>
  <si>
    <t>SAS CLIENT 3</t>
  </si>
  <si>
    <t>SAS CLIENT 4</t>
  </si>
  <si>
    <t>01 rue de paris</t>
  </si>
  <si>
    <t>02 rue de paris</t>
  </si>
  <si>
    <t>03 rue de paris</t>
  </si>
  <si>
    <t>04 rue de paris</t>
  </si>
  <si>
    <t>75001</t>
  </si>
  <si>
    <t>75003</t>
  </si>
  <si>
    <t>75004</t>
  </si>
  <si>
    <t>PARIS 1</t>
  </si>
  <si>
    <t>PARIS 2</t>
  </si>
  <si>
    <t>PARIS 3</t>
  </si>
  <si>
    <t>DURANT</t>
  </si>
  <si>
    <t>MARCEL</t>
  </si>
  <si>
    <t>PAUL</t>
  </si>
  <si>
    <t>THIERRY</t>
  </si>
  <si>
    <t>TYPE 1</t>
  </si>
  <si>
    <t>TYPE 2</t>
  </si>
  <si>
    <t>TYPE 3</t>
  </si>
  <si>
    <t>TYPE 4</t>
  </si>
  <si>
    <t>MATERIEL 1</t>
  </si>
  <si>
    <t>MATERIEL 2</t>
  </si>
  <si>
    <t>MATERIEL 3</t>
  </si>
  <si>
    <t>MATERIEL 4</t>
  </si>
  <si>
    <t>PARIS 1000</t>
  </si>
  <si>
    <t>PARIS 2000</t>
  </si>
  <si>
    <t>PARIS 3000</t>
  </si>
  <si>
    <t>PARIS 4000</t>
  </si>
  <si>
    <t>CENTRE</t>
  </si>
  <si>
    <t>PLAFOND</t>
  </si>
  <si>
    <t>VOL</t>
  </si>
  <si>
    <t>QTE</t>
  </si>
  <si>
    <t xml:space="preserve">FICHE </t>
  </si>
  <si>
    <t>DOSSIER</t>
  </si>
  <si>
    <t>nvx</t>
  </si>
  <si>
    <t>nvx cli</t>
  </si>
  <si>
    <t>cc</t>
  </si>
  <si>
    <t>type</t>
  </si>
  <si>
    <t>qte mat</t>
  </si>
  <si>
    <t>prévision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</si>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</sst>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#,##0\ &quot;€&quot;"/>
  </numFmts>
  <fonts count="22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8"/>
      <color rgb="FF0000FF"/>
      <name val="Arial"/>
      <family val="2"/>
    </font>
    <font>
      <sz val="10"/>
      <name val="Arial Unicode MS"/>
      <family val="2"/>
    </font>
    <font>
      <b/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2"/>
      <color theme="1"/>
      <name val="Calibri"/>
      <family val="2"/>
      <scheme val="minor"/>
    </font>
    <font>
      <sz val="20"/>
      <name val="Calibri"/>
      <family val="2"/>
      <scheme val="minor"/>
    </font>
    <font>
      <sz val="18"/>
      <name val="Calibri"/>
      <family val="2"/>
      <scheme val="minor"/>
    </font>
    <font>
      <b/>
      <sz val="11"/>
      <color theme="1"/>
      <name val="Arial"/>
      <family val="2"/>
    </font>
    <font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3">
    <xf numFmtId="0" fontId="0" fillId="0" borderId="0"/>
    <xf numFmtId="0" fontId="8" fillId="0" borderId="0"/>
    <xf numFmtId="0" fontId="12" fillId="0" borderId="0" applyNumberFormat="0" applyFill="0" applyBorder="0" applyAlignment="0" applyProtection="0"/>
  </cellStyleXfs>
  <cellXfs count="97">
    <xf numFmtId="0" fontId="0" fillId="0" borderId="0" xfId="0"/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7" fillId="7" borderId="4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0" fillId="0" borderId="0" xfId="0" applyFont="1"/>
    <xf numFmtId="16" fontId="2" fillId="0" borderId="0" xfId="0" applyNumberFormat="1" applyFont="1" applyBorder="1" applyAlignment="1">
      <alignment vertical="center"/>
    </xf>
    <xf numFmtId="0" fontId="3" fillId="2" borderId="5" xfId="0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 vertical="center"/>
    </xf>
    <xf numFmtId="166" fontId="3" fillId="2" borderId="5" xfId="0" applyNumberFormat="1" applyFont="1" applyFill="1" applyBorder="1" applyAlignment="1">
      <alignment horizontal="right" vertical="center"/>
    </xf>
    <xf numFmtId="0" fontId="2" fillId="2" borderId="5" xfId="0" applyFont="1" applyFill="1" applyBorder="1" applyAlignment="1">
      <alignment horizontal="center" vertical="center"/>
    </xf>
    <xf numFmtId="166" fontId="2" fillId="2" borderId="5" xfId="0" applyNumberFormat="1" applyFont="1" applyFill="1" applyBorder="1" applyAlignment="1">
      <alignment vertical="center"/>
    </xf>
    <xf numFmtId="1" fontId="2" fillId="2" borderId="5" xfId="0" applyNumberFormat="1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right" vertical="center"/>
    </xf>
    <xf numFmtId="14" fontId="2" fillId="2" borderId="1" xfId="0" applyNumberFormat="1" applyFont="1" applyFill="1" applyBorder="1" applyAlignment="1">
      <alignment vertical="center"/>
    </xf>
    <xf numFmtId="166" fontId="3" fillId="0" borderId="1" xfId="0" applyNumberFormat="1" applyFont="1" applyFill="1" applyBorder="1" applyAlignment="1">
      <alignment horizontal="right" vertical="center"/>
    </xf>
    <xf numFmtId="0" fontId="3" fillId="2" borderId="5" xfId="0" applyFont="1" applyFill="1" applyBorder="1" applyAlignment="1">
      <alignment vertical="center"/>
    </xf>
    <xf numFmtId="0" fontId="7" fillId="7" borderId="1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vertical="center"/>
    </xf>
    <xf numFmtId="166" fontId="2" fillId="2" borderId="2" xfId="0" applyNumberFormat="1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/>
    </xf>
    <xf numFmtId="0" fontId="12" fillId="2" borderId="1" xfId="2" applyFill="1" applyBorder="1" applyAlignment="1">
      <alignment vertical="center"/>
    </xf>
    <xf numFmtId="14" fontId="12" fillId="2" borderId="1" xfId="2" applyNumberFormat="1" applyFill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8" xfId="0" applyBorder="1"/>
    <xf numFmtId="0" fontId="0" fillId="0" borderId="0" xfId="0" applyBorder="1"/>
    <xf numFmtId="0" fontId="0" fillId="0" borderId="22" xfId="0" applyBorder="1"/>
    <xf numFmtId="0" fontId="13" fillId="0" borderId="18" xfId="0" applyFont="1" applyFill="1" applyBorder="1"/>
    <xf numFmtId="0" fontId="0" fillId="0" borderId="15" xfId="0" applyBorder="1"/>
    <xf numFmtId="0" fontId="0" fillId="0" borderId="20" xfId="0" applyBorder="1"/>
    <xf numFmtId="0" fontId="0" fillId="0" borderId="11" xfId="0" applyBorder="1"/>
    <xf numFmtId="0" fontId="0" fillId="0" borderId="18" xfId="0" applyFill="1" applyBorder="1"/>
    <xf numFmtId="0" fontId="13" fillId="0" borderId="18" xfId="0" applyFont="1" applyFill="1" applyBorder="1" applyAlignment="1">
      <alignment vertical="center"/>
    </xf>
    <xf numFmtId="0" fontId="0" fillId="0" borderId="22" xfId="0" applyFill="1" applyBorder="1"/>
    <xf numFmtId="0" fontId="14" fillId="0" borderId="7" xfId="0" applyFont="1" applyBorder="1" applyAlignment="1">
      <alignment vertical="center"/>
    </xf>
    <xf numFmtId="0" fontId="14" fillId="0" borderId="10" xfId="0" applyFont="1" applyBorder="1" applyAlignment="1">
      <alignment vertical="center"/>
    </xf>
    <xf numFmtId="0" fontId="14" fillId="0" borderId="8" xfId="0" applyFon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8" xfId="0" applyBorder="1" applyAlignment="1">
      <alignment vertical="center"/>
    </xf>
    <xf numFmtId="0" fontId="15" fillId="2" borderId="8" xfId="0" applyFont="1" applyFill="1" applyBorder="1" applyAlignment="1">
      <alignment vertical="center" wrapText="1"/>
    </xf>
    <xf numFmtId="0" fontId="15" fillId="2" borderId="7" xfId="0" applyFont="1" applyFill="1" applyBorder="1" applyAlignment="1">
      <alignment vertical="center"/>
    </xf>
    <xf numFmtId="49" fontId="16" fillId="2" borderId="1" xfId="0" applyNumberFormat="1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right" vertical="center"/>
    </xf>
    <xf numFmtId="0" fontId="1" fillId="5" borderId="5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6" fillId="8" borderId="5" xfId="0" applyFont="1" applyFill="1" applyBorder="1" applyAlignment="1">
      <alignment horizontal="center" vertical="center" wrapText="1"/>
    </xf>
    <xf numFmtId="0" fontId="6" fillId="8" borderId="3" xfId="0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18" fillId="0" borderId="19" xfId="0" applyFont="1" applyFill="1" applyBorder="1" applyAlignment="1">
      <alignment horizontal="left" vertical="center"/>
    </xf>
    <xf numFmtId="0" fontId="17" fillId="0" borderId="18" xfId="0" applyFont="1" applyFill="1" applyBorder="1" applyAlignment="1"/>
    <xf numFmtId="0" fontId="15" fillId="2" borderId="10" xfId="0" applyFont="1" applyFill="1" applyBorder="1" applyAlignment="1">
      <alignment vertical="center"/>
    </xf>
    <xf numFmtId="0" fontId="0" fillId="0" borderId="8" xfId="0" applyBorder="1"/>
    <xf numFmtId="0" fontId="0" fillId="0" borderId="0" xfId="0" applyFill="1" applyBorder="1"/>
    <xf numFmtId="0" fontId="19" fillId="0" borderId="21" xfId="0" applyFont="1" applyFill="1" applyBorder="1" applyAlignment="1">
      <alignment horizontal="center" vertical="center"/>
    </xf>
    <xf numFmtId="14" fontId="11" fillId="0" borderId="22" xfId="0" applyNumberFormat="1" applyFont="1" applyFill="1" applyBorder="1" applyAlignment="1">
      <alignment horizontal="left" vertical="center"/>
    </xf>
    <xf numFmtId="0" fontId="0" fillId="0" borderId="1" xfId="0" applyBorder="1"/>
    <xf numFmtId="14" fontId="20" fillId="2" borderId="1" xfId="0" applyNumberFormat="1" applyFont="1" applyFill="1" applyBorder="1" applyAlignment="1">
      <alignment horizontal="left" vertical="center"/>
    </xf>
    <xf numFmtId="14" fontId="21" fillId="4" borderId="1" xfId="0" applyNumberFormat="1" applyFont="1" applyFill="1" applyBorder="1" applyAlignment="1">
      <alignment horizontal="left" vertical="center"/>
    </xf>
    <xf numFmtId="14" fontId="0" fillId="2" borderId="18" xfId="0" applyNumberFormat="1" applyFont="1" applyFill="1" applyBorder="1" applyAlignment="1">
      <alignment horizontal="left" vertical="center"/>
    </xf>
    <xf numFmtId="0" fontId="0" fillId="0" borderId="0" xfId="0" applyFont="1" applyBorder="1"/>
    <xf numFmtId="0" fontId="0" fillId="0" borderId="18" xfId="0" applyFont="1" applyBorder="1"/>
    <xf numFmtId="0" fontId="9" fillId="0" borderId="18" xfId="0" applyFont="1" applyBorder="1"/>
    <xf numFmtId="0" fontId="9" fillId="0" borderId="0" xfId="0" applyFont="1" applyBorder="1"/>
    <xf numFmtId="0" fontId="19" fillId="0" borderId="19" xfId="0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vertical="center"/>
    </xf>
    <xf numFmtId="0" fontId="2" fillId="0" borderId="14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2" borderId="7" xfId="0" applyFont="1" applyFill="1" applyBorder="1" applyAlignment="1">
      <alignment vertical="center"/>
    </xf>
  </cellXfs>
  <cellStyles count="3">
    <cellStyle name="Lien hypertexte" xfId="2" builtinId="8"/>
    <cellStyle name="Normal" xfId="0" builtinId="0"/>
    <cellStyle name="Normal 2" xfId="1" xr:uid="{00000000-0005-0000-0000-000004000000}"/>
  </cellStyles>
  <dxfs count="4"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FFFF66"/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1</xdr:row>
          <xdr:rowOff>9525</xdr:rowOff>
        </xdr:from>
        <xdr:to>
          <xdr:col>31</xdr:col>
          <xdr:colOff>0</xdr:colOff>
          <xdr:row>6</xdr:row>
          <xdr:rowOff>0</xdr:rowOff>
        </xdr:to>
        <xdr:sp macro="" textlink="">
          <xdr:nvSpPr>
            <xdr:cNvPr id="18435" name="EnvoiMail" hidden="1">
              <a:extLst>
                <a:ext uri="{63B3BB69-23CF-44E3-9099-C40C66FF867C}">
                  <a14:compatExt spid="_x0000_s18435"/>
                </a:ext>
                <a:ext uri="{FF2B5EF4-FFF2-40B4-BE49-F238E27FC236}">
                  <a16:creationId xmlns:a16="http://schemas.microsoft.com/office/drawing/2014/main" id="{00000000-0008-0000-0A00-000003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361950</xdr:colOff>
          <xdr:row>10</xdr:row>
          <xdr:rowOff>104775</xdr:rowOff>
        </xdr:from>
        <xdr:to>
          <xdr:col>28</xdr:col>
          <xdr:colOff>438150</xdr:colOff>
          <xdr:row>15</xdr:row>
          <xdr:rowOff>19050</xdr:rowOff>
        </xdr:to>
        <xdr:sp macro="" textlink="">
          <xdr:nvSpPr>
            <xdr:cNvPr id="18450" name="CommandButton1" hidden="1">
              <a:extLst>
                <a:ext uri="{63B3BB69-23CF-44E3-9099-C40C66FF867C}">
                  <a14:compatExt spid="_x0000_s18450"/>
                </a:ext>
                <a:ext uri="{FF2B5EF4-FFF2-40B4-BE49-F238E27FC236}">
                  <a16:creationId xmlns:a16="http://schemas.microsoft.com/office/drawing/2014/main" id="{00000000-0008-0000-0000-00001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1</xdr:row>
          <xdr:rowOff>9525</xdr:rowOff>
        </xdr:from>
        <xdr:to>
          <xdr:col>31</xdr:col>
          <xdr:colOff>590550</xdr:colOff>
          <xdr:row>6</xdr:row>
          <xdr:rowOff>0</xdr:rowOff>
        </xdr:to>
        <xdr:sp macro="" textlink="">
          <xdr:nvSpPr>
            <xdr:cNvPr id="49153" name="EnvoiMail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ADD3130E-8707-48C5-9A69-F03D1BED5F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</xdr:row>
      <xdr:rowOff>142875</xdr:rowOff>
    </xdr:from>
    <xdr:to>
      <xdr:col>6</xdr:col>
      <xdr:colOff>723900</xdr:colOff>
      <xdr:row>1</xdr:row>
      <xdr:rowOff>142876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B31CF2CF-A778-453E-9FF7-A794E99DFFFA}"/>
            </a:ext>
          </a:extLst>
        </xdr:cNvPr>
        <xdr:cNvCxnSpPr/>
      </xdr:nvCxnSpPr>
      <xdr:spPr>
        <a:xfrm flipV="1">
          <a:off x="38100" y="676275"/>
          <a:ext cx="6019800" cy="1"/>
        </a:xfrm>
        <a:prstGeom prst="lin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rinksco-my.sharepoint.com/Users/roquesp/Downloads/CompuSafe_Offres%20Sign&#233;es_2008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Decons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2">
          <cell r="A2" t="str">
            <v>CompuSafe 100</v>
          </cell>
        </row>
        <row r="3">
          <cell r="A3" t="str">
            <v>CompuSafe 100 + Socle</v>
          </cell>
        </row>
        <row r="4">
          <cell r="A4" t="str">
            <v>CompuSafe 100 + Coins Cube</v>
          </cell>
        </row>
        <row r="5">
          <cell r="A5" t="str">
            <v>CompuSafe 100 + Socle + Coins Cube</v>
          </cell>
        </row>
        <row r="6">
          <cell r="A6" t="str">
            <v>CompuSafe 100 BNF</v>
          </cell>
        </row>
        <row r="7">
          <cell r="A7" t="str">
            <v>CompuSafe 100 BNF + Socle</v>
          </cell>
        </row>
        <row r="8">
          <cell r="A8" t="str">
            <v>CompuSafe 100 BNF + Coins Cube</v>
          </cell>
        </row>
        <row r="9">
          <cell r="A9" t="str">
            <v>CompuSafe 100 BNF + Socle + Coins Cube</v>
          </cell>
        </row>
        <row r="10">
          <cell r="A10" t="str">
            <v>Coins Cube Stand Alone</v>
          </cell>
        </row>
        <row r="11">
          <cell r="A11" t="str">
            <v>CompuSafe 200 (Socle intégré)</v>
          </cell>
        </row>
        <row r="12">
          <cell r="A12" t="str">
            <v>CompuSafe 200 + Coins Cube</v>
          </cell>
        </row>
        <row r="13">
          <cell r="A13" t="str">
            <v>CompuSafe 200 BNF</v>
          </cell>
        </row>
        <row r="14">
          <cell r="A14" t="str">
            <v>CompuSafe 200 BNF + Coins Cube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AE1048407"/>
  <sheetViews>
    <sheetView tabSelected="1" topLeftCell="S1" zoomScaleNormal="100" workbookViewId="0">
      <pane ySplit="2" topLeftCell="A3" activePane="bottomLeft" state="frozen"/>
      <selection pane="bottomLeft" activeCell="X18" sqref="X18"/>
    </sheetView>
  </sheetViews>
  <sheetFormatPr baseColWidth="10" defaultColWidth="11.42578125" defaultRowHeight="11.25"/>
  <cols>
    <col min="1" max="1" width="22.7109375" style="1" bestFit="1" customWidth="1"/>
    <col min="2" max="2" width="49.28515625" style="1" bestFit="1" customWidth="1"/>
    <col min="3" max="3" width="29.28515625" style="1" bestFit="1" customWidth="1"/>
    <col min="4" max="4" width="7.5703125" style="1" bestFit="1" customWidth="1"/>
    <col min="5" max="5" width="21.85546875" style="1" customWidth="1"/>
    <col min="6" max="6" width="7.42578125" style="1" customWidth="1"/>
    <col min="7" max="7" width="6.42578125" style="1" customWidth="1"/>
    <col min="8" max="8" width="12" style="1" customWidth="1"/>
    <col min="9" max="9" width="17.5703125" style="1" customWidth="1"/>
    <col min="10" max="10" width="26.7109375" style="1" customWidth="1"/>
    <col min="11" max="11" width="8.28515625" style="1" customWidth="1"/>
    <col min="12" max="12" width="9.42578125" style="2" customWidth="1"/>
    <col min="13" max="13" width="9.28515625" style="1" customWidth="1"/>
    <col min="14" max="14" width="9" style="1" bestFit="1" customWidth="1"/>
    <col min="15" max="15" width="12.7109375" style="1" customWidth="1"/>
    <col min="16" max="16" width="7.5703125" style="1" bestFit="1" customWidth="1"/>
    <col min="17" max="17" width="13" style="1" bestFit="1" customWidth="1"/>
    <col min="18" max="18" width="9.7109375" style="1" customWidth="1"/>
    <col min="19" max="19" width="10.7109375" style="1" customWidth="1"/>
    <col min="20" max="20" width="11.42578125" style="1" customWidth="1"/>
    <col min="21" max="21" width="36.42578125" style="1" customWidth="1"/>
    <col min="22" max="26" width="11.42578125" style="1"/>
    <col min="27" max="27" width="13.28515625" style="1" customWidth="1"/>
    <col min="28" max="29" width="11.42578125" style="1"/>
    <col min="30" max="30" width="20.28515625" style="1" bestFit="1" customWidth="1"/>
    <col min="31" max="16384" width="11.42578125" style="1"/>
  </cols>
  <sheetData>
    <row r="1" spans="1:31" ht="12.75">
      <c r="A1" s="51"/>
      <c r="B1" s="52"/>
      <c r="C1" s="52"/>
      <c r="D1" s="52"/>
      <c r="E1" s="53"/>
      <c r="F1" s="54" t="s">
        <v>70</v>
      </c>
      <c r="G1" s="54" t="s">
        <v>71</v>
      </c>
      <c r="H1" s="54" t="s">
        <v>72</v>
      </c>
      <c r="I1" s="54" t="s">
        <v>73</v>
      </c>
      <c r="J1" s="56" t="s">
        <v>0</v>
      </c>
      <c r="K1" s="58" t="s">
        <v>74</v>
      </c>
      <c r="L1" s="70" t="s">
        <v>75</v>
      </c>
      <c r="M1" s="58" t="s">
        <v>76</v>
      </c>
      <c r="N1" s="60"/>
      <c r="O1" s="61"/>
      <c r="P1" s="49" t="s">
        <v>1</v>
      </c>
      <c r="Q1" s="49" t="s">
        <v>64</v>
      </c>
      <c r="R1" s="62" t="s">
        <v>65</v>
      </c>
      <c r="S1" s="64" t="s">
        <v>66</v>
      </c>
      <c r="T1" s="67" t="s">
        <v>67</v>
      </c>
      <c r="U1" s="69" t="s">
        <v>2</v>
      </c>
      <c r="V1" s="66" t="s">
        <v>7</v>
      </c>
      <c r="W1" s="66" t="s">
        <v>69</v>
      </c>
      <c r="X1" s="66" t="s">
        <v>68</v>
      </c>
      <c r="Y1" s="66" t="s">
        <v>8</v>
      </c>
      <c r="Z1" s="66" t="s">
        <v>14</v>
      </c>
      <c r="AA1" s="66" t="s">
        <v>17</v>
      </c>
      <c r="AB1" s="66" t="s">
        <v>15</v>
      </c>
      <c r="AC1" s="66" t="s">
        <v>18</v>
      </c>
      <c r="AD1" s="66" t="s">
        <v>19</v>
      </c>
      <c r="AE1" s="94" t="s">
        <v>16</v>
      </c>
    </row>
    <row r="2" spans="1:31" ht="12.75" thickBot="1">
      <c r="A2" s="6" t="s">
        <v>3</v>
      </c>
      <c r="B2" s="5" t="s">
        <v>4</v>
      </c>
      <c r="C2" s="5" t="s">
        <v>11</v>
      </c>
      <c r="D2" s="5" t="s">
        <v>12</v>
      </c>
      <c r="E2" s="5" t="s">
        <v>5</v>
      </c>
      <c r="F2" s="55"/>
      <c r="G2" s="55"/>
      <c r="H2" s="55"/>
      <c r="I2" s="55"/>
      <c r="J2" s="57"/>
      <c r="K2" s="59"/>
      <c r="L2" s="71"/>
      <c r="M2" s="59"/>
      <c r="N2" s="4" t="s">
        <v>28</v>
      </c>
      <c r="O2" s="19" t="s">
        <v>28</v>
      </c>
      <c r="P2" s="50"/>
      <c r="Q2" s="50"/>
      <c r="R2" s="63"/>
      <c r="S2" s="65"/>
      <c r="T2" s="68"/>
      <c r="U2" s="69"/>
      <c r="V2" s="66"/>
      <c r="W2" s="66"/>
      <c r="X2" s="66"/>
      <c r="Y2" s="66"/>
      <c r="Z2" s="72"/>
      <c r="AA2" s="72"/>
      <c r="AB2" s="72"/>
      <c r="AC2" s="72"/>
      <c r="AD2" s="72"/>
      <c r="AE2" s="95"/>
    </row>
    <row r="3" spans="1:31" s="3" customFormat="1" ht="15">
      <c r="A3" s="9" t="s">
        <v>30</v>
      </c>
      <c r="B3" s="9" t="s">
        <v>34</v>
      </c>
      <c r="C3" s="9" t="s">
        <v>38</v>
      </c>
      <c r="D3" s="22" t="s">
        <v>42</v>
      </c>
      <c r="E3" s="9" t="s">
        <v>45</v>
      </c>
      <c r="F3" s="10"/>
      <c r="G3" s="10"/>
      <c r="H3" s="10" t="s">
        <v>48</v>
      </c>
      <c r="I3" s="18" t="s">
        <v>52</v>
      </c>
      <c r="J3" s="9" t="s">
        <v>56</v>
      </c>
      <c r="K3" s="10">
        <v>1</v>
      </c>
      <c r="L3" s="15">
        <v>44165</v>
      </c>
      <c r="M3" s="11">
        <v>0</v>
      </c>
      <c r="N3" s="17">
        <v>0</v>
      </c>
      <c r="O3" s="17">
        <v>0</v>
      </c>
      <c r="P3" s="10" t="s">
        <v>6</v>
      </c>
      <c r="Q3" s="12" t="s">
        <v>60</v>
      </c>
      <c r="R3" s="12"/>
      <c r="S3" s="93">
        <v>0</v>
      </c>
      <c r="T3" s="14">
        <v>0</v>
      </c>
      <c r="U3" s="13"/>
      <c r="V3" s="21" t="s">
        <v>28</v>
      </c>
      <c r="W3" s="21" t="s">
        <v>28</v>
      </c>
      <c r="X3" s="21" t="s">
        <v>28</v>
      </c>
      <c r="Y3" s="20">
        <v>44126</v>
      </c>
      <c r="Z3" s="16">
        <f t="shared" ref="Z3:Z6" si="0">WORKDAY(Y3,10)</f>
        <v>44140</v>
      </c>
      <c r="AA3" s="16">
        <f t="shared" ref="AA3:AA6" si="1">(Z3+30)</f>
        <v>44170</v>
      </c>
      <c r="AB3" s="16">
        <f t="shared" ref="AB3:AB6" si="2">WORKDAY(Z3,10)</f>
        <v>44154</v>
      </c>
      <c r="AC3" s="25" t="s">
        <v>20</v>
      </c>
      <c r="AD3" s="24" t="s">
        <v>20</v>
      </c>
      <c r="AE3" s="96"/>
    </row>
    <row r="4" spans="1:31" s="3" customFormat="1" ht="15">
      <c r="A4" s="9" t="s">
        <v>31</v>
      </c>
      <c r="B4" s="9" t="s">
        <v>35</v>
      </c>
      <c r="C4" s="9" t="s">
        <v>39</v>
      </c>
      <c r="D4" s="22" t="s">
        <v>13</v>
      </c>
      <c r="E4" s="9" t="s">
        <v>46</v>
      </c>
      <c r="F4" s="10"/>
      <c r="G4" s="10"/>
      <c r="H4" s="10" t="s">
        <v>49</v>
      </c>
      <c r="I4" s="18" t="s">
        <v>53</v>
      </c>
      <c r="J4" s="9" t="s">
        <v>57</v>
      </c>
      <c r="K4" s="10">
        <v>1</v>
      </c>
      <c r="L4" s="15">
        <v>44158</v>
      </c>
      <c r="M4" s="11">
        <v>0</v>
      </c>
      <c r="N4" s="17">
        <v>0</v>
      </c>
      <c r="O4" s="17">
        <v>0</v>
      </c>
      <c r="P4" s="10" t="s">
        <v>6</v>
      </c>
      <c r="Q4" s="12" t="s">
        <v>61</v>
      </c>
      <c r="R4" s="12"/>
      <c r="S4" s="93">
        <v>0</v>
      </c>
      <c r="T4" s="14">
        <v>0</v>
      </c>
      <c r="U4" s="13"/>
      <c r="V4" s="21" t="s">
        <v>28</v>
      </c>
      <c r="W4" s="21" t="s">
        <v>28</v>
      </c>
      <c r="X4" s="21" t="s">
        <v>28</v>
      </c>
      <c r="Y4" s="20">
        <v>44126</v>
      </c>
      <c r="Z4" s="16">
        <f t="shared" si="0"/>
        <v>44140</v>
      </c>
      <c r="AA4" s="16">
        <f t="shared" si="1"/>
        <v>44170</v>
      </c>
      <c r="AB4" s="16">
        <f t="shared" si="2"/>
        <v>44154</v>
      </c>
      <c r="AC4" s="25" t="s">
        <v>20</v>
      </c>
      <c r="AD4" s="24" t="s">
        <v>20</v>
      </c>
      <c r="AE4" s="96"/>
    </row>
    <row r="5" spans="1:31" s="3" customFormat="1" ht="15">
      <c r="A5" s="9" t="s">
        <v>32</v>
      </c>
      <c r="B5" s="9" t="s">
        <v>36</v>
      </c>
      <c r="C5" s="9" t="s">
        <v>40</v>
      </c>
      <c r="D5" s="22" t="s">
        <v>43</v>
      </c>
      <c r="E5" s="9" t="s">
        <v>47</v>
      </c>
      <c r="F5" s="10"/>
      <c r="G5" s="10"/>
      <c r="H5" s="10" t="s">
        <v>50</v>
      </c>
      <c r="I5" s="18" t="s">
        <v>54</v>
      </c>
      <c r="J5" s="9" t="s">
        <v>58</v>
      </c>
      <c r="K5" s="10">
        <v>1</v>
      </c>
      <c r="L5" s="15">
        <v>44161</v>
      </c>
      <c r="M5" s="11">
        <v>0</v>
      </c>
      <c r="N5" s="17">
        <v>0</v>
      </c>
      <c r="O5" s="17">
        <v>0</v>
      </c>
      <c r="P5" s="10" t="s">
        <v>6</v>
      </c>
      <c r="Q5" s="12" t="s">
        <v>62</v>
      </c>
      <c r="R5" s="12"/>
      <c r="S5" s="93">
        <v>0</v>
      </c>
      <c r="T5" s="14">
        <v>0</v>
      </c>
      <c r="U5" s="13"/>
      <c r="V5" s="21" t="s">
        <v>28</v>
      </c>
      <c r="W5" s="21" t="s">
        <v>28</v>
      </c>
      <c r="X5" s="21" t="s">
        <v>28</v>
      </c>
      <c r="Y5" s="20">
        <v>44126</v>
      </c>
      <c r="Z5" s="16">
        <f t="shared" si="0"/>
        <v>44140</v>
      </c>
      <c r="AA5" s="16">
        <f t="shared" si="1"/>
        <v>44170</v>
      </c>
      <c r="AB5" s="16">
        <f t="shared" si="2"/>
        <v>44154</v>
      </c>
      <c r="AC5" s="25" t="s">
        <v>20</v>
      </c>
      <c r="AD5" s="24" t="s">
        <v>20</v>
      </c>
      <c r="AE5" s="96" t="s">
        <v>9</v>
      </c>
    </row>
    <row r="6" spans="1:31" s="3" customFormat="1" ht="15">
      <c r="A6" s="9" t="s">
        <v>33</v>
      </c>
      <c r="B6" s="9" t="s">
        <v>37</v>
      </c>
      <c r="C6" s="9" t="s">
        <v>41</v>
      </c>
      <c r="D6" s="22" t="s">
        <v>44</v>
      </c>
      <c r="E6" s="9" t="s">
        <v>10</v>
      </c>
      <c r="F6" s="10"/>
      <c r="G6" s="10"/>
      <c r="H6" s="10" t="s">
        <v>51</v>
      </c>
      <c r="I6" s="18" t="s">
        <v>55</v>
      </c>
      <c r="J6" s="9" t="s">
        <v>59</v>
      </c>
      <c r="K6" s="10">
        <v>1</v>
      </c>
      <c r="L6" s="15">
        <v>44168</v>
      </c>
      <c r="M6" s="11">
        <v>0</v>
      </c>
      <c r="N6" s="17">
        <v>0</v>
      </c>
      <c r="O6" s="17">
        <v>0</v>
      </c>
      <c r="P6" s="10" t="s">
        <v>6</v>
      </c>
      <c r="Q6" s="12" t="s">
        <v>63</v>
      </c>
      <c r="R6" s="12"/>
      <c r="S6" s="93">
        <v>0</v>
      </c>
      <c r="T6" s="14">
        <v>0</v>
      </c>
      <c r="U6" s="13"/>
      <c r="V6" s="21" t="s">
        <v>28</v>
      </c>
      <c r="W6" s="21" t="s">
        <v>28</v>
      </c>
      <c r="X6" s="21" t="s">
        <v>28</v>
      </c>
      <c r="Y6" s="20">
        <v>44126</v>
      </c>
      <c r="Z6" s="16">
        <f t="shared" si="0"/>
        <v>44140</v>
      </c>
      <c r="AA6" s="16">
        <f t="shared" si="1"/>
        <v>44170</v>
      </c>
      <c r="AB6" s="16">
        <f t="shared" si="2"/>
        <v>44154</v>
      </c>
      <c r="AC6" s="25" t="s">
        <v>20</v>
      </c>
      <c r="AD6" s="24" t="s">
        <v>20</v>
      </c>
      <c r="AE6" s="96"/>
    </row>
    <row r="7" spans="1:31">
      <c r="F7" s="8"/>
      <c r="I7" s="18"/>
    </row>
    <row r="8" spans="1:31" ht="15">
      <c r="A8" s="7"/>
      <c r="B8"/>
      <c r="C8"/>
      <c r="D8"/>
    </row>
    <row r="1048407" spans="2:2">
      <c r="B1048407" s="9"/>
    </row>
  </sheetData>
  <autoFilter ref="A2:T6" xr:uid="{00000000-0009-0000-0000-00000A000000}"/>
  <mergeCells count="26">
    <mergeCell ref="AE1:AE2"/>
    <mergeCell ref="Z1:Z2"/>
    <mergeCell ref="AA1:AA2"/>
    <mergeCell ref="AB1:AB2"/>
    <mergeCell ref="AC1:AC2"/>
    <mergeCell ref="AD1:AD2"/>
    <mergeCell ref="P1:P2"/>
    <mergeCell ref="A1:E1"/>
    <mergeCell ref="F1:F2"/>
    <mergeCell ref="G1:G2"/>
    <mergeCell ref="H1:H2"/>
    <mergeCell ref="I1:I2"/>
    <mergeCell ref="J1:J2"/>
    <mergeCell ref="K1:K2"/>
    <mergeCell ref="L1:L2"/>
    <mergeCell ref="M1:M2"/>
    <mergeCell ref="N1:O1"/>
    <mergeCell ref="W1:W2"/>
    <mergeCell ref="X1:X2"/>
    <mergeCell ref="Y1:Y2"/>
    <mergeCell ref="Q1:Q2"/>
    <mergeCell ref="R1:R2"/>
    <mergeCell ref="S1:S2"/>
    <mergeCell ref="T1:T2"/>
    <mergeCell ref="U1:U2"/>
    <mergeCell ref="V1:V2"/>
  </mergeCells>
  <conditionalFormatting sqref="P3:P6">
    <cfRule type="cellIs" dxfId="3" priority="17" operator="equal">
      <formula>"OUI"</formula>
    </cfRule>
  </conditionalFormatting>
  <dataValidations disablePrompts="1" count="4">
    <dataValidation type="list" allowBlank="1" showInputMessage="1" showErrorMessage="1" sqref="I3:I7" xr:uid="{00000000-0002-0000-0A00-000000000000}">
      <formula1>typologie</formula1>
    </dataValidation>
    <dataValidation type="list" allowBlank="1" showInputMessage="1" showErrorMessage="1" sqref="P3:P6" xr:uid="{00000000-0002-0000-0A00-000001000000}">
      <formula1>region</formula1>
    </dataValidation>
    <dataValidation type="list" allowBlank="1" showInputMessage="1" showErrorMessage="1" sqref="H3:H6" xr:uid="{00000000-0002-0000-0A00-000002000000}">
      <formula1>Commercial</formula1>
    </dataValidation>
    <dataValidation type="list" allowBlank="1" showInputMessage="1" showErrorMessage="1" sqref="J3:J6" xr:uid="{355227C5-5F74-4390-912B-565560711950}">
      <formula1>Type_Automate</formula1>
    </dataValidation>
  </dataValidations>
  <printOptions horizontalCentered="1"/>
  <pageMargins left="0.25" right="0.25" top="0.75" bottom="0.75" header="0.3" footer="0.3"/>
  <pageSetup paperSize="9" orientation="landscape" r:id="rId1"/>
  <headerFooter>
    <oddHeader>&amp;C&amp;USuivi des Projets et Offres Commerciales Grands Comptes - PCR</oddHeader>
    <oddFooter>&amp;L&amp;F&amp;C&amp;A&amp;R&amp;D</oddFooter>
  </headerFooter>
  <drawing r:id="rId2"/>
  <legacyDrawing r:id="rId3"/>
  <controls>
    <mc:AlternateContent xmlns:mc="http://schemas.openxmlformats.org/markup-compatibility/2006">
      <mc:Choice Requires="x14">
        <control shapeId="18450" r:id="rId4" name="CommandButton1">
          <controlPr defaultSize="0" autoLine="0" r:id="rId5">
            <anchor moveWithCells="1">
              <from>
                <xdr:col>26</xdr:col>
                <xdr:colOff>361950</xdr:colOff>
                <xdr:row>10</xdr:row>
                <xdr:rowOff>104775</xdr:rowOff>
              </from>
              <to>
                <xdr:col>28</xdr:col>
                <xdr:colOff>438150</xdr:colOff>
                <xdr:row>15</xdr:row>
                <xdr:rowOff>19050</xdr:rowOff>
              </to>
            </anchor>
          </controlPr>
        </control>
      </mc:Choice>
      <mc:Fallback>
        <control shapeId="18450" r:id="rId4" name="CommandButton1"/>
      </mc:Fallback>
    </mc:AlternateContent>
    <mc:AlternateContent xmlns:mc="http://schemas.openxmlformats.org/markup-compatibility/2006">
      <mc:Choice Requires="x14">
        <control shapeId="18435" r:id="rId6" name="EnvoiMail">
          <controlPr defaultSize="0" autoFill="0" autoLine="0" autoPict="0" r:id="rId7">
            <anchor moveWithCells="1" sizeWithCells="1">
              <from>
                <xdr:col>31</xdr:col>
                <xdr:colOff>0</xdr:colOff>
                <xdr:row>1</xdr:row>
                <xdr:rowOff>9525</xdr:rowOff>
              </from>
              <to>
                <xdr:col>31</xdr:col>
                <xdr:colOff>0</xdr:colOff>
                <xdr:row>6</xdr:row>
                <xdr:rowOff>0</xdr:rowOff>
              </to>
            </anchor>
          </controlPr>
        </control>
      </mc:Choice>
      <mc:Fallback>
        <control shapeId="18435" r:id="rId6" name="EnvoiMai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E7AC22-93EF-412B-8180-B733F097D437}">
  <sheetPr codeName="Feuil13"/>
  <dimension ref="A1:AE1048407"/>
  <sheetViews>
    <sheetView topLeftCell="S1" zoomScaleNormal="100" workbookViewId="0">
      <pane ySplit="2" topLeftCell="A3" activePane="bottomLeft" state="frozen"/>
      <selection pane="bottomLeft" activeCell="AE4" sqref="AE4"/>
    </sheetView>
  </sheetViews>
  <sheetFormatPr baseColWidth="10" defaultColWidth="11.42578125" defaultRowHeight="11.25"/>
  <cols>
    <col min="1" max="1" width="22.7109375" style="1" bestFit="1" customWidth="1"/>
    <col min="2" max="2" width="49.28515625" style="1" bestFit="1" customWidth="1"/>
    <col min="3" max="3" width="29.28515625" style="1" bestFit="1" customWidth="1"/>
    <col min="4" max="4" width="7.5703125" style="1" bestFit="1" customWidth="1"/>
    <col min="5" max="5" width="21.85546875" style="1" customWidth="1"/>
    <col min="6" max="6" width="7.42578125" style="1" customWidth="1"/>
    <col min="7" max="7" width="6.42578125" style="1" customWidth="1"/>
    <col min="8" max="8" width="12" style="1" customWidth="1"/>
    <col min="9" max="9" width="17.5703125" style="1" customWidth="1"/>
    <col min="10" max="10" width="26.7109375" style="1" customWidth="1"/>
    <col min="11" max="11" width="8.28515625" style="1" customWidth="1"/>
    <col min="12" max="12" width="9.42578125" style="2" customWidth="1"/>
    <col min="13" max="13" width="9.28515625" style="1" customWidth="1"/>
    <col min="14" max="14" width="9" style="1" bestFit="1" customWidth="1"/>
    <col min="15" max="15" width="12.7109375" style="1" customWidth="1"/>
    <col min="16" max="16" width="7.5703125" style="1" bestFit="1" customWidth="1"/>
    <col min="17" max="17" width="13" style="1" bestFit="1" customWidth="1"/>
    <col min="18" max="18" width="9.7109375" style="1" customWidth="1"/>
    <col min="19" max="19" width="10.7109375" style="1" customWidth="1"/>
    <col min="20" max="20" width="11.42578125" style="1" customWidth="1"/>
    <col min="21" max="21" width="36.42578125" style="1" customWidth="1"/>
    <col min="22" max="26" width="11.42578125" style="1"/>
    <col min="27" max="27" width="13.28515625" style="1" customWidth="1"/>
    <col min="28" max="29" width="11.42578125" style="1"/>
    <col min="30" max="30" width="20.28515625" style="1" bestFit="1" customWidth="1"/>
    <col min="31" max="16384" width="11.42578125" style="1"/>
  </cols>
  <sheetData>
    <row r="1" spans="1:31" ht="12.75">
      <c r="A1" s="51"/>
      <c r="B1" s="52"/>
      <c r="C1" s="52"/>
      <c r="D1" s="52"/>
      <c r="E1" s="53"/>
      <c r="F1" s="54" t="s">
        <v>70</v>
      </c>
      <c r="G1" s="54" t="s">
        <v>71</v>
      </c>
      <c r="H1" s="54" t="s">
        <v>72</v>
      </c>
      <c r="I1" s="54" t="s">
        <v>73</v>
      </c>
      <c r="J1" s="56" t="s">
        <v>0</v>
      </c>
      <c r="K1" s="58" t="s">
        <v>74</v>
      </c>
      <c r="L1" s="70" t="s">
        <v>75</v>
      </c>
      <c r="M1" s="58" t="s">
        <v>76</v>
      </c>
      <c r="N1" s="60"/>
      <c r="O1" s="61"/>
      <c r="P1" s="49" t="s">
        <v>1</v>
      </c>
      <c r="Q1" s="49" t="s">
        <v>64</v>
      </c>
      <c r="R1" s="62" t="s">
        <v>65</v>
      </c>
      <c r="S1" s="64" t="s">
        <v>66</v>
      </c>
      <c r="T1" s="67" t="s">
        <v>67</v>
      </c>
      <c r="U1" s="69" t="s">
        <v>2</v>
      </c>
      <c r="V1" s="66" t="s">
        <v>7</v>
      </c>
      <c r="W1" s="66" t="s">
        <v>69</v>
      </c>
      <c r="X1" s="66" t="s">
        <v>68</v>
      </c>
      <c r="Y1" s="66" t="s">
        <v>8</v>
      </c>
      <c r="Z1" s="66" t="s">
        <v>14</v>
      </c>
      <c r="AA1" s="66" t="s">
        <v>17</v>
      </c>
      <c r="AB1" s="66" t="s">
        <v>15</v>
      </c>
      <c r="AC1" s="66" t="s">
        <v>18</v>
      </c>
      <c r="AD1" s="66" t="s">
        <v>19</v>
      </c>
      <c r="AE1" s="66" t="s">
        <v>16</v>
      </c>
    </row>
    <row r="2" spans="1:31" ht="12.75" thickBot="1">
      <c r="A2" s="6" t="s">
        <v>3</v>
      </c>
      <c r="B2" s="5" t="s">
        <v>4</v>
      </c>
      <c r="C2" s="5" t="s">
        <v>11</v>
      </c>
      <c r="D2" s="5" t="s">
        <v>12</v>
      </c>
      <c r="E2" s="5" t="s">
        <v>5</v>
      </c>
      <c r="F2" s="55"/>
      <c r="G2" s="55"/>
      <c r="H2" s="55"/>
      <c r="I2" s="55"/>
      <c r="J2" s="57"/>
      <c r="K2" s="59"/>
      <c r="L2" s="71"/>
      <c r="M2" s="59"/>
      <c r="N2" s="4" t="s">
        <v>28</v>
      </c>
      <c r="O2" s="19" t="s">
        <v>28</v>
      </c>
      <c r="P2" s="50"/>
      <c r="Q2" s="50"/>
      <c r="R2" s="63"/>
      <c r="S2" s="65"/>
      <c r="T2" s="68"/>
      <c r="U2" s="69"/>
      <c r="V2" s="66"/>
      <c r="W2" s="66"/>
      <c r="X2" s="66"/>
      <c r="Y2" s="66"/>
      <c r="Z2" s="72"/>
      <c r="AA2" s="72"/>
      <c r="AB2" s="72"/>
      <c r="AC2" s="72"/>
      <c r="AD2" s="72"/>
      <c r="AE2" s="72"/>
    </row>
    <row r="3" spans="1:31" s="3" customFormat="1" ht="15">
      <c r="A3" s="9" t="s">
        <v>30</v>
      </c>
      <c r="B3" s="9" t="s">
        <v>34</v>
      </c>
      <c r="C3" s="9" t="s">
        <v>38</v>
      </c>
      <c r="D3" s="22" t="s">
        <v>42</v>
      </c>
      <c r="E3" s="9" t="s">
        <v>45</v>
      </c>
      <c r="F3" s="10"/>
      <c r="G3" s="10"/>
      <c r="H3" s="10" t="s">
        <v>48</v>
      </c>
      <c r="I3" s="18" t="s">
        <v>52</v>
      </c>
      <c r="J3" s="9" t="s">
        <v>56</v>
      </c>
      <c r="K3" s="10">
        <v>1</v>
      </c>
      <c r="L3" s="15">
        <v>44165</v>
      </c>
      <c r="M3" s="11">
        <v>0</v>
      </c>
      <c r="N3" s="17">
        <v>0</v>
      </c>
      <c r="O3" s="17">
        <v>0</v>
      </c>
      <c r="P3" s="10" t="s">
        <v>6</v>
      </c>
      <c r="Q3" s="12" t="s">
        <v>60</v>
      </c>
      <c r="R3" s="12"/>
      <c r="S3" s="93">
        <v>0</v>
      </c>
      <c r="T3" s="14">
        <v>0</v>
      </c>
      <c r="U3" s="13"/>
      <c r="V3" s="21" t="s">
        <v>28</v>
      </c>
      <c r="W3" s="21" t="s">
        <v>28</v>
      </c>
      <c r="X3" s="21" t="s">
        <v>28</v>
      </c>
      <c r="Y3" s="20">
        <v>44126</v>
      </c>
      <c r="Z3" s="16">
        <f t="shared" ref="Z3:Z6" si="0">WORKDAY(Y3,10)</f>
        <v>44140</v>
      </c>
      <c r="AA3" s="16">
        <f t="shared" ref="AA3:AA6" si="1">(Z3+30)</f>
        <v>44170</v>
      </c>
      <c r="AB3" s="16">
        <f t="shared" ref="AB3:AB6" si="2">WORKDAY(Z3,10)</f>
        <v>44154</v>
      </c>
      <c r="AC3" s="25" t="s">
        <v>20</v>
      </c>
      <c r="AD3" s="24" t="s">
        <v>20</v>
      </c>
      <c r="AE3" s="23"/>
    </row>
    <row r="4" spans="1:31" s="3" customFormat="1" ht="15">
      <c r="A4" s="9" t="s">
        <v>31</v>
      </c>
      <c r="B4" s="9" t="s">
        <v>35</v>
      </c>
      <c r="C4" s="9" t="s">
        <v>39</v>
      </c>
      <c r="D4" s="22" t="s">
        <v>13</v>
      </c>
      <c r="E4" s="9" t="s">
        <v>46</v>
      </c>
      <c r="F4" s="10"/>
      <c r="G4" s="10"/>
      <c r="H4" s="10" t="s">
        <v>49</v>
      </c>
      <c r="I4" s="18" t="s">
        <v>53</v>
      </c>
      <c r="J4" s="9" t="s">
        <v>57</v>
      </c>
      <c r="K4" s="10">
        <v>1</v>
      </c>
      <c r="L4" s="15">
        <v>44158</v>
      </c>
      <c r="M4" s="11">
        <v>0</v>
      </c>
      <c r="N4" s="17">
        <v>0</v>
      </c>
      <c r="O4" s="17">
        <v>0</v>
      </c>
      <c r="P4" s="10" t="s">
        <v>6</v>
      </c>
      <c r="Q4" s="12" t="s">
        <v>61</v>
      </c>
      <c r="R4" s="12"/>
      <c r="S4" s="93">
        <v>0</v>
      </c>
      <c r="T4" s="14">
        <v>0</v>
      </c>
      <c r="U4" s="13"/>
      <c r="V4" s="21" t="s">
        <v>28</v>
      </c>
      <c r="W4" s="21" t="s">
        <v>28</v>
      </c>
      <c r="X4" s="21" t="s">
        <v>28</v>
      </c>
      <c r="Y4" s="20">
        <v>44126</v>
      </c>
      <c r="Z4" s="16">
        <f t="shared" si="0"/>
        <v>44140</v>
      </c>
      <c r="AA4" s="16">
        <f t="shared" si="1"/>
        <v>44170</v>
      </c>
      <c r="AB4" s="16">
        <f t="shared" si="2"/>
        <v>44154</v>
      </c>
      <c r="AC4" s="25" t="s">
        <v>20</v>
      </c>
      <c r="AD4" s="24" t="s">
        <v>20</v>
      </c>
      <c r="AE4" s="23"/>
    </row>
    <row r="5" spans="1:31" s="3" customFormat="1" ht="15">
      <c r="A5" s="9" t="s">
        <v>32</v>
      </c>
      <c r="B5" s="9" t="s">
        <v>36</v>
      </c>
      <c r="C5" s="9" t="s">
        <v>40</v>
      </c>
      <c r="D5" s="22" t="s">
        <v>43</v>
      </c>
      <c r="E5" s="9" t="s">
        <v>47</v>
      </c>
      <c r="F5" s="10"/>
      <c r="G5" s="10"/>
      <c r="H5" s="10" t="s">
        <v>50</v>
      </c>
      <c r="I5" s="18" t="s">
        <v>54</v>
      </c>
      <c r="J5" s="9" t="s">
        <v>58</v>
      </c>
      <c r="K5" s="10">
        <v>1</v>
      </c>
      <c r="L5" s="15">
        <v>44161</v>
      </c>
      <c r="M5" s="11">
        <v>0</v>
      </c>
      <c r="N5" s="17">
        <v>0</v>
      </c>
      <c r="O5" s="17">
        <v>0</v>
      </c>
      <c r="P5" s="10" t="s">
        <v>6</v>
      </c>
      <c r="Q5" s="12" t="s">
        <v>62</v>
      </c>
      <c r="R5" s="12"/>
      <c r="S5" s="93">
        <v>0</v>
      </c>
      <c r="T5" s="14">
        <v>0</v>
      </c>
      <c r="U5" s="13"/>
      <c r="V5" s="21" t="s">
        <v>28</v>
      </c>
      <c r="W5" s="21" t="s">
        <v>28</v>
      </c>
      <c r="X5" s="21" t="s">
        <v>28</v>
      </c>
      <c r="Y5" s="20">
        <v>44126</v>
      </c>
      <c r="Z5" s="16">
        <f t="shared" si="0"/>
        <v>44140</v>
      </c>
      <c r="AA5" s="16">
        <f t="shared" si="1"/>
        <v>44170</v>
      </c>
      <c r="AB5" s="16">
        <f t="shared" si="2"/>
        <v>44154</v>
      </c>
      <c r="AC5" s="25" t="s">
        <v>20</v>
      </c>
      <c r="AD5" s="24" t="s">
        <v>20</v>
      </c>
      <c r="AE5" s="23" t="s">
        <v>9</v>
      </c>
    </row>
    <row r="6" spans="1:31" s="3" customFormat="1" ht="15">
      <c r="A6" s="9" t="s">
        <v>33</v>
      </c>
      <c r="B6" s="9" t="s">
        <v>37</v>
      </c>
      <c r="C6" s="9" t="s">
        <v>41</v>
      </c>
      <c r="D6" s="22" t="s">
        <v>44</v>
      </c>
      <c r="E6" s="9" t="s">
        <v>10</v>
      </c>
      <c r="F6" s="10"/>
      <c r="G6" s="10"/>
      <c r="H6" s="10" t="s">
        <v>51</v>
      </c>
      <c r="I6" s="18" t="s">
        <v>55</v>
      </c>
      <c r="J6" s="9" t="s">
        <v>59</v>
      </c>
      <c r="K6" s="10">
        <v>1</v>
      </c>
      <c r="L6" s="15">
        <v>44168</v>
      </c>
      <c r="M6" s="11">
        <v>0</v>
      </c>
      <c r="N6" s="17">
        <v>0</v>
      </c>
      <c r="O6" s="17">
        <v>0</v>
      </c>
      <c r="P6" s="10" t="s">
        <v>6</v>
      </c>
      <c r="Q6" s="12" t="s">
        <v>63</v>
      </c>
      <c r="R6" s="12"/>
      <c r="S6" s="93">
        <v>0</v>
      </c>
      <c r="T6" s="14">
        <v>0</v>
      </c>
      <c r="U6" s="13"/>
      <c r="V6" s="21" t="s">
        <v>28</v>
      </c>
      <c r="W6" s="21" t="s">
        <v>28</v>
      </c>
      <c r="X6" s="21" t="s">
        <v>28</v>
      </c>
      <c r="Y6" s="20">
        <v>44126</v>
      </c>
      <c r="Z6" s="16">
        <f t="shared" si="0"/>
        <v>44140</v>
      </c>
      <c r="AA6" s="16">
        <f t="shared" si="1"/>
        <v>44170</v>
      </c>
      <c r="AB6" s="16">
        <f t="shared" si="2"/>
        <v>44154</v>
      </c>
      <c r="AC6" s="25" t="s">
        <v>20</v>
      </c>
      <c r="AD6" s="24" t="s">
        <v>20</v>
      </c>
      <c r="AE6" s="23"/>
    </row>
    <row r="7" spans="1:31">
      <c r="F7" s="8"/>
      <c r="I7" s="18"/>
    </row>
    <row r="8" spans="1:31" ht="15">
      <c r="A8" s="7"/>
      <c r="B8"/>
      <c r="C8"/>
      <c r="D8"/>
    </row>
    <row r="1048407" spans="2:2">
      <c r="B1048407" s="9"/>
    </row>
  </sheetData>
  <autoFilter ref="A2:T6" xr:uid="{00000000-0009-0000-0000-00000A000000}"/>
  <mergeCells count="26">
    <mergeCell ref="AD1:AD2"/>
    <mergeCell ref="AE1:AE2"/>
    <mergeCell ref="X1:X2"/>
    <mergeCell ref="Y1:Y2"/>
    <mergeCell ref="Z1:Z2"/>
    <mergeCell ref="AA1:AA2"/>
    <mergeCell ref="AB1:AB2"/>
    <mergeCell ref="AC1:AC2"/>
    <mergeCell ref="R1:R2"/>
    <mergeCell ref="S1:S2"/>
    <mergeCell ref="T1:T2"/>
    <mergeCell ref="U1:U2"/>
    <mergeCell ref="V1:V2"/>
    <mergeCell ref="W1:W2"/>
    <mergeCell ref="K1:K2"/>
    <mergeCell ref="L1:L2"/>
    <mergeCell ref="M1:M2"/>
    <mergeCell ref="N1:O1"/>
    <mergeCell ref="P1:P2"/>
    <mergeCell ref="Q1:Q2"/>
    <mergeCell ref="A1:E1"/>
    <mergeCell ref="F1:F2"/>
    <mergeCell ref="G1:G2"/>
    <mergeCell ref="H1:H2"/>
    <mergeCell ref="I1:I2"/>
    <mergeCell ref="J1:J2"/>
  </mergeCells>
  <conditionalFormatting sqref="P3:P6">
    <cfRule type="cellIs" dxfId="0" priority="1" operator="equal">
      <formula>"OUI"</formula>
    </cfRule>
  </conditionalFormatting>
  <dataValidations count="4">
    <dataValidation type="list" allowBlank="1" showInputMessage="1" showErrorMessage="1" sqref="J3:J6" xr:uid="{597000ED-C09A-4D1D-866D-EDB51DAD60B6}">
      <formula1>Type_Automate</formula1>
    </dataValidation>
    <dataValidation type="list" allowBlank="1" showInputMessage="1" showErrorMessage="1" sqref="H3:H6" xr:uid="{52C8466C-0FFF-44A3-95A3-821DD2CDC3B8}">
      <formula1>Commercial</formula1>
    </dataValidation>
    <dataValidation type="list" allowBlank="1" showInputMessage="1" showErrorMessage="1" sqref="P3:P6" xr:uid="{72DF5328-CF0D-4A40-ADBE-04234C657583}">
      <formula1>region</formula1>
    </dataValidation>
    <dataValidation type="list" allowBlank="1" showInputMessage="1" showErrorMessage="1" sqref="I3:I7" xr:uid="{38E96FA8-B1FA-4E23-B2D2-35C6642CB5F5}">
      <formula1>typologie</formula1>
    </dataValidation>
  </dataValidations>
  <printOptions horizontalCentered="1"/>
  <pageMargins left="0.25" right="0.25" top="0.75" bottom="0.75" header="0.3" footer="0.3"/>
  <pageSetup paperSize="9" orientation="landscape" r:id="rId1"/>
  <headerFooter>
    <oddHeader>&amp;C&amp;USuivi des Projets et Offres Commerciales Grands Comptes - PCR</oddHeader>
    <oddFooter>&amp;L&amp;F&amp;C&amp;A&amp;R&amp;D</oddFooter>
  </headerFooter>
  <drawing r:id="rId2"/>
  <legacyDrawing r:id="rId3"/>
  <controls>
    <mc:AlternateContent xmlns:mc="http://schemas.openxmlformats.org/markup-compatibility/2006">
      <mc:Choice Requires="x14">
        <control shapeId="49153" r:id="rId4" name="EnvoiMail">
          <controlPr defaultSize="0" autoFill="0" autoLine="0" r:id="rId5">
            <anchor moveWithCells="1" sizeWithCells="1">
              <from>
                <xdr:col>31</xdr:col>
                <xdr:colOff>0</xdr:colOff>
                <xdr:row>1</xdr:row>
                <xdr:rowOff>9525</xdr:rowOff>
              </from>
              <to>
                <xdr:col>31</xdr:col>
                <xdr:colOff>590550</xdr:colOff>
                <xdr:row>6</xdr:row>
                <xdr:rowOff>0</xdr:rowOff>
              </to>
            </anchor>
          </controlPr>
        </control>
      </mc:Choice>
      <mc:Fallback>
        <control shapeId="49153" r:id="rId4" name="EnvoiMail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E4B86-0ACF-462F-9444-6AD8ECBD5E3F}">
  <sheetPr codeName="Feuil12"/>
  <dimension ref="A1:H28"/>
  <sheetViews>
    <sheetView showGridLines="0" workbookViewId="0">
      <selection activeCell="E18" sqref="E18"/>
    </sheetView>
  </sheetViews>
  <sheetFormatPr baseColWidth="10" defaultRowHeight="15"/>
  <cols>
    <col min="1" max="1" width="17.7109375" customWidth="1"/>
    <col min="2" max="2" width="14.5703125" customWidth="1"/>
    <col min="3" max="3" width="10.5703125" customWidth="1"/>
    <col min="4" max="4" width="3.140625" customWidth="1"/>
    <col min="5" max="5" width="16" customWidth="1"/>
    <col min="6" max="6" width="18" customWidth="1"/>
    <col min="7" max="7" width="11.7109375" customWidth="1"/>
    <col min="8" max="8" width="1.85546875" customWidth="1"/>
  </cols>
  <sheetData>
    <row r="1" spans="1:8" ht="42" customHeight="1">
      <c r="A1" s="28" t="s">
        <v>23</v>
      </c>
      <c r="B1" s="77"/>
      <c r="C1" s="92"/>
      <c r="D1" s="92"/>
      <c r="E1" s="92"/>
      <c r="F1" s="92"/>
      <c r="G1" s="92"/>
      <c r="H1" s="82"/>
    </row>
    <row r="2" spans="1:8" ht="42" customHeight="1">
      <c r="A2" s="75"/>
      <c r="B2" s="76"/>
      <c r="C2" s="73"/>
      <c r="D2" s="73"/>
      <c r="E2" s="73"/>
      <c r="F2" s="73"/>
      <c r="G2" s="73"/>
      <c r="H2" s="74"/>
    </row>
    <row r="3" spans="1:8" ht="21.75" customHeight="1">
      <c r="A3" s="37" t="s">
        <v>21</v>
      </c>
      <c r="B3" s="39" t="s">
        <v>35</v>
      </c>
      <c r="C3" s="40"/>
      <c r="D3" s="40"/>
      <c r="E3" s="40"/>
      <c r="F3" s="41"/>
      <c r="G3" s="30"/>
      <c r="H3" s="31"/>
    </row>
    <row r="4" spans="1:8">
      <c r="A4" s="29"/>
      <c r="B4" s="30"/>
      <c r="C4" s="30"/>
      <c r="D4" s="30"/>
      <c r="E4" s="30"/>
      <c r="F4" s="30"/>
      <c r="G4" s="30"/>
      <c r="H4" s="31"/>
    </row>
    <row r="5" spans="1:8" ht="20.25" customHeight="1">
      <c r="A5" s="32" t="s">
        <v>22</v>
      </c>
      <c r="B5" s="42" t="s">
        <v>39</v>
      </c>
      <c r="C5" s="43"/>
      <c r="D5" s="43"/>
      <c r="E5" s="43"/>
      <c r="F5" s="44"/>
      <c r="G5" s="30"/>
      <c r="H5" s="31"/>
    </row>
    <row r="6" spans="1:8" s="26" customFormat="1" ht="15.75">
      <c r="A6" s="32"/>
      <c r="B6" s="27"/>
      <c r="C6" s="27"/>
      <c r="D6" s="27"/>
      <c r="E6" s="27"/>
      <c r="F6" s="27"/>
      <c r="G6" s="81"/>
      <c r="H6" s="38"/>
    </row>
    <row r="7" spans="1:8" ht="21" customHeight="1">
      <c r="A7" s="37" t="s">
        <v>12</v>
      </c>
      <c r="B7" s="47" t="s">
        <v>13</v>
      </c>
      <c r="C7" s="30"/>
      <c r="D7" s="48" t="s">
        <v>24</v>
      </c>
      <c r="E7" s="46" t="s">
        <v>46</v>
      </c>
      <c r="F7" s="45"/>
      <c r="G7" s="30"/>
      <c r="H7" s="31"/>
    </row>
    <row r="8" spans="1:8">
      <c r="A8" s="29"/>
      <c r="B8" s="30"/>
      <c r="C8" s="30"/>
      <c r="D8" s="30"/>
      <c r="E8" s="30"/>
      <c r="F8" s="30"/>
      <c r="G8" s="30"/>
      <c r="H8" s="31"/>
    </row>
    <row r="9" spans="1:8" ht="20.25" customHeight="1">
      <c r="A9" s="37" t="s">
        <v>29</v>
      </c>
      <c r="B9" s="46" t="s">
        <v>57</v>
      </c>
      <c r="C9" s="79"/>
      <c r="D9" s="80"/>
      <c r="E9" s="30"/>
      <c r="F9" s="30"/>
      <c r="G9" s="30"/>
      <c r="H9" s="31"/>
    </row>
    <row r="10" spans="1:8" ht="32.25" customHeight="1">
      <c r="A10" s="36"/>
      <c r="B10" s="30"/>
      <c r="C10" s="30"/>
      <c r="D10" s="30"/>
      <c r="E10" s="30"/>
      <c r="F10" s="30"/>
      <c r="G10" s="30"/>
      <c r="H10" s="31"/>
    </row>
    <row r="11" spans="1:8" ht="15.75">
      <c r="A11" s="32" t="s">
        <v>27</v>
      </c>
      <c r="B11" s="30"/>
      <c r="C11" s="30"/>
      <c r="D11" s="30"/>
      <c r="E11" s="85">
        <v>44140</v>
      </c>
      <c r="F11" s="30"/>
      <c r="G11" s="30"/>
      <c r="H11" s="31"/>
    </row>
    <row r="12" spans="1:8">
      <c r="A12" s="87"/>
      <c r="B12" s="88"/>
      <c r="C12" s="88"/>
      <c r="D12" s="88"/>
      <c r="E12" s="88"/>
      <c r="F12" s="88"/>
      <c r="G12" s="30"/>
      <c r="H12" s="31"/>
    </row>
    <row r="13" spans="1:8">
      <c r="A13" s="87"/>
      <c r="B13" s="88"/>
      <c r="C13" s="88"/>
      <c r="D13" s="88"/>
      <c r="E13" s="88"/>
      <c r="F13" s="88"/>
      <c r="G13" s="30"/>
      <c r="H13" s="31"/>
    </row>
    <row r="14" spans="1:8">
      <c r="A14" s="89" t="s">
        <v>25</v>
      </c>
      <c r="B14" s="88"/>
      <c r="C14" s="88"/>
      <c r="D14" s="88"/>
      <c r="E14" s="88"/>
      <c r="F14" s="88"/>
      <c r="G14" s="86">
        <v>44170</v>
      </c>
      <c r="H14" s="83"/>
    </row>
    <row r="15" spans="1:8" ht="15.75">
      <c r="A15" s="78"/>
      <c r="B15" s="88"/>
      <c r="C15" s="88"/>
      <c r="D15" s="88"/>
      <c r="E15" s="88"/>
      <c r="F15" s="88"/>
      <c r="G15" s="30"/>
      <c r="H15" s="31"/>
    </row>
    <row r="16" spans="1:8">
      <c r="A16" s="29"/>
      <c r="B16" s="30"/>
      <c r="C16" s="30"/>
      <c r="D16" s="30"/>
      <c r="E16" s="30"/>
      <c r="F16" s="30"/>
      <c r="G16" s="30"/>
      <c r="H16" s="31"/>
    </row>
    <row r="17" spans="1:8" ht="20.25" customHeight="1">
      <c r="A17" s="29"/>
      <c r="B17" s="30"/>
      <c r="C17" s="30"/>
      <c r="D17" s="30"/>
      <c r="E17" s="30"/>
      <c r="F17" s="30"/>
      <c r="G17" s="30"/>
      <c r="H17" s="31"/>
    </row>
    <row r="18" spans="1:8" ht="15.75">
      <c r="A18" s="32" t="s">
        <v>26</v>
      </c>
      <c r="B18" s="30"/>
      <c r="C18" s="30"/>
      <c r="D18" s="30"/>
      <c r="E18" s="85">
        <v>44154</v>
      </c>
      <c r="F18" s="30"/>
      <c r="G18" s="30"/>
      <c r="H18" s="31"/>
    </row>
    <row r="19" spans="1:8">
      <c r="A19" s="29"/>
      <c r="B19" s="30"/>
      <c r="C19" s="30"/>
      <c r="D19" s="30"/>
      <c r="E19" s="30"/>
      <c r="F19" s="30"/>
      <c r="G19" s="30"/>
      <c r="H19" s="31"/>
    </row>
    <row r="20" spans="1:8">
      <c r="A20" s="29"/>
      <c r="B20" s="30"/>
      <c r="C20" s="30"/>
      <c r="D20" s="30"/>
      <c r="E20" s="84"/>
      <c r="F20" s="30"/>
      <c r="G20" s="30"/>
      <c r="H20" s="31"/>
    </row>
    <row r="21" spans="1:8" ht="20.25" customHeight="1">
      <c r="A21" s="29"/>
      <c r="B21" s="30"/>
      <c r="C21" s="30"/>
      <c r="D21" s="30"/>
      <c r="E21" s="30"/>
      <c r="F21" s="30"/>
      <c r="G21" s="30"/>
      <c r="H21" s="31"/>
    </row>
    <row r="22" spans="1:8">
      <c r="A22" s="90"/>
      <c r="B22" s="91"/>
      <c r="C22" s="30"/>
      <c r="D22" s="30"/>
      <c r="E22" s="30"/>
      <c r="F22" s="30"/>
      <c r="G22" s="30"/>
      <c r="H22" s="31"/>
    </row>
    <row r="23" spans="1:8">
      <c r="A23" s="90"/>
      <c r="B23" s="91"/>
      <c r="C23" s="30"/>
      <c r="D23" s="30"/>
      <c r="E23" s="30"/>
      <c r="F23" s="30"/>
      <c r="G23" s="30"/>
      <c r="H23" s="31"/>
    </row>
    <row r="24" spans="1:8">
      <c r="A24" s="90"/>
      <c r="B24" s="91"/>
      <c r="C24" s="30"/>
      <c r="D24" s="30"/>
      <c r="E24" s="30"/>
      <c r="F24" s="30"/>
      <c r="G24" s="30"/>
      <c r="H24" s="31"/>
    </row>
    <row r="25" spans="1:8">
      <c r="A25" s="90"/>
      <c r="B25" s="91"/>
      <c r="C25" s="30"/>
      <c r="D25" s="30"/>
      <c r="E25" s="30"/>
      <c r="F25" s="30"/>
      <c r="G25" s="30"/>
      <c r="H25" s="31"/>
    </row>
    <row r="26" spans="1:8">
      <c r="A26" s="29"/>
      <c r="B26" s="30"/>
      <c r="C26" s="30"/>
      <c r="D26" s="30"/>
      <c r="E26" s="30"/>
      <c r="F26" s="30"/>
      <c r="G26" s="30"/>
      <c r="H26" s="31"/>
    </row>
    <row r="27" spans="1:8">
      <c r="A27" s="29"/>
      <c r="B27" s="30"/>
      <c r="C27" s="30"/>
      <c r="D27" s="30"/>
      <c r="E27" s="30"/>
      <c r="F27" s="30"/>
      <c r="G27" s="30"/>
      <c r="H27" s="31"/>
    </row>
    <row r="28" spans="1:8" ht="15.75" thickBot="1">
      <c r="A28" s="33"/>
      <c r="B28" s="34"/>
      <c r="C28" s="34"/>
      <c r="D28" s="34"/>
      <c r="E28" s="34"/>
      <c r="F28" s="34"/>
      <c r="G28" s="34"/>
      <c r="H28" s="35"/>
    </row>
  </sheetData>
  <mergeCells count="1">
    <mergeCell ref="C1:G1"/>
  </mergeCells>
  <pageMargins left="0.25" right="0.25" top="0.75" bottom="0.75" header="0.3" footer="0.3"/>
  <pageSetup paperSize="9" orientation="portrait" horizontalDpi="300" verticalDpi="30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1A9CF94DB8241409DF5DEA9678D7FAC" ma:contentTypeVersion="11" ma:contentTypeDescription="Create a new document." ma:contentTypeScope="" ma:versionID="054e235c767328aabae74a6e3f3b078f">
  <xsd:schema xmlns:xsd="http://www.w3.org/2001/XMLSchema" xmlns:xs="http://www.w3.org/2001/XMLSchema" xmlns:p="http://schemas.microsoft.com/office/2006/metadata/properties" xmlns:ns3="10938d6f-53fb-4155-b877-1f98d5b3cff7" xmlns:ns4="3e35492b-e44b-40e9-a92d-ae38dfb602fc" targetNamespace="http://schemas.microsoft.com/office/2006/metadata/properties" ma:root="true" ma:fieldsID="593246b6a6607c04ff0f194b7f35d67c" ns3:_="" ns4:_="">
    <xsd:import namespace="10938d6f-53fb-4155-b877-1f98d5b3cff7"/>
    <xsd:import namespace="3e35492b-e44b-40e9-a92d-ae38dfb602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0938d6f-53fb-4155-b877-1f98d5b3cff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e35492b-e44b-40e9-a92d-ae38dfb602fc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2A69CF9-12DC-4F53-BD00-056160931C5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76C7AF5-86D6-4867-A7D4-2AE52E455BB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0938d6f-53fb-4155-b877-1f98d5b3cff7"/>
    <ds:schemaRef ds:uri="3e35492b-e44b-40e9-a92d-ae38dfb602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C87F23-2AEE-43A3-9A69-737A01FF4548}">
  <ds:schemaRefs>
    <ds:schemaRef ds:uri="http://schemas.microsoft.com/office/2006/documentManagement/types"/>
    <ds:schemaRef ds:uri="http://purl.org/dc/terms/"/>
    <ds:schemaRef ds:uri="http://schemas.microsoft.com/office/2006/metadata/properties"/>
    <ds:schemaRef ds:uri="http://purl.org/dc/elements/1.1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3e35492b-e44b-40e9-a92d-ae38dfb602fc"/>
    <ds:schemaRef ds:uri="10938d6f-53fb-4155-b877-1f98d5b3cff7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OCTOBRE</vt:lpstr>
      <vt:lpstr>Novembre</vt:lpstr>
      <vt:lpstr>pdf</vt:lpstr>
    </vt:vector>
  </TitlesOfParts>
  <Manager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cp:lastPrinted>2020-10-25T09:29:02Z</cp:lastPrinted>
  <dcterms:created xsi:type="dcterms:W3CDTF">2011-09-29T09:03:04Z</dcterms:created>
  <dcterms:modified xsi:type="dcterms:W3CDTF">2020-10-25T09:33:12Z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0x010100B1A9CF94DB8241409DF5DEA9678D7FAC</vt:lpwstr>
  </property>
</Properties>
</file>