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lv\Downloads\"/>
    </mc:Choice>
  </mc:AlternateContent>
  <xr:revisionPtr revIDLastSave="0" documentId="13_ncr:1_{1B7A79A4-D8BA-47A7-BB7B-6F901AA938BF}" xr6:coauthVersionLast="41" xr6:coauthVersionMax="45" xr10:uidLastSave="{00000000-0000-0000-0000-000000000000}"/>
  <bookViews>
    <workbookView xWindow="-110" yWindow="-110" windowWidth="19420" windowHeight="10420" activeTab="1" xr2:uid="{7C038A20-C8D1-4A47-8BFE-7B505FF70FFD}"/>
  </bookViews>
  <sheets>
    <sheet name="Fiche MAGASIN" sheetId="1" r:id="rId1"/>
    <sheet name="Fiche_Valideur" sheetId="4" r:id="rId2"/>
    <sheet name="Paramètres" sheetId="2" state="veryHidden" r:id="rId3"/>
  </sheets>
  <definedNames>
    <definedName name="lst_Manquants">Paramètres!$I$2:$I$4</definedName>
    <definedName name="lst_Pause">Paramètres!$A$2:$A$4</definedName>
    <definedName name="lst_Statuts">Paramètres!$E$2:$E$4</definedName>
    <definedName name="lst_Types">Paramètres!$G$2:$G$11</definedName>
    <definedName name="lst_Zones">Paramètres!$C$2:$C$7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22" i="4" l="1"/>
  <c r="Q21" i="4"/>
  <c r="Q20" i="4"/>
  <c r="Q19" i="4"/>
  <c r="Q18" i="4"/>
  <c r="Q17" i="4"/>
  <c r="Q16" i="4"/>
  <c r="Q15" i="4"/>
  <c r="Q14" i="4"/>
  <c r="Q13" i="4"/>
  <c r="Q12" i="4"/>
  <c r="Q11" i="4"/>
  <c r="Q10" i="4"/>
  <c r="Q9" i="4"/>
  <c r="Q7" i="4"/>
  <c r="Q8" i="4"/>
  <c r="Q6" i="4"/>
  <c r="Q5" i="4"/>
  <c r="Q4" i="4"/>
  <c r="Q3" i="4"/>
  <c r="Q2" i="4"/>
</calcChain>
</file>

<file path=xl/sharedStrings.xml><?xml version="1.0" encoding="utf-8"?>
<sst xmlns="http://schemas.openxmlformats.org/spreadsheetml/2006/main" count="218" uniqueCount="92">
  <si>
    <t>Date</t>
  </si>
  <si>
    <t>Pause</t>
  </si>
  <si>
    <t>Matière</t>
  </si>
  <si>
    <t>PO</t>
  </si>
  <si>
    <t>Poids</t>
  </si>
  <si>
    <t>ZONE</t>
  </si>
  <si>
    <t>Trolley</t>
  </si>
  <si>
    <t>Farde n°</t>
  </si>
  <si>
    <t>remarque</t>
  </si>
  <si>
    <t>Noms</t>
  </si>
  <si>
    <t>PID</t>
  </si>
  <si>
    <t>Infos Process Order</t>
  </si>
  <si>
    <t>Statut</t>
  </si>
  <si>
    <t>Semaine</t>
  </si>
  <si>
    <t>Start</t>
  </si>
  <si>
    <t>End</t>
  </si>
  <si>
    <t>Temps de prépa</t>
  </si>
  <si>
    <t>Limite de temps (60mn)</t>
  </si>
  <si>
    <t>Volume</t>
  </si>
  <si>
    <t>Nb de Soutirage(s)</t>
  </si>
  <si>
    <t>Pause B</t>
  </si>
  <si>
    <t>test</t>
  </si>
  <si>
    <t/>
  </si>
  <si>
    <t>Dimi</t>
  </si>
  <si>
    <t>HH</t>
  </si>
  <si>
    <t>Acquitée</t>
  </si>
  <si>
    <t>OK</t>
  </si>
  <si>
    <t>Non</t>
  </si>
  <si>
    <t>Pause A</t>
  </si>
  <si>
    <t>AA</t>
  </si>
  <si>
    <t>BB</t>
  </si>
  <si>
    <t>Bloquée pour raison X</t>
  </si>
  <si>
    <t>CC</t>
  </si>
  <si>
    <t>Bloquée</t>
  </si>
  <si>
    <t>Type</t>
  </si>
  <si>
    <t>Type de manquement</t>
  </si>
  <si>
    <t>Manquant</t>
  </si>
  <si>
    <t>Oui</t>
  </si>
  <si>
    <t>Quantitée insuffisante</t>
  </si>
  <si>
    <t>Pause C</t>
  </si>
  <si>
    <t>Débloquée</t>
  </si>
  <si>
    <t>Non Gunner</t>
  </si>
  <si>
    <t>DD</t>
  </si>
  <si>
    <t>EE</t>
  </si>
  <si>
    <t>FF</t>
  </si>
  <si>
    <t>GG</t>
  </si>
  <si>
    <t>II</t>
  </si>
  <si>
    <t>URGENT</t>
  </si>
  <si>
    <t>26/03/2020 08:44:24</t>
  </si>
  <si>
    <t>test création</t>
  </si>
  <si>
    <t>26/03/2020 08:55:18</t>
  </si>
  <si>
    <t>Roger Deheffe</t>
  </si>
  <si>
    <t>Garcin Lazare</t>
  </si>
  <si>
    <t>Edgar Dunord</t>
  </si>
  <si>
    <t>Edmond Parnasse</t>
  </si>
  <si>
    <t>MAGASIN</t>
  </si>
  <si>
    <t>RECEPTION</t>
  </si>
  <si>
    <t>SECRETARIAT</t>
  </si>
  <si>
    <t>DIRECTION</t>
  </si>
  <si>
    <r>
      <t xml:space="preserve">Laisser le logo à cet emplacement (K27) </t>
    </r>
    <r>
      <rPr>
        <b/>
        <i/>
        <sz val="20"/>
        <color rgb="FFFF0000"/>
        <rFont val="Calibri"/>
        <family val="2"/>
        <scheme val="minor"/>
      </rPr>
      <t>sans changer la largeur et la hauteur de la cellule</t>
    </r>
  </si>
  <si>
    <t>D</t>
  </si>
  <si>
    <t>Tr2</t>
  </si>
  <si>
    <t>Tr4</t>
  </si>
  <si>
    <t>Tr5</t>
  </si>
  <si>
    <t>NOK</t>
  </si>
  <si>
    <t>Tr6</t>
  </si>
  <si>
    <t>Tr7</t>
  </si>
  <si>
    <t>Tr8</t>
  </si>
  <si>
    <t>BOIS</t>
  </si>
  <si>
    <t>Tr9</t>
  </si>
  <si>
    <t>Pierre</t>
  </si>
  <si>
    <t>Tr10</t>
  </si>
  <si>
    <t>Tr11</t>
  </si>
  <si>
    <t>Tr12</t>
  </si>
  <si>
    <t>Tr13</t>
  </si>
  <si>
    <t>Tr14</t>
  </si>
  <si>
    <t>Tr15</t>
  </si>
  <si>
    <t>Tr16</t>
  </si>
  <si>
    <t>Tr17</t>
  </si>
  <si>
    <t>Tr18</t>
  </si>
  <si>
    <t>Tr19</t>
  </si>
  <si>
    <t>Tr20</t>
  </si>
  <si>
    <t>Tr21</t>
  </si>
  <si>
    <t>Tr22</t>
  </si>
  <si>
    <t>Bois Vert</t>
  </si>
  <si>
    <t>Acrylique</t>
  </si>
  <si>
    <t>Divers</t>
  </si>
  <si>
    <t>Aluminium</t>
  </si>
  <si>
    <t>Sapin</t>
  </si>
  <si>
    <t>Chêne</t>
  </si>
  <si>
    <t>cOTON</t>
  </si>
  <si>
    <t>testing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</si>
</sst>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d\-mmm\-yy;@"/>
    <numFmt numFmtId="165" formatCode="h:mm;@"/>
    <numFmt numFmtId="166" formatCode="d/m/yy\ h:mm;@"/>
    <numFmt numFmtId="167" formatCode="[$]hh:mm;@" x16r2:formatCode16="[$-en-BE,1]hh:mm;@"/>
    <numFmt numFmtId="170" formatCode="[$]dd/mm/yyyy;@" x16r2:formatCode16="[$-en-BE,1]dd/mm/yy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rgb="FFFFFF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20"/>
      <color rgb="FFFF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25">
    <xf numFmtId="0" fontId="0" fillId="0" borderId="0" xfId="0"/>
    <xf numFmtId="0" fontId="3" fillId="2" borderId="1" xfId="1" applyFont="1" applyFill="1" applyBorder="1" applyAlignment="1">
      <alignment vertical="center"/>
    </xf>
    <xf numFmtId="166" fontId="3" fillId="2" borderId="1" xfId="1" applyNumberFormat="1" applyFont="1" applyFill="1" applyBorder="1" applyAlignment="1">
      <alignment vertical="center"/>
    </xf>
    <xf numFmtId="21" fontId="3" fillId="2" borderId="1" xfId="1" applyNumberFormat="1" applyFont="1" applyFill="1" applyBorder="1" applyAlignment="1">
      <alignment vertical="center"/>
    </xf>
    <xf numFmtId="0" fontId="3" fillId="2" borderId="2" xfId="1" applyFont="1" applyFill="1" applyBorder="1" applyAlignment="1">
      <alignment vertical="center"/>
    </xf>
    <xf numFmtId="0" fontId="3" fillId="0" borderId="0" xfId="1" applyFont="1" applyAlignment="1" applyProtection="1">
      <alignment vertical="center"/>
      <protection locked="0"/>
    </xf>
    <xf numFmtId="2" fontId="3" fillId="0" borderId="0" xfId="1" applyNumberFormat="1" applyFont="1" applyAlignment="1" applyProtection="1">
      <alignment vertical="center"/>
      <protection locked="0"/>
    </xf>
    <xf numFmtId="21" fontId="0" fillId="0" borderId="0" xfId="0" applyNumberFormat="1"/>
    <xf numFmtId="0" fontId="4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left"/>
    </xf>
    <xf numFmtId="164" fontId="3" fillId="5" borderId="1" xfId="1" applyNumberFormat="1" applyFont="1" applyFill="1" applyBorder="1" applyAlignment="1">
      <alignment vertical="center"/>
    </xf>
    <xf numFmtId="0" fontId="3" fillId="5" borderId="1" xfId="1" applyFont="1" applyFill="1" applyBorder="1" applyAlignment="1">
      <alignment vertical="center"/>
    </xf>
    <xf numFmtId="2" fontId="3" fillId="5" borderId="1" xfId="1" applyNumberFormat="1" applyFont="1" applyFill="1" applyBorder="1" applyAlignment="1">
      <alignment vertical="center" wrapText="1"/>
    </xf>
    <xf numFmtId="165" fontId="3" fillId="5" borderId="1" xfId="1" applyNumberFormat="1" applyFont="1" applyFill="1" applyBorder="1" applyAlignment="1">
      <alignment vertical="center"/>
    </xf>
    <xf numFmtId="167" fontId="0" fillId="0" borderId="0" xfId="0" applyNumberFormat="1"/>
    <xf numFmtId="0" fontId="5" fillId="2" borderId="0" xfId="0" applyFont="1" applyFill="1" applyAlignment="1">
      <alignment horizontal="left"/>
    </xf>
    <xf numFmtId="170" fontId="3" fillId="5" borderId="1" xfId="1" applyNumberFormat="1" applyFont="1" applyFill="1" applyBorder="1" applyAlignment="1">
      <alignment vertical="center"/>
    </xf>
    <xf numFmtId="170" fontId="3" fillId="0" borderId="0" xfId="1" applyNumberFormat="1" applyFont="1" applyAlignment="1" applyProtection="1">
      <alignment vertical="center"/>
      <protection locked="0"/>
    </xf>
    <xf numFmtId="170" fontId="0" fillId="0" borderId="0" xfId="0" applyNumberFormat="1"/>
    <xf numFmtId="0" fontId="3" fillId="0" borderId="0" xfId="1" applyFont="1" applyBorder="1" applyAlignment="1" applyProtection="1">
      <alignment vertical="center"/>
      <protection locked="0"/>
    </xf>
    <xf numFmtId="0" fontId="3" fillId="0" borderId="3" xfId="1" applyFont="1" applyBorder="1" applyAlignment="1" applyProtection="1">
      <alignment vertical="center"/>
      <protection locked="0"/>
    </xf>
    <xf numFmtId="2" fontId="3" fillId="0" borderId="0" xfId="1" applyNumberFormat="1" applyFont="1" applyBorder="1" applyAlignment="1" applyProtection="1">
      <alignment vertical="center"/>
      <protection locked="0"/>
    </xf>
    <xf numFmtId="0" fontId="0" fillId="0" borderId="0" xfId="0" applyBorder="1"/>
  </cellXfs>
  <cellStyles count="2">
    <cellStyle name="Normal" xfId="0" builtinId="0"/>
    <cellStyle name="Normal 7" xfId="1" xr:uid="{1850105F-8CCD-4195-B3E5-98065C4EDE3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336550</xdr:colOff>
          <xdr:row>15</xdr:row>
          <xdr:rowOff>146050</xdr:rowOff>
        </xdr:from>
        <xdr:to>
          <xdr:col>13</xdr:col>
          <xdr:colOff>146050</xdr:colOff>
          <xdr:row>18</xdr:row>
          <xdr:rowOff>127000</xdr:rowOff>
        </xdr:to>
        <xdr:sp macro="" textlink="">
          <xdr:nvSpPr>
            <xdr:cNvPr id="3073" name="cmd_Afficher_USF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26</xdr:row>
      <xdr:rowOff>0</xdr:rowOff>
    </xdr:from>
    <xdr:to>
      <xdr:col>10</xdr:col>
      <xdr:colOff>629052</xdr:colOff>
      <xdr:row>26</xdr:row>
      <xdr:rowOff>288000</xdr:rowOff>
    </xdr:to>
    <xdr:pic>
      <xdr:nvPicPr>
        <xdr:cNvPr id="3" name="Picture_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48700" y="4933950"/>
          <a:ext cx="629052" cy="288000"/>
        </a:xfrm>
        <a:prstGeom prst="rect">
          <a:avLst/>
        </a:prstGeom>
      </xdr:spPr>
    </xdr:pic>
    <xdr:clientData fLock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D539F-8376-458A-BA45-CCB06EA4418E}">
  <sheetPr codeName="Feuil1"/>
  <dimension ref="A1"/>
  <sheetViews>
    <sheetView showGridLines="0" showRowColHeaders="0" workbookViewId="0">
      <selection activeCell="Q13" sqref="Q13"/>
    </sheetView>
  </sheetViews>
  <sheetFormatPr defaultColWidth="10.90625" defaultRowHeight="14.5" x14ac:dyDescent="0.3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md_Afficher_USF">
          <controlPr defaultSize="0" autoLine="0" r:id="rId4">
            <anchor moveWithCells="1">
              <from>
                <xdr:col>10</xdr:col>
                <xdr:colOff>336550</xdr:colOff>
                <xdr:row>15</xdr:row>
                <xdr:rowOff>146050</xdr:rowOff>
              </from>
              <to>
                <xdr:col>13</xdr:col>
                <xdr:colOff>146050</xdr:colOff>
                <xdr:row>18</xdr:row>
                <xdr:rowOff>127000</xdr:rowOff>
              </to>
            </anchor>
          </controlPr>
        </control>
      </mc:Choice>
      <mc:Fallback>
        <control shapeId="3073" r:id="rId3" name="cmd_Afficher_USF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B658B-FA4E-42C3-8A2D-2EE75C47C011}">
  <sheetPr codeName="Feuil4"/>
  <dimension ref="A1:T22"/>
  <sheetViews>
    <sheetView tabSelected="1" workbookViewId="0">
      <selection activeCell="M4" sqref="M4"/>
    </sheetView>
  </sheetViews>
  <sheetFormatPr defaultColWidth="10.90625" defaultRowHeight="14.5" x14ac:dyDescent="0.35"/>
  <cols>
    <col min="1" max="1" width="10.90625" style="20"/>
    <col min="3" max="3" width="13.7265625" customWidth="1"/>
    <col min="12" max="12" width="17.54296875" bestFit="1" customWidth="1"/>
    <col min="15" max="16" width="12.7265625" bestFit="1" customWidth="1"/>
  </cols>
  <sheetData>
    <row r="1" spans="1:20" x14ac:dyDescent="0.35">
      <c r="A1" s="18" t="s">
        <v>0</v>
      </c>
      <c r="B1" s="12" t="s">
        <v>1</v>
      </c>
      <c r="C1" s="12" t="s">
        <v>2</v>
      </c>
      <c r="D1" s="13" t="s">
        <v>3</v>
      </c>
      <c r="E1" s="14" t="s">
        <v>4</v>
      </c>
      <c r="F1" s="13" t="s">
        <v>5</v>
      </c>
      <c r="G1" s="13" t="s">
        <v>6</v>
      </c>
      <c r="H1" s="15" t="s">
        <v>7</v>
      </c>
      <c r="I1" s="15" t="s">
        <v>8</v>
      </c>
      <c r="J1" s="1" t="s">
        <v>9</v>
      </c>
      <c r="K1" s="1" t="s">
        <v>10</v>
      </c>
      <c r="L1" s="13" t="s">
        <v>11</v>
      </c>
      <c r="M1" s="13" t="s">
        <v>12</v>
      </c>
      <c r="N1" s="1" t="s">
        <v>13</v>
      </c>
      <c r="O1" s="2" t="s">
        <v>14</v>
      </c>
      <c r="P1" s="2" t="s">
        <v>15</v>
      </c>
      <c r="Q1" s="3" t="s">
        <v>16</v>
      </c>
      <c r="R1" s="1" t="s">
        <v>17</v>
      </c>
      <c r="S1" s="1" t="s">
        <v>18</v>
      </c>
      <c r="T1" s="4" t="s">
        <v>19</v>
      </c>
    </row>
    <row r="2" spans="1:20" x14ac:dyDescent="0.35">
      <c r="A2" s="19">
        <v>43863</v>
      </c>
      <c r="B2" t="s">
        <v>20</v>
      </c>
      <c r="C2" s="5" t="s">
        <v>21</v>
      </c>
      <c r="D2" s="5">
        <v>1114587</v>
      </c>
      <c r="E2" s="6">
        <v>999</v>
      </c>
      <c r="F2">
        <v>2</v>
      </c>
      <c r="G2" s="5" t="s">
        <v>61</v>
      </c>
      <c r="H2" s="5">
        <v>2</v>
      </c>
      <c r="I2" s="5" t="s">
        <v>22</v>
      </c>
      <c r="K2" t="s">
        <v>60</v>
      </c>
      <c r="L2" t="s">
        <v>24</v>
      </c>
      <c r="M2" t="s">
        <v>25</v>
      </c>
      <c r="N2">
        <v>6</v>
      </c>
      <c r="O2" s="16">
        <v>0.80568287037037034</v>
      </c>
      <c r="P2" s="16">
        <v>43911.817231712965</v>
      </c>
      <c r="Q2" s="7">
        <f>P2-O2</f>
        <v>43911.011548842594</v>
      </c>
      <c r="R2" t="s">
        <v>26</v>
      </c>
      <c r="S2" t="s">
        <v>27</v>
      </c>
      <c r="T2">
        <v>1</v>
      </c>
    </row>
    <row r="3" spans="1:20" x14ac:dyDescent="0.35">
      <c r="A3" s="19">
        <v>42795</v>
      </c>
      <c r="B3" t="s">
        <v>28</v>
      </c>
      <c r="C3" s="22" t="s">
        <v>70</v>
      </c>
      <c r="D3" s="21">
        <v>4444444</v>
      </c>
      <c r="E3" s="23">
        <v>650</v>
      </c>
      <c r="F3" s="24">
        <v>3</v>
      </c>
      <c r="G3" s="21" t="s">
        <v>74</v>
      </c>
      <c r="H3" s="21">
        <v>3</v>
      </c>
      <c r="I3" s="21"/>
      <c r="J3" s="24"/>
      <c r="K3" s="24" t="s">
        <v>60</v>
      </c>
      <c r="L3" s="24" t="s">
        <v>42</v>
      </c>
      <c r="M3" s="24" t="s">
        <v>33</v>
      </c>
      <c r="N3">
        <v>6</v>
      </c>
      <c r="O3" s="16">
        <v>43912.904409722221</v>
      </c>
      <c r="P3" s="16">
        <v>43912.90486469907</v>
      </c>
      <c r="Q3" s="7">
        <f>P3-O3</f>
        <v>4.5497684914153069E-4</v>
      </c>
      <c r="R3" t="s">
        <v>26</v>
      </c>
      <c r="S3" t="s">
        <v>27</v>
      </c>
      <c r="T3">
        <v>2</v>
      </c>
    </row>
    <row r="4" spans="1:20" x14ac:dyDescent="0.35">
      <c r="A4" s="19">
        <v>43863</v>
      </c>
      <c r="B4" t="s">
        <v>28</v>
      </c>
      <c r="C4" s="5" t="s">
        <v>84</v>
      </c>
      <c r="D4" s="5">
        <v>4444444</v>
      </c>
      <c r="E4" s="6">
        <v>44</v>
      </c>
      <c r="F4">
        <v>4</v>
      </c>
      <c r="G4" s="5" t="s">
        <v>62</v>
      </c>
      <c r="H4" s="5">
        <v>4</v>
      </c>
      <c r="I4" s="5" t="s">
        <v>22</v>
      </c>
      <c r="K4" t="s">
        <v>60</v>
      </c>
      <c r="L4" t="s">
        <v>30</v>
      </c>
      <c r="M4" t="s">
        <v>25</v>
      </c>
      <c r="N4">
        <v>6</v>
      </c>
      <c r="O4" s="16">
        <v>43912.904409722221</v>
      </c>
      <c r="P4" s="16">
        <v>43912.90486469907</v>
      </c>
      <c r="Q4" s="7">
        <f>P4-O4</f>
        <v>4.5497684914153069E-4</v>
      </c>
      <c r="R4" t="s">
        <v>26</v>
      </c>
      <c r="S4" t="s">
        <v>27</v>
      </c>
      <c r="T4">
        <v>2</v>
      </c>
    </row>
    <row r="5" spans="1:20" x14ac:dyDescent="0.35">
      <c r="A5" s="19">
        <v>43863</v>
      </c>
      <c r="B5" t="s">
        <v>28</v>
      </c>
      <c r="C5" s="5" t="s">
        <v>84</v>
      </c>
      <c r="D5" s="5">
        <v>4444444</v>
      </c>
      <c r="E5" s="6">
        <v>44</v>
      </c>
      <c r="F5">
        <v>4</v>
      </c>
      <c r="G5" s="5" t="s">
        <v>63</v>
      </c>
      <c r="H5" s="5">
        <v>5</v>
      </c>
      <c r="I5" s="5" t="s">
        <v>31</v>
      </c>
      <c r="K5" t="s">
        <v>60</v>
      </c>
      <c r="L5" t="s">
        <v>32</v>
      </c>
      <c r="M5" t="s">
        <v>33</v>
      </c>
      <c r="N5">
        <v>6</v>
      </c>
      <c r="O5" s="16">
        <v>43912.904409722221</v>
      </c>
      <c r="P5" s="16">
        <v>43912.90486469907</v>
      </c>
      <c r="Q5" s="7">
        <f>P5-O5</f>
        <v>4.5497684914153069E-4</v>
      </c>
      <c r="R5" t="s">
        <v>26</v>
      </c>
      <c r="S5" t="s">
        <v>27</v>
      </c>
      <c r="T5">
        <v>2</v>
      </c>
    </row>
    <row r="6" spans="1:20" x14ac:dyDescent="0.35">
      <c r="A6" s="20" t="s">
        <v>48</v>
      </c>
      <c r="B6" t="s">
        <v>20</v>
      </c>
      <c r="C6" t="s">
        <v>85</v>
      </c>
      <c r="D6">
        <v>2625736</v>
      </c>
      <c r="E6">
        <v>230</v>
      </c>
      <c r="F6">
        <v>4</v>
      </c>
      <c r="G6" s="5" t="s">
        <v>65</v>
      </c>
      <c r="H6" s="5">
        <v>6</v>
      </c>
      <c r="I6" t="s">
        <v>49</v>
      </c>
      <c r="K6" t="s">
        <v>60</v>
      </c>
      <c r="L6" t="s">
        <v>42</v>
      </c>
      <c r="M6" t="s">
        <v>40</v>
      </c>
      <c r="O6" s="16">
        <v>0.80568287037037034</v>
      </c>
      <c r="P6" s="16">
        <v>43912.90486469907</v>
      </c>
      <c r="Q6" s="7">
        <f>P6-O6</f>
        <v>43912.0991818287</v>
      </c>
      <c r="R6" t="s">
        <v>64</v>
      </c>
      <c r="S6" t="s">
        <v>37</v>
      </c>
    </row>
    <row r="7" spans="1:20" x14ac:dyDescent="0.35">
      <c r="A7" s="20" t="s">
        <v>50</v>
      </c>
      <c r="B7" t="s">
        <v>28</v>
      </c>
      <c r="C7" t="s">
        <v>90</v>
      </c>
      <c r="D7">
        <v>2588289</v>
      </c>
      <c r="E7">
        <v>900</v>
      </c>
      <c r="F7">
        <v>4</v>
      </c>
      <c r="G7" s="5" t="s">
        <v>66</v>
      </c>
      <c r="H7" s="5">
        <v>7</v>
      </c>
      <c r="K7" t="s">
        <v>60</v>
      </c>
      <c r="L7" t="s">
        <v>47</v>
      </c>
      <c r="M7" t="s">
        <v>33</v>
      </c>
      <c r="N7">
        <v>6</v>
      </c>
      <c r="O7" s="16">
        <v>0.32361111111111113</v>
      </c>
      <c r="P7" s="16">
        <v>0.33124999999999999</v>
      </c>
      <c r="Q7" s="7">
        <f>P7-O7</f>
        <v>7.6388888888888618E-3</v>
      </c>
      <c r="S7" t="s">
        <v>27</v>
      </c>
    </row>
    <row r="8" spans="1:20" x14ac:dyDescent="0.35">
      <c r="A8" s="20" t="s">
        <v>50</v>
      </c>
      <c r="B8" t="s">
        <v>28</v>
      </c>
      <c r="C8" t="s">
        <v>70</v>
      </c>
      <c r="D8">
        <v>2621208</v>
      </c>
      <c r="E8">
        <v>900</v>
      </c>
      <c r="F8">
        <v>4</v>
      </c>
      <c r="G8" s="5" t="s">
        <v>67</v>
      </c>
      <c r="H8" s="5">
        <v>8</v>
      </c>
      <c r="K8" t="s">
        <v>60</v>
      </c>
      <c r="L8" t="s">
        <v>44</v>
      </c>
      <c r="M8" t="s">
        <v>25</v>
      </c>
      <c r="O8" s="16"/>
      <c r="P8" s="16"/>
      <c r="Q8" s="7">
        <f>P8-O8</f>
        <v>0</v>
      </c>
      <c r="S8" t="s">
        <v>27</v>
      </c>
    </row>
    <row r="9" spans="1:20" x14ac:dyDescent="0.35">
      <c r="A9" s="20">
        <v>42738</v>
      </c>
      <c r="B9" t="s">
        <v>39</v>
      </c>
      <c r="C9" t="s">
        <v>85</v>
      </c>
      <c r="D9">
        <v>2625736</v>
      </c>
      <c r="E9">
        <v>230</v>
      </c>
      <c r="F9">
        <v>4</v>
      </c>
      <c r="G9" s="5" t="s">
        <v>69</v>
      </c>
      <c r="H9" s="5">
        <v>9</v>
      </c>
      <c r="K9" t="s">
        <v>60</v>
      </c>
      <c r="L9" t="s">
        <v>29</v>
      </c>
      <c r="M9" t="s">
        <v>25</v>
      </c>
      <c r="N9">
        <v>6</v>
      </c>
      <c r="O9" s="16">
        <v>0.34097222222222223</v>
      </c>
      <c r="P9" s="16">
        <v>0.34930555555555554</v>
      </c>
      <c r="Q9" s="7">
        <f>P9-O9</f>
        <v>8.3333333333333037E-3</v>
      </c>
      <c r="S9" t="s">
        <v>27</v>
      </c>
    </row>
    <row r="10" spans="1:20" x14ac:dyDescent="0.35">
      <c r="A10" s="20">
        <v>42738</v>
      </c>
      <c r="B10" t="s">
        <v>39</v>
      </c>
      <c r="C10" t="s">
        <v>68</v>
      </c>
      <c r="D10">
        <v>2621208</v>
      </c>
      <c r="E10">
        <v>900</v>
      </c>
      <c r="F10">
        <v>4</v>
      </c>
      <c r="G10" s="5" t="s">
        <v>71</v>
      </c>
      <c r="H10" s="5">
        <v>10</v>
      </c>
      <c r="K10" t="s">
        <v>60</v>
      </c>
      <c r="L10" t="s">
        <v>30</v>
      </c>
      <c r="M10" t="s">
        <v>25</v>
      </c>
      <c r="N10">
        <v>6</v>
      </c>
      <c r="O10" s="16">
        <v>0.34722222222222227</v>
      </c>
      <c r="P10" s="16">
        <v>0.36249999999999999</v>
      </c>
      <c r="Q10" s="7">
        <f>P10-O10</f>
        <v>1.5277777777777724E-2</v>
      </c>
      <c r="S10" t="s">
        <v>27</v>
      </c>
    </row>
    <row r="11" spans="1:20" x14ac:dyDescent="0.35">
      <c r="A11" s="20">
        <v>42738</v>
      </c>
      <c r="B11" t="s">
        <v>39</v>
      </c>
      <c r="C11" t="s">
        <v>70</v>
      </c>
      <c r="D11">
        <v>2608435</v>
      </c>
      <c r="E11">
        <v>125</v>
      </c>
      <c r="F11">
        <v>4</v>
      </c>
      <c r="G11" s="5" t="s">
        <v>72</v>
      </c>
      <c r="H11" s="5">
        <v>11</v>
      </c>
      <c r="K11" t="s">
        <v>60</v>
      </c>
      <c r="L11" t="s">
        <v>32</v>
      </c>
      <c r="M11" t="s">
        <v>33</v>
      </c>
      <c r="N11">
        <v>6</v>
      </c>
      <c r="O11" s="16">
        <v>0.3520833333333333</v>
      </c>
      <c r="P11" s="16">
        <v>0.3659722222222222</v>
      </c>
      <c r="Q11" s="7">
        <f>P11-O11</f>
        <v>1.3888888888888895E-2</v>
      </c>
      <c r="S11" t="s">
        <v>27</v>
      </c>
    </row>
    <row r="12" spans="1:20" x14ac:dyDescent="0.35">
      <c r="A12" s="20">
        <v>42738</v>
      </c>
      <c r="B12" t="s">
        <v>39</v>
      </c>
      <c r="C12" t="s">
        <v>86</v>
      </c>
      <c r="D12">
        <v>2624184</v>
      </c>
      <c r="E12">
        <v>1100</v>
      </c>
      <c r="F12">
        <v>4</v>
      </c>
      <c r="G12" s="5" t="s">
        <v>73</v>
      </c>
      <c r="H12" s="5">
        <v>12</v>
      </c>
      <c r="K12" t="s">
        <v>60</v>
      </c>
      <c r="L12" t="s">
        <v>42</v>
      </c>
      <c r="M12" t="s">
        <v>25</v>
      </c>
      <c r="N12">
        <v>6</v>
      </c>
      <c r="O12" s="16">
        <v>0.36736111111111108</v>
      </c>
      <c r="P12" s="16">
        <v>0.38750000000000001</v>
      </c>
      <c r="Q12" s="7">
        <f>P12-O12</f>
        <v>2.0138888888888928E-2</v>
      </c>
      <c r="S12" t="s">
        <v>37</v>
      </c>
    </row>
    <row r="13" spans="1:20" x14ac:dyDescent="0.35">
      <c r="A13" s="20">
        <v>43863</v>
      </c>
      <c r="B13" t="s">
        <v>28</v>
      </c>
      <c r="C13" t="s">
        <v>91</v>
      </c>
      <c r="D13">
        <v>2587617</v>
      </c>
      <c r="E13">
        <v>9990000</v>
      </c>
      <c r="F13">
        <v>6</v>
      </c>
      <c r="G13" s="5" t="s">
        <v>74</v>
      </c>
      <c r="H13" s="5">
        <v>13</v>
      </c>
      <c r="K13" t="s">
        <v>60</v>
      </c>
      <c r="L13" t="s">
        <v>47</v>
      </c>
      <c r="M13" t="s">
        <v>40</v>
      </c>
      <c r="N13">
        <v>6</v>
      </c>
      <c r="O13" s="16">
        <v>0.39930555555555558</v>
      </c>
      <c r="P13" s="16">
        <v>0.40902777777777777</v>
      </c>
      <c r="Q13" s="7">
        <f>P13-O13</f>
        <v>9.7222222222221877E-3</v>
      </c>
      <c r="S13" t="s">
        <v>27</v>
      </c>
    </row>
    <row r="14" spans="1:20" x14ac:dyDescent="0.35">
      <c r="A14" s="20">
        <v>42738</v>
      </c>
      <c r="B14" t="s">
        <v>39</v>
      </c>
      <c r="C14" t="s">
        <v>87</v>
      </c>
      <c r="D14">
        <v>2593174</v>
      </c>
      <c r="E14">
        <v>650</v>
      </c>
      <c r="F14">
        <v>2</v>
      </c>
      <c r="G14" s="5" t="s">
        <v>75</v>
      </c>
      <c r="H14" s="5">
        <v>14</v>
      </c>
      <c r="K14" t="s">
        <v>60</v>
      </c>
      <c r="L14" t="s">
        <v>29</v>
      </c>
      <c r="M14" t="s">
        <v>25</v>
      </c>
      <c r="N14">
        <v>6</v>
      </c>
      <c r="O14" s="16">
        <v>0.40416666666666662</v>
      </c>
      <c r="P14" s="16">
        <v>0.4201388888888889</v>
      </c>
      <c r="Q14" s="7">
        <f>P14-O14</f>
        <v>1.5972222222222276E-2</v>
      </c>
      <c r="S14" t="s">
        <v>27</v>
      </c>
    </row>
    <row r="15" spans="1:20" x14ac:dyDescent="0.35">
      <c r="A15" s="20">
        <v>42738</v>
      </c>
      <c r="B15" t="s">
        <v>39</v>
      </c>
      <c r="C15" t="s">
        <v>88</v>
      </c>
      <c r="D15">
        <v>2623790</v>
      </c>
      <c r="E15">
        <v>105</v>
      </c>
      <c r="F15">
        <v>4</v>
      </c>
      <c r="G15" s="5" t="s">
        <v>76</v>
      </c>
      <c r="H15" s="5">
        <v>15</v>
      </c>
      <c r="K15" t="s">
        <v>60</v>
      </c>
      <c r="L15" t="s">
        <v>30</v>
      </c>
      <c r="M15" t="s">
        <v>25</v>
      </c>
      <c r="N15">
        <v>6</v>
      </c>
      <c r="O15" s="16">
        <v>0.41250000000000003</v>
      </c>
      <c r="P15" s="16">
        <v>0.41875000000000001</v>
      </c>
      <c r="Q15" s="7">
        <f>P15-O15</f>
        <v>6.2499999999999778E-3</v>
      </c>
      <c r="S15" t="s">
        <v>27</v>
      </c>
    </row>
    <row r="16" spans="1:20" x14ac:dyDescent="0.35">
      <c r="A16" s="20">
        <v>42738</v>
      </c>
      <c r="B16" t="s">
        <v>39</v>
      </c>
      <c r="C16" t="s">
        <v>89</v>
      </c>
      <c r="D16">
        <v>2588294</v>
      </c>
      <c r="E16">
        <v>100</v>
      </c>
      <c r="F16">
        <v>4</v>
      </c>
      <c r="G16" s="5" t="s">
        <v>77</v>
      </c>
      <c r="H16" s="5">
        <v>16</v>
      </c>
      <c r="K16" t="s">
        <v>60</v>
      </c>
      <c r="L16" t="s">
        <v>32</v>
      </c>
      <c r="M16" t="s">
        <v>33</v>
      </c>
      <c r="N16">
        <v>6</v>
      </c>
      <c r="O16" s="16">
        <v>0.45347222222222222</v>
      </c>
      <c r="P16" s="16">
        <v>0.46319444444444446</v>
      </c>
      <c r="Q16" s="7">
        <f>P16-O16</f>
        <v>9.7222222222222432E-3</v>
      </c>
      <c r="S16" t="s">
        <v>27</v>
      </c>
    </row>
    <row r="17" spans="1:19" x14ac:dyDescent="0.35">
      <c r="A17" s="20">
        <v>42738</v>
      </c>
      <c r="B17" t="s">
        <v>39</v>
      </c>
      <c r="C17" t="s">
        <v>87</v>
      </c>
      <c r="D17">
        <v>2614179</v>
      </c>
      <c r="E17">
        <v>8680</v>
      </c>
      <c r="F17">
        <v>4</v>
      </c>
      <c r="G17" s="5" t="s">
        <v>78</v>
      </c>
      <c r="H17" s="5">
        <v>17</v>
      </c>
      <c r="K17" t="s">
        <v>60</v>
      </c>
      <c r="L17" t="s">
        <v>42</v>
      </c>
      <c r="M17" t="s">
        <v>25</v>
      </c>
      <c r="N17">
        <v>6</v>
      </c>
      <c r="O17" s="16">
        <v>0.47847222222222219</v>
      </c>
      <c r="P17" s="16">
        <v>0.54097222222222219</v>
      </c>
      <c r="Q17" s="7">
        <f>P17-O17</f>
        <v>6.25E-2</v>
      </c>
      <c r="R17" t="s">
        <v>64</v>
      </c>
      <c r="S17" t="s">
        <v>27</v>
      </c>
    </row>
    <row r="18" spans="1:19" x14ac:dyDescent="0.35">
      <c r="A18" s="20">
        <v>42738</v>
      </c>
      <c r="B18" t="s">
        <v>39</v>
      </c>
      <c r="C18" t="s">
        <v>70</v>
      </c>
      <c r="D18">
        <v>2615223</v>
      </c>
      <c r="E18">
        <v>17</v>
      </c>
      <c r="F18">
        <v>4</v>
      </c>
      <c r="G18" s="5" t="s">
        <v>79</v>
      </c>
      <c r="H18" s="5">
        <v>18</v>
      </c>
      <c r="K18" t="s">
        <v>60</v>
      </c>
      <c r="L18" t="s">
        <v>44</v>
      </c>
      <c r="M18" t="s">
        <v>25</v>
      </c>
      <c r="N18">
        <v>6</v>
      </c>
      <c r="O18" s="16">
        <v>0.48402777777777778</v>
      </c>
      <c r="P18" s="16">
        <v>0.4916666666666667</v>
      </c>
      <c r="Q18" s="7">
        <f>P18-O18</f>
        <v>7.6388888888889173E-3</v>
      </c>
      <c r="S18" t="s">
        <v>37</v>
      </c>
    </row>
    <row r="19" spans="1:19" x14ac:dyDescent="0.35">
      <c r="A19" s="20">
        <v>42738</v>
      </c>
      <c r="B19" t="s">
        <v>39</v>
      </c>
      <c r="C19" t="s">
        <v>89</v>
      </c>
      <c r="D19">
        <v>2613726</v>
      </c>
      <c r="E19">
        <v>95</v>
      </c>
      <c r="F19">
        <v>4</v>
      </c>
      <c r="G19" s="5" t="s">
        <v>80</v>
      </c>
      <c r="H19" s="5">
        <v>19</v>
      </c>
      <c r="K19" t="s">
        <v>60</v>
      </c>
      <c r="L19" t="s">
        <v>29</v>
      </c>
      <c r="M19" t="s">
        <v>25</v>
      </c>
      <c r="N19">
        <v>6</v>
      </c>
      <c r="O19" s="16">
        <v>0.48888888888888887</v>
      </c>
      <c r="P19" s="16">
        <v>0.52916666666666667</v>
      </c>
      <c r="Q19" s="7">
        <f>P19-O19</f>
        <v>4.0277777777777801E-2</v>
      </c>
      <c r="S19" t="s">
        <v>27</v>
      </c>
    </row>
    <row r="20" spans="1:19" x14ac:dyDescent="0.35">
      <c r="A20" s="20">
        <v>42738</v>
      </c>
      <c r="B20" t="s">
        <v>39</v>
      </c>
      <c r="C20" t="s">
        <v>85</v>
      </c>
      <c r="D20">
        <v>2625907</v>
      </c>
      <c r="E20">
        <v>2</v>
      </c>
      <c r="F20">
        <v>2</v>
      </c>
      <c r="G20" s="5" t="s">
        <v>81</v>
      </c>
      <c r="H20" s="5">
        <v>20</v>
      </c>
      <c r="K20" t="s">
        <v>60</v>
      </c>
      <c r="L20" t="s">
        <v>30</v>
      </c>
      <c r="M20" t="s">
        <v>25</v>
      </c>
      <c r="N20">
        <v>6</v>
      </c>
      <c r="O20" s="16">
        <v>0.49513888888888885</v>
      </c>
      <c r="P20" s="16">
        <v>0.4993055555555555</v>
      </c>
      <c r="Q20" s="7">
        <f>P20-O20</f>
        <v>4.1666666666666519E-3</v>
      </c>
      <c r="S20" t="s">
        <v>27</v>
      </c>
    </row>
    <row r="21" spans="1:19" x14ac:dyDescent="0.35">
      <c r="A21" s="20">
        <v>42738</v>
      </c>
      <c r="B21" t="s">
        <v>39</v>
      </c>
      <c r="C21" t="s">
        <v>89</v>
      </c>
      <c r="D21">
        <v>2618639</v>
      </c>
      <c r="E21">
        <v>530</v>
      </c>
      <c r="F21">
        <v>4</v>
      </c>
      <c r="G21" s="5" t="s">
        <v>82</v>
      </c>
      <c r="H21" s="5">
        <v>21</v>
      </c>
      <c r="K21" t="s">
        <v>60</v>
      </c>
      <c r="L21" t="s">
        <v>32</v>
      </c>
      <c r="M21" t="s">
        <v>33</v>
      </c>
      <c r="N21">
        <v>6</v>
      </c>
      <c r="O21" s="16">
        <v>0.49583333333333335</v>
      </c>
      <c r="P21" s="16">
        <v>0.52083333333333337</v>
      </c>
      <c r="Q21" s="7">
        <f>P21-O21</f>
        <v>2.5000000000000022E-2</v>
      </c>
      <c r="S21" t="s">
        <v>27</v>
      </c>
    </row>
    <row r="22" spans="1:19" x14ac:dyDescent="0.35">
      <c r="A22" s="20">
        <v>42738</v>
      </c>
      <c r="B22" t="s">
        <v>39</v>
      </c>
      <c r="C22" t="s">
        <v>87</v>
      </c>
      <c r="D22">
        <v>2619619</v>
      </c>
      <c r="E22">
        <v>3.5</v>
      </c>
      <c r="F22">
        <v>4</v>
      </c>
      <c r="G22" s="5" t="s">
        <v>83</v>
      </c>
      <c r="H22" s="5">
        <v>22</v>
      </c>
      <c r="K22" t="s">
        <v>60</v>
      </c>
      <c r="L22" t="s">
        <v>42</v>
      </c>
      <c r="M22" t="s">
        <v>25</v>
      </c>
      <c r="N22">
        <v>6</v>
      </c>
      <c r="O22" s="16">
        <v>0.50069444444444444</v>
      </c>
      <c r="P22" s="16">
        <v>0.51597222222222217</v>
      </c>
      <c r="Q22" s="7">
        <f>P22-O22</f>
        <v>1.5277777777777724E-2</v>
      </c>
      <c r="S22" t="s">
        <v>27</v>
      </c>
    </row>
  </sheetData>
  <sortState xmlns:xlrd2="http://schemas.microsoft.com/office/spreadsheetml/2017/richdata2" ref="A2:T21">
    <sortCondition ref="H2:H21"/>
  </sortState>
  <phoneticPr fontId="7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3317B-70E4-4E6F-BBF9-D21887FF1471}">
  <sheetPr codeName="Feuil2"/>
  <dimension ref="A1:T27"/>
  <sheetViews>
    <sheetView topLeftCell="G1" workbookViewId="0">
      <selection activeCell="M6" sqref="M6"/>
    </sheetView>
  </sheetViews>
  <sheetFormatPr defaultColWidth="10.90625" defaultRowHeight="14.5" x14ac:dyDescent="0.35"/>
  <cols>
    <col min="1" max="8" width="11.453125" style="9"/>
    <col min="9" max="9" width="21.26953125" style="9" bestFit="1" customWidth="1"/>
    <col min="11" max="11" width="14.26953125" customWidth="1"/>
    <col min="12" max="12" width="11.7265625" customWidth="1"/>
    <col min="15" max="15" width="16.7265625" bestFit="1" customWidth="1"/>
  </cols>
  <sheetData>
    <row r="1" spans="1:18" x14ac:dyDescent="0.35">
      <c r="A1" s="8" t="s">
        <v>1</v>
      </c>
      <c r="C1" s="8" t="s">
        <v>5</v>
      </c>
      <c r="E1" s="8" t="s">
        <v>12</v>
      </c>
      <c r="G1" s="8" t="s">
        <v>34</v>
      </c>
      <c r="I1" s="8" t="s">
        <v>35</v>
      </c>
      <c r="O1" s="8" t="s">
        <v>9</v>
      </c>
      <c r="P1" s="8" t="s">
        <v>10</v>
      </c>
      <c r="R1" s="8" t="s">
        <v>10</v>
      </c>
    </row>
    <row r="2" spans="1:18" x14ac:dyDescent="0.35">
      <c r="A2" s="9" t="s">
        <v>28</v>
      </c>
      <c r="C2" s="9">
        <v>1</v>
      </c>
      <c r="E2" s="11" t="s">
        <v>25</v>
      </c>
      <c r="G2" s="9" t="s">
        <v>29</v>
      </c>
      <c r="I2" s="11" t="s">
        <v>36</v>
      </c>
      <c r="O2" t="s">
        <v>23</v>
      </c>
      <c r="R2" t="s">
        <v>60</v>
      </c>
    </row>
    <row r="3" spans="1:18" x14ac:dyDescent="0.35">
      <c r="A3" s="9" t="s">
        <v>20</v>
      </c>
      <c r="C3" s="9">
        <v>2</v>
      </c>
      <c r="E3" s="11" t="s">
        <v>33</v>
      </c>
      <c r="G3" s="9" t="s">
        <v>30</v>
      </c>
      <c r="I3" s="11" t="s">
        <v>38</v>
      </c>
      <c r="O3" t="s">
        <v>51</v>
      </c>
      <c r="R3" t="s">
        <v>55</v>
      </c>
    </row>
    <row r="4" spans="1:18" x14ac:dyDescent="0.35">
      <c r="A4" s="9" t="s">
        <v>39</v>
      </c>
      <c r="C4" s="9">
        <v>3</v>
      </c>
      <c r="E4" s="11" t="s">
        <v>40</v>
      </c>
      <c r="G4" s="9" t="s">
        <v>32</v>
      </c>
      <c r="I4" s="11" t="s">
        <v>41</v>
      </c>
      <c r="O4" t="s">
        <v>52</v>
      </c>
      <c r="R4" t="s">
        <v>56</v>
      </c>
    </row>
    <row r="5" spans="1:18" x14ac:dyDescent="0.35">
      <c r="C5" s="9">
        <v>4</v>
      </c>
      <c r="G5" s="9" t="s">
        <v>42</v>
      </c>
      <c r="O5" t="s">
        <v>53</v>
      </c>
      <c r="R5" t="s">
        <v>57</v>
      </c>
    </row>
    <row r="6" spans="1:18" x14ac:dyDescent="0.35">
      <c r="C6" s="9">
        <v>5</v>
      </c>
      <c r="G6" s="9" t="s">
        <v>43</v>
      </c>
      <c r="O6" t="s">
        <v>54</v>
      </c>
      <c r="R6" t="s">
        <v>58</v>
      </c>
    </row>
    <row r="7" spans="1:18" x14ac:dyDescent="0.35">
      <c r="C7" s="9">
        <v>6</v>
      </c>
      <c r="G7" s="9" t="s">
        <v>44</v>
      </c>
    </row>
    <row r="8" spans="1:18" x14ac:dyDescent="0.35">
      <c r="G8" s="9" t="s">
        <v>45</v>
      </c>
    </row>
    <row r="9" spans="1:18" x14ac:dyDescent="0.35">
      <c r="G9" s="9" t="s">
        <v>24</v>
      </c>
    </row>
    <row r="10" spans="1:18" x14ac:dyDescent="0.35">
      <c r="G10" s="9" t="s">
        <v>46</v>
      </c>
    </row>
    <row r="11" spans="1:18" x14ac:dyDescent="0.35">
      <c r="G11" s="10" t="s">
        <v>47</v>
      </c>
    </row>
    <row r="25" spans="11:20" ht="26" x14ac:dyDescent="0.6">
      <c r="K25" s="17" t="s">
        <v>59</v>
      </c>
      <c r="L25" s="17"/>
      <c r="M25" s="17"/>
      <c r="N25" s="17"/>
      <c r="O25" s="17"/>
      <c r="P25" s="17"/>
      <c r="Q25" s="17"/>
      <c r="R25" s="17"/>
      <c r="S25" s="17"/>
      <c r="T25" s="17"/>
    </row>
    <row r="27" spans="11:20" ht="25.5" customHeight="1" x14ac:dyDescent="0.35"/>
  </sheetData>
  <mergeCells count="1">
    <mergeCell ref="K25:T2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5</vt:i4>
      </vt:variant>
    </vt:vector>
  </HeadingPairs>
  <TitlesOfParts>
    <vt:vector size="7" baseType="lpstr">
      <vt:lpstr>Fiche MAGASIN</vt:lpstr>
      <vt:lpstr>Fiche_Valideur</vt:lpstr>
      <vt:lpstr>lst_Manquants</vt:lpstr>
      <vt:lpstr>lst_Pause</vt:lpstr>
      <vt:lpstr>lst_Statuts</vt:lpstr>
      <vt:lpstr>lst_Types</vt:lpstr>
      <vt:lpstr>lst_Zones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Pounet95</dc:creator>
  <cp:lastModifiedBy>Dimitri LARIVIERE</cp:lastModifiedBy>
  <dcterms:created xsi:type="dcterms:W3CDTF">2020-03-25T19:31:23Z</dcterms:created>
  <dcterms:modified xsi:type="dcterms:W3CDTF">2020-04-13T00:10:19Z</dcterms:modified>
</cp:coreProperties>
</file>