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lv\Documents\"/>
    </mc:Choice>
  </mc:AlternateContent>
  <xr:revisionPtr revIDLastSave="0" documentId="13_ncr:1_{1EBD049B-FBBA-4C8B-BBC6-E6804D451EE0}" xr6:coauthVersionLast="41" xr6:coauthVersionMax="41" xr10:uidLastSave="{00000000-0000-0000-0000-000000000000}"/>
  <bookViews>
    <workbookView xWindow="-108" yWindow="-108" windowWidth="23256" windowHeight="12576" activeTab="1" xr2:uid="{45C14673-EB3B-44B1-820B-8653DB7D2490}"/>
  </bookViews>
  <sheets>
    <sheet name="Sheet1" sheetId="1" r:id="rId1"/>
    <sheet name="Sheet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1048567" i="1" l="1"/>
  <c r="U1048566" i="1"/>
  <c r="U1048565" i="1"/>
  <c r="U1048564" i="1"/>
  <c r="U1048563" i="1"/>
  <c r="T1048563" i="1"/>
  <c r="S1048563" i="1"/>
  <c r="Q1048563" i="1"/>
  <c r="M1048563" i="1"/>
  <c r="L1048563" i="1"/>
  <c r="K1048563" i="1"/>
  <c r="I1048563" i="1"/>
  <c r="H1048563" i="1"/>
  <c r="G1048563" i="1"/>
  <c r="F1048563" i="1"/>
  <c r="E1048563" i="1"/>
  <c r="D1048563" i="1"/>
  <c r="C1048563" i="1"/>
  <c r="B1048563" i="1"/>
  <c r="A1048563" i="1"/>
  <c r="N1048563" i="1" s="1"/>
</calcChain>
</file>

<file path=xl/sharedStrings.xml><?xml version="1.0" encoding="utf-8"?>
<sst xmlns="http://schemas.openxmlformats.org/spreadsheetml/2006/main" count="128" uniqueCount="82">
  <si>
    <t>Bonjour:</t>
  </si>
  <si>
    <t>PID</t>
  </si>
  <si>
    <t>Date</t>
  </si>
  <si>
    <t>Pause</t>
  </si>
  <si>
    <t>ZONE</t>
  </si>
  <si>
    <t>Poids</t>
  </si>
  <si>
    <t>Trolley</t>
  </si>
  <si>
    <t>Farde n°</t>
  </si>
  <si>
    <t>Statut</t>
  </si>
  <si>
    <t>Volume O/N</t>
  </si>
  <si>
    <t>Soutirage(s)</t>
  </si>
  <si>
    <t>Non</t>
  </si>
  <si>
    <t>Remarques</t>
  </si>
  <si>
    <t>Matière</t>
  </si>
  <si>
    <t>PO</t>
  </si>
  <si>
    <t>remarque</t>
  </si>
  <si>
    <t>Noms</t>
  </si>
  <si>
    <t>Infos Process Order</t>
  </si>
  <si>
    <t>Semaine</t>
  </si>
  <si>
    <t>Start</t>
  </si>
  <si>
    <t>End</t>
  </si>
  <si>
    <t>Temps de prépa</t>
  </si>
  <si>
    <t>Limite de temps (60mn)</t>
  </si>
  <si>
    <t>Volume</t>
  </si>
  <si>
    <t>Nb de Soutirage(s)</t>
  </si>
  <si>
    <t>NOM</t>
  </si>
  <si>
    <t>Gamme</t>
  </si>
  <si>
    <t>PFC</t>
  </si>
  <si>
    <t>SAM</t>
  </si>
  <si>
    <t>PFJ</t>
  </si>
  <si>
    <t>PFH</t>
  </si>
  <si>
    <t>507838 T</t>
  </si>
  <si>
    <t>974682</t>
  </si>
  <si>
    <t>PFS</t>
  </si>
  <si>
    <t>555006 T</t>
  </si>
  <si>
    <t>CRB</t>
  </si>
  <si>
    <t>554610 T</t>
  </si>
  <si>
    <t>580389 T</t>
  </si>
  <si>
    <t>COA</t>
  </si>
  <si>
    <t>CA</t>
  </si>
  <si>
    <t>JU</t>
  </si>
  <si>
    <t>CL1</t>
  </si>
  <si>
    <t>CL2</t>
  </si>
  <si>
    <t>qty</t>
  </si>
  <si>
    <t>description</t>
  </si>
  <si>
    <t>CL4</t>
  </si>
  <si>
    <t>CL3</t>
  </si>
  <si>
    <t>CL5</t>
  </si>
  <si>
    <t>Bois</t>
  </si>
  <si>
    <t>BOIS</t>
  </si>
  <si>
    <t>Plastic</t>
  </si>
  <si>
    <t>Cotton</t>
  </si>
  <si>
    <t>Poly</t>
  </si>
  <si>
    <t>Terreau</t>
  </si>
  <si>
    <t>Colorant</t>
  </si>
  <si>
    <t>Exotic</t>
  </si>
  <si>
    <t>Pomme</t>
  </si>
  <si>
    <t>Café</t>
  </si>
  <si>
    <t>Créme</t>
  </si>
  <si>
    <t>Carotte</t>
  </si>
  <si>
    <t>C</t>
  </si>
  <si>
    <t>2401T</t>
  </si>
  <si>
    <t>EM</t>
  </si>
  <si>
    <t>Gu</t>
  </si>
  <si>
    <t>GM</t>
  </si>
  <si>
    <t>Orange</t>
  </si>
  <si>
    <t>Fraise</t>
  </si>
  <si>
    <t>PDT</t>
  </si>
  <si>
    <t>Pierre</t>
  </si>
  <si>
    <t>c20069</t>
  </si>
  <si>
    <t>PS</t>
  </si>
  <si>
    <t>PC</t>
  </si>
  <si>
    <t>ODR</t>
  </si>
  <si>
    <t>Code M</t>
  </si>
  <si>
    <t>Description</t>
  </si>
  <si>
    <t>ZN</t>
  </si>
  <si>
    <t>Info</t>
  </si>
  <si>
    <t>FN°</t>
  </si>
  <si>
    <t>Tr</t>
  </si>
  <si>
    <t>St</t>
  </si>
  <si>
    <t>ctrlr</t>
  </si>
  <si>
    <t>Pr.S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</si>
</sst>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[$-40C]d\-mmm\-yy;@"/>
    <numFmt numFmtId="166" formatCode="h:mm;@"/>
  </numFmts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b/>
      <sz val="16"/>
      <color rgb="FF000000"/>
      <name val="Calibri"/>
      <family val="2"/>
    </font>
    <font>
      <b/>
      <sz val="14"/>
      <color rgb="FF000000"/>
      <name val="Calibri"/>
      <family val="2"/>
    </font>
    <font>
      <sz val="10"/>
      <name val="Arial"/>
      <family val="2"/>
    </font>
    <font>
      <sz val="10"/>
      <color rgb="FF333333"/>
      <name val="Arial"/>
      <family val="2"/>
    </font>
    <font>
      <sz val="12"/>
      <color rgb="FF303030"/>
      <name val="Arial"/>
      <family val="2"/>
    </font>
    <font>
      <sz val="9"/>
      <color rgb="FF333333"/>
      <name val="Trebuchet MS"/>
      <family val="2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B4C6E7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0" tint="-4.9989318521683403E-2"/>
        <bgColor rgb="FF000000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Dot">
        <color rgb="FF000000"/>
      </left>
      <right style="mediumDashDotDot">
        <color rgb="FF000000"/>
      </right>
      <top style="mediumDashDotDot">
        <color rgb="FF000000"/>
      </top>
      <bottom style="mediumDashDotDot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61">
    <xf numFmtId="0" fontId="0" fillId="0" borderId="0" xfId="0"/>
    <xf numFmtId="0" fontId="2" fillId="2" borderId="0" xfId="0" applyFont="1" applyFill="1"/>
    <xf numFmtId="0" fontId="4" fillId="2" borderId="0" xfId="0" applyFont="1" applyFill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right"/>
    </xf>
    <xf numFmtId="0" fontId="1" fillId="2" borderId="0" xfId="0" applyFont="1" applyFill="1" applyBorder="1" applyProtection="1">
      <protection locked="0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center"/>
    </xf>
    <xf numFmtId="0" fontId="1" fillId="3" borderId="1" xfId="0" applyFont="1" applyFill="1" applyBorder="1" applyProtection="1">
      <protection locked="0"/>
    </xf>
    <xf numFmtId="0" fontId="1" fillId="2" borderId="2" xfId="0" applyFont="1" applyFill="1" applyBorder="1" applyAlignment="1">
      <alignment horizontal="center"/>
    </xf>
    <xf numFmtId="1" fontId="1" fillId="2" borderId="0" xfId="0" applyNumberFormat="1" applyFont="1" applyFill="1" applyBorder="1" applyAlignment="1">
      <alignment horizontal="left"/>
    </xf>
    <xf numFmtId="0" fontId="4" fillId="2" borderId="0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0" fontId="2" fillId="0" borderId="1" xfId="0" applyFont="1" applyFill="1" applyBorder="1" applyProtection="1">
      <protection locked="0"/>
    </xf>
    <xf numFmtId="49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horizontal="left" vertical="top"/>
      <protection locked="0"/>
    </xf>
    <xf numFmtId="49" fontId="1" fillId="0" borderId="1" xfId="0" applyNumberFormat="1" applyFont="1" applyFill="1" applyBorder="1" applyAlignment="1" applyProtection="1">
      <alignment horizontal="left" vertical="top"/>
      <protection locked="0"/>
    </xf>
    <xf numFmtId="20" fontId="1" fillId="2" borderId="0" xfId="0" applyNumberFormat="1" applyFont="1" applyFill="1" applyBorder="1"/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/>
    <xf numFmtId="0" fontId="1" fillId="0" borderId="0" xfId="0" applyFont="1" applyFill="1" applyBorder="1" applyProtection="1"/>
    <xf numFmtId="20" fontId="1" fillId="0" borderId="0" xfId="0" applyNumberFormat="1" applyFont="1" applyFill="1" applyBorder="1" applyProtection="1"/>
    <xf numFmtId="0" fontId="1" fillId="0" borderId="0" xfId="0" applyFont="1" applyFill="1" applyBorder="1" applyAlignment="1" applyProtection="1">
      <alignment horizontal="left"/>
    </xf>
    <xf numFmtId="164" fontId="5" fillId="4" borderId="11" xfId="1" applyNumberFormat="1" applyFont="1" applyFill="1" applyBorder="1" applyAlignment="1" applyProtection="1">
      <alignment horizontal="center" vertical="center"/>
    </xf>
    <xf numFmtId="165" fontId="5" fillId="4" borderId="11" xfId="1" applyNumberFormat="1" applyFont="1" applyFill="1" applyBorder="1" applyAlignment="1" applyProtection="1">
      <alignment horizontal="center" vertical="center"/>
    </xf>
    <xf numFmtId="0" fontId="5" fillId="4" borderId="11" xfId="1" applyFont="1" applyFill="1" applyBorder="1" applyAlignment="1" applyProtection="1">
      <alignment horizontal="center" vertical="center"/>
    </xf>
    <xf numFmtId="2" fontId="5" fillId="4" borderId="11" xfId="1" applyNumberFormat="1" applyFont="1" applyFill="1" applyBorder="1" applyAlignment="1" applyProtection="1">
      <alignment horizontal="center" vertical="center" wrapText="1"/>
    </xf>
    <xf numFmtId="166" fontId="5" fillId="4" borderId="11" xfId="1" applyNumberFormat="1" applyFont="1" applyFill="1" applyBorder="1" applyAlignment="1" applyProtection="1">
      <alignment horizontal="center" vertical="center"/>
    </xf>
    <xf numFmtId="0" fontId="1" fillId="4" borderId="0" xfId="0" applyFont="1" applyFill="1" applyBorder="1" applyAlignment="1" applyProtection="1">
      <alignment horizontal="left"/>
    </xf>
    <xf numFmtId="164" fontId="5" fillId="0" borderId="0" xfId="1" applyNumberFormat="1" applyFont="1" applyFill="1" applyBorder="1" applyAlignment="1" applyProtection="1">
      <alignment horizontal="center" vertical="center"/>
    </xf>
    <xf numFmtId="0" fontId="5" fillId="0" borderId="0" xfId="1" applyNumberFormat="1" applyFont="1" applyFill="1" applyBorder="1" applyAlignment="1" applyProtection="1">
      <alignment horizontal="center" vertical="center"/>
    </xf>
    <xf numFmtId="0" fontId="5" fillId="0" borderId="0" xfId="1" applyNumberFormat="1" applyFont="1" applyFill="1" applyBorder="1" applyAlignment="1" applyProtection="1">
      <alignment horizontal="center" vertical="center" wrapText="1"/>
    </xf>
    <xf numFmtId="0" fontId="5" fillId="0" borderId="0" xfId="1" applyFont="1" applyFill="1" applyBorder="1" applyAlignment="1" applyProtection="1">
      <alignment horizontal="center" vertical="center"/>
    </xf>
    <xf numFmtId="166" fontId="6" fillId="0" borderId="0" xfId="0" applyNumberFormat="1" applyFont="1" applyFill="1" applyBorder="1" applyProtection="1">
      <protection locked="0"/>
    </xf>
    <xf numFmtId="2" fontId="5" fillId="0" borderId="0" xfId="1" applyNumberFormat="1" applyFont="1" applyFill="1" applyBorder="1" applyAlignment="1" applyProtection="1">
      <alignment horizontal="center" vertical="center"/>
    </xf>
    <xf numFmtId="0" fontId="7" fillId="0" borderId="0" xfId="0" applyFont="1" applyFill="1" applyBorder="1" applyProtection="1"/>
    <xf numFmtId="0" fontId="5" fillId="0" borderId="0" xfId="1" applyFont="1" applyFill="1" applyBorder="1" applyAlignment="1" applyProtection="1">
      <alignment horizontal="center" vertical="center" wrapText="1"/>
    </xf>
    <xf numFmtId="2" fontId="5" fillId="0" borderId="0" xfId="1" applyNumberFormat="1" applyFont="1" applyFill="1" applyBorder="1" applyAlignment="1" applyProtection="1">
      <alignment horizontal="center" vertical="center" wrapText="1"/>
    </xf>
    <xf numFmtId="166" fontId="5" fillId="0" borderId="0" xfId="1" applyNumberFormat="1" applyFont="1" applyFill="1" applyBorder="1" applyAlignment="1" applyProtection="1">
      <alignment horizontal="center" vertical="center"/>
    </xf>
    <xf numFmtId="0" fontId="8" fillId="0" borderId="0" xfId="0" applyFont="1" applyFill="1" applyBorder="1" applyProtection="1"/>
    <xf numFmtId="20" fontId="5" fillId="0" borderId="0" xfId="1" applyNumberFormat="1" applyFont="1" applyFill="1" applyBorder="1" applyAlignment="1" applyProtection="1">
      <alignment horizontal="center" vertical="center"/>
    </xf>
    <xf numFmtId="22" fontId="1" fillId="0" borderId="0" xfId="0" applyNumberFormat="1" applyFont="1" applyFill="1" applyBorder="1" applyProtection="1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1" fillId="5" borderId="1" xfId="0" applyFont="1" applyFill="1" applyBorder="1"/>
    <xf numFmtId="0" fontId="9" fillId="2" borderId="0" xfId="0" applyFont="1" applyFill="1" applyBorder="1"/>
  </cellXfs>
  <cellStyles count="2">
    <cellStyle name="Normal" xfId="0" builtinId="0"/>
    <cellStyle name="Normal 7" xfId="1" xr:uid="{239114F6-7D1E-4309-B055-90D7EA37ACA8}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ub\Magasin%20IN%20FF\App_Logistic\Files_test\App_logistic_v2.test_EB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"/>
      <sheetName val="Action"/>
      <sheetName val="Paramettres"/>
      <sheetName val="Split"/>
    </sheetNames>
    <definedNames>
      <definedName name="Modif_PO"/>
      <definedName name="Sheets_Action_Select"/>
      <definedName name="Test_PID"/>
    </definedNames>
    <sheetDataSet>
      <sheetData sheetId="0" refreshError="1"/>
      <sheetData sheetId="1" refreshError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36AD15-1EE5-4E85-87D0-E2A3791B96BF}" name="BDCooispiHeaders" displayName="BDCooispiHeaders" ref="A1:G911" totalsRowShown="0">
  <autoFilter ref="A1:G911" xr:uid="{553F2C98-6010-4326-9ED4-264811DEC8C4}"/>
  <tableColumns count="7">
    <tableColumn id="1" xr3:uid="{1CB611EE-4E19-4098-854A-1FFF293D8165}" name="ODR"/>
    <tableColumn id="2" xr3:uid="{56E916A1-5994-4747-A1A7-E5AD9055398F}" name="Pr.S" dataDxfId="5"/>
    <tableColumn id="3" xr3:uid="{4E563891-2A36-42EF-9031-47491C9F62A9}" name="Code M" dataDxfId="3"/>
    <tableColumn id="4" xr3:uid="{29E500FF-0865-470C-9BC2-5783A4818596}" name="description" dataDxfId="4"/>
    <tableColumn id="5" xr3:uid="{AEC83A31-B640-42A1-97AD-8B6EFA62FC49}" name="ctrlr" dataDxfId="7"/>
    <tableColumn id="6" xr3:uid="{4C04F92B-F2D6-4809-9858-963E1E84A348}" name="qty"/>
    <tableColumn id="7" xr3:uid="{EDC43730-D468-45AA-A644-F2420E81F01D}" name="Gamme" dataDxf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E722F-6975-42C7-BF90-DC5321EE0F3A}">
  <sheetPr codeName="Sheet1"/>
  <dimension ref="A1:V1048576"/>
  <sheetViews>
    <sheetView topLeftCell="A9" workbookViewId="0">
      <selection activeCell="K15" sqref="K15"/>
    </sheetView>
  </sheetViews>
  <sheetFormatPr defaultColWidth="9.33203125" defaultRowHeight="14.4" x14ac:dyDescent="0.3"/>
  <cols>
    <col min="1" max="1" width="11" style="8" customWidth="1"/>
    <col min="2" max="2" width="9.33203125" style="8"/>
    <col min="3" max="3" width="18.5546875" style="8" customWidth="1"/>
    <col min="4" max="4" width="9.33203125" style="8"/>
    <col min="5" max="5" width="12.6640625" style="8" customWidth="1"/>
    <col min="6" max="6" width="9.33203125" style="8"/>
    <col min="7" max="7" width="10" style="8" bestFit="1" customWidth="1"/>
    <col min="8" max="8" width="9.33203125" style="8"/>
    <col min="9" max="9" width="18.5546875" style="8" customWidth="1"/>
    <col min="10" max="10" width="9.33203125" style="8"/>
    <col min="11" max="11" width="18.33203125" style="8" customWidth="1"/>
    <col min="12" max="12" width="18.44140625" style="8" customWidth="1"/>
    <col min="13" max="13" width="24.5546875" style="8" bestFit="1" customWidth="1"/>
    <col min="14" max="14" width="9.5546875" style="8" bestFit="1" customWidth="1"/>
    <col min="15" max="15" width="17.44140625" style="8" customWidth="1"/>
    <col min="16" max="16" width="31.5546875" style="8" customWidth="1"/>
    <col min="17" max="17" width="20.6640625" style="8" bestFit="1" customWidth="1"/>
    <col min="18" max="18" width="21.33203125" style="8" customWidth="1"/>
    <col min="19" max="19" width="11.6640625" style="8" bestFit="1" customWidth="1"/>
    <col min="20" max="20" width="16.5546875" style="8" bestFit="1" customWidth="1"/>
    <col min="21" max="21" width="21.44140625" style="9" customWidth="1"/>
    <col min="22" max="16384" width="9.33203125" style="8"/>
  </cols>
  <sheetData>
    <row r="1" spans="1:19" s="5" customFormat="1" x14ac:dyDescent="0.3"/>
    <row r="2" spans="1:19" s="5" customFormat="1" x14ac:dyDescent="0.3">
      <c r="I2" s="6" t="s">
        <v>0</v>
      </c>
      <c r="J2" s="7"/>
    </row>
    <row r="3" spans="1:19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x14ac:dyDescent="0.3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</row>
    <row r="5" spans="1:19" x14ac:dyDescent="0.3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</row>
    <row r="6" spans="1:19" ht="15" thickBot="1" x14ac:dyDescent="0.3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1.6" thickBot="1" x14ac:dyDescent="0.45">
      <c r="A7" s="5"/>
      <c r="B7" s="5"/>
      <c r="C7" s="5"/>
      <c r="D7" s="5"/>
      <c r="E7" s="5"/>
      <c r="F7" s="5"/>
      <c r="G7" s="5"/>
      <c r="H7" s="5"/>
      <c r="I7" s="5"/>
      <c r="J7" s="5"/>
      <c r="K7" s="10" t="s">
        <v>25</v>
      </c>
      <c r="L7" s="11"/>
      <c r="M7" s="5"/>
      <c r="N7" s="12"/>
      <c r="O7" s="13"/>
      <c r="P7" s="5"/>
      <c r="Q7" s="5"/>
      <c r="R7" s="5"/>
      <c r="S7" s="5"/>
    </row>
    <row r="8" spans="1:19" x14ac:dyDescent="0.3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</row>
    <row r="9" spans="1:19" x14ac:dyDescent="0.3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</row>
    <row r="10" spans="1:19" x14ac:dyDescent="0.3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</row>
    <row r="11" spans="1:19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</row>
    <row r="12" spans="1:19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</row>
    <row r="13" spans="1:19" ht="18" x14ac:dyDescent="0.3">
      <c r="A13" s="5"/>
      <c r="B13" s="5"/>
      <c r="C13" s="2" t="s">
        <v>2</v>
      </c>
      <c r="D13" s="2"/>
      <c r="E13" s="2" t="s">
        <v>70</v>
      </c>
      <c r="F13" s="2"/>
      <c r="G13" s="2" t="s">
        <v>72</v>
      </c>
      <c r="H13" s="2"/>
      <c r="I13" s="2" t="s">
        <v>73</v>
      </c>
      <c r="J13" s="2"/>
      <c r="K13" s="2" t="s">
        <v>75</v>
      </c>
      <c r="L13" s="1"/>
      <c r="M13" s="2" t="s">
        <v>5</v>
      </c>
      <c r="N13" s="5"/>
      <c r="O13" s="5"/>
      <c r="P13" s="5"/>
      <c r="Q13" s="5"/>
      <c r="R13" s="5"/>
      <c r="S13" s="5"/>
    </row>
    <row r="14" spans="1:19" x14ac:dyDescent="0.3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</row>
    <row r="15" spans="1:19" x14ac:dyDescent="0.3">
      <c r="A15" s="5"/>
      <c r="B15" s="5"/>
      <c r="C15" s="15">
        <v>43943</v>
      </c>
      <c r="D15" s="16"/>
      <c r="E15" s="17" t="s">
        <v>71</v>
      </c>
      <c r="F15" s="16"/>
      <c r="G15" s="11"/>
      <c r="H15" s="16"/>
      <c r="I15" s="18"/>
      <c r="J15" s="16"/>
      <c r="K15" s="19"/>
      <c r="L15" s="5"/>
      <c r="M15" s="20"/>
      <c r="N15" s="5"/>
      <c r="O15" s="5"/>
      <c r="P15" s="5"/>
      <c r="Q15" s="5"/>
      <c r="R15" s="5"/>
      <c r="S15" s="5"/>
    </row>
    <row r="16" spans="1:19" x14ac:dyDescent="0.3">
      <c r="A16" s="5"/>
      <c r="B16" s="5"/>
      <c r="C16" s="5"/>
      <c r="D16" s="5"/>
      <c r="E16" s="5"/>
      <c r="F16" s="5"/>
      <c r="G16" s="5"/>
      <c r="H16" s="5"/>
      <c r="I16" s="60" t="s">
        <v>74</v>
      </c>
      <c r="J16" s="5"/>
      <c r="K16" s="5"/>
      <c r="L16" s="5"/>
      <c r="M16" s="5"/>
      <c r="N16" s="5"/>
      <c r="O16" s="5"/>
      <c r="P16" s="5"/>
      <c r="Q16" s="5"/>
      <c r="R16" s="5"/>
      <c r="S16" s="5"/>
    </row>
    <row r="17" spans="1:19" ht="16.2" customHeight="1" x14ac:dyDescent="0.3">
      <c r="A17" s="5"/>
      <c r="B17" s="5"/>
      <c r="C17" s="5"/>
      <c r="D17" s="5"/>
      <c r="E17" s="5"/>
      <c r="F17" s="5"/>
      <c r="G17" s="5"/>
      <c r="H17" s="5"/>
      <c r="I17" s="59"/>
      <c r="J17" s="5"/>
      <c r="K17" s="5"/>
      <c r="L17" s="5"/>
      <c r="M17" s="5"/>
      <c r="N17" s="5"/>
      <c r="O17" s="5"/>
      <c r="P17" s="5"/>
      <c r="Q17" s="5"/>
      <c r="R17" s="5"/>
      <c r="S17" s="5"/>
    </row>
    <row r="18" spans="1:19" ht="7.9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</row>
    <row r="19" spans="1:19" ht="18" x14ac:dyDescent="0.35">
      <c r="A19" s="5"/>
      <c r="B19" s="5"/>
      <c r="C19" s="2" t="s">
        <v>78</v>
      </c>
      <c r="D19" s="2"/>
      <c r="E19" s="2" t="s">
        <v>77</v>
      </c>
      <c r="F19" s="2"/>
      <c r="G19" s="2" t="s">
        <v>79</v>
      </c>
      <c r="H19" s="2"/>
      <c r="I19" s="2" t="s">
        <v>76</v>
      </c>
      <c r="J19" s="2"/>
      <c r="K19" s="3" t="s">
        <v>9</v>
      </c>
      <c r="L19" s="2"/>
      <c r="M19" s="4"/>
      <c r="N19" s="5"/>
      <c r="O19" s="5"/>
      <c r="P19" s="5"/>
      <c r="Q19" s="5"/>
      <c r="R19" s="5"/>
      <c r="S19" s="5"/>
    </row>
    <row r="20" spans="1:19" x14ac:dyDescent="0.3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</row>
    <row r="21" spans="1:19" x14ac:dyDescent="0.3">
      <c r="A21" s="5"/>
      <c r="B21" s="5"/>
      <c r="C21" s="20"/>
      <c r="D21" s="5"/>
      <c r="E21" s="20"/>
      <c r="F21" s="5"/>
      <c r="G21" s="20"/>
      <c r="H21" s="5"/>
      <c r="I21" s="20"/>
      <c r="J21" s="5"/>
      <c r="K21" s="20" t="s">
        <v>11</v>
      </c>
      <c r="L21" s="5"/>
      <c r="M21" s="21"/>
      <c r="N21" s="5"/>
      <c r="O21" s="5"/>
      <c r="P21" s="5"/>
      <c r="Q21" s="5"/>
      <c r="R21" s="5"/>
      <c r="S21" s="5"/>
    </row>
    <row r="22" spans="1:19" x14ac:dyDescent="0.3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22"/>
      <c r="N22" s="5"/>
      <c r="O22" s="5"/>
      <c r="P22" s="5"/>
      <c r="Q22" s="5"/>
      <c r="R22" s="5"/>
      <c r="S22" s="5"/>
    </row>
    <row r="23" spans="1:19" x14ac:dyDescent="0.3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22"/>
      <c r="N23" s="5"/>
      <c r="O23" s="5"/>
      <c r="P23" s="5"/>
      <c r="Q23" s="5"/>
      <c r="R23" s="5"/>
      <c r="S23" s="5"/>
    </row>
    <row r="24" spans="1:19" ht="18" x14ac:dyDescent="0.3">
      <c r="A24" s="5"/>
      <c r="B24" s="5"/>
      <c r="C24" s="5"/>
      <c r="D24" s="5"/>
      <c r="E24" s="5"/>
      <c r="F24" s="14"/>
      <c r="G24" s="14" t="s">
        <v>12</v>
      </c>
      <c r="H24" s="14"/>
      <c r="I24" s="14"/>
      <c r="J24" s="14"/>
      <c r="K24" s="5"/>
      <c r="L24" s="5"/>
      <c r="M24" s="22"/>
      <c r="N24" s="5"/>
      <c r="O24" s="5"/>
      <c r="P24" s="5"/>
      <c r="Q24" s="5"/>
      <c r="R24" s="5"/>
      <c r="S24" s="5"/>
    </row>
    <row r="25" spans="1:19" x14ac:dyDescent="0.3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22"/>
      <c r="N25" s="5"/>
      <c r="O25" s="23"/>
      <c r="P25" s="5"/>
      <c r="Q25" s="5"/>
      <c r="R25" s="5"/>
      <c r="S25" s="5"/>
    </row>
    <row r="26" spans="1:19" ht="15" customHeight="1" x14ac:dyDescent="0.3">
      <c r="A26" s="5"/>
      <c r="B26" s="5"/>
      <c r="C26" s="5"/>
      <c r="D26" s="24"/>
      <c r="E26" s="25"/>
      <c r="F26" s="25"/>
      <c r="G26" s="25"/>
      <c r="H26" s="25"/>
      <c r="I26" s="25"/>
      <c r="J26" s="25"/>
      <c r="K26" s="26"/>
      <c r="L26" s="5"/>
      <c r="M26" s="5"/>
      <c r="N26" s="5"/>
      <c r="O26" s="5"/>
      <c r="P26" s="5"/>
      <c r="Q26" s="5"/>
      <c r="R26" s="5"/>
      <c r="S26" s="5"/>
    </row>
    <row r="27" spans="1:19" x14ac:dyDescent="0.3">
      <c r="A27" s="5"/>
      <c r="B27" s="5"/>
      <c r="C27" s="5"/>
      <c r="D27" s="27"/>
      <c r="E27" s="28"/>
      <c r="F27" s="28"/>
      <c r="G27" s="28"/>
      <c r="H27" s="28"/>
      <c r="I27" s="28"/>
      <c r="J27" s="28"/>
      <c r="K27" s="29"/>
      <c r="L27" s="5"/>
      <c r="M27" s="5"/>
      <c r="N27" s="5"/>
      <c r="O27" s="5"/>
      <c r="P27" s="5"/>
      <c r="Q27" s="5"/>
      <c r="R27" s="5"/>
      <c r="S27" s="5"/>
    </row>
    <row r="28" spans="1:19" x14ac:dyDescent="0.3">
      <c r="A28" s="5"/>
      <c r="B28" s="5"/>
      <c r="C28" s="5"/>
      <c r="D28" s="27"/>
      <c r="E28" s="28"/>
      <c r="F28" s="28"/>
      <c r="G28" s="28"/>
      <c r="H28" s="28"/>
      <c r="I28" s="28"/>
      <c r="J28" s="28"/>
      <c r="K28" s="29"/>
      <c r="L28" s="5"/>
      <c r="M28" s="5"/>
      <c r="N28" s="5"/>
      <c r="O28" s="5"/>
      <c r="P28" s="5"/>
      <c r="Q28" s="5"/>
      <c r="R28" s="5"/>
      <c r="S28" s="5"/>
    </row>
    <row r="29" spans="1:19" x14ac:dyDescent="0.3">
      <c r="A29" s="5"/>
      <c r="B29" s="5"/>
      <c r="C29" s="5"/>
      <c r="D29" s="27"/>
      <c r="E29" s="28"/>
      <c r="F29" s="28"/>
      <c r="G29" s="28"/>
      <c r="H29" s="28"/>
      <c r="I29" s="28"/>
      <c r="J29" s="28"/>
      <c r="K29" s="29"/>
      <c r="L29" s="5"/>
      <c r="M29" s="5"/>
      <c r="N29" s="5"/>
      <c r="O29" s="5"/>
      <c r="P29" s="5"/>
      <c r="Q29" s="5"/>
      <c r="R29" s="5"/>
      <c r="S29" s="5"/>
    </row>
    <row r="30" spans="1:19" x14ac:dyDescent="0.3">
      <c r="A30" s="5"/>
      <c r="B30" s="5"/>
      <c r="C30" s="5"/>
      <c r="D30" s="30"/>
      <c r="E30" s="31"/>
      <c r="F30" s="31"/>
      <c r="G30" s="31"/>
      <c r="H30" s="31"/>
      <c r="I30" s="31"/>
      <c r="J30" s="31"/>
      <c r="K30" s="32"/>
      <c r="L30" s="5"/>
      <c r="M30" s="5"/>
      <c r="N30" s="5"/>
      <c r="O30" s="5"/>
      <c r="P30" s="5"/>
      <c r="Q30" s="5"/>
      <c r="R30" s="5"/>
      <c r="S30" s="5"/>
    </row>
    <row r="31" spans="1:19" x14ac:dyDescent="0.3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</row>
    <row r="32" spans="1:19" x14ac:dyDescent="0.3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</row>
    <row r="33" spans="1:19" x14ac:dyDescent="0.3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</row>
    <row r="34" spans="1:19" x14ac:dyDescent="0.3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</row>
    <row r="35" spans="1:19" x14ac:dyDescent="0.3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</row>
    <row r="36" spans="1:19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</row>
    <row r="37" spans="1:19" x14ac:dyDescent="0.3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</row>
    <row r="38" spans="1:19" x14ac:dyDescent="0.3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</row>
    <row r="39" spans="1:19" s="5" customFormat="1" x14ac:dyDescent="0.3"/>
    <row r="40" spans="1:19" s="5" customFormat="1" x14ac:dyDescent="0.3"/>
    <row r="41" spans="1:19" s="5" customFormat="1" x14ac:dyDescent="0.3"/>
    <row r="42" spans="1:19" s="5" customFormat="1" x14ac:dyDescent="0.3"/>
    <row r="43" spans="1:19" s="5" customFormat="1" x14ac:dyDescent="0.3"/>
    <row r="44" spans="1:19" s="5" customFormat="1" x14ac:dyDescent="0.3"/>
    <row r="1048515" spans="15:15" x14ac:dyDescent="0.3">
      <c r="O1048515" s="33"/>
    </row>
    <row r="1048555" spans="15:21" x14ac:dyDescent="0.3">
      <c r="O1048555" s="33"/>
    </row>
    <row r="1048558" spans="15:21" s="34" customFormat="1" x14ac:dyDescent="0.3">
      <c r="P1048558" s="35"/>
      <c r="U1048558" s="36"/>
    </row>
    <row r="1048559" spans="15:21" s="34" customFormat="1" x14ac:dyDescent="0.3">
      <c r="U1048559" s="36"/>
    </row>
    <row r="1048560" spans="15:21" s="34" customFormat="1" x14ac:dyDescent="0.3">
      <c r="U1048560" s="36"/>
    </row>
    <row r="1048561" spans="1:22" s="34" customFormat="1" x14ac:dyDescent="0.3">
      <c r="O1048561" s="35"/>
      <c r="U1048561" s="36"/>
    </row>
    <row r="1048562" spans="1:22" s="34" customFormat="1" ht="16.5" customHeight="1" x14ac:dyDescent="0.3">
      <c r="A1048562" s="37" t="s">
        <v>2</v>
      </c>
      <c r="B1048562" s="38" t="s">
        <v>3</v>
      </c>
      <c r="C1048562" s="38" t="s">
        <v>13</v>
      </c>
      <c r="D1048562" s="39" t="s">
        <v>14</v>
      </c>
      <c r="E1048562" s="40" t="s">
        <v>5</v>
      </c>
      <c r="F1048562" s="39" t="s">
        <v>4</v>
      </c>
      <c r="G1048562" s="39" t="s">
        <v>6</v>
      </c>
      <c r="H1048562" s="41" t="s">
        <v>7</v>
      </c>
      <c r="I1048562" s="41" t="s">
        <v>15</v>
      </c>
      <c r="J1048562" s="39" t="s">
        <v>16</v>
      </c>
      <c r="K1048562" s="39" t="s">
        <v>1</v>
      </c>
      <c r="L1048562" s="39" t="s">
        <v>17</v>
      </c>
      <c r="M1048562" s="39" t="s">
        <v>8</v>
      </c>
      <c r="N1048562" s="39" t="s">
        <v>18</v>
      </c>
      <c r="O1048562" s="39" t="s">
        <v>19</v>
      </c>
      <c r="P1048562" s="39" t="s">
        <v>20</v>
      </c>
      <c r="Q1048562" s="39" t="s">
        <v>21</v>
      </c>
      <c r="R1048562" s="39" t="s">
        <v>22</v>
      </c>
      <c r="S1048562" s="39" t="s">
        <v>23</v>
      </c>
      <c r="T1048562" s="39" t="s">
        <v>24</v>
      </c>
      <c r="U1048562" s="42" t="s">
        <v>10</v>
      </c>
    </row>
    <row r="1048563" spans="1:22" s="34" customFormat="1" ht="16.5" customHeight="1" x14ac:dyDescent="0.3">
      <c r="A1048563" s="43">
        <f>C15</f>
        <v>43943</v>
      </c>
      <c r="B1048563" s="44" t="str">
        <f>E15</f>
        <v>PC</v>
      </c>
      <c r="C1048563" s="45" t="str">
        <f>IF(I15&lt;&gt;"",I15,"")</f>
        <v/>
      </c>
      <c r="D1048563" s="44" t="str">
        <f>IF(G15&lt;&gt;"",G15,"")</f>
        <v/>
      </c>
      <c r="E1048563" s="45" t="str">
        <f>IF(M15&lt;&gt;"",M15,"")</f>
        <v/>
      </c>
      <c r="F1048563" s="44">
        <f>K15</f>
        <v>0</v>
      </c>
      <c r="G1048563" s="44" t="str">
        <f>IF(C21&lt;&gt;"",C21,"")</f>
        <v/>
      </c>
      <c r="H1048563" s="44" t="str">
        <f>IF(E21&lt;&gt;"",E21,"")</f>
        <v/>
      </c>
      <c r="I1048563" s="44" t="str">
        <f>IF(D26&lt;&gt;"",D26,"")</f>
        <v/>
      </c>
      <c r="J1048563" s="44"/>
      <c r="K1048563" s="44" t="str">
        <f>IF(L7&lt;&gt;"",L7,"")</f>
        <v/>
      </c>
      <c r="L1048563" s="44" t="str">
        <f>IF(I21="","-",I21)</f>
        <v>-</v>
      </c>
      <c r="M1048563" s="46">
        <f>G21</f>
        <v>0</v>
      </c>
      <c r="N1048563" s="46">
        <f>WEEKNUM(A1048563)</f>
        <v>17</v>
      </c>
      <c r="O1048563" s="47">
        <v>0.85416666666666663</v>
      </c>
      <c r="P1048563" s="47"/>
      <c r="Q1048563" s="48" t="str">
        <f>IF(P1048563&lt;&gt;"",IF(P1048563&lt;1000,(P1048563-O1048563)*24*60,IF(WEEKDAY(P1048563,2)&gt;5,(NETWORKDAYS(A1048571,P1048563)+(P1048563-INT(P1048563))-O1048563)*24*60,(NETWORKDAYS(A1048563,P1048563)-1+(P1048563-INT(P1048563))-O1048563)*24*60)),"")</f>
        <v/>
      </c>
      <c r="R1048563" s="44"/>
      <c r="S1048563" s="46" t="str">
        <f>K21</f>
        <v>Non</v>
      </c>
      <c r="T1048563" s="46">
        <f>COUNTA(M21:M25)</f>
        <v>0</v>
      </c>
      <c r="U1048563" s="49" t="str">
        <f>IF(M21&lt;&gt;"",M21,"")</f>
        <v/>
      </c>
    </row>
    <row r="1048564" spans="1:22" s="34" customFormat="1" ht="16.5" customHeight="1" x14ac:dyDescent="0.3">
      <c r="A1048564" s="43"/>
      <c r="B1048564" s="46"/>
      <c r="C1048564" s="50"/>
      <c r="D1048564" s="46"/>
      <c r="E1048564" s="51"/>
      <c r="F1048564" s="46"/>
      <c r="G1048564" s="46"/>
      <c r="H1048564" s="52"/>
      <c r="I1048564" s="52"/>
      <c r="J1048564" s="46"/>
      <c r="K1048564" s="46"/>
      <c r="L1048564" s="46"/>
      <c r="M1048564" s="46"/>
      <c r="N1048564" s="53"/>
      <c r="O1048564" s="54"/>
      <c r="P1048564" s="46"/>
      <c r="Q1048564" s="46"/>
      <c r="R1048564" s="46"/>
      <c r="S1048564" s="46"/>
      <c r="U1048564" s="49" t="str">
        <f>IF(M22&lt;&gt;"",M22,"")</f>
        <v/>
      </c>
      <c r="V1048564" s="46"/>
    </row>
    <row r="1048565" spans="1:22" s="34" customFormat="1" ht="16.5" customHeight="1" x14ac:dyDescent="0.3">
      <c r="A1048565" s="43"/>
      <c r="B1048565" s="46"/>
      <c r="C1048565" s="50"/>
      <c r="D1048565" s="46"/>
      <c r="E1048565" s="51"/>
      <c r="F1048565" s="46"/>
      <c r="G1048565" s="46"/>
      <c r="H1048565" s="52"/>
      <c r="I1048565" s="52"/>
      <c r="J1048565" s="46"/>
      <c r="K1048565" s="46"/>
      <c r="L1048565" s="46"/>
      <c r="M1048565" s="46"/>
      <c r="N1048565" s="53"/>
      <c r="O1048565" s="46"/>
      <c r="P1048565" s="46"/>
      <c r="Q1048565" s="46"/>
      <c r="R1048565" s="46"/>
      <c r="S1048565" s="46"/>
      <c r="U1048565" s="49" t="str">
        <f>IF(M23&lt;&gt;"",M23,"")</f>
        <v/>
      </c>
      <c r="V1048565" s="46"/>
    </row>
    <row r="1048566" spans="1:22" s="34" customFormat="1" ht="15.6" x14ac:dyDescent="0.3">
      <c r="O1048566" s="55"/>
      <c r="U1048566" s="49" t="str">
        <f>IF(M24&lt;&gt;"",M24,"")</f>
        <v/>
      </c>
      <c r="V1048566" s="46"/>
    </row>
    <row r="1048567" spans="1:22" s="34" customFormat="1" ht="15.6" x14ac:dyDescent="0.3">
      <c r="U1048567" s="49" t="str">
        <f>IF(M25&lt;&gt;"",M25,"")</f>
        <v/>
      </c>
      <c r="V1048567" s="46"/>
    </row>
    <row r="1048568" spans="1:22" s="34" customFormat="1" x14ac:dyDescent="0.3">
      <c r="U1048568" s="36"/>
    </row>
    <row r="1048569" spans="1:22" s="34" customFormat="1" x14ac:dyDescent="0.3">
      <c r="U1048569" s="36"/>
    </row>
    <row r="1048570" spans="1:22" s="34" customFormat="1" x14ac:dyDescent="0.3">
      <c r="U1048570" s="36"/>
    </row>
    <row r="1048571" spans="1:22" s="34" customFormat="1" x14ac:dyDescent="0.3">
      <c r="U1048571" s="36"/>
    </row>
    <row r="1048572" spans="1:22" s="34" customFormat="1" x14ac:dyDescent="0.3">
      <c r="U1048572" s="36"/>
    </row>
    <row r="1048573" spans="1:22" s="34" customFormat="1" x14ac:dyDescent="0.3">
      <c r="U1048573" s="36"/>
    </row>
    <row r="1048574" spans="1:22" s="34" customFormat="1" x14ac:dyDescent="0.3">
      <c r="U1048574" s="36"/>
    </row>
    <row r="1048575" spans="1:22" s="34" customFormat="1" x14ac:dyDescent="0.3">
      <c r="U1048575" s="36"/>
    </row>
    <row r="1048576" spans="1:22" s="34" customFormat="1" x14ac:dyDescent="0.3">
      <c r="U1048576" s="36"/>
    </row>
  </sheetData>
  <mergeCells count="1">
    <mergeCell ref="D26:K30"/>
  </mergeCells>
  <conditionalFormatting sqref="H22:H23 H25">
    <cfRule type="duplicateValues" dxfId="2" priority="1"/>
  </conditionalFormatting>
  <conditionalFormatting sqref="I22:I23 I25">
    <cfRule type="duplicateValues" dxfId="1" priority="2"/>
  </conditionalFormatting>
  <conditionalFormatting sqref="D1048562:D1048565">
    <cfRule type="duplicateValues" dxfId="0" priority="3"/>
  </conditionalFormatting>
  <dataValidations count="5">
    <dataValidation type="textLength" operator="equal" showErrorMessage="1" errorTitle="Merci de mettre votre PID" sqref="L7" xr:uid="{0208DB7E-B6F2-40A6-BB03-00E7EABD49FC}">
      <formula1>4</formula1>
    </dataValidation>
    <dataValidation type="textLength" showInputMessage="1" showErrorMessage="1" error="Ce champ est obligatoire" sqref="C21" xr:uid="{09EF608D-DEB3-4189-8561-43C635F3B7AE}">
      <formula1>3</formula1>
      <formula2>100</formula2>
    </dataValidation>
    <dataValidation operator="equal" error="Ce numéro de process n'est pas valide" sqref="I15:I16" xr:uid="{3671AEAA-CDE5-40AB-8835-16A141081594}"/>
    <dataValidation showInputMessage="1" showErrorMessage="1" sqref="E21" xr:uid="{D0260091-CB1B-4143-A729-77198CB879AC}"/>
    <dataValidation type="textLength" showInputMessage="1" showErrorMessage="1" error="Indiquer le poids de la fiche." sqref="M15:M16" xr:uid="{B2C60E04-0ED9-447D-921A-DCAE45BE723F}">
      <formula1>1</formula1>
      <formula2>100000</formula2>
    </dataValidation>
  </dataValidations>
  <pageMargins left="0.7" right="0.7" top="0.75" bottom="0.75" header="0.3" footer="0.3"/>
  <pageSetup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showErrorMessage="1" error="Merci de sélectionner la Zone_x000a_approvisionnée." prompt="Merci de re" xr:uid="{20695DF3-BDDC-4835-AF37-A3BA0970F755}">
          <x14:formula1>
            <xm:f>'G:\Pub\Magasin IN FF\App_Logistic\Files_test\[App_logistic_v2.test_EBR.xlsm]Paramettres'!#REF!</xm:f>
          </x14:formula1>
          <xm:sqref>K15:K16</xm:sqref>
        </x14:dataValidation>
        <x14:dataValidation type="list" showInputMessage="1" showErrorMessage="1" error="Merci de choisir une option" xr:uid="{3CED0D89-37DD-48D5-B247-2326CF4000E3}">
          <x14:formula1>
            <xm:f>'G:\Pub\Magasin IN FF\App_Logistic\Files_test\[App_logistic_v2.test_EBR.xlsm]Paramettres'!#REF!</xm:f>
          </x14:formula1>
          <xm:sqref>G21</xm:sqref>
        </x14:dataValidation>
        <x14:dataValidation type="list" showInputMessage="1" showErrorMessage="1" xr:uid="{8B9A980B-AA40-4A64-9B0C-A598F5540A95}">
          <x14:formula1>
            <xm:f>'G:\Pub\Magasin IN FF\App_Logistic\Files_test\[App_logistic_v2.test_EBR.xlsm]Paramettres'!#REF!</xm:f>
          </x14:formula1>
          <xm:sqref>K21</xm:sqref>
        </x14:dataValidation>
        <x14:dataValidation type="list" allowBlank="1" showInputMessage="1" showErrorMessage="1" xr:uid="{D312FFB3-16D6-4700-A957-C94F8B0F9E48}">
          <x14:formula1>
            <xm:f>'G:\Pub\Magasin IN FF\App_Logistic\Files_test\[App_logistic_v2.test_EBR.xlsm]Paramettres'!#REF!</xm:f>
          </x14:formula1>
          <xm:sqref>I21</xm:sqref>
        </x14:dataValidation>
        <x14:dataValidation type="list" allowBlank="1" showInputMessage="1" showErrorMessage="1" error="Selectionnez votre Pause SVP 9 !" promptTitle="Pause" xr:uid="{9BAF48EA-1F2C-4B1D-9AD2-1311B5C1CDF0}">
          <x14:formula1>
            <xm:f>'G:\Pub\Magasin IN FF\App_Logistic\Files_test\[App_logistic_v2.test_EBR.xlsm]Paramettres'!#REF!</xm:f>
          </x14:formula1>
          <xm:sqref>E15:E16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4E5B41-D2E9-44BB-823F-AE06EEF418C9}">
  <sheetPr codeName="Sheet2"/>
  <dimension ref="A1:G911"/>
  <sheetViews>
    <sheetView tabSelected="1" workbookViewId="0">
      <selection activeCell="B1" sqref="B1"/>
    </sheetView>
  </sheetViews>
  <sheetFormatPr defaultRowHeight="14.4" x14ac:dyDescent="0.3"/>
  <cols>
    <col min="1" max="1" width="8" bestFit="1" customWidth="1"/>
    <col min="2" max="2" width="12" bestFit="1" customWidth="1"/>
    <col min="3" max="3" width="16.5546875" style="57" bestFit="1" customWidth="1"/>
    <col min="4" max="4" width="35.21875" bestFit="1" customWidth="1"/>
    <col min="5" max="5" width="11" bestFit="1" customWidth="1"/>
    <col min="6" max="6" width="11.77734375" bestFit="1" customWidth="1"/>
    <col min="7" max="7" width="9.77734375" bestFit="1" customWidth="1"/>
  </cols>
  <sheetData>
    <row r="1" spans="1:7" x14ac:dyDescent="0.3">
      <c r="A1" t="s">
        <v>72</v>
      </c>
      <c r="B1" t="s">
        <v>81</v>
      </c>
      <c r="C1" s="57" t="s">
        <v>73</v>
      </c>
      <c r="D1" t="s">
        <v>44</v>
      </c>
      <c r="E1" t="s">
        <v>80</v>
      </c>
      <c r="F1" t="s">
        <v>43</v>
      </c>
      <c r="G1" t="s">
        <v>26</v>
      </c>
    </row>
    <row r="2" spans="1:7" x14ac:dyDescent="0.3">
      <c r="A2">
        <v>111</v>
      </c>
      <c r="B2" s="56" t="s">
        <v>39</v>
      </c>
      <c r="C2" s="58">
        <v>5002</v>
      </c>
      <c r="D2" s="56" t="s">
        <v>48</v>
      </c>
      <c r="E2" s="56" t="s">
        <v>27</v>
      </c>
      <c r="F2">
        <v>2000</v>
      </c>
      <c r="G2" s="56" t="s">
        <v>45</v>
      </c>
    </row>
    <row r="3" spans="1:7" x14ac:dyDescent="0.3">
      <c r="A3">
        <v>222</v>
      </c>
      <c r="B3" s="56" t="s">
        <v>39</v>
      </c>
      <c r="C3" s="58">
        <v>506</v>
      </c>
      <c r="D3" s="56" t="s">
        <v>68</v>
      </c>
      <c r="E3" s="56" t="s">
        <v>27</v>
      </c>
      <c r="F3">
        <v>1150</v>
      </c>
      <c r="G3" s="56" t="s">
        <v>46</v>
      </c>
    </row>
    <row r="4" spans="1:7" x14ac:dyDescent="0.3">
      <c r="A4">
        <v>333</v>
      </c>
      <c r="B4" s="56" t="s">
        <v>39</v>
      </c>
      <c r="C4" s="58">
        <v>550</v>
      </c>
      <c r="D4" s="56" t="s">
        <v>60</v>
      </c>
      <c r="E4" s="56" t="s">
        <v>27</v>
      </c>
      <c r="F4">
        <v>150</v>
      </c>
      <c r="G4" s="56" t="s">
        <v>42</v>
      </c>
    </row>
    <row r="5" spans="1:7" x14ac:dyDescent="0.3">
      <c r="A5">
        <v>444</v>
      </c>
      <c r="B5" s="56" t="s">
        <v>39</v>
      </c>
      <c r="C5" s="58">
        <v>547</v>
      </c>
      <c r="D5" s="56" t="s">
        <v>67</v>
      </c>
      <c r="E5" s="56" t="s">
        <v>27</v>
      </c>
      <c r="F5">
        <v>165</v>
      </c>
      <c r="G5" s="56" t="s">
        <v>42</v>
      </c>
    </row>
    <row r="6" spans="1:7" x14ac:dyDescent="0.3">
      <c r="A6">
        <v>555</v>
      </c>
      <c r="B6" s="56" t="s">
        <v>39</v>
      </c>
      <c r="C6" s="58" t="s">
        <v>61</v>
      </c>
      <c r="D6" s="56" t="s">
        <v>49</v>
      </c>
      <c r="E6" s="56" t="s">
        <v>28</v>
      </c>
      <c r="F6">
        <v>5</v>
      </c>
      <c r="G6" s="56" t="s">
        <v>41</v>
      </c>
    </row>
    <row r="7" spans="1:7" x14ac:dyDescent="0.3">
      <c r="A7">
        <v>666</v>
      </c>
      <c r="B7" s="56" t="s">
        <v>40</v>
      </c>
      <c r="C7" s="58">
        <v>21138</v>
      </c>
      <c r="D7" s="56" t="s">
        <v>48</v>
      </c>
      <c r="E7" s="56" t="s">
        <v>29</v>
      </c>
      <c r="F7">
        <v>1100</v>
      </c>
      <c r="G7" s="56" t="s">
        <v>40</v>
      </c>
    </row>
    <row r="8" spans="1:7" x14ac:dyDescent="0.3">
      <c r="A8">
        <v>777</v>
      </c>
      <c r="B8" s="56" t="s">
        <v>39</v>
      </c>
      <c r="C8" s="58">
        <v>536</v>
      </c>
      <c r="D8" s="56" t="s">
        <v>50</v>
      </c>
      <c r="E8" s="56" t="s">
        <v>27</v>
      </c>
      <c r="F8">
        <v>150</v>
      </c>
      <c r="G8" s="56" t="s">
        <v>42</v>
      </c>
    </row>
    <row r="9" spans="1:7" x14ac:dyDescent="0.3">
      <c r="A9">
        <v>888</v>
      </c>
      <c r="B9" s="56" t="s">
        <v>39</v>
      </c>
      <c r="C9" s="58">
        <v>201432</v>
      </c>
      <c r="D9" s="56" t="s">
        <v>51</v>
      </c>
      <c r="E9" s="56" t="s">
        <v>27</v>
      </c>
      <c r="F9">
        <v>3025</v>
      </c>
      <c r="G9" s="56" t="s">
        <v>47</v>
      </c>
    </row>
    <row r="10" spans="1:7" x14ac:dyDescent="0.3">
      <c r="A10">
        <v>999</v>
      </c>
      <c r="B10" s="56" t="s">
        <v>39</v>
      </c>
      <c r="C10" s="58">
        <v>1086</v>
      </c>
      <c r="D10" s="56" t="s">
        <v>52</v>
      </c>
      <c r="E10" s="56" t="s">
        <v>27</v>
      </c>
      <c r="F10">
        <v>1500</v>
      </c>
      <c r="G10" s="56" t="s">
        <v>46</v>
      </c>
    </row>
    <row r="11" spans="1:7" x14ac:dyDescent="0.3">
      <c r="A11">
        <v>1110</v>
      </c>
      <c r="B11" s="56" t="s">
        <v>39</v>
      </c>
      <c r="C11" s="58">
        <v>554</v>
      </c>
      <c r="D11" s="56" t="s">
        <v>53</v>
      </c>
      <c r="E11" s="56" t="s">
        <v>30</v>
      </c>
      <c r="F11">
        <v>445</v>
      </c>
      <c r="G11" s="56" t="s">
        <v>42</v>
      </c>
    </row>
    <row r="12" spans="1:7" x14ac:dyDescent="0.3">
      <c r="A12">
        <v>1221</v>
      </c>
      <c r="B12" s="56" t="s">
        <v>39</v>
      </c>
      <c r="C12" s="58" t="s">
        <v>69</v>
      </c>
      <c r="D12" s="56" t="s">
        <v>54</v>
      </c>
      <c r="E12" s="56" t="s">
        <v>27</v>
      </c>
      <c r="F12">
        <v>50</v>
      </c>
      <c r="G12" s="56" t="s">
        <v>42</v>
      </c>
    </row>
    <row r="13" spans="1:7" x14ac:dyDescent="0.3">
      <c r="A13">
        <v>1332</v>
      </c>
      <c r="B13" s="56" t="s">
        <v>39</v>
      </c>
      <c r="C13" s="58" t="s">
        <v>31</v>
      </c>
      <c r="D13" s="56" t="s">
        <v>55</v>
      </c>
      <c r="E13" s="56" t="s">
        <v>27</v>
      </c>
      <c r="F13">
        <v>10</v>
      </c>
      <c r="G13" s="56" t="s">
        <v>41</v>
      </c>
    </row>
    <row r="14" spans="1:7" x14ac:dyDescent="0.3">
      <c r="A14">
        <v>1443</v>
      </c>
      <c r="B14" s="56" t="s">
        <v>39</v>
      </c>
      <c r="C14" s="58" t="s">
        <v>32</v>
      </c>
      <c r="D14" s="56" t="s">
        <v>56</v>
      </c>
      <c r="E14" s="56" t="s">
        <v>33</v>
      </c>
      <c r="F14">
        <v>3400</v>
      </c>
      <c r="G14" s="56" t="s">
        <v>47</v>
      </c>
    </row>
    <row r="15" spans="1:7" x14ac:dyDescent="0.3">
      <c r="A15">
        <v>1554</v>
      </c>
      <c r="B15" s="56" t="s">
        <v>62</v>
      </c>
      <c r="C15" s="58">
        <v>5879</v>
      </c>
      <c r="D15" s="56" t="s">
        <v>57</v>
      </c>
      <c r="E15" s="56" t="s">
        <v>27</v>
      </c>
      <c r="F15">
        <v>170</v>
      </c>
      <c r="G15" s="56" t="s">
        <v>62</v>
      </c>
    </row>
    <row r="16" spans="1:7" x14ac:dyDescent="0.3">
      <c r="A16">
        <v>1665</v>
      </c>
      <c r="B16" s="56" t="s">
        <v>38</v>
      </c>
      <c r="C16" s="58">
        <v>5138</v>
      </c>
      <c r="D16" s="56" t="s">
        <v>66</v>
      </c>
      <c r="E16" s="56" t="s">
        <v>27</v>
      </c>
      <c r="F16">
        <v>10120</v>
      </c>
      <c r="G16" s="56" t="s">
        <v>38</v>
      </c>
    </row>
    <row r="17" spans="1:7" x14ac:dyDescent="0.3">
      <c r="A17">
        <v>1776</v>
      </c>
      <c r="B17" s="56" t="s">
        <v>39</v>
      </c>
      <c r="C17" s="58">
        <v>501</v>
      </c>
      <c r="D17" s="56" t="s">
        <v>58</v>
      </c>
      <c r="E17" s="56" t="s">
        <v>30</v>
      </c>
      <c r="F17">
        <v>3370</v>
      </c>
      <c r="G17" s="56" t="s">
        <v>47</v>
      </c>
    </row>
    <row r="18" spans="1:7" x14ac:dyDescent="0.3">
      <c r="A18">
        <v>1887</v>
      </c>
      <c r="B18" s="56" t="s">
        <v>39</v>
      </c>
      <c r="C18" s="58" t="s">
        <v>34</v>
      </c>
      <c r="D18" s="56" t="s">
        <v>65</v>
      </c>
      <c r="E18" s="56" t="s">
        <v>27</v>
      </c>
      <c r="F18">
        <v>310</v>
      </c>
      <c r="G18" s="56" t="s">
        <v>42</v>
      </c>
    </row>
    <row r="19" spans="1:7" x14ac:dyDescent="0.3">
      <c r="A19">
        <v>1998</v>
      </c>
      <c r="B19" s="56" t="s">
        <v>35</v>
      </c>
      <c r="C19" s="58" t="s">
        <v>36</v>
      </c>
      <c r="D19" s="56" t="s">
        <v>35</v>
      </c>
      <c r="E19" s="56" t="s">
        <v>27</v>
      </c>
      <c r="F19">
        <v>4000</v>
      </c>
      <c r="G19" s="56" t="s">
        <v>35</v>
      </c>
    </row>
    <row r="20" spans="1:7" x14ac:dyDescent="0.3">
      <c r="A20">
        <v>2109</v>
      </c>
      <c r="B20" s="56" t="s">
        <v>63</v>
      </c>
      <c r="C20" s="58" t="s">
        <v>37</v>
      </c>
      <c r="D20" s="56" t="s">
        <v>59</v>
      </c>
      <c r="E20" s="56" t="s">
        <v>27</v>
      </c>
      <c r="F20">
        <v>24</v>
      </c>
      <c r="G20" s="56" t="s">
        <v>64</v>
      </c>
    </row>
    <row r="21" spans="1:7" x14ac:dyDescent="0.3">
      <c r="B21" s="56"/>
      <c r="C21" s="58"/>
      <c r="D21" s="56"/>
      <c r="E21" s="56"/>
      <c r="G21" s="56"/>
    </row>
    <row r="22" spans="1:7" x14ac:dyDescent="0.3">
      <c r="B22" s="56"/>
      <c r="C22" s="58"/>
      <c r="D22" s="56"/>
      <c r="E22" s="56"/>
      <c r="G22" s="56"/>
    </row>
    <row r="23" spans="1:7" x14ac:dyDescent="0.3">
      <c r="B23" s="56"/>
      <c r="C23" s="58"/>
      <c r="D23" s="56"/>
      <c r="E23" s="56"/>
      <c r="G23" s="56"/>
    </row>
    <row r="24" spans="1:7" x14ac:dyDescent="0.3">
      <c r="B24" s="56"/>
      <c r="C24" s="58"/>
      <c r="D24" s="56"/>
      <c r="E24" s="56"/>
      <c r="G24" s="56"/>
    </row>
    <row r="25" spans="1:7" x14ac:dyDescent="0.3">
      <c r="B25" s="56"/>
      <c r="C25" s="58"/>
      <c r="D25" s="56"/>
      <c r="E25" s="56"/>
      <c r="G25" s="56"/>
    </row>
    <row r="26" spans="1:7" x14ac:dyDescent="0.3">
      <c r="B26" s="56"/>
      <c r="C26" s="58"/>
      <c r="D26" s="56"/>
      <c r="E26" s="56"/>
      <c r="G26" s="56"/>
    </row>
    <row r="27" spans="1:7" x14ac:dyDescent="0.3">
      <c r="B27" s="56"/>
      <c r="C27" s="58"/>
      <c r="D27" s="56"/>
      <c r="E27" s="56"/>
      <c r="G27" s="56"/>
    </row>
    <row r="28" spans="1:7" x14ac:dyDescent="0.3">
      <c r="B28" s="56"/>
      <c r="C28" s="58"/>
      <c r="D28" s="56"/>
      <c r="E28" s="56"/>
      <c r="G28" s="56"/>
    </row>
    <row r="29" spans="1:7" x14ac:dyDescent="0.3">
      <c r="B29" s="56"/>
      <c r="C29" s="58"/>
      <c r="D29" s="56"/>
      <c r="E29" s="56"/>
      <c r="G29" s="56"/>
    </row>
    <row r="30" spans="1:7" x14ac:dyDescent="0.3">
      <c r="B30" s="56"/>
      <c r="C30" s="58"/>
      <c r="D30" s="56"/>
      <c r="E30" s="56"/>
      <c r="G30" s="56"/>
    </row>
    <row r="31" spans="1:7" x14ac:dyDescent="0.3">
      <c r="B31" s="56"/>
      <c r="C31" s="58"/>
      <c r="D31" s="56"/>
      <c r="E31" s="56"/>
      <c r="G31" s="56"/>
    </row>
    <row r="32" spans="1:7" x14ac:dyDescent="0.3">
      <c r="B32" s="56"/>
      <c r="C32" s="58"/>
      <c r="D32" s="56"/>
      <c r="E32" s="56"/>
      <c r="G32" s="56"/>
    </row>
    <row r="33" spans="2:7" x14ac:dyDescent="0.3">
      <c r="B33" s="56"/>
      <c r="C33" s="58"/>
      <c r="D33" s="56"/>
      <c r="E33" s="56"/>
      <c r="G33" s="56"/>
    </row>
    <row r="34" spans="2:7" x14ac:dyDescent="0.3">
      <c r="B34" s="56"/>
      <c r="C34" s="58"/>
      <c r="D34" s="56"/>
      <c r="E34" s="56"/>
      <c r="G34" s="56"/>
    </row>
    <row r="35" spans="2:7" x14ac:dyDescent="0.3">
      <c r="B35" s="56"/>
      <c r="C35" s="58"/>
      <c r="D35" s="56"/>
      <c r="E35" s="56"/>
      <c r="G35" s="56"/>
    </row>
    <row r="36" spans="2:7" x14ac:dyDescent="0.3">
      <c r="B36" s="56"/>
      <c r="C36" s="58"/>
      <c r="D36" s="56"/>
      <c r="E36" s="56"/>
      <c r="G36" s="56"/>
    </row>
    <row r="37" spans="2:7" x14ac:dyDescent="0.3">
      <c r="B37" s="56"/>
      <c r="C37" s="58"/>
      <c r="D37" s="56"/>
      <c r="E37" s="56"/>
      <c r="G37" s="56"/>
    </row>
    <row r="38" spans="2:7" x14ac:dyDescent="0.3">
      <c r="B38" s="56"/>
      <c r="C38" s="58"/>
      <c r="D38" s="56"/>
      <c r="E38" s="56"/>
      <c r="G38" s="56"/>
    </row>
    <row r="39" spans="2:7" x14ac:dyDescent="0.3">
      <c r="B39" s="56"/>
      <c r="C39" s="58"/>
      <c r="D39" s="56"/>
      <c r="E39" s="56"/>
      <c r="G39" s="56"/>
    </row>
    <row r="40" spans="2:7" x14ac:dyDescent="0.3">
      <c r="B40" s="56"/>
      <c r="C40" s="58"/>
      <c r="D40" s="56"/>
      <c r="E40" s="56"/>
      <c r="G40" s="56"/>
    </row>
    <row r="41" spans="2:7" x14ac:dyDescent="0.3">
      <c r="B41" s="56"/>
      <c r="C41" s="58"/>
      <c r="D41" s="56"/>
      <c r="E41" s="56"/>
      <c r="G41" s="56"/>
    </row>
    <row r="42" spans="2:7" x14ac:dyDescent="0.3">
      <c r="B42" s="56"/>
      <c r="C42" s="58"/>
      <c r="D42" s="56"/>
      <c r="E42" s="56"/>
      <c r="G42" s="56"/>
    </row>
    <row r="43" spans="2:7" x14ac:dyDescent="0.3">
      <c r="B43" s="56"/>
      <c r="C43" s="58"/>
      <c r="D43" s="56"/>
      <c r="E43" s="56"/>
      <c r="G43" s="56"/>
    </row>
    <row r="44" spans="2:7" x14ac:dyDescent="0.3">
      <c r="B44" s="56"/>
      <c r="C44" s="58"/>
      <c r="D44" s="56"/>
      <c r="E44" s="56"/>
      <c r="G44" s="56"/>
    </row>
    <row r="45" spans="2:7" x14ac:dyDescent="0.3">
      <c r="B45" s="56"/>
      <c r="C45" s="58"/>
      <c r="D45" s="56"/>
      <c r="E45" s="56"/>
      <c r="G45" s="56"/>
    </row>
    <row r="46" spans="2:7" x14ac:dyDescent="0.3">
      <c r="B46" s="56"/>
      <c r="C46" s="58"/>
      <c r="D46" s="56"/>
      <c r="E46" s="56"/>
      <c r="G46" s="56"/>
    </row>
    <row r="47" spans="2:7" x14ac:dyDescent="0.3">
      <c r="B47" s="56"/>
      <c r="C47" s="58"/>
      <c r="D47" s="56"/>
      <c r="E47" s="56"/>
      <c r="G47" s="56"/>
    </row>
    <row r="48" spans="2:7" x14ac:dyDescent="0.3">
      <c r="B48" s="56"/>
      <c r="C48" s="58"/>
      <c r="D48" s="56"/>
      <c r="E48" s="56"/>
      <c r="G48" s="56"/>
    </row>
    <row r="49" spans="2:7" x14ac:dyDescent="0.3">
      <c r="B49" s="56"/>
      <c r="C49" s="58"/>
      <c r="D49" s="56"/>
      <c r="E49" s="56"/>
      <c r="G49" s="56"/>
    </row>
    <row r="50" spans="2:7" x14ac:dyDescent="0.3">
      <c r="B50" s="56"/>
      <c r="C50" s="58"/>
      <c r="D50" s="56"/>
      <c r="E50" s="56"/>
      <c r="G50" s="56"/>
    </row>
    <row r="51" spans="2:7" x14ac:dyDescent="0.3">
      <c r="B51" s="56"/>
      <c r="C51" s="58"/>
      <c r="D51" s="56"/>
      <c r="E51" s="56"/>
      <c r="G51" s="56"/>
    </row>
    <row r="52" spans="2:7" x14ac:dyDescent="0.3">
      <c r="B52" s="56"/>
      <c r="C52" s="58"/>
      <c r="D52" s="56"/>
      <c r="E52" s="56"/>
      <c r="G52" s="56"/>
    </row>
    <row r="53" spans="2:7" x14ac:dyDescent="0.3">
      <c r="B53" s="56"/>
      <c r="C53" s="58"/>
      <c r="D53" s="56"/>
      <c r="E53" s="56"/>
      <c r="G53" s="56"/>
    </row>
    <row r="54" spans="2:7" x14ac:dyDescent="0.3">
      <c r="B54" s="56"/>
      <c r="C54" s="58"/>
      <c r="D54" s="56"/>
      <c r="E54" s="56"/>
      <c r="G54" s="56"/>
    </row>
    <row r="55" spans="2:7" x14ac:dyDescent="0.3">
      <c r="B55" s="56"/>
      <c r="C55" s="58"/>
      <c r="D55" s="56"/>
      <c r="E55" s="56"/>
      <c r="G55" s="56"/>
    </row>
    <row r="56" spans="2:7" x14ac:dyDescent="0.3">
      <c r="B56" s="56"/>
      <c r="C56" s="58"/>
      <c r="D56" s="56"/>
      <c r="E56" s="56"/>
      <c r="G56" s="56"/>
    </row>
    <row r="57" spans="2:7" x14ac:dyDescent="0.3">
      <c r="B57" s="56"/>
      <c r="C57" s="58"/>
      <c r="D57" s="56"/>
      <c r="E57" s="56"/>
      <c r="G57" s="56"/>
    </row>
    <row r="58" spans="2:7" x14ac:dyDescent="0.3">
      <c r="B58" s="56"/>
      <c r="C58" s="58"/>
      <c r="D58" s="56"/>
      <c r="E58" s="56"/>
      <c r="G58" s="56"/>
    </row>
    <row r="59" spans="2:7" x14ac:dyDescent="0.3">
      <c r="B59" s="56"/>
      <c r="C59" s="58"/>
      <c r="D59" s="56"/>
      <c r="E59" s="56"/>
      <c r="G59" s="56"/>
    </row>
    <row r="60" spans="2:7" x14ac:dyDescent="0.3">
      <c r="B60" s="56"/>
      <c r="C60" s="58"/>
      <c r="D60" s="56"/>
      <c r="E60" s="56"/>
      <c r="G60" s="56"/>
    </row>
    <row r="61" spans="2:7" x14ac:dyDescent="0.3">
      <c r="B61" s="56"/>
      <c r="C61" s="58"/>
      <c r="D61" s="56"/>
      <c r="E61" s="56"/>
      <c r="G61" s="56"/>
    </row>
    <row r="62" spans="2:7" x14ac:dyDescent="0.3">
      <c r="B62" s="56"/>
      <c r="C62" s="58"/>
      <c r="D62" s="56"/>
      <c r="E62" s="56"/>
      <c r="G62" s="56"/>
    </row>
    <row r="63" spans="2:7" x14ac:dyDescent="0.3">
      <c r="B63" s="56"/>
      <c r="C63" s="58"/>
      <c r="D63" s="56"/>
      <c r="E63" s="56"/>
      <c r="G63" s="56"/>
    </row>
    <row r="64" spans="2:7" x14ac:dyDescent="0.3">
      <c r="B64" s="56"/>
      <c r="C64" s="58"/>
      <c r="D64" s="56"/>
      <c r="E64" s="56"/>
      <c r="G64" s="56"/>
    </row>
    <row r="65" spans="2:7" x14ac:dyDescent="0.3">
      <c r="B65" s="56"/>
      <c r="C65" s="58"/>
      <c r="D65" s="56"/>
      <c r="E65" s="56"/>
      <c r="G65" s="56"/>
    </row>
    <row r="66" spans="2:7" x14ac:dyDescent="0.3">
      <c r="B66" s="56"/>
      <c r="C66" s="58"/>
      <c r="D66" s="56"/>
      <c r="E66" s="56"/>
      <c r="G66" s="56"/>
    </row>
    <row r="67" spans="2:7" x14ac:dyDescent="0.3">
      <c r="B67" s="56"/>
      <c r="C67" s="58"/>
      <c r="D67" s="56"/>
      <c r="E67" s="56"/>
      <c r="G67" s="56"/>
    </row>
    <row r="68" spans="2:7" x14ac:dyDescent="0.3">
      <c r="B68" s="56"/>
      <c r="C68" s="58"/>
      <c r="D68" s="56"/>
      <c r="E68" s="56"/>
      <c r="G68" s="56"/>
    </row>
    <row r="69" spans="2:7" x14ac:dyDescent="0.3">
      <c r="B69" s="56"/>
      <c r="C69" s="58"/>
      <c r="D69" s="56"/>
      <c r="E69" s="56"/>
      <c r="G69" s="56"/>
    </row>
    <row r="70" spans="2:7" x14ac:dyDescent="0.3">
      <c r="B70" s="56"/>
      <c r="C70" s="58"/>
      <c r="D70" s="56"/>
      <c r="E70" s="56"/>
      <c r="G70" s="56"/>
    </row>
    <row r="71" spans="2:7" x14ac:dyDescent="0.3">
      <c r="B71" s="56"/>
      <c r="C71" s="58"/>
      <c r="D71" s="56"/>
      <c r="E71" s="56"/>
      <c r="G71" s="56"/>
    </row>
    <row r="72" spans="2:7" x14ac:dyDescent="0.3">
      <c r="B72" s="56"/>
      <c r="C72" s="58"/>
      <c r="D72" s="56"/>
      <c r="E72" s="56"/>
      <c r="G72" s="56"/>
    </row>
    <row r="73" spans="2:7" x14ac:dyDescent="0.3">
      <c r="B73" s="56"/>
      <c r="C73" s="58"/>
      <c r="D73" s="56"/>
      <c r="E73" s="56"/>
      <c r="G73" s="56"/>
    </row>
    <row r="74" spans="2:7" x14ac:dyDescent="0.3">
      <c r="B74" s="56"/>
      <c r="C74" s="58"/>
      <c r="D74" s="56"/>
      <c r="E74" s="56"/>
      <c r="G74" s="56"/>
    </row>
    <row r="75" spans="2:7" x14ac:dyDescent="0.3">
      <c r="B75" s="56"/>
      <c r="C75" s="58"/>
      <c r="D75" s="56"/>
      <c r="E75" s="56"/>
      <c r="G75" s="56"/>
    </row>
    <row r="76" spans="2:7" x14ac:dyDescent="0.3">
      <c r="B76" s="56"/>
      <c r="C76" s="58"/>
      <c r="D76" s="56"/>
      <c r="E76" s="56"/>
      <c r="G76" s="56"/>
    </row>
    <row r="77" spans="2:7" x14ac:dyDescent="0.3">
      <c r="B77" s="56"/>
      <c r="C77" s="58"/>
      <c r="D77" s="56"/>
      <c r="E77" s="56"/>
      <c r="G77" s="56"/>
    </row>
    <row r="78" spans="2:7" x14ac:dyDescent="0.3">
      <c r="B78" s="56"/>
      <c r="C78" s="58"/>
      <c r="D78" s="56"/>
      <c r="E78" s="56"/>
      <c r="G78" s="56"/>
    </row>
    <row r="79" spans="2:7" x14ac:dyDescent="0.3">
      <c r="B79" s="56"/>
      <c r="C79" s="58"/>
      <c r="D79" s="56"/>
      <c r="E79" s="56"/>
      <c r="G79" s="56"/>
    </row>
    <row r="80" spans="2:7" x14ac:dyDescent="0.3">
      <c r="B80" s="56"/>
      <c r="C80" s="58"/>
      <c r="D80" s="56"/>
      <c r="E80" s="56"/>
      <c r="G80" s="56"/>
    </row>
    <row r="81" spans="2:7" x14ac:dyDescent="0.3">
      <c r="B81" s="56"/>
      <c r="C81" s="58"/>
      <c r="D81" s="56"/>
      <c r="E81" s="56"/>
      <c r="G81" s="56"/>
    </row>
    <row r="82" spans="2:7" x14ac:dyDescent="0.3">
      <c r="B82" s="56"/>
      <c r="C82" s="58"/>
      <c r="D82" s="56"/>
      <c r="E82" s="56"/>
      <c r="G82" s="56"/>
    </row>
    <row r="83" spans="2:7" x14ac:dyDescent="0.3">
      <c r="B83" s="56"/>
      <c r="C83" s="58"/>
      <c r="D83" s="56"/>
      <c r="E83" s="56"/>
      <c r="G83" s="56"/>
    </row>
    <row r="84" spans="2:7" x14ac:dyDescent="0.3">
      <c r="B84" s="56"/>
      <c r="C84" s="58"/>
      <c r="D84" s="56"/>
      <c r="E84" s="56"/>
      <c r="G84" s="56"/>
    </row>
    <row r="85" spans="2:7" x14ac:dyDescent="0.3">
      <c r="B85" s="56"/>
      <c r="C85" s="58"/>
      <c r="D85" s="56"/>
      <c r="E85" s="56"/>
      <c r="G85" s="56"/>
    </row>
    <row r="86" spans="2:7" x14ac:dyDescent="0.3">
      <c r="B86" s="56"/>
      <c r="C86" s="58"/>
      <c r="D86" s="56"/>
      <c r="E86" s="56"/>
      <c r="G86" s="56"/>
    </row>
    <row r="87" spans="2:7" x14ac:dyDescent="0.3">
      <c r="B87" s="56"/>
      <c r="C87" s="58"/>
      <c r="D87" s="56"/>
      <c r="E87" s="56"/>
      <c r="G87" s="56"/>
    </row>
    <row r="88" spans="2:7" x14ac:dyDescent="0.3">
      <c r="B88" s="56"/>
      <c r="C88" s="58"/>
      <c r="D88" s="56"/>
      <c r="E88" s="56"/>
      <c r="G88" s="56"/>
    </row>
    <row r="89" spans="2:7" x14ac:dyDescent="0.3">
      <c r="B89" s="56"/>
      <c r="C89" s="58"/>
      <c r="D89" s="56"/>
      <c r="E89" s="56"/>
      <c r="G89" s="56"/>
    </row>
    <row r="90" spans="2:7" x14ac:dyDescent="0.3">
      <c r="B90" s="56"/>
      <c r="C90" s="58"/>
      <c r="D90" s="56"/>
      <c r="E90" s="56"/>
      <c r="G90" s="56"/>
    </row>
    <row r="91" spans="2:7" x14ac:dyDescent="0.3">
      <c r="B91" s="56"/>
      <c r="C91" s="58"/>
      <c r="D91" s="56"/>
      <c r="E91" s="56"/>
      <c r="G91" s="56"/>
    </row>
    <row r="92" spans="2:7" x14ac:dyDescent="0.3">
      <c r="B92" s="56"/>
      <c r="C92" s="58"/>
      <c r="D92" s="56"/>
      <c r="E92" s="56"/>
      <c r="G92" s="56"/>
    </row>
    <row r="93" spans="2:7" x14ac:dyDescent="0.3">
      <c r="B93" s="56"/>
      <c r="C93" s="58"/>
      <c r="D93" s="56"/>
      <c r="E93" s="56"/>
      <c r="G93" s="56"/>
    </row>
    <row r="94" spans="2:7" x14ac:dyDescent="0.3">
      <c r="B94" s="56"/>
      <c r="C94" s="58"/>
      <c r="D94" s="56"/>
      <c r="E94" s="56"/>
      <c r="G94" s="56"/>
    </row>
    <row r="95" spans="2:7" x14ac:dyDescent="0.3">
      <c r="B95" s="56"/>
      <c r="C95" s="58"/>
      <c r="D95" s="56"/>
      <c r="E95" s="56"/>
      <c r="G95" s="56"/>
    </row>
    <row r="96" spans="2:7" x14ac:dyDescent="0.3">
      <c r="B96" s="56"/>
      <c r="C96" s="58"/>
      <c r="D96" s="56"/>
      <c r="E96" s="56"/>
      <c r="G96" s="56"/>
    </row>
    <row r="97" spans="2:7" x14ac:dyDescent="0.3">
      <c r="B97" s="56"/>
      <c r="C97" s="58"/>
      <c r="D97" s="56"/>
      <c r="E97" s="56"/>
      <c r="G97" s="56"/>
    </row>
    <row r="98" spans="2:7" x14ac:dyDescent="0.3">
      <c r="B98" s="56"/>
      <c r="C98" s="58"/>
      <c r="D98" s="56"/>
      <c r="E98" s="56"/>
      <c r="G98" s="56"/>
    </row>
    <row r="99" spans="2:7" x14ac:dyDescent="0.3">
      <c r="B99" s="56"/>
      <c r="C99" s="58"/>
      <c r="D99" s="56"/>
      <c r="E99" s="56"/>
      <c r="G99" s="56"/>
    </row>
    <row r="100" spans="2:7" x14ac:dyDescent="0.3">
      <c r="B100" s="56"/>
      <c r="C100" s="58"/>
      <c r="D100" s="56"/>
      <c r="E100" s="56"/>
      <c r="G100" s="56"/>
    </row>
    <row r="101" spans="2:7" x14ac:dyDescent="0.3">
      <c r="B101" s="56"/>
      <c r="C101" s="58"/>
      <c r="D101" s="56"/>
      <c r="E101" s="56"/>
      <c r="G101" s="56"/>
    </row>
    <row r="102" spans="2:7" x14ac:dyDescent="0.3">
      <c r="B102" s="56"/>
      <c r="C102" s="58"/>
      <c r="D102" s="56"/>
      <c r="E102" s="56"/>
      <c r="G102" s="56"/>
    </row>
    <row r="103" spans="2:7" x14ac:dyDescent="0.3">
      <c r="B103" s="56"/>
      <c r="C103" s="58"/>
      <c r="D103" s="56"/>
      <c r="E103" s="56"/>
      <c r="G103" s="56"/>
    </row>
    <row r="104" spans="2:7" x14ac:dyDescent="0.3">
      <c r="B104" s="56"/>
      <c r="C104" s="58"/>
      <c r="D104" s="56"/>
      <c r="E104" s="56"/>
      <c r="G104" s="56"/>
    </row>
    <row r="105" spans="2:7" x14ac:dyDescent="0.3">
      <c r="B105" s="56"/>
      <c r="C105" s="58"/>
      <c r="D105" s="56"/>
      <c r="E105" s="56"/>
      <c r="G105" s="56"/>
    </row>
    <row r="106" spans="2:7" x14ac:dyDescent="0.3">
      <c r="B106" s="56"/>
      <c r="C106" s="58"/>
      <c r="D106" s="56"/>
      <c r="E106" s="56"/>
      <c r="G106" s="56"/>
    </row>
    <row r="107" spans="2:7" x14ac:dyDescent="0.3">
      <c r="B107" s="56"/>
      <c r="C107" s="58"/>
      <c r="D107" s="56"/>
      <c r="E107" s="56"/>
      <c r="G107" s="56"/>
    </row>
    <row r="108" spans="2:7" x14ac:dyDescent="0.3">
      <c r="B108" s="56"/>
      <c r="C108" s="58"/>
      <c r="D108" s="56"/>
      <c r="E108" s="56"/>
      <c r="G108" s="56"/>
    </row>
    <row r="109" spans="2:7" x14ac:dyDescent="0.3">
      <c r="B109" s="56"/>
      <c r="C109" s="58"/>
      <c r="D109" s="56"/>
      <c r="E109" s="56"/>
      <c r="G109" s="56"/>
    </row>
    <row r="110" spans="2:7" x14ac:dyDescent="0.3">
      <c r="B110" s="56"/>
      <c r="C110" s="58"/>
      <c r="D110" s="56"/>
      <c r="E110" s="56"/>
      <c r="G110" s="56"/>
    </row>
    <row r="111" spans="2:7" x14ac:dyDescent="0.3">
      <c r="B111" s="56"/>
      <c r="C111" s="58"/>
      <c r="D111" s="56"/>
      <c r="E111" s="56"/>
      <c r="G111" s="56"/>
    </row>
    <row r="112" spans="2:7" x14ac:dyDescent="0.3">
      <c r="B112" s="56"/>
      <c r="C112" s="58"/>
      <c r="D112" s="56"/>
      <c r="E112" s="56"/>
      <c r="G112" s="56"/>
    </row>
    <row r="113" spans="2:7" x14ac:dyDescent="0.3">
      <c r="B113" s="56"/>
      <c r="C113" s="58"/>
      <c r="D113" s="56"/>
      <c r="E113" s="56"/>
      <c r="G113" s="56"/>
    </row>
    <row r="114" spans="2:7" x14ac:dyDescent="0.3">
      <c r="B114" s="56"/>
      <c r="C114" s="58"/>
      <c r="D114" s="56"/>
      <c r="E114" s="56"/>
      <c r="G114" s="56"/>
    </row>
    <row r="115" spans="2:7" x14ac:dyDescent="0.3">
      <c r="B115" s="56"/>
      <c r="C115" s="58"/>
      <c r="D115" s="56"/>
      <c r="E115" s="56"/>
      <c r="G115" s="56"/>
    </row>
    <row r="116" spans="2:7" x14ac:dyDescent="0.3">
      <c r="B116" s="56"/>
      <c r="C116" s="58"/>
      <c r="D116" s="56"/>
      <c r="E116" s="56"/>
      <c r="G116" s="56"/>
    </row>
    <row r="117" spans="2:7" x14ac:dyDescent="0.3">
      <c r="B117" s="56"/>
      <c r="C117" s="58"/>
      <c r="D117" s="56"/>
      <c r="E117" s="56"/>
      <c r="G117" s="56"/>
    </row>
    <row r="118" spans="2:7" x14ac:dyDescent="0.3">
      <c r="B118" s="56"/>
      <c r="C118" s="58"/>
      <c r="D118" s="56"/>
      <c r="E118" s="56"/>
      <c r="G118" s="56"/>
    </row>
    <row r="119" spans="2:7" x14ac:dyDescent="0.3">
      <c r="B119" s="56"/>
      <c r="C119" s="58"/>
      <c r="D119" s="56"/>
      <c r="E119" s="56"/>
      <c r="G119" s="56"/>
    </row>
    <row r="120" spans="2:7" x14ac:dyDescent="0.3">
      <c r="B120" s="56"/>
      <c r="C120" s="58"/>
      <c r="D120" s="56"/>
      <c r="E120" s="56"/>
      <c r="G120" s="56"/>
    </row>
    <row r="121" spans="2:7" x14ac:dyDescent="0.3">
      <c r="B121" s="56"/>
      <c r="C121" s="58"/>
      <c r="D121" s="56"/>
      <c r="E121" s="56"/>
      <c r="G121" s="56"/>
    </row>
    <row r="122" spans="2:7" x14ac:dyDescent="0.3">
      <c r="B122" s="56"/>
      <c r="C122" s="58"/>
      <c r="D122" s="56"/>
      <c r="E122" s="56"/>
      <c r="G122" s="56"/>
    </row>
    <row r="123" spans="2:7" x14ac:dyDescent="0.3">
      <c r="B123" s="56"/>
      <c r="C123" s="58"/>
      <c r="D123" s="56"/>
      <c r="E123" s="56"/>
      <c r="G123" s="56"/>
    </row>
    <row r="124" spans="2:7" x14ac:dyDescent="0.3">
      <c r="B124" s="56"/>
      <c r="C124" s="58"/>
      <c r="D124" s="56"/>
      <c r="E124" s="56"/>
      <c r="G124" s="56"/>
    </row>
    <row r="125" spans="2:7" x14ac:dyDescent="0.3">
      <c r="B125" s="56"/>
      <c r="C125" s="58"/>
      <c r="D125" s="56"/>
      <c r="E125" s="56"/>
      <c r="G125" s="56"/>
    </row>
    <row r="126" spans="2:7" x14ac:dyDescent="0.3">
      <c r="B126" s="56"/>
      <c r="C126" s="58"/>
      <c r="D126" s="56"/>
      <c r="E126" s="56"/>
      <c r="G126" s="56"/>
    </row>
    <row r="127" spans="2:7" x14ac:dyDescent="0.3">
      <c r="B127" s="56"/>
      <c r="C127" s="58"/>
      <c r="D127" s="56"/>
      <c r="E127" s="56"/>
      <c r="G127" s="56"/>
    </row>
    <row r="128" spans="2:7" x14ac:dyDescent="0.3">
      <c r="B128" s="56"/>
      <c r="C128" s="58"/>
      <c r="D128" s="56"/>
      <c r="E128" s="56"/>
      <c r="G128" s="56"/>
    </row>
    <row r="129" spans="2:7" x14ac:dyDescent="0.3">
      <c r="B129" s="56"/>
      <c r="C129" s="58"/>
      <c r="D129" s="56"/>
      <c r="E129" s="56"/>
      <c r="G129" s="56"/>
    </row>
    <row r="130" spans="2:7" x14ac:dyDescent="0.3">
      <c r="B130" s="56"/>
      <c r="C130" s="58"/>
      <c r="D130" s="56"/>
      <c r="E130" s="56"/>
      <c r="G130" s="56"/>
    </row>
    <row r="131" spans="2:7" x14ac:dyDescent="0.3">
      <c r="B131" s="56"/>
      <c r="C131" s="58"/>
      <c r="D131" s="56"/>
      <c r="E131" s="56"/>
      <c r="G131" s="56"/>
    </row>
    <row r="132" spans="2:7" x14ac:dyDescent="0.3">
      <c r="B132" s="56"/>
      <c r="C132" s="58"/>
      <c r="D132" s="56"/>
      <c r="E132" s="56"/>
      <c r="G132" s="56"/>
    </row>
    <row r="133" spans="2:7" x14ac:dyDescent="0.3">
      <c r="B133" s="56"/>
      <c r="C133" s="58"/>
      <c r="D133" s="56"/>
      <c r="E133" s="56"/>
      <c r="G133" s="56"/>
    </row>
    <row r="134" spans="2:7" x14ac:dyDescent="0.3">
      <c r="B134" s="56"/>
      <c r="C134" s="58"/>
      <c r="D134" s="56"/>
      <c r="E134" s="56"/>
      <c r="G134" s="56"/>
    </row>
    <row r="135" spans="2:7" x14ac:dyDescent="0.3">
      <c r="B135" s="56"/>
      <c r="C135" s="58"/>
      <c r="D135" s="56"/>
      <c r="E135" s="56"/>
      <c r="G135" s="56"/>
    </row>
    <row r="136" spans="2:7" x14ac:dyDescent="0.3">
      <c r="B136" s="56"/>
      <c r="C136" s="58"/>
      <c r="D136" s="56"/>
      <c r="E136" s="56"/>
      <c r="G136" s="56"/>
    </row>
    <row r="137" spans="2:7" x14ac:dyDescent="0.3">
      <c r="B137" s="56"/>
      <c r="C137" s="58"/>
      <c r="D137" s="56"/>
      <c r="E137" s="56"/>
      <c r="G137" s="56"/>
    </row>
    <row r="138" spans="2:7" x14ac:dyDescent="0.3">
      <c r="B138" s="56"/>
      <c r="C138" s="58"/>
      <c r="D138" s="56"/>
      <c r="E138" s="56"/>
      <c r="G138" s="56"/>
    </row>
    <row r="139" spans="2:7" x14ac:dyDescent="0.3">
      <c r="B139" s="56"/>
      <c r="C139" s="58"/>
      <c r="D139" s="56"/>
      <c r="E139" s="56"/>
      <c r="G139" s="56"/>
    </row>
    <row r="140" spans="2:7" x14ac:dyDescent="0.3">
      <c r="B140" s="56"/>
      <c r="C140" s="58"/>
      <c r="D140" s="56"/>
      <c r="E140" s="56"/>
      <c r="G140" s="56"/>
    </row>
    <row r="141" spans="2:7" x14ac:dyDescent="0.3">
      <c r="B141" s="56"/>
      <c r="C141" s="58"/>
      <c r="D141" s="56"/>
      <c r="E141" s="56"/>
      <c r="G141" s="56"/>
    </row>
    <row r="142" spans="2:7" x14ac:dyDescent="0.3">
      <c r="B142" s="56"/>
      <c r="C142" s="58"/>
      <c r="D142" s="56"/>
      <c r="E142" s="56"/>
      <c r="G142" s="56"/>
    </row>
    <row r="143" spans="2:7" x14ac:dyDescent="0.3">
      <c r="B143" s="56"/>
      <c r="C143" s="58"/>
      <c r="D143" s="56"/>
      <c r="E143" s="56"/>
      <c r="G143" s="56"/>
    </row>
    <row r="144" spans="2:7" x14ac:dyDescent="0.3">
      <c r="B144" s="56"/>
      <c r="C144" s="58"/>
      <c r="D144" s="56"/>
      <c r="E144" s="56"/>
      <c r="G144" s="56"/>
    </row>
    <row r="145" spans="2:7" x14ac:dyDescent="0.3">
      <c r="B145" s="56"/>
      <c r="C145" s="58"/>
      <c r="D145" s="56"/>
      <c r="E145" s="56"/>
      <c r="G145" s="56"/>
    </row>
    <row r="146" spans="2:7" x14ac:dyDescent="0.3">
      <c r="B146" s="56"/>
      <c r="C146" s="58"/>
      <c r="D146" s="56"/>
      <c r="E146" s="56"/>
      <c r="G146" s="56"/>
    </row>
    <row r="147" spans="2:7" x14ac:dyDescent="0.3">
      <c r="B147" s="56"/>
      <c r="C147" s="58"/>
      <c r="D147" s="56"/>
      <c r="E147" s="56"/>
      <c r="G147" s="56"/>
    </row>
    <row r="148" spans="2:7" x14ac:dyDescent="0.3">
      <c r="B148" s="56"/>
      <c r="C148" s="58"/>
      <c r="D148" s="56"/>
      <c r="E148" s="56"/>
      <c r="G148" s="56"/>
    </row>
    <row r="149" spans="2:7" x14ac:dyDescent="0.3">
      <c r="B149" s="56"/>
      <c r="C149" s="58"/>
      <c r="D149" s="56"/>
      <c r="E149" s="56"/>
      <c r="G149" s="56"/>
    </row>
    <row r="150" spans="2:7" x14ac:dyDescent="0.3">
      <c r="B150" s="56"/>
      <c r="C150" s="58"/>
      <c r="D150" s="56"/>
      <c r="E150" s="56"/>
      <c r="G150" s="56"/>
    </row>
    <row r="151" spans="2:7" x14ac:dyDescent="0.3">
      <c r="B151" s="56"/>
      <c r="C151" s="58"/>
      <c r="D151" s="56"/>
      <c r="E151" s="56"/>
      <c r="G151" s="56"/>
    </row>
    <row r="152" spans="2:7" x14ac:dyDescent="0.3">
      <c r="B152" s="56"/>
      <c r="C152" s="58"/>
      <c r="D152" s="56"/>
      <c r="E152" s="56"/>
      <c r="G152" s="56"/>
    </row>
    <row r="153" spans="2:7" x14ac:dyDescent="0.3">
      <c r="B153" s="56"/>
      <c r="C153" s="58"/>
      <c r="D153" s="56"/>
      <c r="E153" s="56"/>
      <c r="G153" s="56"/>
    </row>
    <row r="154" spans="2:7" x14ac:dyDescent="0.3">
      <c r="B154" s="56"/>
      <c r="C154" s="58"/>
      <c r="D154" s="56"/>
      <c r="E154" s="56"/>
      <c r="G154" s="56"/>
    </row>
    <row r="155" spans="2:7" x14ac:dyDescent="0.3">
      <c r="B155" s="56"/>
      <c r="C155" s="58"/>
      <c r="D155" s="56"/>
      <c r="E155" s="56"/>
      <c r="G155" s="56"/>
    </row>
    <row r="156" spans="2:7" x14ac:dyDescent="0.3">
      <c r="B156" s="56"/>
      <c r="C156" s="58"/>
      <c r="D156" s="56"/>
      <c r="E156" s="56"/>
      <c r="G156" s="56"/>
    </row>
    <row r="157" spans="2:7" x14ac:dyDescent="0.3">
      <c r="B157" s="56"/>
      <c r="C157" s="58"/>
      <c r="D157" s="56"/>
      <c r="E157" s="56"/>
      <c r="G157" s="56"/>
    </row>
    <row r="158" spans="2:7" x14ac:dyDescent="0.3">
      <c r="B158" s="56"/>
      <c r="C158" s="58"/>
      <c r="D158" s="56"/>
      <c r="E158" s="56"/>
      <c r="G158" s="56"/>
    </row>
    <row r="159" spans="2:7" x14ac:dyDescent="0.3">
      <c r="B159" s="56"/>
      <c r="C159" s="58"/>
      <c r="D159" s="56"/>
      <c r="E159" s="56"/>
      <c r="G159" s="56"/>
    </row>
    <row r="160" spans="2:7" x14ac:dyDescent="0.3">
      <c r="B160" s="56"/>
      <c r="C160" s="58"/>
      <c r="D160" s="56"/>
      <c r="E160" s="56"/>
      <c r="G160" s="56"/>
    </row>
    <row r="161" spans="2:7" x14ac:dyDescent="0.3">
      <c r="B161" s="56"/>
      <c r="C161" s="58"/>
      <c r="D161" s="56"/>
      <c r="E161" s="56"/>
      <c r="G161" s="56"/>
    </row>
    <row r="162" spans="2:7" x14ac:dyDescent="0.3">
      <c r="B162" s="56"/>
      <c r="C162" s="58"/>
      <c r="D162" s="56"/>
      <c r="E162" s="56"/>
      <c r="G162" s="56"/>
    </row>
    <row r="163" spans="2:7" x14ac:dyDescent="0.3">
      <c r="B163" s="56"/>
      <c r="C163" s="58"/>
      <c r="D163" s="56"/>
      <c r="E163" s="56"/>
      <c r="G163" s="56"/>
    </row>
    <row r="164" spans="2:7" x14ac:dyDescent="0.3">
      <c r="B164" s="56"/>
      <c r="C164" s="58"/>
      <c r="D164" s="56"/>
      <c r="E164" s="56"/>
      <c r="G164" s="56"/>
    </row>
    <row r="165" spans="2:7" x14ac:dyDescent="0.3">
      <c r="B165" s="56"/>
      <c r="C165" s="58"/>
      <c r="D165" s="56"/>
      <c r="E165" s="56"/>
      <c r="G165" s="56"/>
    </row>
    <row r="166" spans="2:7" x14ac:dyDescent="0.3">
      <c r="B166" s="56"/>
      <c r="C166" s="58"/>
      <c r="D166" s="56"/>
      <c r="E166" s="56"/>
      <c r="G166" s="56"/>
    </row>
    <row r="167" spans="2:7" x14ac:dyDescent="0.3">
      <c r="B167" s="56"/>
      <c r="C167" s="58"/>
      <c r="D167" s="56"/>
      <c r="E167" s="56"/>
      <c r="G167" s="56"/>
    </row>
    <row r="168" spans="2:7" x14ac:dyDescent="0.3">
      <c r="B168" s="56"/>
      <c r="C168" s="58"/>
      <c r="D168" s="56"/>
      <c r="E168" s="56"/>
      <c r="G168" s="56"/>
    </row>
    <row r="169" spans="2:7" x14ac:dyDescent="0.3">
      <c r="B169" s="56"/>
      <c r="C169" s="58"/>
      <c r="D169" s="56"/>
      <c r="E169" s="56"/>
      <c r="G169" s="56"/>
    </row>
    <row r="170" spans="2:7" x14ac:dyDescent="0.3">
      <c r="B170" s="56"/>
      <c r="C170" s="58"/>
      <c r="D170" s="56"/>
      <c r="E170" s="56"/>
      <c r="G170" s="56"/>
    </row>
    <row r="171" spans="2:7" x14ac:dyDescent="0.3">
      <c r="B171" s="56"/>
      <c r="C171" s="58"/>
      <c r="D171" s="56"/>
      <c r="E171" s="56"/>
      <c r="G171" s="56"/>
    </row>
    <row r="172" spans="2:7" x14ac:dyDescent="0.3">
      <c r="B172" s="56"/>
      <c r="C172" s="58"/>
      <c r="D172" s="56"/>
      <c r="E172" s="56"/>
      <c r="G172" s="56"/>
    </row>
    <row r="173" spans="2:7" x14ac:dyDescent="0.3">
      <c r="B173" s="56"/>
      <c r="C173" s="58"/>
      <c r="D173" s="56"/>
      <c r="E173" s="56"/>
      <c r="G173" s="56"/>
    </row>
    <row r="174" spans="2:7" x14ac:dyDescent="0.3">
      <c r="B174" s="56"/>
      <c r="C174" s="58"/>
      <c r="D174" s="56"/>
      <c r="E174" s="56"/>
      <c r="G174" s="56"/>
    </row>
    <row r="175" spans="2:7" x14ac:dyDescent="0.3">
      <c r="B175" s="56"/>
      <c r="C175" s="58"/>
      <c r="D175" s="56"/>
      <c r="E175" s="56"/>
      <c r="G175" s="56"/>
    </row>
    <row r="176" spans="2:7" x14ac:dyDescent="0.3">
      <c r="B176" s="56"/>
      <c r="C176" s="58"/>
      <c r="D176" s="56"/>
      <c r="E176" s="56"/>
      <c r="G176" s="56"/>
    </row>
    <row r="177" spans="2:7" x14ac:dyDescent="0.3">
      <c r="B177" s="56"/>
      <c r="C177" s="58"/>
      <c r="D177" s="56"/>
      <c r="E177" s="56"/>
      <c r="G177" s="56"/>
    </row>
    <row r="178" spans="2:7" x14ac:dyDescent="0.3">
      <c r="B178" s="56"/>
      <c r="C178" s="58"/>
      <c r="D178" s="56"/>
      <c r="E178" s="56"/>
      <c r="G178" s="56"/>
    </row>
    <row r="179" spans="2:7" x14ac:dyDescent="0.3">
      <c r="B179" s="56"/>
      <c r="C179" s="58"/>
      <c r="D179" s="56"/>
      <c r="E179" s="56"/>
      <c r="G179" s="56"/>
    </row>
    <row r="180" spans="2:7" x14ac:dyDescent="0.3">
      <c r="B180" s="56"/>
      <c r="C180" s="58"/>
      <c r="D180" s="56"/>
      <c r="E180" s="56"/>
      <c r="G180" s="56"/>
    </row>
    <row r="181" spans="2:7" x14ac:dyDescent="0.3">
      <c r="B181" s="56"/>
      <c r="C181" s="58"/>
      <c r="D181" s="56"/>
      <c r="E181" s="56"/>
      <c r="G181" s="56"/>
    </row>
    <row r="182" spans="2:7" x14ac:dyDescent="0.3">
      <c r="B182" s="56"/>
      <c r="C182" s="58"/>
      <c r="D182" s="56"/>
      <c r="E182" s="56"/>
      <c r="G182" s="56"/>
    </row>
    <row r="183" spans="2:7" x14ac:dyDescent="0.3">
      <c r="B183" s="56"/>
      <c r="C183" s="58"/>
      <c r="D183" s="56"/>
      <c r="E183" s="56"/>
      <c r="G183" s="56"/>
    </row>
    <row r="184" spans="2:7" x14ac:dyDescent="0.3">
      <c r="B184" s="56"/>
      <c r="C184" s="58"/>
      <c r="D184" s="56"/>
      <c r="E184" s="56"/>
      <c r="G184" s="56"/>
    </row>
    <row r="185" spans="2:7" x14ac:dyDescent="0.3">
      <c r="B185" s="56"/>
      <c r="C185" s="58"/>
      <c r="D185" s="56"/>
      <c r="E185" s="56"/>
      <c r="G185" s="56"/>
    </row>
    <row r="186" spans="2:7" x14ac:dyDescent="0.3">
      <c r="B186" s="56"/>
      <c r="C186" s="58"/>
      <c r="D186" s="56"/>
      <c r="E186" s="56"/>
      <c r="G186" s="56"/>
    </row>
    <row r="187" spans="2:7" x14ac:dyDescent="0.3">
      <c r="B187" s="56"/>
      <c r="C187" s="58"/>
      <c r="D187" s="56"/>
      <c r="E187" s="56"/>
      <c r="G187" s="56"/>
    </row>
    <row r="188" spans="2:7" x14ac:dyDescent="0.3">
      <c r="B188" s="56"/>
      <c r="C188" s="58"/>
      <c r="D188" s="56"/>
      <c r="E188" s="56"/>
      <c r="G188" s="56"/>
    </row>
    <row r="189" spans="2:7" x14ac:dyDescent="0.3">
      <c r="B189" s="56"/>
      <c r="C189" s="58"/>
      <c r="D189" s="56"/>
      <c r="E189" s="56"/>
      <c r="G189" s="56"/>
    </row>
    <row r="190" spans="2:7" x14ac:dyDescent="0.3">
      <c r="B190" s="56"/>
      <c r="C190" s="58"/>
      <c r="D190" s="56"/>
      <c r="E190" s="56"/>
      <c r="G190" s="56"/>
    </row>
    <row r="191" spans="2:7" x14ac:dyDescent="0.3">
      <c r="B191" s="56"/>
      <c r="C191" s="58"/>
      <c r="D191" s="56"/>
      <c r="E191" s="56"/>
      <c r="G191" s="56"/>
    </row>
    <row r="192" spans="2:7" x14ac:dyDescent="0.3">
      <c r="B192" s="56"/>
      <c r="C192" s="58"/>
      <c r="D192" s="56"/>
      <c r="E192" s="56"/>
      <c r="G192" s="56"/>
    </row>
    <row r="193" spans="2:7" x14ac:dyDescent="0.3">
      <c r="B193" s="56"/>
      <c r="C193" s="58"/>
      <c r="D193" s="56"/>
      <c r="E193" s="56"/>
      <c r="G193" s="56"/>
    </row>
    <row r="194" spans="2:7" x14ac:dyDescent="0.3">
      <c r="B194" s="56"/>
      <c r="C194" s="58"/>
      <c r="D194" s="56"/>
      <c r="E194" s="56"/>
      <c r="G194" s="56"/>
    </row>
    <row r="195" spans="2:7" x14ac:dyDescent="0.3">
      <c r="B195" s="56"/>
      <c r="C195" s="58"/>
      <c r="D195" s="56"/>
      <c r="E195" s="56"/>
      <c r="G195" s="56"/>
    </row>
    <row r="196" spans="2:7" x14ac:dyDescent="0.3">
      <c r="B196" s="56"/>
      <c r="C196" s="58"/>
      <c r="D196" s="56"/>
      <c r="E196" s="56"/>
      <c r="G196" s="56"/>
    </row>
    <row r="197" spans="2:7" x14ac:dyDescent="0.3">
      <c r="B197" s="56"/>
      <c r="C197" s="58"/>
      <c r="D197" s="56"/>
      <c r="E197" s="56"/>
      <c r="G197" s="56"/>
    </row>
    <row r="198" spans="2:7" x14ac:dyDescent="0.3">
      <c r="B198" s="56"/>
      <c r="C198" s="58"/>
      <c r="D198" s="56"/>
      <c r="E198" s="56"/>
      <c r="G198" s="56"/>
    </row>
    <row r="199" spans="2:7" x14ac:dyDescent="0.3">
      <c r="B199" s="56"/>
      <c r="C199" s="58"/>
      <c r="D199" s="56"/>
      <c r="E199" s="56"/>
      <c r="G199" s="56"/>
    </row>
    <row r="200" spans="2:7" x14ac:dyDescent="0.3">
      <c r="B200" s="56"/>
      <c r="C200" s="58"/>
      <c r="D200" s="56"/>
      <c r="E200" s="56"/>
      <c r="G200" s="56"/>
    </row>
    <row r="201" spans="2:7" x14ac:dyDescent="0.3">
      <c r="B201" s="56"/>
      <c r="C201" s="58"/>
      <c r="D201" s="56"/>
      <c r="E201" s="56"/>
      <c r="G201" s="56"/>
    </row>
    <row r="202" spans="2:7" x14ac:dyDescent="0.3">
      <c r="B202" s="56"/>
      <c r="C202" s="58"/>
      <c r="D202" s="56"/>
      <c r="E202" s="56"/>
      <c r="G202" s="56"/>
    </row>
    <row r="203" spans="2:7" x14ac:dyDescent="0.3">
      <c r="B203" s="56"/>
      <c r="C203" s="58"/>
      <c r="D203" s="56"/>
      <c r="E203" s="56"/>
      <c r="G203" s="56"/>
    </row>
    <row r="204" spans="2:7" x14ac:dyDescent="0.3">
      <c r="B204" s="56"/>
      <c r="C204" s="58"/>
      <c r="D204" s="56"/>
      <c r="E204" s="56"/>
      <c r="G204" s="56"/>
    </row>
    <row r="205" spans="2:7" x14ac:dyDescent="0.3">
      <c r="B205" s="56"/>
      <c r="C205" s="58"/>
      <c r="D205" s="56"/>
      <c r="E205" s="56"/>
      <c r="G205" s="56"/>
    </row>
    <row r="206" spans="2:7" x14ac:dyDescent="0.3">
      <c r="B206" s="56"/>
      <c r="C206" s="58"/>
      <c r="D206" s="56"/>
      <c r="E206" s="56"/>
      <c r="G206" s="56"/>
    </row>
    <row r="207" spans="2:7" x14ac:dyDescent="0.3">
      <c r="B207" s="56"/>
      <c r="C207" s="58"/>
      <c r="D207" s="56"/>
      <c r="E207" s="56"/>
      <c r="G207" s="56"/>
    </row>
    <row r="208" spans="2:7" x14ac:dyDescent="0.3">
      <c r="B208" s="56"/>
      <c r="C208" s="58"/>
      <c r="D208" s="56"/>
      <c r="E208" s="56"/>
      <c r="G208" s="56"/>
    </row>
    <row r="209" spans="2:7" x14ac:dyDescent="0.3">
      <c r="B209" s="56"/>
      <c r="C209" s="58"/>
      <c r="D209" s="56"/>
      <c r="E209" s="56"/>
      <c r="G209" s="56"/>
    </row>
    <row r="210" spans="2:7" x14ac:dyDescent="0.3">
      <c r="B210" s="56"/>
      <c r="C210" s="58"/>
      <c r="D210" s="56"/>
      <c r="E210" s="56"/>
      <c r="G210" s="56"/>
    </row>
    <row r="211" spans="2:7" x14ac:dyDescent="0.3">
      <c r="B211" s="56"/>
      <c r="C211" s="58"/>
      <c r="D211" s="56"/>
      <c r="E211" s="56"/>
      <c r="G211" s="56"/>
    </row>
    <row r="212" spans="2:7" x14ac:dyDescent="0.3">
      <c r="B212" s="56"/>
      <c r="C212" s="58"/>
      <c r="D212" s="56"/>
      <c r="E212" s="56"/>
      <c r="G212" s="56"/>
    </row>
    <row r="213" spans="2:7" x14ac:dyDescent="0.3">
      <c r="B213" s="56"/>
      <c r="C213" s="58"/>
      <c r="D213" s="56"/>
      <c r="E213" s="56"/>
      <c r="G213" s="56"/>
    </row>
    <row r="214" spans="2:7" x14ac:dyDescent="0.3">
      <c r="B214" s="56"/>
      <c r="C214" s="58"/>
      <c r="D214" s="56"/>
      <c r="E214" s="56"/>
      <c r="G214" s="56"/>
    </row>
    <row r="215" spans="2:7" x14ac:dyDescent="0.3">
      <c r="B215" s="56"/>
      <c r="C215" s="58"/>
      <c r="D215" s="56"/>
      <c r="E215" s="56"/>
      <c r="G215" s="56"/>
    </row>
    <row r="216" spans="2:7" x14ac:dyDescent="0.3">
      <c r="B216" s="56"/>
      <c r="C216" s="58"/>
      <c r="D216" s="56"/>
      <c r="E216" s="56"/>
      <c r="G216" s="56"/>
    </row>
    <row r="217" spans="2:7" x14ac:dyDescent="0.3">
      <c r="B217" s="56"/>
      <c r="C217" s="58"/>
      <c r="D217" s="56"/>
      <c r="E217" s="56"/>
      <c r="G217" s="56"/>
    </row>
    <row r="218" spans="2:7" x14ac:dyDescent="0.3">
      <c r="B218" s="56"/>
      <c r="C218" s="58"/>
      <c r="D218" s="56"/>
      <c r="E218" s="56"/>
      <c r="G218" s="56"/>
    </row>
    <row r="219" spans="2:7" x14ac:dyDescent="0.3">
      <c r="B219" s="56"/>
      <c r="C219" s="58"/>
      <c r="D219" s="56"/>
      <c r="E219" s="56"/>
      <c r="G219" s="56"/>
    </row>
    <row r="220" spans="2:7" x14ac:dyDescent="0.3">
      <c r="B220" s="56"/>
      <c r="C220" s="58"/>
      <c r="D220" s="56"/>
      <c r="E220" s="56"/>
      <c r="G220" s="56"/>
    </row>
    <row r="221" spans="2:7" x14ac:dyDescent="0.3">
      <c r="B221" s="56"/>
      <c r="C221" s="58"/>
      <c r="D221" s="56"/>
      <c r="E221" s="56"/>
      <c r="G221" s="56"/>
    </row>
    <row r="222" spans="2:7" x14ac:dyDescent="0.3">
      <c r="B222" s="56"/>
      <c r="C222" s="58"/>
      <c r="D222" s="56"/>
      <c r="E222" s="56"/>
      <c r="G222" s="56"/>
    </row>
    <row r="223" spans="2:7" x14ac:dyDescent="0.3">
      <c r="B223" s="56"/>
      <c r="C223" s="58"/>
      <c r="D223" s="56"/>
      <c r="E223" s="56"/>
      <c r="G223" s="56"/>
    </row>
    <row r="224" spans="2:7" x14ac:dyDescent="0.3">
      <c r="B224" s="56"/>
      <c r="C224" s="58"/>
      <c r="D224" s="56"/>
      <c r="E224" s="56"/>
      <c r="G224" s="56"/>
    </row>
    <row r="225" spans="2:7" x14ac:dyDescent="0.3">
      <c r="B225" s="56"/>
      <c r="C225" s="58"/>
      <c r="D225" s="56"/>
      <c r="E225" s="56"/>
      <c r="G225" s="56"/>
    </row>
    <row r="226" spans="2:7" x14ac:dyDescent="0.3">
      <c r="B226" s="56"/>
      <c r="C226" s="58"/>
      <c r="D226" s="56"/>
      <c r="E226" s="56"/>
      <c r="G226" s="56"/>
    </row>
    <row r="227" spans="2:7" x14ac:dyDescent="0.3">
      <c r="B227" s="56"/>
      <c r="C227" s="58"/>
      <c r="D227" s="56"/>
      <c r="E227" s="56"/>
      <c r="G227" s="56"/>
    </row>
    <row r="228" spans="2:7" x14ac:dyDescent="0.3">
      <c r="B228" s="56"/>
      <c r="C228" s="58"/>
      <c r="D228" s="56"/>
      <c r="E228" s="56"/>
      <c r="G228" s="56"/>
    </row>
    <row r="229" spans="2:7" x14ac:dyDescent="0.3">
      <c r="B229" s="56"/>
      <c r="C229" s="58"/>
      <c r="D229" s="56"/>
      <c r="E229" s="56"/>
      <c r="G229" s="56"/>
    </row>
    <row r="230" spans="2:7" x14ac:dyDescent="0.3">
      <c r="B230" s="56"/>
      <c r="C230" s="58"/>
      <c r="D230" s="56"/>
      <c r="E230" s="56"/>
      <c r="G230" s="56"/>
    </row>
    <row r="231" spans="2:7" x14ac:dyDescent="0.3">
      <c r="B231" s="56"/>
      <c r="C231" s="58"/>
      <c r="D231" s="56"/>
      <c r="E231" s="56"/>
      <c r="G231" s="56"/>
    </row>
    <row r="232" spans="2:7" x14ac:dyDescent="0.3">
      <c r="B232" s="56"/>
      <c r="C232" s="58"/>
      <c r="D232" s="56"/>
      <c r="E232" s="56"/>
      <c r="G232" s="56"/>
    </row>
    <row r="233" spans="2:7" x14ac:dyDescent="0.3">
      <c r="B233" s="56"/>
      <c r="C233" s="58"/>
      <c r="D233" s="56"/>
      <c r="E233" s="56"/>
      <c r="G233" s="56"/>
    </row>
    <row r="234" spans="2:7" x14ac:dyDescent="0.3">
      <c r="B234" s="56"/>
      <c r="C234" s="58"/>
      <c r="D234" s="56"/>
      <c r="E234" s="56"/>
      <c r="G234" s="56"/>
    </row>
    <row r="235" spans="2:7" x14ac:dyDescent="0.3">
      <c r="B235" s="56"/>
      <c r="C235" s="58"/>
      <c r="D235" s="56"/>
      <c r="E235" s="56"/>
      <c r="G235" s="56"/>
    </row>
    <row r="236" spans="2:7" x14ac:dyDescent="0.3">
      <c r="B236" s="56"/>
      <c r="C236" s="58"/>
      <c r="D236" s="56"/>
      <c r="E236" s="56"/>
      <c r="G236" s="56"/>
    </row>
    <row r="237" spans="2:7" x14ac:dyDescent="0.3">
      <c r="B237" s="56"/>
      <c r="C237" s="58"/>
      <c r="D237" s="56"/>
      <c r="E237" s="56"/>
      <c r="G237" s="56"/>
    </row>
    <row r="238" spans="2:7" x14ac:dyDescent="0.3">
      <c r="B238" s="56"/>
      <c r="C238" s="58"/>
      <c r="D238" s="56"/>
      <c r="E238" s="56"/>
      <c r="G238" s="56"/>
    </row>
    <row r="239" spans="2:7" x14ac:dyDescent="0.3">
      <c r="B239" s="56"/>
      <c r="C239" s="58"/>
      <c r="D239" s="56"/>
      <c r="E239" s="56"/>
      <c r="G239" s="56"/>
    </row>
    <row r="240" spans="2:7" x14ac:dyDescent="0.3">
      <c r="B240" s="56"/>
      <c r="C240" s="58"/>
      <c r="D240" s="56"/>
      <c r="E240" s="56"/>
      <c r="G240" s="56"/>
    </row>
    <row r="241" spans="2:7" x14ac:dyDescent="0.3">
      <c r="B241" s="56"/>
      <c r="C241" s="58"/>
      <c r="D241" s="56"/>
      <c r="E241" s="56"/>
      <c r="G241" s="56"/>
    </row>
    <row r="242" spans="2:7" x14ac:dyDescent="0.3">
      <c r="B242" s="56"/>
      <c r="C242" s="58"/>
      <c r="D242" s="56"/>
      <c r="E242" s="56"/>
      <c r="G242" s="56"/>
    </row>
    <row r="243" spans="2:7" x14ac:dyDescent="0.3">
      <c r="B243" s="56"/>
      <c r="C243" s="58"/>
      <c r="D243" s="56"/>
      <c r="E243" s="56"/>
      <c r="G243" s="56"/>
    </row>
    <row r="244" spans="2:7" x14ac:dyDescent="0.3">
      <c r="B244" s="56"/>
      <c r="C244" s="58"/>
      <c r="D244" s="56"/>
      <c r="E244" s="56"/>
      <c r="G244" s="56"/>
    </row>
    <row r="245" spans="2:7" x14ac:dyDescent="0.3">
      <c r="B245" s="56"/>
      <c r="C245" s="58"/>
      <c r="D245" s="56"/>
      <c r="E245" s="56"/>
      <c r="G245" s="56"/>
    </row>
    <row r="246" spans="2:7" x14ac:dyDescent="0.3">
      <c r="B246" s="56"/>
      <c r="C246" s="58"/>
      <c r="D246" s="56"/>
      <c r="E246" s="56"/>
      <c r="G246" s="56"/>
    </row>
    <row r="247" spans="2:7" x14ac:dyDescent="0.3">
      <c r="B247" s="56"/>
      <c r="C247" s="58"/>
      <c r="D247" s="56"/>
      <c r="E247" s="56"/>
      <c r="G247" s="56"/>
    </row>
    <row r="248" spans="2:7" x14ac:dyDescent="0.3">
      <c r="B248" s="56"/>
      <c r="C248" s="58"/>
      <c r="D248" s="56"/>
      <c r="E248" s="56"/>
      <c r="G248" s="56"/>
    </row>
    <row r="249" spans="2:7" x14ac:dyDescent="0.3">
      <c r="B249" s="56"/>
      <c r="C249" s="58"/>
      <c r="D249" s="56"/>
      <c r="E249" s="56"/>
      <c r="G249" s="56"/>
    </row>
    <row r="250" spans="2:7" x14ac:dyDescent="0.3">
      <c r="B250" s="56"/>
      <c r="C250" s="58"/>
      <c r="D250" s="56"/>
      <c r="E250" s="56"/>
      <c r="G250" s="56"/>
    </row>
    <row r="251" spans="2:7" x14ac:dyDescent="0.3">
      <c r="B251" s="56"/>
      <c r="C251" s="58"/>
      <c r="D251" s="56"/>
      <c r="E251" s="56"/>
      <c r="G251" s="56"/>
    </row>
    <row r="252" spans="2:7" x14ac:dyDescent="0.3">
      <c r="B252" s="56"/>
      <c r="C252" s="58"/>
      <c r="D252" s="56"/>
      <c r="E252" s="56"/>
      <c r="G252" s="56"/>
    </row>
    <row r="253" spans="2:7" x14ac:dyDescent="0.3">
      <c r="B253" s="56"/>
      <c r="C253" s="58"/>
      <c r="D253" s="56"/>
      <c r="E253" s="56"/>
      <c r="G253" s="56"/>
    </row>
    <row r="254" spans="2:7" x14ac:dyDescent="0.3">
      <c r="B254" s="56"/>
      <c r="C254" s="58"/>
      <c r="D254" s="56"/>
      <c r="E254" s="56"/>
      <c r="G254" s="56"/>
    </row>
    <row r="255" spans="2:7" x14ac:dyDescent="0.3">
      <c r="B255" s="56"/>
      <c r="C255" s="58"/>
      <c r="D255" s="56"/>
      <c r="E255" s="56"/>
      <c r="G255" s="56"/>
    </row>
    <row r="256" spans="2:7" x14ac:dyDescent="0.3">
      <c r="B256" s="56"/>
      <c r="C256" s="58"/>
      <c r="D256" s="56"/>
      <c r="E256" s="56"/>
      <c r="G256" s="56"/>
    </row>
    <row r="257" spans="2:7" x14ac:dyDescent="0.3">
      <c r="B257" s="56"/>
      <c r="C257" s="58"/>
      <c r="D257" s="56"/>
      <c r="E257" s="56"/>
      <c r="G257" s="56"/>
    </row>
    <row r="258" spans="2:7" x14ac:dyDescent="0.3">
      <c r="B258" s="56"/>
      <c r="C258" s="58"/>
      <c r="D258" s="56"/>
      <c r="E258" s="56"/>
      <c r="G258" s="56"/>
    </row>
    <row r="259" spans="2:7" x14ac:dyDescent="0.3">
      <c r="B259" s="56"/>
      <c r="C259" s="58"/>
      <c r="D259" s="56"/>
      <c r="E259" s="56"/>
      <c r="G259" s="56"/>
    </row>
    <row r="260" spans="2:7" x14ac:dyDescent="0.3">
      <c r="B260" s="56"/>
      <c r="C260" s="58"/>
      <c r="D260" s="56"/>
      <c r="E260" s="56"/>
      <c r="G260" s="56"/>
    </row>
    <row r="261" spans="2:7" x14ac:dyDescent="0.3">
      <c r="B261" s="56"/>
      <c r="C261" s="58"/>
      <c r="D261" s="56"/>
      <c r="E261" s="56"/>
      <c r="G261" s="56"/>
    </row>
    <row r="262" spans="2:7" x14ac:dyDescent="0.3">
      <c r="B262" s="56"/>
      <c r="C262" s="58"/>
      <c r="D262" s="56"/>
      <c r="E262" s="56"/>
      <c r="G262" s="56"/>
    </row>
    <row r="263" spans="2:7" x14ac:dyDescent="0.3">
      <c r="B263" s="56"/>
      <c r="C263" s="58"/>
      <c r="D263" s="56"/>
      <c r="E263" s="56"/>
      <c r="G263" s="56"/>
    </row>
    <row r="264" spans="2:7" x14ac:dyDescent="0.3">
      <c r="B264" s="56"/>
      <c r="C264" s="58"/>
      <c r="D264" s="56"/>
      <c r="E264" s="56"/>
      <c r="G264" s="56"/>
    </row>
    <row r="265" spans="2:7" x14ac:dyDescent="0.3">
      <c r="B265" s="56"/>
      <c r="C265" s="58"/>
      <c r="D265" s="56"/>
      <c r="E265" s="56"/>
      <c r="G265" s="56"/>
    </row>
    <row r="266" spans="2:7" x14ac:dyDescent="0.3">
      <c r="B266" s="56"/>
      <c r="C266" s="58"/>
      <c r="D266" s="56"/>
      <c r="E266" s="56"/>
      <c r="G266" s="56"/>
    </row>
    <row r="267" spans="2:7" x14ac:dyDescent="0.3">
      <c r="B267" s="56"/>
      <c r="C267" s="58"/>
      <c r="D267" s="56"/>
      <c r="E267" s="56"/>
      <c r="G267" s="56"/>
    </row>
    <row r="268" spans="2:7" x14ac:dyDescent="0.3">
      <c r="B268" s="56"/>
      <c r="C268" s="58"/>
      <c r="D268" s="56"/>
      <c r="E268" s="56"/>
      <c r="G268" s="56"/>
    </row>
    <row r="269" spans="2:7" x14ac:dyDescent="0.3">
      <c r="B269" s="56"/>
      <c r="C269" s="58"/>
      <c r="D269" s="56"/>
      <c r="E269" s="56"/>
      <c r="G269" s="56"/>
    </row>
    <row r="270" spans="2:7" x14ac:dyDescent="0.3">
      <c r="B270" s="56"/>
      <c r="C270" s="58"/>
      <c r="D270" s="56"/>
      <c r="E270" s="56"/>
      <c r="G270" s="56"/>
    </row>
    <row r="271" spans="2:7" x14ac:dyDescent="0.3">
      <c r="B271" s="56"/>
      <c r="C271" s="58"/>
      <c r="D271" s="56"/>
      <c r="E271" s="56"/>
      <c r="G271" s="56"/>
    </row>
    <row r="272" spans="2:7" x14ac:dyDescent="0.3">
      <c r="B272" s="56"/>
      <c r="C272" s="58"/>
      <c r="D272" s="56"/>
      <c r="E272" s="56"/>
      <c r="G272" s="56"/>
    </row>
    <row r="273" spans="2:7" x14ac:dyDescent="0.3">
      <c r="B273" s="56"/>
      <c r="C273" s="58"/>
      <c r="D273" s="56"/>
      <c r="E273" s="56"/>
      <c r="G273" s="56"/>
    </row>
    <row r="274" spans="2:7" x14ac:dyDescent="0.3">
      <c r="B274" s="56"/>
      <c r="C274" s="58"/>
      <c r="D274" s="56"/>
      <c r="E274" s="56"/>
      <c r="G274" s="56"/>
    </row>
    <row r="275" spans="2:7" x14ac:dyDescent="0.3">
      <c r="B275" s="56"/>
      <c r="C275" s="58"/>
      <c r="D275" s="56"/>
      <c r="E275" s="56"/>
      <c r="G275" s="56"/>
    </row>
    <row r="276" spans="2:7" x14ac:dyDescent="0.3">
      <c r="B276" s="56"/>
      <c r="C276" s="58"/>
      <c r="D276" s="56"/>
      <c r="E276" s="56"/>
      <c r="G276" s="56"/>
    </row>
    <row r="277" spans="2:7" x14ac:dyDescent="0.3">
      <c r="B277" s="56"/>
      <c r="C277" s="58"/>
      <c r="D277" s="56"/>
      <c r="E277" s="56"/>
      <c r="G277" s="56"/>
    </row>
    <row r="278" spans="2:7" x14ac:dyDescent="0.3">
      <c r="B278" s="56"/>
      <c r="C278" s="58"/>
      <c r="D278" s="56"/>
      <c r="E278" s="56"/>
      <c r="G278" s="56"/>
    </row>
    <row r="279" spans="2:7" x14ac:dyDescent="0.3">
      <c r="B279" s="56"/>
      <c r="C279" s="58"/>
      <c r="D279" s="56"/>
      <c r="E279" s="56"/>
      <c r="G279" s="56"/>
    </row>
    <row r="280" spans="2:7" x14ac:dyDescent="0.3">
      <c r="B280" s="56"/>
      <c r="C280" s="58"/>
      <c r="D280" s="56"/>
      <c r="E280" s="56"/>
      <c r="G280" s="56"/>
    </row>
    <row r="281" spans="2:7" x14ac:dyDescent="0.3">
      <c r="B281" s="56"/>
      <c r="C281" s="58"/>
      <c r="D281" s="56"/>
      <c r="E281" s="56"/>
      <c r="G281" s="56"/>
    </row>
    <row r="282" spans="2:7" x14ac:dyDescent="0.3">
      <c r="B282" s="56"/>
      <c r="C282" s="58"/>
      <c r="D282" s="56"/>
      <c r="E282" s="56"/>
      <c r="G282" s="56"/>
    </row>
    <row r="283" spans="2:7" x14ac:dyDescent="0.3">
      <c r="B283" s="56"/>
      <c r="C283" s="58"/>
      <c r="D283" s="56"/>
      <c r="E283" s="56"/>
      <c r="G283" s="56"/>
    </row>
    <row r="284" spans="2:7" x14ac:dyDescent="0.3">
      <c r="B284" s="56"/>
      <c r="C284" s="58"/>
      <c r="D284" s="56"/>
      <c r="E284" s="56"/>
      <c r="G284" s="56"/>
    </row>
    <row r="285" spans="2:7" x14ac:dyDescent="0.3">
      <c r="B285" s="56"/>
      <c r="C285" s="58"/>
      <c r="D285" s="56"/>
      <c r="E285" s="56"/>
      <c r="G285" s="56"/>
    </row>
    <row r="286" spans="2:7" x14ac:dyDescent="0.3">
      <c r="B286" s="56"/>
      <c r="C286" s="58"/>
      <c r="D286" s="56"/>
      <c r="E286" s="56"/>
      <c r="G286" s="56"/>
    </row>
    <row r="287" spans="2:7" x14ac:dyDescent="0.3">
      <c r="B287" s="56"/>
      <c r="C287" s="58"/>
      <c r="D287" s="56"/>
      <c r="E287" s="56"/>
      <c r="G287" s="56"/>
    </row>
    <row r="288" spans="2:7" x14ac:dyDescent="0.3">
      <c r="B288" s="56"/>
      <c r="C288" s="58"/>
      <c r="D288" s="56"/>
      <c r="E288" s="56"/>
      <c r="G288" s="56"/>
    </row>
    <row r="289" spans="2:7" x14ac:dyDescent="0.3">
      <c r="B289" s="56"/>
      <c r="C289" s="58"/>
      <c r="D289" s="56"/>
      <c r="E289" s="56"/>
      <c r="G289" s="56"/>
    </row>
    <row r="290" spans="2:7" x14ac:dyDescent="0.3">
      <c r="B290" s="56"/>
      <c r="C290" s="58"/>
      <c r="D290" s="56"/>
      <c r="E290" s="56"/>
      <c r="G290" s="56"/>
    </row>
    <row r="291" spans="2:7" x14ac:dyDescent="0.3">
      <c r="B291" s="56"/>
      <c r="C291" s="58"/>
      <c r="D291" s="56"/>
      <c r="E291" s="56"/>
      <c r="G291" s="56"/>
    </row>
    <row r="292" spans="2:7" x14ac:dyDescent="0.3">
      <c r="B292" s="56"/>
      <c r="C292" s="58"/>
      <c r="D292" s="56"/>
      <c r="E292" s="56"/>
      <c r="G292" s="56"/>
    </row>
    <row r="293" spans="2:7" x14ac:dyDescent="0.3">
      <c r="B293" s="56"/>
      <c r="C293" s="58"/>
      <c r="D293" s="56"/>
      <c r="E293" s="56"/>
      <c r="G293" s="56"/>
    </row>
    <row r="294" spans="2:7" x14ac:dyDescent="0.3">
      <c r="B294" s="56"/>
      <c r="C294" s="58"/>
      <c r="D294" s="56"/>
      <c r="E294" s="56"/>
      <c r="G294" s="56"/>
    </row>
    <row r="295" spans="2:7" x14ac:dyDescent="0.3">
      <c r="B295" s="56"/>
      <c r="C295" s="58"/>
      <c r="D295" s="56"/>
      <c r="E295" s="56"/>
      <c r="G295" s="56"/>
    </row>
    <row r="296" spans="2:7" x14ac:dyDescent="0.3">
      <c r="B296" s="56"/>
      <c r="C296" s="58"/>
      <c r="D296" s="56"/>
      <c r="E296" s="56"/>
      <c r="G296" s="56"/>
    </row>
    <row r="297" spans="2:7" x14ac:dyDescent="0.3">
      <c r="B297" s="56"/>
      <c r="C297" s="58"/>
      <c r="D297" s="56"/>
      <c r="E297" s="56"/>
      <c r="G297" s="56"/>
    </row>
    <row r="298" spans="2:7" x14ac:dyDescent="0.3">
      <c r="B298" s="56"/>
      <c r="C298" s="58"/>
      <c r="D298" s="56"/>
      <c r="E298" s="56"/>
      <c r="G298" s="56"/>
    </row>
    <row r="299" spans="2:7" x14ac:dyDescent="0.3">
      <c r="B299" s="56"/>
      <c r="C299" s="58"/>
      <c r="D299" s="56"/>
      <c r="E299" s="56"/>
      <c r="G299" s="56"/>
    </row>
    <row r="300" spans="2:7" x14ac:dyDescent="0.3">
      <c r="B300" s="56"/>
      <c r="C300" s="58"/>
      <c r="D300" s="56"/>
      <c r="E300" s="56"/>
      <c r="G300" s="56"/>
    </row>
    <row r="301" spans="2:7" x14ac:dyDescent="0.3">
      <c r="B301" s="56"/>
      <c r="C301" s="58"/>
      <c r="D301" s="56"/>
      <c r="E301" s="56"/>
      <c r="G301" s="56"/>
    </row>
    <row r="302" spans="2:7" x14ac:dyDescent="0.3">
      <c r="B302" s="56"/>
      <c r="C302" s="58"/>
      <c r="D302" s="56"/>
      <c r="E302" s="56"/>
      <c r="G302" s="56"/>
    </row>
    <row r="303" spans="2:7" x14ac:dyDescent="0.3">
      <c r="B303" s="56"/>
      <c r="C303" s="58"/>
      <c r="D303" s="56"/>
      <c r="E303" s="56"/>
      <c r="G303" s="56"/>
    </row>
    <row r="304" spans="2:7" x14ac:dyDescent="0.3">
      <c r="B304" s="56"/>
      <c r="C304" s="58"/>
      <c r="D304" s="56"/>
      <c r="E304" s="56"/>
      <c r="G304" s="56"/>
    </row>
    <row r="305" spans="2:7" x14ac:dyDescent="0.3">
      <c r="B305" s="56"/>
      <c r="C305" s="58"/>
      <c r="D305" s="56"/>
      <c r="E305" s="56"/>
      <c r="G305" s="56"/>
    </row>
    <row r="306" spans="2:7" x14ac:dyDescent="0.3">
      <c r="B306" s="56"/>
      <c r="C306" s="58"/>
      <c r="D306" s="56"/>
      <c r="E306" s="56"/>
      <c r="G306" s="56"/>
    </row>
    <row r="307" spans="2:7" x14ac:dyDescent="0.3">
      <c r="B307" s="56"/>
      <c r="C307" s="58"/>
      <c r="D307" s="56"/>
      <c r="E307" s="56"/>
      <c r="G307" s="56"/>
    </row>
    <row r="308" spans="2:7" x14ac:dyDescent="0.3">
      <c r="B308" s="56"/>
      <c r="C308" s="58"/>
      <c r="D308" s="56"/>
      <c r="E308" s="56"/>
      <c r="G308" s="56"/>
    </row>
    <row r="309" spans="2:7" x14ac:dyDescent="0.3">
      <c r="B309" s="56"/>
      <c r="C309" s="58"/>
      <c r="D309" s="56"/>
      <c r="E309" s="56"/>
      <c r="G309" s="56"/>
    </row>
    <row r="310" spans="2:7" x14ac:dyDescent="0.3">
      <c r="B310" s="56"/>
      <c r="C310" s="58"/>
      <c r="D310" s="56"/>
      <c r="E310" s="56"/>
      <c r="G310" s="56"/>
    </row>
    <row r="311" spans="2:7" x14ac:dyDescent="0.3">
      <c r="B311" s="56"/>
      <c r="C311" s="58"/>
      <c r="D311" s="56"/>
      <c r="E311" s="56"/>
      <c r="G311" s="56"/>
    </row>
    <row r="312" spans="2:7" x14ac:dyDescent="0.3">
      <c r="B312" s="56"/>
      <c r="C312" s="58"/>
      <c r="D312" s="56"/>
      <c r="E312" s="56"/>
      <c r="G312" s="56"/>
    </row>
    <row r="313" spans="2:7" x14ac:dyDescent="0.3">
      <c r="B313" s="56"/>
      <c r="C313" s="58"/>
      <c r="D313" s="56"/>
      <c r="E313" s="56"/>
      <c r="G313" s="56"/>
    </row>
    <row r="314" spans="2:7" x14ac:dyDescent="0.3">
      <c r="B314" s="56"/>
      <c r="C314" s="58"/>
      <c r="D314" s="56"/>
      <c r="E314" s="56"/>
      <c r="G314" s="56"/>
    </row>
    <row r="315" spans="2:7" x14ac:dyDescent="0.3">
      <c r="B315" s="56"/>
      <c r="C315" s="58"/>
      <c r="D315" s="56"/>
      <c r="E315" s="56"/>
      <c r="G315" s="56"/>
    </row>
    <row r="316" spans="2:7" x14ac:dyDescent="0.3">
      <c r="B316" s="56"/>
      <c r="C316" s="58"/>
      <c r="D316" s="56"/>
      <c r="E316" s="56"/>
      <c r="G316" s="56"/>
    </row>
    <row r="317" spans="2:7" x14ac:dyDescent="0.3">
      <c r="B317" s="56"/>
      <c r="C317" s="58"/>
      <c r="D317" s="56"/>
      <c r="E317" s="56"/>
      <c r="G317" s="56"/>
    </row>
    <row r="318" spans="2:7" x14ac:dyDescent="0.3">
      <c r="B318" s="56"/>
      <c r="C318" s="58"/>
      <c r="D318" s="56"/>
      <c r="E318" s="56"/>
      <c r="G318" s="56"/>
    </row>
    <row r="319" spans="2:7" x14ac:dyDescent="0.3">
      <c r="B319" s="56"/>
      <c r="C319" s="58"/>
      <c r="D319" s="56"/>
      <c r="E319" s="56"/>
      <c r="G319" s="56"/>
    </row>
    <row r="320" spans="2:7" x14ac:dyDescent="0.3">
      <c r="B320" s="56"/>
      <c r="C320" s="58"/>
      <c r="D320" s="56"/>
      <c r="E320" s="56"/>
      <c r="G320" s="56"/>
    </row>
    <row r="321" spans="2:7" x14ac:dyDescent="0.3">
      <c r="B321" s="56"/>
      <c r="C321" s="58"/>
      <c r="D321" s="56"/>
      <c r="E321" s="56"/>
      <c r="G321" s="56"/>
    </row>
    <row r="322" spans="2:7" x14ac:dyDescent="0.3">
      <c r="B322" s="56"/>
      <c r="C322" s="58"/>
      <c r="D322" s="56"/>
      <c r="E322" s="56"/>
      <c r="G322" s="56"/>
    </row>
    <row r="323" spans="2:7" x14ac:dyDescent="0.3">
      <c r="B323" s="56"/>
      <c r="C323" s="58"/>
      <c r="D323" s="56"/>
      <c r="E323" s="56"/>
      <c r="G323" s="56"/>
    </row>
    <row r="324" spans="2:7" x14ac:dyDescent="0.3">
      <c r="B324" s="56"/>
      <c r="C324" s="58"/>
      <c r="D324" s="56"/>
      <c r="E324" s="56"/>
      <c r="G324" s="56"/>
    </row>
    <row r="325" spans="2:7" x14ac:dyDescent="0.3">
      <c r="B325" s="56"/>
      <c r="C325" s="58"/>
      <c r="D325" s="56"/>
      <c r="E325" s="56"/>
      <c r="G325" s="56"/>
    </row>
    <row r="326" spans="2:7" x14ac:dyDescent="0.3">
      <c r="B326" s="56"/>
      <c r="C326" s="58"/>
      <c r="D326" s="56"/>
      <c r="E326" s="56"/>
      <c r="G326" s="56"/>
    </row>
    <row r="327" spans="2:7" x14ac:dyDescent="0.3">
      <c r="B327" s="56"/>
      <c r="C327" s="58"/>
      <c r="D327" s="56"/>
      <c r="E327" s="56"/>
      <c r="G327" s="56"/>
    </row>
    <row r="328" spans="2:7" x14ac:dyDescent="0.3">
      <c r="B328" s="56"/>
      <c r="C328" s="58"/>
      <c r="D328" s="56"/>
      <c r="E328" s="56"/>
      <c r="G328" s="56"/>
    </row>
    <row r="329" spans="2:7" x14ac:dyDescent="0.3">
      <c r="B329" s="56"/>
      <c r="C329" s="58"/>
      <c r="D329" s="56"/>
      <c r="E329" s="56"/>
      <c r="G329" s="56"/>
    </row>
    <row r="330" spans="2:7" x14ac:dyDescent="0.3">
      <c r="B330" s="56"/>
      <c r="C330" s="58"/>
      <c r="D330" s="56"/>
      <c r="E330" s="56"/>
      <c r="G330" s="56"/>
    </row>
    <row r="331" spans="2:7" x14ac:dyDescent="0.3">
      <c r="B331" s="56"/>
      <c r="C331" s="58"/>
      <c r="D331" s="56"/>
      <c r="E331" s="56"/>
      <c r="G331" s="56"/>
    </row>
    <row r="332" spans="2:7" x14ac:dyDescent="0.3">
      <c r="B332" s="56"/>
      <c r="C332" s="58"/>
      <c r="D332" s="56"/>
      <c r="E332" s="56"/>
      <c r="G332" s="56"/>
    </row>
    <row r="333" spans="2:7" x14ac:dyDescent="0.3">
      <c r="B333" s="56"/>
      <c r="C333" s="58"/>
      <c r="D333" s="56"/>
      <c r="E333" s="56"/>
      <c r="G333" s="56"/>
    </row>
    <row r="334" spans="2:7" x14ac:dyDescent="0.3">
      <c r="B334" s="56"/>
      <c r="C334" s="58"/>
      <c r="D334" s="56"/>
      <c r="E334" s="56"/>
      <c r="G334" s="56"/>
    </row>
    <row r="335" spans="2:7" x14ac:dyDescent="0.3">
      <c r="B335" s="56"/>
      <c r="C335" s="58"/>
      <c r="D335" s="56"/>
      <c r="E335" s="56"/>
      <c r="G335" s="56"/>
    </row>
    <row r="336" spans="2:7" x14ac:dyDescent="0.3">
      <c r="B336" s="56"/>
      <c r="C336" s="58"/>
      <c r="D336" s="56"/>
      <c r="E336" s="56"/>
      <c r="G336" s="56"/>
    </row>
    <row r="337" spans="2:7" x14ac:dyDescent="0.3">
      <c r="B337" s="56"/>
      <c r="C337" s="58"/>
      <c r="D337" s="56"/>
      <c r="E337" s="56"/>
      <c r="G337" s="56"/>
    </row>
    <row r="338" spans="2:7" x14ac:dyDescent="0.3">
      <c r="B338" s="56"/>
      <c r="C338" s="58"/>
      <c r="D338" s="56"/>
      <c r="E338" s="56"/>
      <c r="G338" s="56"/>
    </row>
    <row r="339" spans="2:7" x14ac:dyDescent="0.3">
      <c r="B339" s="56"/>
      <c r="C339" s="58"/>
      <c r="D339" s="56"/>
      <c r="E339" s="56"/>
      <c r="G339" s="56"/>
    </row>
    <row r="340" spans="2:7" x14ac:dyDescent="0.3">
      <c r="B340" s="56"/>
      <c r="C340" s="58"/>
      <c r="D340" s="56"/>
      <c r="E340" s="56"/>
      <c r="G340" s="56"/>
    </row>
    <row r="341" spans="2:7" x14ac:dyDescent="0.3">
      <c r="B341" s="56"/>
      <c r="C341" s="58"/>
      <c r="D341" s="56"/>
      <c r="E341" s="56"/>
      <c r="G341" s="56"/>
    </row>
    <row r="342" spans="2:7" x14ac:dyDescent="0.3">
      <c r="B342" s="56"/>
      <c r="C342" s="58"/>
      <c r="D342" s="56"/>
      <c r="E342" s="56"/>
      <c r="G342" s="56"/>
    </row>
    <row r="343" spans="2:7" x14ac:dyDescent="0.3">
      <c r="B343" s="56"/>
      <c r="C343" s="58"/>
      <c r="D343" s="56"/>
      <c r="E343" s="56"/>
      <c r="G343" s="56"/>
    </row>
    <row r="344" spans="2:7" x14ac:dyDescent="0.3">
      <c r="B344" s="56"/>
      <c r="C344" s="58"/>
      <c r="D344" s="56"/>
      <c r="E344" s="56"/>
      <c r="G344" s="56"/>
    </row>
    <row r="345" spans="2:7" x14ac:dyDescent="0.3">
      <c r="B345" s="56"/>
      <c r="C345" s="58"/>
      <c r="D345" s="56"/>
      <c r="E345" s="56"/>
      <c r="G345" s="56"/>
    </row>
    <row r="346" spans="2:7" x14ac:dyDescent="0.3">
      <c r="B346" s="56"/>
      <c r="C346" s="58"/>
      <c r="D346" s="56"/>
      <c r="E346" s="56"/>
      <c r="G346" s="56"/>
    </row>
    <row r="347" spans="2:7" x14ac:dyDescent="0.3">
      <c r="B347" s="56"/>
      <c r="C347" s="58"/>
      <c r="D347" s="56"/>
      <c r="E347" s="56"/>
      <c r="G347" s="56"/>
    </row>
    <row r="348" spans="2:7" x14ac:dyDescent="0.3">
      <c r="B348" s="56"/>
      <c r="C348" s="58"/>
      <c r="D348" s="56"/>
      <c r="E348" s="56"/>
      <c r="G348" s="56"/>
    </row>
    <row r="349" spans="2:7" x14ac:dyDescent="0.3">
      <c r="B349" s="56"/>
      <c r="C349" s="58"/>
      <c r="D349" s="56"/>
      <c r="E349" s="56"/>
      <c r="G349" s="56"/>
    </row>
    <row r="350" spans="2:7" x14ac:dyDescent="0.3">
      <c r="B350" s="56"/>
      <c r="C350" s="58"/>
      <c r="D350" s="56"/>
      <c r="E350" s="56"/>
      <c r="G350" s="56"/>
    </row>
    <row r="351" spans="2:7" x14ac:dyDescent="0.3">
      <c r="B351" s="56"/>
      <c r="C351" s="58"/>
      <c r="D351" s="56"/>
      <c r="E351" s="56"/>
      <c r="G351" s="56"/>
    </row>
    <row r="352" spans="2:7" x14ac:dyDescent="0.3">
      <c r="B352" s="56"/>
      <c r="C352" s="58"/>
      <c r="D352" s="56"/>
      <c r="E352" s="56"/>
      <c r="G352" s="56"/>
    </row>
    <row r="353" spans="2:7" x14ac:dyDescent="0.3">
      <c r="B353" s="56"/>
      <c r="C353" s="58"/>
      <c r="D353" s="56"/>
      <c r="E353" s="56"/>
      <c r="G353" s="56"/>
    </row>
    <row r="354" spans="2:7" x14ac:dyDescent="0.3">
      <c r="B354" s="56"/>
      <c r="C354" s="58"/>
      <c r="D354" s="56"/>
      <c r="E354" s="56"/>
      <c r="G354" s="56"/>
    </row>
    <row r="355" spans="2:7" x14ac:dyDescent="0.3">
      <c r="B355" s="56"/>
      <c r="C355" s="58"/>
      <c r="D355" s="56"/>
      <c r="E355" s="56"/>
      <c r="G355" s="56"/>
    </row>
    <row r="356" spans="2:7" x14ac:dyDescent="0.3">
      <c r="B356" s="56"/>
      <c r="C356" s="58"/>
      <c r="D356" s="56"/>
      <c r="E356" s="56"/>
      <c r="G356" s="56"/>
    </row>
    <row r="357" spans="2:7" x14ac:dyDescent="0.3">
      <c r="B357" s="56"/>
      <c r="C357" s="58"/>
      <c r="D357" s="56"/>
      <c r="E357" s="56"/>
      <c r="G357" s="56"/>
    </row>
    <row r="358" spans="2:7" x14ac:dyDescent="0.3">
      <c r="B358" s="56"/>
      <c r="C358" s="58"/>
      <c r="D358" s="56"/>
      <c r="E358" s="56"/>
      <c r="G358" s="56"/>
    </row>
    <row r="359" spans="2:7" x14ac:dyDescent="0.3">
      <c r="B359" s="56"/>
      <c r="C359" s="58"/>
      <c r="D359" s="56"/>
      <c r="E359" s="56"/>
      <c r="G359" s="56"/>
    </row>
    <row r="360" spans="2:7" x14ac:dyDescent="0.3">
      <c r="B360" s="56"/>
      <c r="C360" s="58"/>
      <c r="D360" s="56"/>
      <c r="E360" s="56"/>
      <c r="G360" s="56"/>
    </row>
    <row r="361" spans="2:7" x14ac:dyDescent="0.3">
      <c r="B361" s="56"/>
      <c r="C361" s="58"/>
      <c r="D361" s="56"/>
      <c r="E361" s="56"/>
      <c r="G361" s="56"/>
    </row>
    <row r="362" spans="2:7" x14ac:dyDescent="0.3">
      <c r="B362" s="56"/>
      <c r="C362" s="58"/>
      <c r="D362" s="56"/>
      <c r="E362" s="56"/>
      <c r="G362" s="56"/>
    </row>
    <row r="363" spans="2:7" x14ac:dyDescent="0.3">
      <c r="B363" s="56"/>
      <c r="C363" s="58"/>
      <c r="D363" s="56"/>
      <c r="E363" s="56"/>
      <c r="G363" s="56"/>
    </row>
    <row r="364" spans="2:7" x14ac:dyDescent="0.3">
      <c r="B364" s="56"/>
      <c r="C364" s="58"/>
      <c r="D364" s="56"/>
      <c r="E364" s="56"/>
      <c r="G364" s="56"/>
    </row>
    <row r="365" spans="2:7" x14ac:dyDescent="0.3">
      <c r="B365" s="56"/>
      <c r="C365" s="58"/>
      <c r="D365" s="56"/>
      <c r="E365" s="56"/>
      <c r="G365" s="56"/>
    </row>
    <row r="366" spans="2:7" x14ac:dyDescent="0.3">
      <c r="B366" s="56"/>
      <c r="C366" s="58"/>
      <c r="D366" s="56"/>
      <c r="E366" s="56"/>
      <c r="G366" s="56"/>
    </row>
    <row r="367" spans="2:7" x14ac:dyDescent="0.3">
      <c r="B367" s="56"/>
      <c r="C367" s="58"/>
      <c r="D367" s="56"/>
      <c r="E367" s="56"/>
      <c r="G367" s="56"/>
    </row>
    <row r="368" spans="2:7" x14ac:dyDescent="0.3">
      <c r="B368" s="56"/>
      <c r="C368" s="58"/>
      <c r="D368" s="56"/>
      <c r="E368" s="56"/>
      <c r="G368" s="56"/>
    </row>
    <row r="369" spans="2:7" x14ac:dyDescent="0.3">
      <c r="B369" s="56"/>
      <c r="C369" s="58"/>
      <c r="D369" s="56"/>
      <c r="E369" s="56"/>
      <c r="G369" s="56"/>
    </row>
    <row r="370" spans="2:7" x14ac:dyDescent="0.3">
      <c r="B370" s="56"/>
      <c r="C370" s="58"/>
      <c r="D370" s="56"/>
      <c r="E370" s="56"/>
      <c r="G370" s="56"/>
    </row>
    <row r="371" spans="2:7" x14ac:dyDescent="0.3">
      <c r="B371" s="56"/>
      <c r="C371" s="58"/>
      <c r="D371" s="56"/>
      <c r="E371" s="56"/>
      <c r="G371" s="56"/>
    </row>
    <row r="372" spans="2:7" x14ac:dyDescent="0.3">
      <c r="B372" s="56"/>
      <c r="C372" s="58"/>
      <c r="D372" s="56"/>
      <c r="E372" s="56"/>
      <c r="G372" s="56"/>
    </row>
    <row r="373" spans="2:7" x14ac:dyDescent="0.3">
      <c r="B373" s="56"/>
      <c r="C373" s="58"/>
      <c r="D373" s="56"/>
      <c r="E373" s="56"/>
      <c r="G373" s="56"/>
    </row>
    <row r="374" spans="2:7" x14ac:dyDescent="0.3">
      <c r="B374" s="56"/>
      <c r="C374" s="58"/>
      <c r="D374" s="56"/>
      <c r="E374" s="56"/>
      <c r="G374" s="56"/>
    </row>
    <row r="375" spans="2:7" x14ac:dyDescent="0.3">
      <c r="B375" s="56"/>
      <c r="C375" s="58"/>
      <c r="D375" s="56"/>
      <c r="E375" s="56"/>
      <c r="G375" s="56"/>
    </row>
    <row r="376" spans="2:7" x14ac:dyDescent="0.3">
      <c r="B376" s="56"/>
      <c r="C376" s="58"/>
      <c r="D376" s="56"/>
      <c r="E376" s="56"/>
      <c r="G376" s="56"/>
    </row>
    <row r="377" spans="2:7" x14ac:dyDescent="0.3">
      <c r="B377" s="56"/>
      <c r="C377" s="58"/>
      <c r="D377" s="56"/>
      <c r="E377" s="56"/>
      <c r="G377" s="56"/>
    </row>
    <row r="378" spans="2:7" x14ac:dyDescent="0.3">
      <c r="B378" s="56"/>
      <c r="C378" s="58"/>
      <c r="D378" s="56"/>
      <c r="E378" s="56"/>
      <c r="G378" s="56"/>
    </row>
    <row r="379" spans="2:7" x14ac:dyDescent="0.3">
      <c r="B379" s="56"/>
      <c r="C379" s="58"/>
      <c r="D379" s="56"/>
      <c r="E379" s="56"/>
      <c r="G379" s="56"/>
    </row>
    <row r="380" spans="2:7" x14ac:dyDescent="0.3">
      <c r="B380" s="56"/>
      <c r="C380" s="58"/>
      <c r="D380" s="56"/>
      <c r="E380" s="56"/>
      <c r="G380" s="56"/>
    </row>
    <row r="381" spans="2:7" x14ac:dyDescent="0.3">
      <c r="B381" s="56"/>
      <c r="C381" s="58"/>
      <c r="D381" s="56"/>
      <c r="E381" s="56"/>
      <c r="G381" s="56"/>
    </row>
    <row r="382" spans="2:7" x14ac:dyDescent="0.3">
      <c r="B382" s="56"/>
      <c r="C382" s="58"/>
      <c r="D382" s="56"/>
      <c r="E382" s="56"/>
      <c r="G382" s="56"/>
    </row>
    <row r="383" spans="2:7" x14ac:dyDescent="0.3">
      <c r="B383" s="56"/>
      <c r="C383" s="58"/>
      <c r="D383" s="56"/>
      <c r="E383" s="56"/>
      <c r="G383" s="56"/>
    </row>
    <row r="384" spans="2:7" x14ac:dyDescent="0.3">
      <c r="B384" s="56"/>
      <c r="C384" s="58"/>
      <c r="D384" s="56"/>
      <c r="E384" s="56"/>
      <c r="G384" s="56"/>
    </row>
    <row r="385" spans="2:7" x14ac:dyDescent="0.3">
      <c r="B385" s="56"/>
      <c r="C385" s="58"/>
      <c r="D385" s="56"/>
      <c r="E385" s="56"/>
      <c r="G385" s="56"/>
    </row>
    <row r="386" spans="2:7" x14ac:dyDescent="0.3">
      <c r="B386" s="56"/>
      <c r="C386" s="58"/>
      <c r="D386" s="56"/>
      <c r="E386" s="56"/>
      <c r="G386" s="56"/>
    </row>
    <row r="387" spans="2:7" x14ac:dyDescent="0.3">
      <c r="B387" s="56"/>
      <c r="C387" s="58"/>
      <c r="D387" s="56"/>
      <c r="E387" s="56"/>
      <c r="G387" s="56"/>
    </row>
    <row r="388" spans="2:7" x14ac:dyDescent="0.3">
      <c r="B388" s="56"/>
      <c r="C388" s="58"/>
      <c r="D388" s="56"/>
      <c r="E388" s="56"/>
      <c r="G388" s="56"/>
    </row>
    <row r="389" spans="2:7" x14ac:dyDescent="0.3">
      <c r="B389" s="56"/>
      <c r="C389" s="58"/>
      <c r="D389" s="56"/>
      <c r="E389" s="56"/>
      <c r="G389" s="56"/>
    </row>
    <row r="390" spans="2:7" x14ac:dyDescent="0.3">
      <c r="B390" s="56"/>
      <c r="C390" s="58"/>
      <c r="D390" s="56"/>
      <c r="E390" s="56"/>
      <c r="G390" s="56"/>
    </row>
    <row r="391" spans="2:7" x14ac:dyDescent="0.3">
      <c r="B391" s="56"/>
      <c r="C391" s="58"/>
      <c r="D391" s="56"/>
      <c r="E391" s="56"/>
      <c r="G391" s="56"/>
    </row>
    <row r="392" spans="2:7" x14ac:dyDescent="0.3">
      <c r="B392" s="56"/>
      <c r="C392" s="58"/>
      <c r="D392" s="56"/>
      <c r="E392" s="56"/>
      <c r="G392" s="56"/>
    </row>
    <row r="393" spans="2:7" x14ac:dyDescent="0.3">
      <c r="B393" s="56"/>
      <c r="C393" s="58"/>
      <c r="D393" s="56"/>
      <c r="E393" s="56"/>
      <c r="G393" s="56"/>
    </row>
    <row r="394" spans="2:7" x14ac:dyDescent="0.3">
      <c r="B394" s="56"/>
      <c r="C394" s="58"/>
      <c r="D394" s="56"/>
      <c r="E394" s="56"/>
      <c r="G394" s="56"/>
    </row>
    <row r="395" spans="2:7" x14ac:dyDescent="0.3">
      <c r="B395" s="56"/>
      <c r="C395" s="58"/>
      <c r="D395" s="56"/>
      <c r="E395" s="56"/>
      <c r="G395" s="56"/>
    </row>
    <row r="396" spans="2:7" x14ac:dyDescent="0.3">
      <c r="B396" s="56"/>
      <c r="C396" s="58"/>
      <c r="D396" s="56"/>
      <c r="E396" s="56"/>
      <c r="G396" s="56"/>
    </row>
    <row r="397" spans="2:7" x14ac:dyDescent="0.3">
      <c r="B397" s="56"/>
      <c r="C397" s="58"/>
      <c r="D397" s="56"/>
      <c r="E397" s="56"/>
      <c r="G397" s="56"/>
    </row>
    <row r="398" spans="2:7" x14ac:dyDescent="0.3">
      <c r="B398" s="56"/>
      <c r="C398" s="58"/>
      <c r="D398" s="56"/>
      <c r="E398" s="56"/>
      <c r="G398" s="56"/>
    </row>
    <row r="399" spans="2:7" x14ac:dyDescent="0.3">
      <c r="B399" s="56"/>
      <c r="C399" s="58"/>
      <c r="D399" s="56"/>
      <c r="E399" s="56"/>
      <c r="G399" s="56"/>
    </row>
    <row r="400" spans="2:7" x14ac:dyDescent="0.3">
      <c r="B400" s="56"/>
      <c r="C400" s="58"/>
      <c r="D400" s="56"/>
      <c r="E400" s="56"/>
      <c r="G400" s="56"/>
    </row>
    <row r="401" spans="2:7" x14ac:dyDescent="0.3">
      <c r="B401" s="56"/>
      <c r="C401" s="58"/>
      <c r="D401" s="56"/>
      <c r="E401" s="56"/>
      <c r="G401" s="56"/>
    </row>
    <row r="402" spans="2:7" x14ac:dyDescent="0.3">
      <c r="B402" s="56"/>
      <c r="C402" s="58"/>
      <c r="D402" s="56"/>
      <c r="E402" s="56"/>
      <c r="G402" s="56"/>
    </row>
    <row r="403" spans="2:7" x14ac:dyDescent="0.3">
      <c r="B403" s="56"/>
      <c r="C403" s="58"/>
      <c r="D403" s="56"/>
      <c r="E403" s="56"/>
      <c r="G403" s="56"/>
    </row>
    <row r="404" spans="2:7" x14ac:dyDescent="0.3">
      <c r="B404" s="56"/>
      <c r="C404" s="58"/>
      <c r="D404" s="56"/>
      <c r="E404" s="56"/>
      <c r="G404" s="56"/>
    </row>
    <row r="405" spans="2:7" x14ac:dyDescent="0.3">
      <c r="B405" s="56"/>
      <c r="C405" s="58"/>
      <c r="D405" s="56"/>
      <c r="E405" s="56"/>
      <c r="G405" s="56"/>
    </row>
    <row r="406" spans="2:7" x14ac:dyDescent="0.3">
      <c r="B406" s="56"/>
      <c r="C406" s="58"/>
      <c r="D406" s="56"/>
      <c r="E406" s="56"/>
      <c r="G406" s="56"/>
    </row>
    <row r="407" spans="2:7" x14ac:dyDescent="0.3">
      <c r="B407" s="56"/>
      <c r="C407" s="58"/>
      <c r="D407" s="56"/>
      <c r="E407" s="56"/>
      <c r="G407" s="56"/>
    </row>
    <row r="408" spans="2:7" x14ac:dyDescent="0.3">
      <c r="B408" s="56"/>
      <c r="C408" s="58"/>
      <c r="D408" s="56"/>
      <c r="E408" s="56"/>
      <c r="G408" s="56"/>
    </row>
    <row r="409" spans="2:7" x14ac:dyDescent="0.3">
      <c r="B409" s="56"/>
      <c r="C409" s="58"/>
      <c r="D409" s="56"/>
      <c r="E409" s="56"/>
      <c r="G409" s="56"/>
    </row>
    <row r="410" spans="2:7" x14ac:dyDescent="0.3">
      <c r="B410" s="56"/>
      <c r="C410" s="58"/>
      <c r="D410" s="56"/>
      <c r="E410" s="56"/>
      <c r="G410" s="56"/>
    </row>
    <row r="411" spans="2:7" x14ac:dyDescent="0.3">
      <c r="B411" s="56"/>
      <c r="C411" s="58"/>
      <c r="D411" s="56"/>
      <c r="E411" s="56"/>
      <c r="G411" s="56"/>
    </row>
    <row r="412" spans="2:7" x14ac:dyDescent="0.3">
      <c r="B412" s="56"/>
      <c r="C412" s="58"/>
      <c r="D412" s="56"/>
      <c r="E412" s="56"/>
      <c r="G412" s="56"/>
    </row>
    <row r="413" spans="2:7" x14ac:dyDescent="0.3">
      <c r="B413" s="56"/>
      <c r="C413" s="58"/>
      <c r="D413" s="56"/>
      <c r="E413" s="56"/>
      <c r="G413" s="56"/>
    </row>
    <row r="414" spans="2:7" x14ac:dyDescent="0.3">
      <c r="B414" s="56"/>
      <c r="C414" s="58"/>
      <c r="D414" s="56"/>
      <c r="E414" s="56"/>
      <c r="G414" s="56"/>
    </row>
    <row r="415" spans="2:7" x14ac:dyDescent="0.3">
      <c r="B415" s="56"/>
      <c r="C415" s="58"/>
      <c r="D415" s="56"/>
      <c r="E415" s="56"/>
      <c r="G415" s="56"/>
    </row>
    <row r="416" spans="2:7" x14ac:dyDescent="0.3">
      <c r="B416" s="56"/>
      <c r="C416" s="58"/>
      <c r="D416" s="56"/>
      <c r="E416" s="56"/>
      <c r="G416" s="56"/>
    </row>
    <row r="417" spans="2:7" x14ac:dyDescent="0.3">
      <c r="B417" s="56"/>
      <c r="C417" s="58"/>
      <c r="D417" s="56"/>
      <c r="E417" s="56"/>
      <c r="G417" s="56"/>
    </row>
    <row r="418" spans="2:7" x14ac:dyDescent="0.3">
      <c r="B418" s="56"/>
      <c r="C418" s="58"/>
      <c r="D418" s="56"/>
      <c r="E418" s="56"/>
      <c r="G418" s="56"/>
    </row>
    <row r="419" spans="2:7" x14ac:dyDescent="0.3">
      <c r="B419" s="56"/>
      <c r="C419" s="58"/>
      <c r="D419" s="56"/>
      <c r="E419" s="56"/>
      <c r="G419" s="56"/>
    </row>
    <row r="420" spans="2:7" x14ac:dyDescent="0.3">
      <c r="B420" s="56"/>
      <c r="C420" s="58"/>
      <c r="D420" s="56"/>
      <c r="E420" s="56"/>
      <c r="G420" s="56"/>
    </row>
    <row r="421" spans="2:7" x14ac:dyDescent="0.3">
      <c r="B421" s="56"/>
      <c r="C421" s="58"/>
      <c r="D421" s="56"/>
      <c r="E421" s="56"/>
      <c r="G421" s="56"/>
    </row>
    <row r="422" spans="2:7" x14ac:dyDescent="0.3">
      <c r="B422" s="56"/>
      <c r="C422" s="58"/>
      <c r="D422" s="56"/>
      <c r="E422" s="56"/>
      <c r="G422" s="56"/>
    </row>
    <row r="423" spans="2:7" x14ac:dyDescent="0.3">
      <c r="B423" s="56"/>
      <c r="C423" s="58"/>
      <c r="D423" s="56"/>
      <c r="E423" s="56"/>
      <c r="G423" s="56"/>
    </row>
    <row r="424" spans="2:7" x14ac:dyDescent="0.3">
      <c r="B424" s="56"/>
      <c r="C424" s="58"/>
      <c r="D424" s="56"/>
      <c r="E424" s="56"/>
      <c r="G424" s="56"/>
    </row>
    <row r="425" spans="2:7" x14ac:dyDescent="0.3">
      <c r="B425" s="56"/>
      <c r="C425" s="58"/>
      <c r="D425" s="56"/>
      <c r="E425" s="56"/>
      <c r="G425" s="56"/>
    </row>
    <row r="426" spans="2:7" x14ac:dyDescent="0.3">
      <c r="B426" s="56"/>
      <c r="C426" s="58"/>
      <c r="D426" s="56"/>
      <c r="E426" s="56"/>
      <c r="G426" s="56"/>
    </row>
    <row r="427" spans="2:7" x14ac:dyDescent="0.3">
      <c r="B427" s="56"/>
      <c r="C427" s="58"/>
      <c r="D427" s="56"/>
      <c r="E427" s="56"/>
      <c r="G427" s="56"/>
    </row>
    <row r="428" spans="2:7" x14ac:dyDescent="0.3">
      <c r="B428" s="56"/>
      <c r="C428" s="58"/>
      <c r="D428" s="56"/>
      <c r="E428" s="56"/>
      <c r="G428" s="56"/>
    </row>
    <row r="429" spans="2:7" x14ac:dyDescent="0.3">
      <c r="B429" s="56"/>
      <c r="C429" s="58"/>
      <c r="D429" s="56"/>
      <c r="E429" s="56"/>
      <c r="G429" s="56"/>
    </row>
    <row r="430" spans="2:7" x14ac:dyDescent="0.3">
      <c r="B430" s="56"/>
      <c r="C430" s="58"/>
      <c r="D430" s="56"/>
      <c r="E430" s="56"/>
      <c r="G430" s="56"/>
    </row>
    <row r="431" spans="2:7" x14ac:dyDescent="0.3">
      <c r="B431" s="56"/>
      <c r="C431" s="58"/>
      <c r="D431" s="56"/>
      <c r="E431" s="56"/>
      <c r="G431" s="56"/>
    </row>
    <row r="432" spans="2:7" x14ac:dyDescent="0.3">
      <c r="B432" s="56"/>
      <c r="C432" s="58"/>
      <c r="D432" s="56"/>
      <c r="E432" s="56"/>
      <c r="G432" s="56"/>
    </row>
    <row r="433" spans="2:7" x14ac:dyDescent="0.3">
      <c r="B433" s="56"/>
      <c r="C433" s="58"/>
      <c r="D433" s="56"/>
      <c r="E433" s="56"/>
      <c r="G433" s="56"/>
    </row>
    <row r="434" spans="2:7" x14ac:dyDescent="0.3">
      <c r="B434" s="56"/>
      <c r="C434" s="58"/>
      <c r="D434" s="56"/>
      <c r="E434" s="56"/>
      <c r="G434" s="56"/>
    </row>
    <row r="435" spans="2:7" x14ac:dyDescent="0.3">
      <c r="B435" s="56"/>
      <c r="C435" s="58"/>
      <c r="D435" s="56"/>
      <c r="E435" s="56"/>
      <c r="G435" s="56"/>
    </row>
    <row r="436" spans="2:7" x14ac:dyDescent="0.3">
      <c r="B436" s="56"/>
      <c r="C436" s="58"/>
      <c r="D436" s="56"/>
      <c r="E436" s="56"/>
      <c r="G436" s="56"/>
    </row>
    <row r="437" spans="2:7" x14ac:dyDescent="0.3">
      <c r="B437" s="56"/>
      <c r="C437" s="58"/>
      <c r="D437" s="56"/>
      <c r="E437" s="56"/>
      <c r="G437" s="56"/>
    </row>
    <row r="438" spans="2:7" x14ac:dyDescent="0.3">
      <c r="B438" s="56"/>
      <c r="C438" s="58"/>
      <c r="D438" s="56"/>
      <c r="E438" s="56"/>
      <c r="G438" s="56"/>
    </row>
    <row r="439" spans="2:7" x14ac:dyDescent="0.3">
      <c r="B439" s="56"/>
      <c r="C439" s="58"/>
      <c r="D439" s="56"/>
      <c r="E439" s="56"/>
      <c r="G439" s="56"/>
    </row>
    <row r="440" spans="2:7" x14ac:dyDescent="0.3">
      <c r="B440" s="56"/>
      <c r="C440" s="58"/>
      <c r="D440" s="56"/>
      <c r="E440" s="56"/>
      <c r="G440" s="56"/>
    </row>
    <row r="441" spans="2:7" x14ac:dyDescent="0.3">
      <c r="B441" s="56"/>
      <c r="C441" s="58"/>
      <c r="D441" s="56"/>
      <c r="E441" s="56"/>
      <c r="G441" s="56"/>
    </row>
    <row r="442" spans="2:7" x14ac:dyDescent="0.3">
      <c r="B442" s="56"/>
      <c r="C442" s="58"/>
      <c r="D442" s="56"/>
      <c r="E442" s="56"/>
      <c r="G442" s="56"/>
    </row>
    <row r="443" spans="2:7" x14ac:dyDescent="0.3">
      <c r="B443" s="56"/>
      <c r="C443" s="58"/>
      <c r="D443" s="56"/>
      <c r="E443" s="56"/>
      <c r="G443" s="56"/>
    </row>
    <row r="444" spans="2:7" x14ac:dyDescent="0.3">
      <c r="B444" s="56"/>
      <c r="C444" s="58"/>
      <c r="D444" s="56"/>
      <c r="E444" s="56"/>
      <c r="G444" s="56"/>
    </row>
    <row r="445" spans="2:7" x14ac:dyDescent="0.3">
      <c r="B445" s="56"/>
      <c r="C445" s="58"/>
      <c r="D445" s="56"/>
      <c r="E445" s="56"/>
      <c r="G445" s="56"/>
    </row>
    <row r="446" spans="2:7" x14ac:dyDescent="0.3">
      <c r="B446" s="56"/>
      <c r="C446" s="58"/>
      <c r="D446" s="56"/>
      <c r="E446" s="56"/>
      <c r="G446" s="56"/>
    </row>
    <row r="447" spans="2:7" x14ac:dyDescent="0.3">
      <c r="B447" s="56"/>
      <c r="C447" s="58"/>
      <c r="D447" s="56"/>
      <c r="E447" s="56"/>
      <c r="G447" s="56"/>
    </row>
    <row r="448" spans="2:7" x14ac:dyDescent="0.3">
      <c r="B448" s="56"/>
      <c r="C448" s="58"/>
      <c r="D448" s="56"/>
      <c r="E448" s="56"/>
      <c r="G448" s="56"/>
    </row>
    <row r="449" spans="2:7" x14ac:dyDescent="0.3">
      <c r="B449" s="56"/>
      <c r="C449" s="58"/>
      <c r="D449" s="56"/>
      <c r="E449" s="56"/>
      <c r="G449" s="56"/>
    </row>
    <row r="450" spans="2:7" x14ac:dyDescent="0.3">
      <c r="B450" s="56"/>
      <c r="C450" s="58"/>
      <c r="D450" s="56"/>
      <c r="E450" s="56"/>
      <c r="G450" s="56"/>
    </row>
    <row r="451" spans="2:7" x14ac:dyDescent="0.3">
      <c r="B451" s="56"/>
      <c r="C451" s="58"/>
      <c r="D451" s="56"/>
      <c r="E451" s="56"/>
      <c r="G451" s="56"/>
    </row>
    <row r="452" spans="2:7" x14ac:dyDescent="0.3">
      <c r="B452" s="56"/>
      <c r="C452" s="58"/>
      <c r="D452" s="56"/>
      <c r="E452" s="56"/>
      <c r="G452" s="56"/>
    </row>
    <row r="453" spans="2:7" x14ac:dyDescent="0.3">
      <c r="B453" s="56"/>
      <c r="C453" s="58"/>
      <c r="D453" s="56"/>
      <c r="E453" s="56"/>
      <c r="G453" s="56"/>
    </row>
    <row r="454" spans="2:7" x14ac:dyDescent="0.3">
      <c r="B454" s="56"/>
      <c r="C454" s="58"/>
      <c r="D454" s="56"/>
      <c r="E454" s="56"/>
      <c r="G454" s="56"/>
    </row>
    <row r="455" spans="2:7" x14ac:dyDescent="0.3">
      <c r="B455" s="56"/>
      <c r="C455" s="58"/>
      <c r="D455" s="56"/>
      <c r="E455" s="56"/>
      <c r="G455" s="56"/>
    </row>
    <row r="456" spans="2:7" x14ac:dyDescent="0.3">
      <c r="B456" s="56"/>
      <c r="C456" s="58"/>
      <c r="D456" s="56"/>
      <c r="E456" s="56"/>
      <c r="G456" s="56"/>
    </row>
    <row r="457" spans="2:7" x14ac:dyDescent="0.3">
      <c r="B457" s="56"/>
      <c r="C457" s="58"/>
      <c r="D457" s="56"/>
      <c r="E457" s="56"/>
      <c r="G457" s="56"/>
    </row>
    <row r="458" spans="2:7" x14ac:dyDescent="0.3">
      <c r="B458" s="56"/>
      <c r="C458" s="58"/>
      <c r="D458" s="56"/>
      <c r="E458" s="56"/>
      <c r="G458" s="56"/>
    </row>
    <row r="459" spans="2:7" x14ac:dyDescent="0.3">
      <c r="B459" s="56"/>
      <c r="C459" s="58"/>
      <c r="D459" s="56"/>
      <c r="E459" s="56"/>
      <c r="G459" s="56"/>
    </row>
    <row r="460" spans="2:7" x14ac:dyDescent="0.3">
      <c r="B460" s="56"/>
      <c r="C460" s="58"/>
      <c r="D460" s="56"/>
      <c r="E460" s="56"/>
      <c r="G460" s="56"/>
    </row>
    <row r="461" spans="2:7" x14ac:dyDescent="0.3">
      <c r="B461" s="56"/>
      <c r="C461" s="58"/>
      <c r="D461" s="56"/>
      <c r="E461" s="56"/>
      <c r="G461" s="56"/>
    </row>
    <row r="462" spans="2:7" x14ac:dyDescent="0.3">
      <c r="B462" s="56"/>
      <c r="C462" s="58"/>
      <c r="D462" s="56"/>
      <c r="E462" s="56"/>
      <c r="G462" s="56"/>
    </row>
    <row r="463" spans="2:7" x14ac:dyDescent="0.3">
      <c r="B463" s="56"/>
      <c r="C463" s="58"/>
      <c r="D463" s="56"/>
      <c r="E463" s="56"/>
      <c r="G463" s="56"/>
    </row>
    <row r="464" spans="2:7" x14ac:dyDescent="0.3">
      <c r="B464" s="56"/>
      <c r="C464" s="58"/>
      <c r="D464" s="56"/>
      <c r="E464" s="56"/>
      <c r="G464" s="56"/>
    </row>
    <row r="465" spans="2:7" x14ac:dyDescent="0.3">
      <c r="B465" s="56"/>
      <c r="C465" s="58"/>
      <c r="D465" s="56"/>
      <c r="E465" s="56"/>
      <c r="G465" s="56"/>
    </row>
    <row r="466" spans="2:7" x14ac:dyDescent="0.3">
      <c r="B466" s="56"/>
      <c r="C466" s="58"/>
      <c r="D466" s="56"/>
      <c r="E466" s="56"/>
      <c r="G466" s="56"/>
    </row>
    <row r="467" spans="2:7" x14ac:dyDescent="0.3">
      <c r="B467" s="56"/>
      <c r="C467" s="58"/>
      <c r="D467" s="56"/>
      <c r="E467" s="56"/>
      <c r="G467" s="56"/>
    </row>
    <row r="468" spans="2:7" x14ac:dyDescent="0.3">
      <c r="B468" s="56"/>
      <c r="C468" s="58"/>
      <c r="D468" s="56"/>
      <c r="E468" s="56"/>
      <c r="G468" s="56"/>
    </row>
    <row r="469" spans="2:7" x14ac:dyDescent="0.3">
      <c r="B469" s="56"/>
      <c r="C469" s="58"/>
      <c r="D469" s="56"/>
      <c r="E469" s="56"/>
      <c r="G469" s="56"/>
    </row>
    <row r="470" spans="2:7" x14ac:dyDescent="0.3">
      <c r="B470" s="56"/>
      <c r="C470" s="58"/>
      <c r="D470" s="56"/>
      <c r="E470" s="56"/>
      <c r="G470" s="56"/>
    </row>
    <row r="471" spans="2:7" x14ac:dyDescent="0.3">
      <c r="B471" s="56"/>
      <c r="C471" s="58"/>
      <c r="D471" s="56"/>
      <c r="E471" s="56"/>
      <c r="G471" s="56"/>
    </row>
    <row r="472" spans="2:7" x14ac:dyDescent="0.3">
      <c r="B472" s="56"/>
      <c r="C472" s="58"/>
      <c r="D472" s="56"/>
      <c r="E472" s="56"/>
      <c r="G472" s="56"/>
    </row>
    <row r="473" spans="2:7" x14ac:dyDescent="0.3">
      <c r="B473" s="56"/>
      <c r="C473" s="58"/>
      <c r="D473" s="56"/>
      <c r="E473" s="56"/>
      <c r="G473" s="56"/>
    </row>
    <row r="474" spans="2:7" x14ac:dyDescent="0.3">
      <c r="B474" s="56"/>
      <c r="C474" s="58"/>
      <c r="D474" s="56"/>
      <c r="E474" s="56"/>
      <c r="G474" s="56"/>
    </row>
    <row r="475" spans="2:7" x14ac:dyDescent="0.3">
      <c r="B475" s="56"/>
      <c r="C475" s="58"/>
      <c r="D475" s="56"/>
      <c r="E475" s="56"/>
      <c r="G475" s="56"/>
    </row>
    <row r="476" spans="2:7" x14ac:dyDescent="0.3">
      <c r="B476" s="56"/>
      <c r="C476" s="58"/>
      <c r="D476" s="56"/>
      <c r="E476" s="56"/>
      <c r="G476" s="56"/>
    </row>
    <row r="477" spans="2:7" x14ac:dyDescent="0.3">
      <c r="B477" s="56"/>
      <c r="C477" s="58"/>
      <c r="D477" s="56"/>
      <c r="E477" s="56"/>
      <c r="G477" s="56"/>
    </row>
    <row r="478" spans="2:7" x14ac:dyDescent="0.3">
      <c r="B478" s="56"/>
      <c r="C478" s="58"/>
      <c r="D478" s="56"/>
      <c r="E478" s="56"/>
      <c r="G478" s="56"/>
    </row>
    <row r="479" spans="2:7" x14ac:dyDescent="0.3">
      <c r="B479" s="56"/>
      <c r="C479" s="58"/>
      <c r="D479" s="56"/>
      <c r="E479" s="56"/>
      <c r="G479" s="56"/>
    </row>
    <row r="480" spans="2:7" x14ac:dyDescent="0.3">
      <c r="B480" s="56"/>
      <c r="C480" s="58"/>
      <c r="D480" s="56"/>
      <c r="E480" s="56"/>
      <c r="G480" s="56"/>
    </row>
    <row r="481" spans="2:7" x14ac:dyDescent="0.3">
      <c r="B481" s="56"/>
      <c r="C481" s="58"/>
      <c r="D481" s="56"/>
      <c r="E481" s="56"/>
      <c r="G481" s="56"/>
    </row>
    <row r="482" spans="2:7" x14ac:dyDescent="0.3">
      <c r="B482" s="56"/>
      <c r="C482" s="58"/>
      <c r="D482" s="56"/>
      <c r="E482" s="56"/>
      <c r="G482" s="56"/>
    </row>
    <row r="483" spans="2:7" x14ac:dyDescent="0.3">
      <c r="B483" s="56"/>
      <c r="C483" s="58"/>
      <c r="D483" s="56"/>
      <c r="E483" s="56"/>
      <c r="G483" s="56"/>
    </row>
    <row r="484" spans="2:7" x14ac:dyDescent="0.3">
      <c r="B484" s="56"/>
      <c r="C484" s="58"/>
      <c r="D484" s="56"/>
      <c r="E484" s="56"/>
      <c r="G484" s="56"/>
    </row>
    <row r="485" spans="2:7" x14ac:dyDescent="0.3">
      <c r="B485" s="56"/>
      <c r="C485" s="58"/>
      <c r="D485" s="56"/>
      <c r="E485" s="56"/>
      <c r="G485" s="56"/>
    </row>
    <row r="486" spans="2:7" x14ac:dyDescent="0.3">
      <c r="B486" s="56"/>
      <c r="C486" s="58"/>
      <c r="D486" s="56"/>
      <c r="E486" s="56"/>
      <c r="G486" s="56"/>
    </row>
    <row r="487" spans="2:7" x14ac:dyDescent="0.3">
      <c r="B487" s="56"/>
      <c r="C487" s="58"/>
      <c r="D487" s="56"/>
      <c r="E487" s="56"/>
      <c r="G487" s="56"/>
    </row>
    <row r="488" spans="2:7" x14ac:dyDescent="0.3">
      <c r="B488" s="56"/>
      <c r="C488" s="58"/>
      <c r="D488" s="56"/>
      <c r="E488" s="56"/>
      <c r="G488" s="56"/>
    </row>
    <row r="489" spans="2:7" x14ac:dyDescent="0.3">
      <c r="B489" s="56"/>
      <c r="C489" s="58"/>
      <c r="D489" s="56"/>
      <c r="E489" s="56"/>
      <c r="G489" s="56"/>
    </row>
    <row r="490" spans="2:7" x14ac:dyDescent="0.3">
      <c r="B490" s="56"/>
      <c r="C490" s="58"/>
      <c r="D490" s="56"/>
      <c r="E490" s="56"/>
      <c r="G490" s="56"/>
    </row>
    <row r="491" spans="2:7" x14ac:dyDescent="0.3">
      <c r="B491" s="56"/>
      <c r="C491" s="58"/>
      <c r="D491" s="56"/>
      <c r="E491" s="56"/>
      <c r="G491" s="56"/>
    </row>
    <row r="492" spans="2:7" x14ac:dyDescent="0.3">
      <c r="B492" s="56"/>
      <c r="C492" s="58"/>
      <c r="D492" s="56"/>
      <c r="E492" s="56"/>
      <c r="G492" s="56"/>
    </row>
    <row r="493" spans="2:7" x14ac:dyDescent="0.3">
      <c r="B493" s="56"/>
      <c r="C493" s="58"/>
      <c r="D493" s="56"/>
      <c r="E493" s="56"/>
      <c r="G493" s="56"/>
    </row>
    <row r="494" spans="2:7" x14ac:dyDescent="0.3">
      <c r="B494" s="56"/>
      <c r="C494" s="58"/>
      <c r="D494" s="56"/>
      <c r="E494" s="56"/>
      <c r="G494" s="56"/>
    </row>
    <row r="495" spans="2:7" x14ac:dyDescent="0.3">
      <c r="B495" s="56"/>
      <c r="C495" s="58"/>
      <c r="D495" s="56"/>
      <c r="E495" s="56"/>
      <c r="G495" s="56"/>
    </row>
    <row r="496" spans="2:7" x14ac:dyDescent="0.3">
      <c r="B496" s="56"/>
      <c r="C496" s="58"/>
      <c r="D496" s="56"/>
      <c r="E496" s="56"/>
      <c r="G496" s="56"/>
    </row>
    <row r="497" spans="2:7" x14ac:dyDescent="0.3">
      <c r="B497" s="56"/>
      <c r="C497" s="58"/>
      <c r="D497" s="56"/>
      <c r="E497" s="56"/>
      <c r="G497" s="56"/>
    </row>
    <row r="498" spans="2:7" x14ac:dyDescent="0.3">
      <c r="B498" s="56"/>
      <c r="C498" s="58"/>
      <c r="D498" s="56"/>
      <c r="E498" s="56"/>
      <c r="G498" s="56"/>
    </row>
    <row r="499" spans="2:7" x14ac:dyDescent="0.3">
      <c r="B499" s="56"/>
      <c r="C499" s="58"/>
      <c r="D499" s="56"/>
      <c r="E499" s="56"/>
      <c r="G499" s="56"/>
    </row>
    <row r="500" spans="2:7" x14ac:dyDescent="0.3">
      <c r="B500" s="56"/>
      <c r="C500" s="58"/>
      <c r="D500" s="56"/>
      <c r="E500" s="56"/>
      <c r="G500" s="56"/>
    </row>
    <row r="501" spans="2:7" x14ac:dyDescent="0.3">
      <c r="B501" s="56"/>
      <c r="C501" s="58"/>
      <c r="D501" s="56"/>
      <c r="E501" s="56"/>
      <c r="G501" s="56"/>
    </row>
    <row r="502" spans="2:7" x14ac:dyDescent="0.3">
      <c r="B502" s="56"/>
      <c r="C502" s="58"/>
      <c r="D502" s="56"/>
      <c r="E502" s="56"/>
      <c r="G502" s="56"/>
    </row>
    <row r="503" spans="2:7" x14ac:dyDescent="0.3">
      <c r="B503" s="56"/>
      <c r="C503" s="58"/>
      <c r="D503" s="56"/>
      <c r="E503" s="56"/>
      <c r="G503" s="56"/>
    </row>
    <row r="504" spans="2:7" x14ac:dyDescent="0.3">
      <c r="B504" s="56"/>
      <c r="C504" s="58"/>
      <c r="D504" s="56"/>
      <c r="E504" s="56"/>
      <c r="G504" s="56"/>
    </row>
    <row r="505" spans="2:7" x14ac:dyDescent="0.3">
      <c r="B505" s="56"/>
      <c r="C505" s="58"/>
      <c r="D505" s="56"/>
      <c r="E505" s="56"/>
      <c r="G505" s="56"/>
    </row>
    <row r="506" spans="2:7" x14ac:dyDescent="0.3">
      <c r="B506" s="56"/>
      <c r="C506" s="58"/>
      <c r="D506" s="56"/>
      <c r="E506" s="56"/>
      <c r="G506" s="56"/>
    </row>
    <row r="507" spans="2:7" x14ac:dyDescent="0.3">
      <c r="B507" s="56"/>
      <c r="C507" s="58"/>
      <c r="D507" s="56"/>
      <c r="E507" s="56"/>
      <c r="G507" s="56"/>
    </row>
    <row r="508" spans="2:7" x14ac:dyDescent="0.3">
      <c r="B508" s="56"/>
      <c r="C508" s="58"/>
      <c r="D508" s="56"/>
      <c r="E508" s="56"/>
      <c r="G508" s="56"/>
    </row>
    <row r="509" spans="2:7" x14ac:dyDescent="0.3">
      <c r="B509" s="56"/>
      <c r="C509" s="58"/>
      <c r="D509" s="56"/>
      <c r="E509" s="56"/>
      <c r="G509" s="56"/>
    </row>
    <row r="510" spans="2:7" x14ac:dyDescent="0.3">
      <c r="B510" s="56"/>
      <c r="C510" s="58"/>
      <c r="D510" s="56"/>
      <c r="E510" s="56"/>
      <c r="G510" s="56"/>
    </row>
    <row r="511" spans="2:7" x14ac:dyDescent="0.3">
      <c r="B511" s="56"/>
      <c r="C511" s="58"/>
      <c r="D511" s="56"/>
      <c r="E511" s="56"/>
      <c r="G511" s="56"/>
    </row>
    <row r="512" spans="2:7" x14ac:dyDescent="0.3">
      <c r="B512" s="56"/>
      <c r="C512" s="58"/>
      <c r="D512" s="56"/>
      <c r="E512" s="56"/>
      <c r="G512" s="56"/>
    </row>
    <row r="513" spans="2:7" x14ac:dyDescent="0.3">
      <c r="B513" s="56"/>
      <c r="C513" s="58"/>
      <c r="D513" s="56"/>
      <c r="E513" s="56"/>
      <c r="G513" s="56"/>
    </row>
    <row r="514" spans="2:7" x14ac:dyDescent="0.3">
      <c r="B514" s="56"/>
      <c r="C514" s="58"/>
      <c r="D514" s="56"/>
      <c r="E514" s="56"/>
      <c r="G514" s="56"/>
    </row>
    <row r="515" spans="2:7" x14ac:dyDescent="0.3">
      <c r="B515" s="56"/>
      <c r="C515" s="58"/>
      <c r="D515" s="56"/>
      <c r="E515" s="56"/>
      <c r="G515" s="56"/>
    </row>
    <row r="516" spans="2:7" x14ac:dyDescent="0.3">
      <c r="B516" s="56"/>
      <c r="C516" s="58"/>
      <c r="D516" s="56"/>
      <c r="E516" s="56"/>
      <c r="G516" s="56"/>
    </row>
    <row r="517" spans="2:7" x14ac:dyDescent="0.3">
      <c r="B517" s="56"/>
      <c r="C517" s="58"/>
      <c r="D517" s="56"/>
      <c r="E517" s="56"/>
      <c r="G517" s="56"/>
    </row>
    <row r="518" spans="2:7" x14ac:dyDescent="0.3">
      <c r="B518" s="56"/>
      <c r="C518" s="58"/>
      <c r="D518" s="56"/>
      <c r="E518" s="56"/>
      <c r="G518" s="56"/>
    </row>
    <row r="519" spans="2:7" x14ac:dyDescent="0.3">
      <c r="B519" s="56"/>
      <c r="C519" s="58"/>
      <c r="D519" s="56"/>
      <c r="E519" s="56"/>
      <c r="G519" s="56"/>
    </row>
    <row r="520" spans="2:7" x14ac:dyDescent="0.3">
      <c r="B520" s="56"/>
      <c r="C520" s="58"/>
      <c r="D520" s="56"/>
      <c r="E520" s="56"/>
      <c r="G520" s="56"/>
    </row>
    <row r="521" spans="2:7" x14ac:dyDescent="0.3">
      <c r="B521" s="56"/>
      <c r="C521" s="58"/>
      <c r="D521" s="56"/>
      <c r="E521" s="56"/>
      <c r="G521" s="56"/>
    </row>
    <row r="522" spans="2:7" x14ac:dyDescent="0.3">
      <c r="B522" s="56"/>
      <c r="C522" s="58"/>
      <c r="D522" s="56"/>
      <c r="E522" s="56"/>
      <c r="G522" s="56"/>
    </row>
    <row r="523" spans="2:7" x14ac:dyDescent="0.3">
      <c r="B523" s="56"/>
      <c r="C523" s="58"/>
      <c r="D523" s="56"/>
      <c r="E523" s="56"/>
      <c r="G523" s="56"/>
    </row>
    <row r="524" spans="2:7" x14ac:dyDescent="0.3">
      <c r="B524" s="56"/>
      <c r="C524" s="58"/>
      <c r="D524" s="56"/>
      <c r="E524" s="56"/>
      <c r="G524" s="56"/>
    </row>
    <row r="525" spans="2:7" x14ac:dyDescent="0.3">
      <c r="B525" s="56"/>
      <c r="C525" s="58"/>
      <c r="D525" s="56"/>
      <c r="E525" s="56"/>
      <c r="G525" s="56"/>
    </row>
    <row r="526" spans="2:7" x14ac:dyDescent="0.3">
      <c r="B526" s="56"/>
      <c r="C526" s="58"/>
      <c r="D526" s="56"/>
      <c r="E526" s="56"/>
      <c r="G526" s="56"/>
    </row>
    <row r="527" spans="2:7" x14ac:dyDescent="0.3">
      <c r="B527" s="56"/>
      <c r="C527" s="58"/>
      <c r="D527" s="56"/>
      <c r="E527" s="56"/>
      <c r="G527" s="56"/>
    </row>
    <row r="528" spans="2:7" x14ac:dyDescent="0.3">
      <c r="B528" s="56"/>
      <c r="C528" s="58"/>
      <c r="D528" s="56"/>
      <c r="E528" s="56"/>
      <c r="G528" s="56"/>
    </row>
    <row r="529" spans="2:7" x14ac:dyDescent="0.3">
      <c r="B529" s="56"/>
      <c r="C529" s="58"/>
      <c r="D529" s="56"/>
      <c r="E529" s="56"/>
      <c r="G529" s="56"/>
    </row>
    <row r="530" spans="2:7" x14ac:dyDescent="0.3">
      <c r="B530" s="56"/>
      <c r="C530" s="58"/>
      <c r="D530" s="56"/>
      <c r="E530" s="56"/>
      <c r="G530" s="56"/>
    </row>
    <row r="531" spans="2:7" x14ac:dyDescent="0.3">
      <c r="B531" s="56"/>
      <c r="C531" s="58"/>
      <c r="D531" s="56"/>
      <c r="E531" s="56"/>
      <c r="G531" s="56"/>
    </row>
    <row r="532" spans="2:7" x14ac:dyDescent="0.3">
      <c r="B532" s="56"/>
      <c r="C532" s="58"/>
      <c r="D532" s="56"/>
      <c r="E532" s="56"/>
      <c r="G532" s="56"/>
    </row>
    <row r="533" spans="2:7" x14ac:dyDescent="0.3">
      <c r="B533" s="56"/>
      <c r="C533" s="58"/>
      <c r="D533" s="56"/>
      <c r="E533" s="56"/>
      <c r="G533" s="56"/>
    </row>
    <row r="534" spans="2:7" x14ac:dyDescent="0.3">
      <c r="B534" s="56"/>
      <c r="C534" s="58"/>
      <c r="D534" s="56"/>
      <c r="E534" s="56"/>
      <c r="G534" s="56"/>
    </row>
    <row r="535" spans="2:7" x14ac:dyDescent="0.3">
      <c r="B535" s="56"/>
      <c r="C535" s="58"/>
      <c r="D535" s="56"/>
      <c r="E535" s="56"/>
      <c r="G535" s="56"/>
    </row>
    <row r="536" spans="2:7" x14ac:dyDescent="0.3">
      <c r="B536" s="56"/>
      <c r="C536" s="58"/>
      <c r="D536" s="56"/>
      <c r="E536" s="56"/>
      <c r="G536" s="56"/>
    </row>
    <row r="537" spans="2:7" x14ac:dyDescent="0.3">
      <c r="B537" s="56"/>
      <c r="C537" s="58"/>
      <c r="D537" s="56"/>
      <c r="E537" s="56"/>
      <c r="G537" s="56"/>
    </row>
    <row r="538" spans="2:7" x14ac:dyDescent="0.3">
      <c r="B538" s="56"/>
      <c r="C538" s="58"/>
      <c r="D538" s="56"/>
      <c r="E538" s="56"/>
      <c r="G538" s="56"/>
    </row>
    <row r="539" spans="2:7" x14ac:dyDescent="0.3">
      <c r="B539" s="56"/>
      <c r="C539" s="58"/>
      <c r="D539" s="56"/>
      <c r="E539" s="56"/>
      <c r="G539" s="56"/>
    </row>
    <row r="540" spans="2:7" x14ac:dyDescent="0.3">
      <c r="B540" s="56"/>
      <c r="C540" s="58"/>
      <c r="D540" s="56"/>
      <c r="E540" s="56"/>
      <c r="G540" s="56"/>
    </row>
    <row r="541" spans="2:7" x14ac:dyDescent="0.3">
      <c r="B541" s="56"/>
      <c r="C541" s="58"/>
      <c r="D541" s="56"/>
      <c r="E541" s="56"/>
      <c r="G541" s="56"/>
    </row>
    <row r="542" spans="2:7" x14ac:dyDescent="0.3">
      <c r="B542" s="56"/>
      <c r="C542" s="58"/>
      <c r="D542" s="56"/>
      <c r="E542" s="56"/>
      <c r="G542" s="56"/>
    </row>
    <row r="543" spans="2:7" x14ac:dyDescent="0.3">
      <c r="B543" s="56"/>
      <c r="C543" s="58"/>
      <c r="D543" s="56"/>
      <c r="E543" s="56"/>
      <c r="G543" s="56"/>
    </row>
    <row r="544" spans="2:7" x14ac:dyDescent="0.3">
      <c r="B544" s="56"/>
      <c r="C544" s="58"/>
      <c r="D544" s="56"/>
      <c r="E544" s="56"/>
      <c r="G544" s="56"/>
    </row>
    <row r="545" spans="2:7" x14ac:dyDescent="0.3">
      <c r="B545" s="56"/>
      <c r="C545" s="58"/>
      <c r="D545" s="56"/>
      <c r="E545" s="56"/>
      <c r="G545" s="56"/>
    </row>
    <row r="546" spans="2:7" x14ac:dyDescent="0.3">
      <c r="B546" s="56"/>
      <c r="C546" s="58"/>
      <c r="D546" s="56"/>
      <c r="E546" s="56"/>
      <c r="G546" s="56"/>
    </row>
    <row r="547" spans="2:7" x14ac:dyDescent="0.3">
      <c r="B547" s="56"/>
      <c r="C547" s="58"/>
      <c r="D547" s="56"/>
      <c r="E547" s="56"/>
      <c r="G547" s="56"/>
    </row>
    <row r="548" spans="2:7" x14ac:dyDescent="0.3">
      <c r="B548" s="56"/>
      <c r="C548" s="58"/>
      <c r="D548" s="56"/>
      <c r="E548" s="56"/>
      <c r="G548" s="56"/>
    </row>
    <row r="549" spans="2:7" x14ac:dyDescent="0.3">
      <c r="B549" s="56"/>
      <c r="C549" s="58"/>
      <c r="D549" s="56"/>
      <c r="E549" s="56"/>
      <c r="G549" s="56"/>
    </row>
    <row r="550" spans="2:7" x14ac:dyDescent="0.3">
      <c r="B550" s="56"/>
      <c r="C550" s="58"/>
      <c r="D550" s="56"/>
      <c r="E550" s="56"/>
      <c r="G550" s="56"/>
    </row>
    <row r="551" spans="2:7" x14ac:dyDescent="0.3">
      <c r="B551" s="56"/>
      <c r="C551" s="58"/>
      <c r="D551" s="56"/>
      <c r="E551" s="56"/>
      <c r="G551" s="56"/>
    </row>
    <row r="552" spans="2:7" x14ac:dyDescent="0.3">
      <c r="B552" s="56"/>
      <c r="C552" s="58"/>
      <c r="D552" s="56"/>
      <c r="E552" s="56"/>
      <c r="G552" s="56"/>
    </row>
    <row r="553" spans="2:7" x14ac:dyDescent="0.3">
      <c r="B553" s="56"/>
      <c r="C553" s="58"/>
      <c r="D553" s="56"/>
      <c r="E553" s="56"/>
      <c r="G553" s="56"/>
    </row>
    <row r="554" spans="2:7" x14ac:dyDescent="0.3">
      <c r="B554" s="56"/>
      <c r="C554" s="58"/>
      <c r="D554" s="56"/>
      <c r="E554" s="56"/>
      <c r="G554" s="56"/>
    </row>
    <row r="555" spans="2:7" x14ac:dyDescent="0.3">
      <c r="B555" s="56"/>
      <c r="C555" s="58"/>
      <c r="D555" s="56"/>
      <c r="E555" s="56"/>
      <c r="G555" s="56"/>
    </row>
    <row r="556" spans="2:7" x14ac:dyDescent="0.3">
      <c r="B556" s="56"/>
      <c r="C556" s="58"/>
      <c r="D556" s="56"/>
      <c r="E556" s="56"/>
      <c r="G556" s="56"/>
    </row>
    <row r="557" spans="2:7" x14ac:dyDescent="0.3">
      <c r="B557" s="56"/>
      <c r="C557" s="58"/>
      <c r="D557" s="56"/>
      <c r="E557" s="56"/>
      <c r="G557" s="56"/>
    </row>
    <row r="558" spans="2:7" x14ac:dyDescent="0.3">
      <c r="B558" s="56"/>
      <c r="C558" s="58"/>
      <c r="D558" s="56"/>
      <c r="E558" s="56"/>
      <c r="G558" s="56"/>
    </row>
    <row r="559" spans="2:7" x14ac:dyDescent="0.3">
      <c r="B559" s="56"/>
      <c r="C559" s="58"/>
      <c r="D559" s="56"/>
      <c r="E559" s="56"/>
      <c r="G559" s="56"/>
    </row>
    <row r="560" spans="2:7" x14ac:dyDescent="0.3">
      <c r="B560" s="56"/>
      <c r="C560" s="58"/>
      <c r="D560" s="56"/>
      <c r="E560" s="56"/>
      <c r="G560" s="56"/>
    </row>
    <row r="561" spans="2:7" x14ac:dyDescent="0.3">
      <c r="B561" s="56"/>
      <c r="C561" s="58"/>
      <c r="D561" s="56"/>
      <c r="E561" s="56"/>
      <c r="G561" s="56"/>
    </row>
    <row r="562" spans="2:7" x14ac:dyDescent="0.3">
      <c r="B562" s="56"/>
      <c r="C562" s="58"/>
      <c r="D562" s="56"/>
      <c r="E562" s="56"/>
      <c r="G562" s="56"/>
    </row>
    <row r="563" spans="2:7" x14ac:dyDescent="0.3">
      <c r="B563" s="56"/>
      <c r="C563" s="58"/>
      <c r="D563" s="56"/>
      <c r="E563" s="56"/>
      <c r="G563" s="56"/>
    </row>
    <row r="564" spans="2:7" x14ac:dyDescent="0.3">
      <c r="B564" s="56"/>
      <c r="C564" s="58"/>
      <c r="D564" s="56"/>
      <c r="E564" s="56"/>
      <c r="G564" s="56"/>
    </row>
    <row r="565" spans="2:7" x14ac:dyDescent="0.3">
      <c r="B565" s="56"/>
      <c r="C565" s="58"/>
      <c r="D565" s="56"/>
      <c r="E565" s="56"/>
      <c r="G565" s="56"/>
    </row>
    <row r="566" spans="2:7" x14ac:dyDescent="0.3">
      <c r="B566" s="56"/>
      <c r="C566" s="58"/>
      <c r="D566" s="56"/>
      <c r="E566" s="56"/>
      <c r="G566" s="56"/>
    </row>
    <row r="567" spans="2:7" x14ac:dyDescent="0.3">
      <c r="B567" s="56"/>
      <c r="C567" s="58"/>
      <c r="D567" s="56"/>
      <c r="E567" s="56"/>
      <c r="G567" s="56"/>
    </row>
    <row r="568" spans="2:7" x14ac:dyDescent="0.3">
      <c r="B568" s="56"/>
      <c r="C568" s="58"/>
      <c r="D568" s="56"/>
      <c r="E568" s="56"/>
      <c r="G568" s="56"/>
    </row>
    <row r="569" spans="2:7" x14ac:dyDescent="0.3">
      <c r="B569" s="56"/>
      <c r="C569" s="58"/>
      <c r="D569" s="56"/>
      <c r="E569" s="56"/>
      <c r="G569" s="56"/>
    </row>
    <row r="570" spans="2:7" x14ac:dyDescent="0.3">
      <c r="B570" s="56"/>
      <c r="C570" s="58"/>
      <c r="D570" s="56"/>
      <c r="E570" s="56"/>
      <c r="G570" s="56"/>
    </row>
    <row r="571" spans="2:7" x14ac:dyDescent="0.3">
      <c r="B571" s="56"/>
      <c r="C571" s="58"/>
      <c r="D571" s="56"/>
      <c r="E571" s="56"/>
      <c r="G571" s="56"/>
    </row>
    <row r="572" spans="2:7" x14ac:dyDescent="0.3">
      <c r="B572" s="56"/>
      <c r="C572" s="58"/>
      <c r="D572" s="56"/>
      <c r="E572" s="56"/>
      <c r="G572" s="56"/>
    </row>
    <row r="573" spans="2:7" x14ac:dyDescent="0.3">
      <c r="B573" s="56"/>
      <c r="C573" s="58"/>
      <c r="D573" s="56"/>
      <c r="E573" s="56"/>
      <c r="G573" s="56"/>
    </row>
    <row r="574" spans="2:7" x14ac:dyDescent="0.3">
      <c r="B574" s="56"/>
      <c r="C574" s="58"/>
      <c r="D574" s="56"/>
      <c r="E574" s="56"/>
      <c r="G574" s="56"/>
    </row>
    <row r="575" spans="2:7" x14ac:dyDescent="0.3">
      <c r="B575" s="56"/>
      <c r="C575" s="58"/>
      <c r="D575" s="56"/>
      <c r="E575" s="56"/>
      <c r="G575" s="56"/>
    </row>
    <row r="576" spans="2:7" x14ac:dyDescent="0.3">
      <c r="B576" s="56"/>
      <c r="C576" s="58"/>
      <c r="D576" s="56"/>
      <c r="E576" s="56"/>
      <c r="G576" s="56"/>
    </row>
    <row r="577" spans="2:7" x14ac:dyDescent="0.3">
      <c r="B577" s="56"/>
      <c r="C577" s="58"/>
      <c r="D577" s="56"/>
      <c r="E577" s="56"/>
      <c r="G577" s="56"/>
    </row>
    <row r="578" spans="2:7" x14ac:dyDescent="0.3">
      <c r="B578" s="56"/>
      <c r="C578" s="58"/>
      <c r="D578" s="56"/>
      <c r="E578" s="56"/>
      <c r="G578" s="56"/>
    </row>
    <row r="579" spans="2:7" x14ac:dyDescent="0.3">
      <c r="B579" s="56"/>
      <c r="C579" s="58"/>
      <c r="D579" s="56"/>
      <c r="E579" s="56"/>
      <c r="G579" s="56"/>
    </row>
    <row r="580" spans="2:7" x14ac:dyDescent="0.3">
      <c r="B580" s="56"/>
      <c r="C580" s="58"/>
      <c r="D580" s="56"/>
      <c r="E580" s="56"/>
      <c r="G580" s="56"/>
    </row>
    <row r="581" spans="2:7" x14ac:dyDescent="0.3">
      <c r="B581" s="56"/>
      <c r="C581" s="58"/>
      <c r="D581" s="56"/>
      <c r="E581" s="56"/>
      <c r="G581" s="56"/>
    </row>
    <row r="582" spans="2:7" x14ac:dyDescent="0.3">
      <c r="B582" s="56"/>
      <c r="C582" s="58"/>
      <c r="D582" s="56"/>
      <c r="E582" s="56"/>
      <c r="G582" s="56"/>
    </row>
    <row r="583" spans="2:7" x14ac:dyDescent="0.3">
      <c r="B583" s="56"/>
      <c r="C583" s="58"/>
      <c r="D583" s="56"/>
      <c r="E583" s="56"/>
      <c r="G583" s="56"/>
    </row>
    <row r="584" spans="2:7" x14ac:dyDescent="0.3">
      <c r="B584" s="56"/>
      <c r="C584" s="58"/>
      <c r="D584" s="56"/>
      <c r="E584" s="56"/>
      <c r="G584" s="56"/>
    </row>
    <row r="585" spans="2:7" x14ac:dyDescent="0.3">
      <c r="B585" s="56"/>
      <c r="C585" s="58"/>
      <c r="D585" s="56"/>
      <c r="E585" s="56"/>
      <c r="G585" s="56"/>
    </row>
    <row r="586" spans="2:7" x14ac:dyDescent="0.3">
      <c r="B586" s="56"/>
      <c r="C586" s="58"/>
      <c r="D586" s="56"/>
      <c r="E586" s="56"/>
      <c r="G586" s="56"/>
    </row>
    <row r="587" spans="2:7" x14ac:dyDescent="0.3">
      <c r="B587" s="56"/>
      <c r="C587" s="58"/>
      <c r="D587" s="56"/>
      <c r="E587" s="56"/>
      <c r="G587" s="56"/>
    </row>
    <row r="588" spans="2:7" x14ac:dyDescent="0.3">
      <c r="B588" s="56"/>
      <c r="C588" s="58"/>
      <c r="D588" s="56"/>
      <c r="E588" s="56"/>
      <c r="G588" s="56"/>
    </row>
    <row r="589" spans="2:7" x14ac:dyDescent="0.3">
      <c r="B589" s="56"/>
      <c r="C589" s="58"/>
      <c r="D589" s="56"/>
      <c r="E589" s="56"/>
      <c r="G589" s="56"/>
    </row>
    <row r="590" spans="2:7" x14ac:dyDescent="0.3">
      <c r="B590" s="56"/>
      <c r="C590" s="58"/>
      <c r="D590" s="56"/>
      <c r="E590" s="56"/>
      <c r="G590" s="56"/>
    </row>
    <row r="591" spans="2:7" x14ac:dyDescent="0.3">
      <c r="B591" s="56"/>
      <c r="C591" s="58"/>
      <c r="D591" s="56"/>
      <c r="E591" s="56"/>
      <c r="G591" s="56"/>
    </row>
    <row r="592" spans="2:7" x14ac:dyDescent="0.3">
      <c r="B592" s="56"/>
      <c r="C592" s="58"/>
      <c r="D592" s="56"/>
      <c r="E592" s="56"/>
      <c r="G592" s="56"/>
    </row>
    <row r="593" spans="2:7" x14ac:dyDescent="0.3">
      <c r="B593" s="56"/>
      <c r="C593" s="58"/>
      <c r="D593" s="56"/>
      <c r="E593" s="56"/>
      <c r="G593" s="56"/>
    </row>
    <row r="594" spans="2:7" x14ac:dyDescent="0.3">
      <c r="B594" s="56"/>
      <c r="C594" s="58"/>
      <c r="D594" s="56"/>
      <c r="E594" s="56"/>
      <c r="G594" s="56"/>
    </row>
    <row r="595" spans="2:7" x14ac:dyDescent="0.3">
      <c r="B595" s="56"/>
      <c r="C595" s="58"/>
      <c r="D595" s="56"/>
      <c r="E595" s="56"/>
      <c r="G595" s="56"/>
    </row>
    <row r="596" spans="2:7" x14ac:dyDescent="0.3">
      <c r="B596" s="56"/>
      <c r="C596" s="58"/>
      <c r="D596" s="56"/>
      <c r="E596" s="56"/>
      <c r="G596" s="56"/>
    </row>
    <row r="597" spans="2:7" x14ac:dyDescent="0.3">
      <c r="B597" s="56"/>
      <c r="C597" s="58"/>
      <c r="D597" s="56"/>
      <c r="E597" s="56"/>
      <c r="G597" s="56"/>
    </row>
    <row r="598" spans="2:7" x14ac:dyDescent="0.3">
      <c r="B598" s="56"/>
      <c r="C598" s="58"/>
      <c r="D598" s="56"/>
      <c r="E598" s="56"/>
      <c r="G598" s="56"/>
    </row>
    <row r="599" spans="2:7" x14ac:dyDescent="0.3">
      <c r="B599" s="56"/>
      <c r="C599" s="58"/>
      <c r="D599" s="56"/>
      <c r="E599" s="56"/>
      <c r="G599" s="56"/>
    </row>
    <row r="600" spans="2:7" x14ac:dyDescent="0.3">
      <c r="B600" s="56"/>
      <c r="C600" s="58"/>
      <c r="D600" s="56"/>
      <c r="E600" s="56"/>
      <c r="G600" s="56"/>
    </row>
    <row r="601" spans="2:7" x14ac:dyDescent="0.3">
      <c r="B601" s="56"/>
      <c r="C601" s="58"/>
      <c r="D601" s="56"/>
      <c r="E601" s="56"/>
      <c r="G601" s="56"/>
    </row>
    <row r="602" spans="2:7" x14ac:dyDescent="0.3">
      <c r="B602" s="56"/>
      <c r="C602" s="58"/>
      <c r="D602" s="56"/>
      <c r="E602" s="56"/>
      <c r="G602" s="56"/>
    </row>
    <row r="603" spans="2:7" x14ac:dyDescent="0.3">
      <c r="B603" s="56"/>
      <c r="C603" s="58"/>
      <c r="D603" s="56"/>
      <c r="E603" s="56"/>
      <c r="G603" s="56"/>
    </row>
    <row r="604" spans="2:7" x14ac:dyDescent="0.3">
      <c r="B604" s="56"/>
      <c r="C604" s="58"/>
      <c r="D604" s="56"/>
      <c r="E604" s="56"/>
      <c r="G604" s="56"/>
    </row>
    <row r="605" spans="2:7" x14ac:dyDescent="0.3">
      <c r="B605" s="56"/>
      <c r="C605" s="58"/>
      <c r="D605" s="56"/>
      <c r="E605" s="56"/>
      <c r="G605" s="56"/>
    </row>
    <row r="606" spans="2:7" x14ac:dyDescent="0.3">
      <c r="B606" s="56"/>
      <c r="C606" s="58"/>
      <c r="D606" s="56"/>
      <c r="E606" s="56"/>
      <c r="G606" s="56"/>
    </row>
    <row r="607" spans="2:7" x14ac:dyDescent="0.3">
      <c r="B607" s="56"/>
      <c r="C607" s="58"/>
      <c r="D607" s="56"/>
      <c r="E607" s="56"/>
      <c r="G607" s="56"/>
    </row>
    <row r="608" spans="2:7" x14ac:dyDescent="0.3">
      <c r="B608" s="56"/>
      <c r="C608" s="58"/>
      <c r="D608" s="56"/>
      <c r="E608" s="56"/>
      <c r="G608" s="56"/>
    </row>
    <row r="609" spans="2:7" x14ac:dyDescent="0.3">
      <c r="B609" s="56"/>
      <c r="C609" s="58"/>
      <c r="D609" s="56"/>
      <c r="E609" s="56"/>
      <c r="G609" s="56"/>
    </row>
    <row r="610" spans="2:7" x14ac:dyDescent="0.3">
      <c r="B610" s="56"/>
      <c r="C610" s="58"/>
      <c r="D610" s="56"/>
      <c r="E610" s="56"/>
      <c r="G610" s="56"/>
    </row>
    <row r="611" spans="2:7" x14ac:dyDescent="0.3">
      <c r="B611" s="56"/>
      <c r="C611" s="58"/>
      <c r="D611" s="56"/>
      <c r="E611" s="56"/>
      <c r="G611" s="56"/>
    </row>
    <row r="612" spans="2:7" x14ac:dyDescent="0.3">
      <c r="B612" s="56"/>
      <c r="C612" s="58"/>
      <c r="D612" s="56"/>
      <c r="E612" s="56"/>
      <c r="G612" s="56"/>
    </row>
    <row r="613" spans="2:7" x14ac:dyDescent="0.3">
      <c r="B613" s="56"/>
      <c r="C613" s="58"/>
      <c r="D613" s="56"/>
      <c r="E613" s="56"/>
      <c r="G613" s="56"/>
    </row>
    <row r="614" spans="2:7" x14ac:dyDescent="0.3">
      <c r="B614" s="56"/>
      <c r="C614" s="58"/>
      <c r="D614" s="56"/>
      <c r="E614" s="56"/>
      <c r="G614" s="56"/>
    </row>
    <row r="615" spans="2:7" x14ac:dyDescent="0.3">
      <c r="B615" s="56"/>
      <c r="C615" s="58"/>
      <c r="D615" s="56"/>
      <c r="E615" s="56"/>
      <c r="G615" s="56"/>
    </row>
    <row r="616" spans="2:7" x14ac:dyDescent="0.3">
      <c r="B616" s="56"/>
      <c r="C616" s="58"/>
      <c r="D616" s="56"/>
      <c r="E616" s="56"/>
      <c r="G616" s="56"/>
    </row>
    <row r="617" spans="2:7" x14ac:dyDescent="0.3">
      <c r="B617" s="56"/>
      <c r="C617" s="58"/>
      <c r="D617" s="56"/>
      <c r="E617" s="56"/>
      <c r="G617" s="56"/>
    </row>
    <row r="618" spans="2:7" x14ac:dyDescent="0.3">
      <c r="B618" s="56"/>
      <c r="C618" s="58"/>
      <c r="D618" s="56"/>
      <c r="E618" s="56"/>
      <c r="G618" s="56"/>
    </row>
    <row r="619" spans="2:7" x14ac:dyDescent="0.3">
      <c r="B619" s="56"/>
      <c r="C619" s="58"/>
      <c r="D619" s="56"/>
      <c r="E619" s="56"/>
      <c r="G619" s="56"/>
    </row>
    <row r="620" spans="2:7" x14ac:dyDescent="0.3">
      <c r="B620" s="56"/>
      <c r="C620" s="58"/>
      <c r="D620" s="56"/>
      <c r="E620" s="56"/>
      <c r="G620" s="56"/>
    </row>
    <row r="621" spans="2:7" x14ac:dyDescent="0.3">
      <c r="B621" s="56"/>
      <c r="C621" s="58"/>
      <c r="D621" s="56"/>
      <c r="E621" s="56"/>
      <c r="G621" s="56"/>
    </row>
    <row r="622" spans="2:7" x14ac:dyDescent="0.3">
      <c r="B622" s="56"/>
      <c r="C622" s="58"/>
      <c r="D622" s="56"/>
      <c r="E622" s="56"/>
      <c r="G622" s="56"/>
    </row>
    <row r="623" spans="2:7" x14ac:dyDescent="0.3">
      <c r="B623" s="56"/>
      <c r="C623" s="58"/>
      <c r="D623" s="56"/>
      <c r="E623" s="56"/>
      <c r="G623" s="56"/>
    </row>
    <row r="624" spans="2:7" x14ac:dyDescent="0.3">
      <c r="B624" s="56"/>
      <c r="C624" s="58"/>
      <c r="D624" s="56"/>
      <c r="E624" s="56"/>
      <c r="G624" s="56"/>
    </row>
    <row r="625" spans="2:7" x14ac:dyDescent="0.3">
      <c r="B625" s="56"/>
      <c r="C625" s="58"/>
      <c r="D625" s="56"/>
      <c r="E625" s="56"/>
      <c r="G625" s="56"/>
    </row>
    <row r="626" spans="2:7" x14ac:dyDescent="0.3">
      <c r="B626" s="56"/>
      <c r="C626" s="58"/>
      <c r="D626" s="56"/>
      <c r="E626" s="56"/>
      <c r="G626" s="56"/>
    </row>
    <row r="627" spans="2:7" x14ac:dyDescent="0.3">
      <c r="B627" s="56"/>
      <c r="C627" s="58"/>
      <c r="D627" s="56"/>
      <c r="E627" s="56"/>
      <c r="G627" s="56"/>
    </row>
    <row r="628" spans="2:7" x14ac:dyDescent="0.3">
      <c r="B628" s="56"/>
      <c r="C628" s="58"/>
      <c r="D628" s="56"/>
      <c r="E628" s="56"/>
      <c r="G628" s="56"/>
    </row>
    <row r="629" spans="2:7" x14ac:dyDescent="0.3">
      <c r="B629" s="56"/>
      <c r="C629" s="58"/>
      <c r="D629" s="56"/>
      <c r="E629" s="56"/>
      <c r="G629" s="56"/>
    </row>
    <row r="630" spans="2:7" x14ac:dyDescent="0.3">
      <c r="B630" s="56"/>
      <c r="C630" s="58"/>
      <c r="D630" s="56"/>
      <c r="E630" s="56"/>
      <c r="G630" s="56"/>
    </row>
    <row r="631" spans="2:7" x14ac:dyDescent="0.3">
      <c r="B631" s="56"/>
      <c r="C631" s="58"/>
      <c r="D631" s="56"/>
      <c r="E631" s="56"/>
      <c r="G631" s="56"/>
    </row>
    <row r="632" spans="2:7" x14ac:dyDescent="0.3">
      <c r="B632" s="56"/>
      <c r="C632" s="58"/>
      <c r="D632" s="56"/>
      <c r="E632" s="56"/>
      <c r="G632" s="56"/>
    </row>
    <row r="633" spans="2:7" x14ac:dyDescent="0.3">
      <c r="B633" s="56"/>
      <c r="C633" s="58"/>
      <c r="D633" s="56"/>
      <c r="E633" s="56"/>
      <c r="G633" s="56"/>
    </row>
    <row r="634" spans="2:7" x14ac:dyDescent="0.3">
      <c r="B634" s="56"/>
      <c r="C634" s="58"/>
      <c r="D634" s="56"/>
      <c r="E634" s="56"/>
      <c r="G634" s="56"/>
    </row>
    <row r="635" spans="2:7" x14ac:dyDescent="0.3">
      <c r="B635" s="56"/>
      <c r="C635" s="58"/>
      <c r="D635" s="56"/>
      <c r="E635" s="56"/>
      <c r="G635" s="56"/>
    </row>
    <row r="636" spans="2:7" x14ac:dyDescent="0.3">
      <c r="B636" s="56"/>
      <c r="C636" s="58"/>
      <c r="D636" s="56"/>
      <c r="E636" s="56"/>
      <c r="G636" s="56"/>
    </row>
    <row r="637" spans="2:7" x14ac:dyDescent="0.3">
      <c r="B637" s="56"/>
      <c r="C637" s="58"/>
      <c r="D637" s="56"/>
      <c r="E637" s="56"/>
      <c r="G637" s="56"/>
    </row>
    <row r="638" spans="2:7" x14ac:dyDescent="0.3">
      <c r="B638" s="56"/>
      <c r="C638" s="58"/>
      <c r="D638" s="56"/>
      <c r="E638" s="56"/>
      <c r="G638" s="56"/>
    </row>
    <row r="639" spans="2:7" x14ac:dyDescent="0.3">
      <c r="B639" s="56"/>
      <c r="C639" s="58"/>
      <c r="D639" s="56"/>
      <c r="E639" s="56"/>
      <c r="G639" s="56"/>
    </row>
    <row r="640" spans="2:7" x14ac:dyDescent="0.3">
      <c r="B640" s="56"/>
      <c r="C640" s="58"/>
      <c r="D640" s="56"/>
      <c r="E640" s="56"/>
      <c r="G640" s="56"/>
    </row>
    <row r="641" spans="2:7" x14ac:dyDescent="0.3">
      <c r="B641" s="56"/>
      <c r="C641" s="58"/>
      <c r="D641" s="56"/>
      <c r="E641" s="56"/>
      <c r="G641" s="56"/>
    </row>
    <row r="642" spans="2:7" x14ac:dyDescent="0.3">
      <c r="B642" s="56"/>
      <c r="C642" s="58"/>
      <c r="D642" s="56"/>
      <c r="E642" s="56"/>
      <c r="G642" s="56"/>
    </row>
    <row r="643" spans="2:7" x14ac:dyDescent="0.3">
      <c r="B643" s="56"/>
      <c r="C643" s="58"/>
      <c r="D643" s="56"/>
      <c r="E643" s="56"/>
      <c r="G643" s="56"/>
    </row>
    <row r="644" spans="2:7" x14ac:dyDescent="0.3">
      <c r="B644" s="56"/>
      <c r="C644" s="58"/>
      <c r="D644" s="56"/>
      <c r="E644" s="56"/>
      <c r="G644" s="56"/>
    </row>
    <row r="645" spans="2:7" x14ac:dyDescent="0.3">
      <c r="B645" s="56"/>
      <c r="C645" s="58"/>
      <c r="D645" s="56"/>
      <c r="E645" s="56"/>
      <c r="G645" s="56"/>
    </row>
    <row r="646" spans="2:7" x14ac:dyDescent="0.3">
      <c r="B646" s="56"/>
      <c r="C646" s="58"/>
      <c r="D646" s="56"/>
      <c r="E646" s="56"/>
      <c r="G646" s="56"/>
    </row>
    <row r="647" spans="2:7" x14ac:dyDescent="0.3">
      <c r="B647" s="56"/>
      <c r="C647" s="58"/>
      <c r="D647" s="56"/>
      <c r="E647" s="56"/>
      <c r="G647" s="56"/>
    </row>
    <row r="648" spans="2:7" x14ac:dyDescent="0.3">
      <c r="B648" s="56"/>
      <c r="C648" s="58"/>
      <c r="D648" s="56"/>
      <c r="E648" s="56"/>
      <c r="G648" s="56"/>
    </row>
    <row r="649" spans="2:7" x14ac:dyDescent="0.3">
      <c r="B649" s="56"/>
      <c r="C649" s="58"/>
      <c r="D649" s="56"/>
      <c r="E649" s="56"/>
      <c r="G649" s="56"/>
    </row>
    <row r="650" spans="2:7" x14ac:dyDescent="0.3">
      <c r="B650" s="56"/>
      <c r="C650" s="58"/>
      <c r="D650" s="56"/>
      <c r="E650" s="56"/>
      <c r="G650" s="56"/>
    </row>
    <row r="651" spans="2:7" x14ac:dyDescent="0.3">
      <c r="B651" s="56"/>
      <c r="C651" s="58"/>
      <c r="D651" s="56"/>
      <c r="E651" s="56"/>
      <c r="G651" s="56"/>
    </row>
    <row r="652" spans="2:7" x14ac:dyDescent="0.3">
      <c r="B652" s="56"/>
      <c r="C652" s="58"/>
      <c r="D652" s="56"/>
      <c r="E652" s="56"/>
      <c r="G652" s="56"/>
    </row>
    <row r="653" spans="2:7" x14ac:dyDescent="0.3">
      <c r="B653" s="56"/>
      <c r="C653" s="58"/>
      <c r="D653" s="56"/>
      <c r="E653" s="56"/>
      <c r="G653" s="56"/>
    </row>
    <row r="654" spans="2:7" x14ac:dyDescent="0.3">
      <c r="B654" s="56"/>
      <c r="C654" s="58"/>
      <c r="D654" s="56"/>
      <c r="E654" s="56"/>
      <c r="G654" s="56"/>
    </row>
    <row r="655" spans="2:7" x14ac:dyDescent="0.3">
      <c r="B655" s="56"/>
      <c r="C655" s="58"/>
      <c r="D655" s="56"/>
      <c r="E655" s="56"/>
      <c r="G655" s="56"/>
    </row>
    <row r="656" spans="2:7" x14ac:dyDescent="0.3">
      <c r="B656" s="56"/>
      <c r="C656" s="58"/>
      <c r="D656" s="56"/>
      <c r="E656" s="56"/>
      <c r="G656" s="56"/>
    </row>
    <row r="657" spans="2:7" x14ac:dyDescent="0.3">
      <c r="B657" s="56"/>
      <c r="C657" s="58"/>
      <c r="D657" s="56"/>
      <c r="E657" s="56"/>
      <c r="G657" s="56"/>
    </row>
    <row r="658" spans="2:7" x14ac:dyDescent="0.3">
      <c r="B658" s="56"/>
      <c r="C658" s="58"/>
      <c r="D658" s="56"/>
      <c r="E658" s="56"/>
      <c r="G658" s="56"/>
    </row>
    <row r="659" spans="2:7" x14ac:dyDescent="0.3">
      <c r="B659" s="56"/>
      <c r="C659" s="58"/>
      <c r="D659" s="56"/>
      <c r="E659" s="56"/>
      <c r="G659" s="56"/>
    </row>
    <row r="660" spans="2:7" x14ac:dyDescent="0.3">
      <c r="B660" s="56"/>
      <c r="C660" s="58"/>
      <c r="D660" s="56"/>
      <c r="E660" s="56"/>
      <c r="G660" s="56"/>
    </row>
    <row r="661" spans="2:7" x14ac:dyDescent="0.3">
      <c r="B661" s="56"/>
      <c r="C661" s="58"/>
      <c r="D661" s="56"/>
      <c r="E661" s="56"/>
      <c r="G661" s="56"/>
    </row>
    <row r="662" spans="2:7" x14ac:dyDescent="0.3">
      <c r="B662" s="56"/>
      <c r="C662" s="58"/>
      <c r="D662" s="56"/>
      <c r="E662" s="56"/>
      <c r="G662" s="56"/>
    </row>
    <row r="663" spans="2:7" x14ac:dyDescent="0.3">
      <c r="B663" s="56"/>
      <c r="C663" s="58"/>
      <c r="D663" s="56"/>
      <c r="E663" s="56"/>
      <c r="G663" s="56"/>
    </row>
    <row r="664" spans="2:7" x14ac:dyDescent="0.3">
      <c r="B664" s="56"/>
      <c r="C664" s="58"/>
      <c r="D664" s="56"/>
      <c r="E664" s="56"/>
      <c r="G664" s="56"/>
    </row>
    <row r="665" spans="2:7" x14ac:dyDescent="0.3">
      <c r="B665" s="56"/>
      <c r="C665" s="58"/>
      <c r="D665" s="56"/>
      <c r="E665" s="56"/>
      <c r="G665" s="56"/>
    </row>
    <row r="666" spans="2:7" x14ac:dyDescent="0.3">
      <c r="B666" s="56"/>
      <c r="C666" s="58"/>
      <c r="D666" s="56"/>
      <c r="E666" s="56"/>
      <c r="G666" s="56"/>
    </row>
    <row r="667" spans="2:7" x14ac:dyDescent="0.3">
      <c r="B667" s="56"/>
      <c r="C667" s="58"/>
      <c r="D667" s="56"/>
      <c r="E667" s="56"/>
      <c r="G667" s="56"/>
    </row>
    <row r="668" spans="2:7" x14ac:dyDescent="0.3">
      <c r="B668" s="56"/>
      <c r="C668" s="58"/>
      <c r="D668" s="56"/>
      <c r="E668" s="56"/>
      <c r="G668" s="56"/>
    </row>
    <row r="669" spans="2:7" x14ac:dyDescent="0.3">
      <c r="B669" s="56"/>
      <c r="C669" s="58"/>
      <c r="D669" s="56"/>
      <c r="E669" s="56"/>
      <c r="G669" s="56"/>
    </row>
    <row r="670" spans="2:7" x14ac:dyDescent="0.3">
      <c r="B670" s="56"/>
      <c r="C670" s="58"/>
      <c r="D670" s="56"/>
      <c r="E670" s="56"/>
      <c r="G670" s="56"/>
    </row>
    <row r="671" spans="2:7" x14ac:dyDescent="0.3">
      <c r="B671" s="56"/>
      <c r="C671" s="58"/>
      <c r="D671" s="56"/>
      <c r="E671" s="56"/>
      <c r="G671" s="56"/>
    </row>
    <row r="672" spans="2:7" x14ac:dyDescent="0.3">
      <c r="B672" s="56"/>
      <c r="C672" s="58"/>
      <c r="D672" s="56"/>
      <c r="E672" s="56"/>
      <c r="G672" s="56"/>
    </row>
    <row r="673" spans="2:7" x14ac:dyDescent="0.3">
      <c r="B673" s="56"/>
      <c r="C673" s="58"/>
      <c r="D673" s="56"/>
      <c r="E673" s="56"/>
      <c r="G673" s="56"/>
    </row>
    <row r="674" spans="2:7" x14ac:dyDescent="0.3">
      <c r="B674" s="56"/>
      <c r="C674" s="58"/>
      <c r="D674" s="56"/>
      <c r="E674" s="56"/>
      <c r="G674" s="56"/>
    </row>
    <row r="675" spans="2:7" x14ac:dyDescent="0.3">
      <c r="B675" s="56"/>
      <c r="C675" s="58"/>
      <c r="D675" s="56"/>
      <c r="E675" s="56"/>
      <c r="G675" s="56"/>
    </row>
    <row r="676" spans="2:7" x14ac:dyDescent="0.3">
      <c r="B676" s="56"/>
      <c r="C676" s="58"/>
      <c r="D676" s="56"/>
      <c r="E676" s="56"/>
      <c r="G676" s="56"/>
    </row>
    <row r="677" spans="2:7" x14ac:dyDescent="0.3">
      <c r="B677" s="56"/>
      <c r="C677" s="58"/>
      <c r="D677" s="56"/>
      <c r="E677" s="56"/>
      <c r="G677" s="56"/>
    </row>
    <row r="678" spans="2:7" x14ac:dyDescent="0.3">
      <c r="B678" s="56"/>
      <c r="C678" s="58"/>
      <c r="D678" s="56"/>
      <c r="E678" s="56"/>
      <c r="G678" s="56"/>
    </row>
    <row r="679" spans="2:7" x14ac:dyDescent="0.3">
      <c r="B679" s="56"/>
      <c r="C679" s="58"/>
      <c r="D679" s="56"/>
      <c r="E679" s="56"/>
      <c r="G679" s="56"/>
    </row>
    <row r="680" spans="2:7" x14ac:dyDescent="0.3">
      <c r="B680" s="56"/>
      <c r="C680" s="58"/>
      <c r="D680" s="56"/>
      <c r="E680" s="56"/>
      <c r="G680" s="56"/>
    </row>
    <row r="681" spans="2:7" x14ac:dyDescent="0.3">
      <c r="B681" s="56"/>
      <c r="C681" s="58"/>
      <c r="D681" s="56"/>
      <c r="E681" s="56"/>
      <c r="G681" s="56"/>
    </row>
    <row r="682" spans="2:7" x14ac:dyDescent="0.3">
      <c r="B682" s="56"/>
      <c r="C682" s="58"/>
      <c r="D682" s="56"/>
      <c r="E682" s="56"/>
      <c r="G682" s="56"/>
    </row>
    <row r="683" spans="2:7" x14ac:dyDescent="0.3">
      <c r="B683" s="56"/>
      <c r="C683" s="58"/>
      <c r="D683" s="56"/>
      <c r="E683" s="56"/>
      <c r="G683" s="56"/>
    </row>
    <row r="684" spans="2:7" x14ac:dyDescent="0.3">
      <c r="B684" s="56"/>
      <c r="C684" s="58"/>
      <c r="D684" s="56"/>
      <c r="E684" s="56"/>
      <c r="G684" s="56"/>
    </row>
    <row r="685" spans="2:7" x14ac:dyDescent="0.3">
      <c r="B685" s="56"/>
      <c r="C685" s="58"/>
      <c r="D685" s="56"/>
      <c r="E685" s="56"/>
      <c r="G685" s="56"/>
    </row>
    <row r="686" spans="2:7" x14ac:dyDescent="0.3">
      <c r="B686" s="56"/>
      <c r="C686" s="58"/>
      <c r="D686" s="56"/>
      <c r="E686" s="56"/>
      <c r="G686" s="56"/>
    </row>
    <row r="687" spans="2:7" x14ac:dyDescent="0.3">
      <c r="B687" s="56"/>
      <c r="C687" s="58"/>
      <c r="D687" s="56"/>
      <c r="E687" s="56"/>
      <c r="G687" s="56"/>
    </row>
    <row r="688" spans="2:7" x14ac:dyDescent="0.3">
      <c r="B688" s="56"/>
      <c r="C688" s="58"/>
      <c r="D688" s="56"/>
      <c r="E688" s="56"/>
      <c r="G688" s="56"/>
    </row>
    <row r="689" spans="2:7" x14ac:dyDescent="0.3">
      <c r="B689" s="56"/>
      <c r="C689" s="58"/>
      <c r="D689" s="56"/>
      <c r="E689" s="56"/>
      <c r="G689" s="56"/>
    </row>
    <row r="690" spans="2:7" x14ac:dyDescent="0.3">
      <c r="B690" s="56"/>
      <c r="C690" s="58"/>
      <c r="D690" s="56"/>
      <c r="E690" s="56"/>
      <c r="G690" s="56"/>
    </row>
    <row r="691" spans="2:7" x14ac:dyDescent="0.3">
      <c r="B691" s="56"/>
      <c r="C691" s="58"/>
      <c r="D691" s="56"/>
      <c r="E691" s="56"/>
      <c r="G691" s="56"/>
    </row>
    <row r="692" spans="2:7" x14ac:dyDescent="0.3">
      <c r="B692" s="56"/>
      <c r="C692" s="58"/>
      <c r="D692" s="56"/>
      <c r="E692" s="56"/>
      <c r="G692" s="56"/>
    </row>
    <row r="693" spans="2:7" x14ac:dyDescent="0.3">
      <c r="B693" s="56"/>
      <c r="C693" s="58"/>
      <c r="D693" s="56"/>
      <c r="E693" s="56"/>
      <c r="G693" s="56"/>
    </row>
    <row r="694" spans="2:7" x14ac:dyDescent="0.3">
      <c r="B694" s="56"/>
      <c r="C694" s="58"/>
      <c r="D694" s="56"/>
      <c r="E694" s="56"/>
      <c r="G694" s="56"/>
    </row>
    <row r="695" spans="2:7" x14ac:dyDescent="0.3">
      <c r="B695" s="56"/>
      <c r="C695" s="58"/>
      <c r="D695" s="56"/>
      <c r="E695" s="56"/>
      <c r="G695" s="56"/>
    </row>
    <row r="696" spans="2:7" x14ac:dyDescent="0.3">
      <c r="B696" s="56"/>
      <c r="C696" s="58"/>
      <c r="D696" s="56"/>
      <c r="E696" s="56"/>
      <c r="G696" s="56"/>
    </row>
    <row r="697" spans="2:7" x14ac:dyDescent="0.3">
      <c r="B697" s="56"/>
      <c r="C697" s="58"/>
      <c r="D697" s="56"/>
      <c r="E697" s="56"/>
      <c r="G697" s="56"/>
    </row>
    <row r="698" spans="2:7" x14ac:dyDescent="0.3">
      <c r="B698" s="56"/>
      <c r="C698" s="58"/>
      <c r="D698" s="56"/>
      <c r="E698" s="56"/>
      <c r="G698" s="56"/>
    </row>
    <row r="699" spans="2:7" x14ac:dyDescent="0.3">
      <c r="B699" s="56"/>
      <c r="C699" s="58"/>
      <c r="D699" s="56"/>
      <c r="E699" s="56"/>
      <c r="G699" s="56"/>
    </row>
    <row r="700" spans="2:7" x14ac:dyDescent="0.3">
      <c r="B700" s="56"/>
      <c r="C700" s="58"/>
      <c r="D700" s="56"/>
      <c r="E700" s="56"/>
      <c r="G700" s="56"/>
    </row>
    <row r="701" spans="2:7" x14ac:dyDescent="0.3">
      <c r="B701" s="56"/>
      <c r="C701" s="58"/>
      <c r="D701" s="56"/>
      <c r="E701" s="56"/>
      <c r="G701" s="56"/>
    </row>
    <row r="702" spans="2:7" x14ac:dyDescent="0.3">
      <c r="B702" s="56"/>
      <c r="C702" s="58"/>
      <c r="D702" s="56"/>
      <c r="E702" s="56"/>
      <c r="G702" s="56"/>
    </row>
    <row r="703" spans="2:7" x14ac:dyDescent="0.3">
      <c r="B703" s="56"/>
      <c r="C703" s="58"/>
      <c r="D703" s="56"/>
      <c r="E703" s="56"/>
      <c r="G703" s="56"/>
    </row>
    <row r="704" spans="2:7" x14ac:dyDescent="0.3">
      <c r="B704" s="56"/>
      <c r="C704" s="58"/>
      <c r="D704" s="56"/>
      <c r="E704" s="56"/>
      <c r="G704" s="56"/>
    </row>
    <row r="705" spans="2:7" x14ac:dyDescent="0.3">
      <c r="B705" s="56"/>
      <c r="C705" s="58"/>
      <c r="D705" s="56"/>
      <c r="E705" s="56"/>
      <c r="G705" s="56"/>
    </row>
    <row r="706" spans="2:7" x14ac:dyDescent="0.3">
      <c r="B706" s="56"/>
      <c r="C706" s="58"/>
      <c r="D706" s="56"/>
      <c r="E706" s="56"/>
      <c r="G706" s="56"/>
    </row>
    <row r="707" spans="2:7" x14ac:dyDescent="0.3">
      <c r="B707" s="56"/>
      <c r="C707" s="58"/>
      <c r="D707" s="56"/>
      <c r="E707" s="56"/>
      <c r="G707" s="56"/>
    </row>
    <row r="708" spans="2:7" x14ac:dyDescent="0.3">
      <c r="B708" s="56"/>
      <c r="C708" s="58"/>
      <c r="D708" s="56"/>
      <c r="E708" s="56"/>
      <c r="G708" s="56"/>
    </row>
    <row r="709" spans="2:7" x14ac:dyDescent="0.3">
      <c r="B709" s="56"/>
      <c r="C709" s="58"/>
      <c r="D709" s="56"/>
      <c r="E709" s="56"/>
      <c r="G709" s="56"/>
    </row>
    <row r="710" spans="2:7" x14ac:dyDescent="0.3">
      <c r="B710" s="56"/>
      <c r="C710" s="58"/>
      <c r="D710" s="56"/>
      <c r="E710" s="56"/>
      <c r="G710" s="56"/>
    </row>
    <row r="711" spans="2:7" x14ac:dyDescent="0.3">
      <c r="B711" s="56"/>
      <c r="C711" s="58"/>
      <c r="D711" s="56"/>
      <c r="E711" s="56"/>
      <c r="G711" s="56"/>
    </row>
    <row r="712" spans="2:7" x14ac:dyDescent="0.3">
      <c r="B712" s="56"/>
      <c r="C712" s="58"/>
      <c r="D712" s="56"/>
      <c r="E712" s="56"/>
      <c r="G712" s="56"/>
    </row>
    <row r="713" spans="2:7" x14ac:dyDescent="0.3">
      <c r="B713" s="56"/>
      <c r="C713" s="58"/>
      <c r="D713" s="56"/>
      <c r="E713" s="56"/>
      <c r="G713" s="56"/>
    </row>
    <row r="714" spans="2:7" x14ac:dyDescent="0.3">
      <c r="B714" s="56"/>
      <c r="C714" s="58"/>
      <c r="D714" s="56"/>
      <c r="E714" s="56"/>
      <c r="G714" s="56"/>
    </row>
    <row r="715" spans="2:7" x14ac:dyDescent="0.3">
      <c r="B715" s="56"/>
      <c r="C715" s="58"/>
      <c r="D715" s="56"/>
      <c r="E715" s="56"/>
      <c r="G715" s="56"/>
    </row>
    <row r="716" spans="2:7" x14ac:dyDescent="0.3">
      <c r="B716" s="56"/>
      <c r="C716" s="58"/>
      <c r="D716" s="56"/>
      <c r="E716" s="56"/>
      <c r="G716" s="56"/>
    </row>
    <row r="717" spans="2:7" x14ac:dyDescent="0.3">
      <c r="B717" s="56"/>
      <c r="C717" s="58"/>
      <c r="D717" s="56"/>
      <c r="E717" s="56"/>
      <c r="G717" s="56"/>
    </row>
    <row r="718" spans="2:7" x14ac:dyDescent="0.3">
      <c r="B718" s="56"/>
      <c r="C718" s="58"/>
      <c r="D718" s="56"/>
      <c r="E718" s="56"/>
      <c r="G718" s="56"/>
    </row>
    <row r="719" spans="2:7" x14ac:dyDescent="0.3">
      <c r="B719" s="56"/>
      <c r="C719" s="58"/>
      <c r="D719" s="56"/>
      <c r="E719" s="56"/>
      <c r="G719" s="56"/>
    </row>
    <row r="720" spans="2:7" x14ac:dyDescent="0.3">
      <c r="B720" s="56"/>
      <c r="C720" s="58"/>
      <c r="D720" s="56"/>
      <c r="E720" s="56"/>
      <c r="G720" s="56"/>
    </row>
    <row r="721" spans="2:7" x14ac:dyDescent="0.3">
      <c r="B721" s="56"/>
      <c r="C721" s="58"/>
      <c r="D721" s="56"/>
      <c r="E721" s="56"/>
      <c r="G721" s="56"/>
    </row>
    <row r="722" spans="2:7" x14ac:dyDescent="0.3">
      <c r="B722" s="56"/>
      <c r="C722" s="58"/>
      <c r="D722" s="56"/>
      <c r="E722" s="56"/>
      <c r="G722" s="56"/>
    </row>
    <row r="723" spans="2:7" x14ac:dyDescent="0.3">
      <c r="B723" s="56"/>
      <c r="C723" s="58"/>
      <c r="D723" s="56"/>
      <c r="E723" s="56"/>
      <c r="G723" s="56"/>
    </row>
    <row r="724" spans="2:7" x14ac:dyDescent="0.3">
      <c r="B724" s="56"/>
      <c r="C724" s="58"/>
      <c r="D724" s="56"/>
      <c r="E724" s="56"/>
      <c r="G724" s="56"/>
    </row>
    <row r="725" spans="2:7" x14ac:dyDescent="0.3">
      <c r="B725" s="56"/>
      <c r="C725" s="58"/>
      <c r="D725" s="56"/>
      <c r="E725" s="56"/>
      <c r="G725" s="56"/>
    </row>
    <row r="726" spans="2:7" x14ac:dyDescent="0.3">
      <c r="B726" s="56"/>
      <c r="C726" s="58"/>
      <c r="D726" s="56"/>
      <c r="E726" s="56"/>
      <c r="G726" s="56"/>
    </row>
    <row r="727" spans="2:7" x14ac:dyDescent="0.3">
      <c r="B727" s="56"/>
      <c r="C727" s="58"/>
      <c r="D727" s="56"/>
      <c r="E727" s="56"/>
      <c r="G727" s="56"/>
    </row>
    <row r="728" spans="2:7" x14ac:dyDescent="0.3">
      <c r="B728" s="56"/>
      <c r="C728" s="58"/>
      <c r="D728" s="56"/>
      <c r="E728" s="56"/>
      <c r="G728" s="56"/>
    </row>
    <row r="729" spans="2:7" x14ac:dyDescent="0.3">
      <c r="B729" s="56"/>
      <c r="C729" s="58"/>
      <c r="D729" s="56"/>
      <c r="E729" s="56"/>
      <c r="G729" s="56"/>
    </row>
    <row r="730" spans="2:7" x14ac:dyDescent="0.3">
      <c r="B730" s="56"/>
      <c r="C730" s="58"/>
      <c r="D730" s="56"/>
      <c r="E730" s="56"/>
      <c r="G730" s="56"/>
    </row>
    <row r="731" spans="2:7" x14ac:dyDescent="0.3">
      <c r="B731" s="56"/>
      <c r="C731" s="58"/>
      <c r="D731" s="56"/>
      <c r="E731" s="56"/>
      <c r="G731" s="56"/>
    </row>
    <row r="732" spans="2:7" x14ac:dyDescent="0.3">
      <c r="B732" s="56"/>
      <c r="C732" s="58"/>
      <c r="D732" s="56"/>
      <c r="E732" s="56"/>
      <c r="G732" s="56"/>
    </row>
    <row r="733" spans="2:7" x14ac:dyDescent="0.3">
      <c r="B733" s="56"/>
      <c r="C733" s="58"/>
      <c r="D733" s="56"/>
      <c r="E733" s="56"/>
      <c r="G733" s="56"/>
    </row>
    <row r="734" spans="2:7" x14ac:dyDescent="0.3">
      <c r="B734" s="56"/>
      <c r="C734" s="58"/>
      <c r="D734" s="56"/>
      <c r="E734" s="56"/>
      <c r="G734" s="56"/>
    </row>
    <row r="735" spans="2:7" x14ac:dyDescent="0.3">
      <c r="B735" s="56"/>
      <c r="C735" s="58"/>
      <c r="D735" s="56"/>
      <c r="E735" s="56"/>
      <c r="G735" s="56"/>
    </row>
    <row r="736" spans="2:7" x14ac:dyDescent="0.3">
      <c r="B736" s="56"/>
      <c r="C736" s="58"/>
      <c r="D736" s="56"/>
      <c r="E736" s="56"/>
      <c r="G736" s="56"/>
    </row>
    <row r="737" spans="2:7" x14ac:dyDescent="0.3">
      <c r="B737" s="56"/>
      <c r="C737" s="58"/>
      <c r="D737" s="56"/>
      <c r="E737" s="56"/>
      <c r="G737" s="56"/>
    </row>
    <row r="738" spans="2:7" x14ac:dyDescent="0.3">
      <c r="B738" s="56"/>
      <c r="C738" s="58"/>
      <c r="D738" s="56"/>
      <c r="E738" s="56"/>
      <c r="G738" s="56"/>
    </row>
    <row r="739" spans="2:7" x14ac:dyDescent="0.3">
      <c r="B739" s="56"/>
      <c r="C739" s="58"/>
      <c r="D739" s="56"/>
      <c r="E739" s="56"/>
      <c r="G739" s="56"/>
    </row>
    <row r="740" spans="2:7" x14ac:dyDescent="0.3">
      <c r="B740" s="56"/>
      <c r="C740" s="58"/>
      <c r="D740" s="56"/>
      <c r="E740" s="56"/>
      <c r="G740" s="56"/>
    </row>
    <row r="741" spans="2:7" x14ac:dyDescent="0.3">
      <c r="B741" s="56"/>
      <c r="C741" s="58"/>
      <c r="D741" s="56"/>
      <c r="E741" s="56"/>
      <c r="G741" s="56"/>
    </row>
    <row r="742" spans="2:7" x14ac:dyDescent="0.3">
      <c r="B742" s="56"/>
      <c r="C742" s="58"/>
      <c r="D742" s="56"/>
      <c r="E742" s="56"/>
      <c r="G742" s="56"/>
    </row>
    <row r="743" spans="2:7" x14ac:dyDescent="0.3">
      <c r="B743" s="56"/>
      <c r="C743" s="58"/>
      <c r="D743" s="56"/>
      <c r="E743" s="56"/>
      <c r="G743" s="56"/>
    </row>
    <row r="744" spans="2:7" x14ac:dyDescent="0.3">
      <c r="B744" s="56"/>
      <c r="C744" s="58"/>
      <c r="D744" s="56"/>
      <c r="E744" s="56"/>
      <c r="G744" s="56"/>
    </row>
    <row r="745" spans="2:7" x14ac:dyDescent="0.3">
      <c r="B745" s="56"/>
      <c r="C745" s="58"/>
      <c r="D745" s="56"/>
      <c r="E745" s="56"/>
      <c r="G745" s="56"/>
    </row>
    <row r="746" spans="2:7" x14ac:dyDescent="0.3">
      <c r="B746" s="56"/>
      <c r="C746" s="58"/>
      <c r="D746" s="56"/>
      <c r="E746" s="56"/>
      <c r="G746" s="56"/>
    </row>
    <row r="747" spans="2:7" x14ac:dyDescent="0.3">
      <c r="B747" s="56"/>
      <c r="C747" s="58"/>
      <c r="D747" s="56"/>
      <c r="E747" s="56"/>
      <c r="G747" s="56"/>
    </row>
    <row r="748" spans="2:7" x14ac:dyDescent="0.3">
      <c r="B748" s="56"/>
      <c r="C748" s="58"/>
      <c r="D748" s="56"/>
      <c r="E748" s="56"/>
      <c r="G748" s="56"/>
    </row>
    <row r="749" spans="2:7" x14ac:dyDescent="0.3">
      <c r="B749" s="56"/>
      <c r="C749" s="58"/>
      <c r="D749" s="56"/>
      <c r="E749" s="56"/>
      <c r="G749" s="56"/>
    </row>
    <row r="750" spans="2:7" x14ac:dyDescent="0.3">
      <c r="B750" s="56"/>
      <c r="C750" s="58"/>
      <c r="D750" s="56"/>
      <c r="E750" s="56"/>
      <c r="G750" s="56"/>
    </row>
    <row r="751" spans="2:7" x14ac:dyDescent="0.3">
      <c r="B751" s="56"/>
      <c r="C751" s="58"/>
      <c r="D751" s="56"/>
      <c r="E751" s="56"/>
      <c r="G751" s="56"/>
    </row>
    <row r="752" spans="2:7" x14ac:dyDescent="0.3">
      <c r="B752" s="56"/>
      <c r="C752" s="58"/>
      <c r="D752" s="56"/>
      <c r="E752" s="56"/>
      <c r="G752" s="56"/>
    </row>
    <row r="753" spans="2:7" x14ac:dyDescent="0.3">
      <c r="B753" s="56"/>
      <c r="C753" s="58"/>
      <c r="D753" s="56"/>
      <c r="E753" s="56"/>
      <c r="G753" s="56"/>
    </row>
    <row r="754" spans="2:7" x14ac:dyDescent="0.3">
      <c r="B754" s="56"/>
      <c r="C754" s="58"/>
      <c r="D754" s="56"/>
      <c r="E754" s="56"/>
      <c r="G754" s="56"/>
    </row>
    <row r="755" spans="2:7" x14ac:dyDescent="0.3">
      <c r="B755" s="56"/>
      <c r="C755" s="58"/>
      <c r="D755" s="56"/>
      <c r="E755" s="56"/>
      <c r="G755" s="56"/>
    </row>
    <row r="756" spans="2:7" x14ac:dyDescent="0.3">
      <c r="B756" s="56"/>
      <c r="C756" s="58"/>
      <c r="D756" s="56"/>
      <c r="E756" s="56"/>
      <c r="G756" s="56"/>
    </row>
    <row r="757" spans="2:7" x14ac:dyDescent="0.3">
      <c r="B757" s="56"/>
      <c r="C757" s="58"/>
      <c r="D757" s="56"/>
      <c r="E757" s="56"/>
      <c r="G757" s="56"/>
    </row>
    <row r="758" spans="2:7" x14ac:dyDescent="0.3">
      <c r="B758" s="56"/>
      <c r="C758" s="58"/>
      <c r="D758" s="56"/>
      <c r="E758" s="56"/>
      <c r="G758" s="56"/>
    </row>
    <row r="759" spans="2:7" x14ac:dyDescent="0.3">
      <c r="B759" s="56"/>
      <c r="C759" s="58"/>
      <c r="D759" s="56"/>
      <c r="E759" s="56"/>
      <c r="G759" s="56"/>
    </row>
    <row r="760" spans="2:7" x14ac:dyDescent="0.3">
      <c r="B760" s="56"/>
      <c r="C760" s="58"/>
      <c r="D760" s="56"/>
      <c r="E760" s="56"/>
      <c r="G760" s="56"/>
    </row>
    <row r="761" spans="2:7" x14ac:dyDescent="0.3">
      <c r="B761" s="56"/>
      <c r="C761" s="58"/>
      <c r="D761" s="56"/>
      <c r="E761" s="56"/>
      <c r="G761" s="56"/>
    </row>
    <row r="762" spans="2:7" x14ac:dyDescent="0.3">
      <c r="B762" s="56"/>
      <c r="C762" s="58"/>
      <c r="D762" s="56"/>
      <c r="E762" s="56"/>
      <c r="G762" s="56"/>
    </row>
    <row r="763" spans="2:7" x14ac:dyDescent="0.3">
      <c r="B763" s="56"/>
      <c r="C763" s="58"/>
      <c r="D763" s="56"/>
      <c r="E763" s="56"/>
      <c r="G763" s="56"/>
    </row>
    <row r="764" spans="2:7" x14ac:dyDescent="0.3">
      <c r="B764" s="56"/>
      <c r="C764" s="58"/>
      <c r="D764" s="56"/>
      <c r="E764" s="56"/>
      <c r="G764" s="56"/>
    </row>
    <row r="765" spans="2:7" x14ac:dyDescent="0.3">
      <c r="B765" s="56"/>
      <c r="C765" s="58"/>
      <c r="D765" s="56"/>
      <c r="E765" s="56"/>
      <c r="G765" s="56"/>
    </row>
    <row r="766" spans="2:7" x14ac:dyDescent="0.3">
      <c r="B766" s="56"/>
      <c r="C766" s="58"/>
      <c r="D766" s="56"/>
      <c r="E766" s="56"/>
      <c r="G766" s="56"/>
    </row>
    <row r="767" spans="2:7" x14ac:dyDescent="0.3">
      <c r="B767" s="56"/>
      <c r="C767" s="58"/>
      <c r="D767" s="56"/>
      <c r="E767" s="56"/>
      <c r="G767" s="56"/>
    </row>
    <row r="768" spans="2:7" x14ac:dyDescent="0.3">
      <c r="B768" s="56"/>
      <c r="C768" s="58"/>
      <c r="D768" s="56"/>
      <c r="E768" s="56"/>
      <c r="G768" s="56"/>
    </row>
    <row r="769" spans="2:7" x14ac:dyDescent="0.3">
      <c r="B769" s="56"/>
      <c r="C769" s="58"/>
      <c r="D769" s="56"/>
      <c r="E769" s="56"/>
      <c r="G769" s="56"/>
    </row>
    <row r="770" spans="2:7" x14ac:dyDescent="0.3">
      <c r="B770" s="56"/>
      <c r="C770" s="58"/>
      <c r="D770" s="56"/>
      <c r="E770" s="56"/>
      <c r="G770" s="56"/>
    </row>
    <row r="771" spans="2:7" x14ac:dyDescent="0.3">
      <c r="B771" s="56"/>
      <c r="C771" s="58"/>
      <c r="D771" s="56"/>
      <c r="E771" s="56"/>
      <c r="G771" s="56"/>
    </row>
    <row r="772" spans="2:7" x14ac:dyDescent="0.3">
      <c r="B772" s="56"/>
      <c r="C772" s="58"/>
      <c r="D772" s="56"/>
      <c r="E772" s="56"/>
      <c r="G772" s="56"/>
    </row>
    <row r="773" spans="2:7" x14ac:dyDescent="0.3">
      <c r="B773" s="56"/>
      <c r="C773" s="58"/>
      <c r="D773" s="56"/>
      <c r="E773" s="56"/>
      <c r="G773" s="56"/>
    </row>
    <row r="774" spans="2:7" x14ac:dyDescent="0.3">
      <c r="B774" s="56"/>
      <c r="C774" s="58"/>
      <c r="D774" s="56"/>
      <c r="E774" s="56"/>
      <c r="G774" s="56"/>
    </row>
    <row r="775" spans="2:7" x14ac:dyDescent="0.3">
      <c r="B775" s="56"/>
      <c r="C775" s="58"/>
      <c r="D775" s="56"/>
      <c r="E775" s="56"/>
      <c r="G775" s="56"/>
    </row>
    <row r="776" spans="2:7" x14ac:dyDescent="0.3">
      <c r="B776" s="56"/>
      <c r="C776" s="58"/>
      <c r="D776" s="56"/>
      <c r="E776" s="56"/>
      <c r="G776" s="56"/>
    </row>
    <row r="777" spans="2:7" x14ac:dyDescent="0.3">
      <c r="B777" s="56"/>
      <c r="C777" s="58"/>
      <c r="D777" s="56"/>
      <c r="E777" s="56"/>
      <c r="G777" s="56"/>
    </row>
    <row r="778" spans="2:7" x14ac:dyDescent="0.3">
      <c r="B778" s="56"/>
      <c r="C778" s="58"/>
      <c r="D778" s="56"/>
      <c r="E778" s="56"/>
      <c r="G778" s="56"/>
    </row>
    <row r="779" spans="2:7" x14ac:dyDescent="0.3">
      <c r="B779" s="56"/>
      <c r="C779" s="58"/>
      <c r="D779" s="56"/>
      <c r="E779" s="56"/>
      <c r="G779" s="56"/>
    </row>
    <row r="780" spans="2:7" x14ac:dyDescent="0.3">
      <c r="B780" s="56"/>
      <c r="C780" s="58"/>
      <c r="D780" s="56"/>
      <c r="E780" s="56"/>
      <c r="G780" s="56"/>
    </row>
    <row r="781" spans="2:7" x14ac:dyDescent="0.3">
      <c r="B781" s="56"/>
      <c r="C781" s="58"/>
      <c r="D781" s="56"/>
      <c r="E781" s="56"/>
      <c r="G781" s="56"/>
    </row>
    <row r="782" spans="2:7" x14ac:dyDescent="0.3">
      <c r="B782" s="56"/>
      <c r="C782" s="58"/>
      <c r="D782" s="56"/>
      <c r="E782" s="56"/>
      <c r="G782" s="56"/>
    </row>
    <row r="783" spans="2:7" x14ac:dyDescent="0.3">
      <c r="B783" s="56"/>
      <c r="C783" s="58"/>
      <c r="D783" s="56"/>
      <c r="E783" s="56"/>
      <c r="G783" s="56"/>
    </row>
    <row r="784" spans="2:7" x14ac:dyDescent="0.3">
      <c r="B784" s="56"/>
      <c r="C784" s="58"/>
      <c r="D784" s="56"/>
      <c r="E784" s="56"/>
      <c r="G784" s="56"/>
    </row>
    <row r="785" spans="2:7" x14ac:dyDescent="0.3">
      <c r="B785" s="56"/>
      <c r="C785" s="58"/>
      <c r="D785" s="56"/>
      <c r="E785" s="56"/>
      <c r="G785" s="56"/>
    </row>
    <row r="786" spans="2:7" x14ac:dyDescent="0.3">
      <c r="B786" s="56"/>
      <c r="C786" s="58"/>
      <c r="D786" s="56"/>
      <c r="E786" s="56"/>
      <c r="G786" s="56"/>
    </row>
    <row r="787" spans="2:7" x14ac:dyDescent="0.3">
      <c r="B787" s="56"/>
      <c r="C787" s="58"/>
      <c r="D787" s="56"/>
      <c r="E787" s="56"/>
      <c r="G787" s="56"/>
    </row>
    <row r="788" spans="2:7" x14ac:dyDescent="0.3">
      <c r="B788" s="56"/>
      <c r="C788" s="58"/>
      <c r="D788" s="56"/>
      <c r="E788" s="56"/>
      <c r="G788" s="56"/>
    </row>
    <row r="789" spans="2:7" x14ac:dyDescent="0.3">
      <c r="B789" s="56"/>
      <c r="C789" s="58"/>
      <c r="D789" s="56"/>
      <c r="E789" s="56"/>
      <c r="G789" s="56"/>
    </row>
    <row r="790" spans="2:7" x14ac:dyDescent="0.3">
      <c r="B790" s="56"/>
      <c r="C790" s="58"/>
      <c r="D790" s="56"/>
      <c r="E790" s="56"/>
      <c r="G790" s="56"/>
    </row>
    <row r="791" spans="2:7" x14ac:dyDescent="0.3">
      <c r="B791" s="56"/>
      <c r="C791" s="58"/>
      <c r="D791" s="56"/>
      <c r="E791" s="56"/>
      <c r="G791" s="56"/>
    </row>
    <row r="792" spans="2:7" x14ac:dyDescent="0.3">
      <c r="B792" s="56"/>
      <c r="C792" s="58"/>
      <c r="D792" s="56"/>
      <c r="E792" s="56"/>
      <c r="G792" s="56"/>
    </row>
    <row r="793" spans="2:7" x14ac:dyDescent="0.3">
      <c r="B793" s="56"/>
      <c r="C793" s="58"/>
      <c r="D793" s="56"/>
      <c r="E793" s="56"/>
      <c r="G793" s="56"/>
    </row>
    <row r="794" spans="2:7" x14ac:dyDescent="0.3">
      <c r="B794" s="56"/>
      <c r="C794" s="58"/>
      <c r="D794" s="56"/>
      <c r="E794" s="56"/>
      <c r="G794" s="56"/>
    </row>
    <row r="795" spans="2:7" x14ac:dyDescent="0.3">
      <c r="B795" s="56"/>
      <c r="C795" s="58"/>
      <c r="D795" s="56"/>
      <c r="E795" s="56"/>
      <c r="G795" s="56"/>
    </row>
    <row r="796" spans="2:7" x14ac:dyDescent="0.3">
      <c r="B796" s="56"/>
      <c r="C796" s="58"/>
      <c r="D796" s="56"/>
      <c r="E796" s="56"/>
      <c r="G796" s="56"/>
    </row>
    <row r="797" spans="2:7" x14ac:dyDescent="0.3">
      <c r="B797" s="56"/>
      <c r="C797" s="58"/>
      <c r="D797" s="56"/>
      <c r="E797" s="56"/>
      <c r="G797" s="56"/>
    </row>
    <row r="798" spans="2:7" x14ac:dyDescent="0.3">
      <c r="B798" s="56"/>
      <c r="C798" s="58"/>
      <c r="D798" s="56"/>
      <c r="E798" s="56"/>
      <c r="G798" s="56"/>
    </row>
    <row r="799" spans="2:7" x14ac:dyDescent="0.3">
      <c r="B799" s="56"/>
      <c r="C799" s="58"/>
      <c r="D799" s="56"/>
      <c r="E799" s="56"/>
      <c r="G799" s="56"/>
    </row>
    <row r="800" spans="2:7" x14ac:dyDescent="0.3">
      <c r="B800" s="56"/>
      <c r="C800" s="58"/>
      <c r="D800" s="56"/>
      <c r="E800" s="56"/>
      <c r="G800" s="56"/>
    </row>
    <row r="801" spans="2:7" x14ac:dyDescent="0.3">
      <c r="B801" s="56"/>
      <c r="C801" s="58"/>
      <c r="D801" s="56"/>
      <c r="E801" s="56"/>
      <c r="G801" s="56"/>
    </row>
    <row r="802" spans="2:7" x14ac:dyDescent="0.3">
      <c r="B802" s="56"/>
      <c r="C802" s="58"/>
      <c r="D802" s="56"/>
      <c r="E802" s="56"/>
      <c r="G802" s="56"/>
    </row>
    <row r="803" spans="2:7" x14ac:dyDescent="0.3">
      <c r="B803" s="56"/>
      <c r="C803" s="58"/>
      <c r="D803" s="56"/>
      <c r="E803" s="56"/>
      <c r="G803" s="56"/>
    </row>
    <row r="804" spans="2:7" x14ac:dyDescent="0.3">
      <c r="B804" s="56"/>
      <c r="C804" s="58"/>
      <c r="D804" s="56"/>
      <c r="E804" s="56"/>
      <c r="G804" s="56"/>
    </row>
    <row r="805" spans="2:7" x14ac:dyDescent="0.3">
      <c r="B805" s="56"/>
      <c r="C805" s="58"/>
      <c r="D805" s="56"/>
      <c r="E805" s="56"/>
      <c r="G805" s="56"/>
    </row>
    <row r="806" spans="2:7" x14ac:dyDescent="0.3">
      <c r="B806" s="56"/>
      <c r="C806" s="58"/>
      <c r="D806" s="56"/>
      <c r="E806" s="56"/>
      <c r="G806" s="56"/>
    </row>
    <row r="807" spans="2:7" x14ac:dyDescent="0.3">
      <c r="B807" s="56"/>
      <c r="C807" s="58"/>
      <c r="D807" s="56"/>
      <c r="E807" s="56"/>
      <c r="G807" s="56"/>
    </row>
    <row r="808" spans="2:7" x14ac:dyDescent="0.3">
      <c r="B808" s="56"/>
      <c r="C808" s="58"/>
      <c r="D808" s="56"/>
      <c r="E808" s="56"/>
      <c r="G808" s="56"/>
    </row>
    <row r="809" spans="2:7" x14ac:dyDescent="0.3">
      <c r="B809" s="56"/>
      <c r="C809" s="58"/>
      <c r="D809" s="56"/>
      <c r="E809" s="56"/>
      <c r="G809" s="56"/>
    </row>
    <row r="810" spans="2:7" x14ac:dyDescent="0.3">
      <c r="B810" s="56"/>
      <c r="C810" s="58"/>
      <c r="D810" s="56"/>
      <c r="E810" s="56"/>
      <c r="G810" s="56"/>
    </row>
    <row r="811" spans="2:7" x14ac:dyDescent="0.3">
      <c r="B811" s="56"/>
      <c r="C811" s="58"/>
      <c r="D811" s="56"/>
      <c r="E811" s="56"/>
      <c r="G811" s="56"/>
    </row>
    <row r="812" spans="2:7" x14ac:dyDescent="0.3">
      <c r="B812" s="56"/>
      <c r="C812" s="58"/>
      <c r="D812" s="56"/>
      <c r="E812" s="56"/>
      <c r="G812" s="56"/>
    </row>
    <row r="813" spans="2:7" x14ac:dyDescent="0.3">
      <c r="B813" s="56"/>
      <c r="C813" s="58"/>
      <c r="D813" s="56"/>
      <c r="E813" s="56"/>
      <c r="G813" s="56"/>
    </row>
    <row r="814" spans="2:7" x14ac:dyDescent="0.3">
      <c r="B814" s="56"/>
      <c r="C814" s="58"/>
      <c r="D814" s="56"/>
      <c r="E814" s="56"/>
      <c r="G814" s="56"/>
    </row>
    <row r="815" spans="2:7" x14ac:dyDescent="0.3">
      <c r="B815" s="56"/>
      <c r="C815" s="58"/>
      <c r="D815" s="56"/>
      <c r="E815" s="56"/>
      <c r="G815" s="56"/>
    </row>
    <row r="816" spans="2:7" x14ac:dyDescent="0.3">
      <c r="B816" s="56"/>
      <c r="C816" s="58"/>
      <c r="D816" s="56"/>
      <c r="E816" s="56"/>
      <c r="G816" s="56"/>
    </row>
    <row r="817" spans="2:7" x14ac:dyDescent="0.3">
      <c r="B817" s="56"/>
      <c r="C817" s="58"/>
      <c r="D817" s="56"/>
      <c r="E817" s="56"/>
      <c r="G817" s="56"/>
    </row>
    <row r="818" spans="2:7" x14ac:dyDescent="0.3">
      <c r="B818" s="56"/>
      <c r="C818" s="58"/>
      <c r="D818" s="56"/>
      <c r="E818" s="56"/>
      <c r="G818" s="56"/>
    </row>
    <row r="819" spans="2:7" x14ac:dyDescent="0.3">
      <c r="B819" s="56"/>
      <c r="C819" s="58"/>
      <c r="D819" s="56"/>
      <c r="E819" s="56"/>
      <c r="G819" s="56"/>
    </row>
    <row r="820" spans="2:7" x14ac:dyDescent="0.3">
      <c r="B820" s="56"/>
      <c r="C820" s="58"/>
      <c r="D820" s="56"/>
      <c r="E820" s="56"/>
      <c r="G820" s="56"/>
    </row>
    <row r="821" spans="2:7" x14ac:dyDescent="0.3">
      <c r="B821" s="56"/>
      <c r="C821" s="58"/>
      <c r="D821" s="56"/>
      <c r="E821" s="56"/>
      <c r="G821" s="56"/>
    </row>
    <row r="822" spans="2:7" x14ac:dyDescent="0.3">
      <c r="B822" s="56"/>
      <c r="C822" s="58"/>
      <c r="D822" s="56"/>
      <c r="E822" s="56"/>
      <c r="G822" s="56"/>
    </row>
    <row r="823" spans="2:7" x14ac:dyDescent="0.3">
      <c r="B823" s="56"/>
      <c r="C823" s="58"/>
      <c r="D823" s="56"/>
      <c r="E823" s="56"/>
      <c r="G823" s="56"/>
    </row>
    <row r="824" spans="2:7" x14ac:dyDescent="0.3">
      <c r="B824" s="56"/>
      <c r="C824" s="58"/>
      <c r="D824" s="56"/>
      <c r="E824" s="56"/>
      <c r="G824" s="56"/>
    </row>
    <row r="825" spans="2:7" x14ac:dyDescent="0.3">
      <c r="B825" s="56"/>
      <c r="C825" s="58"/>
      <c r="D825" s="56"/>
      <c r="E825" s="56"/>
      <c r="G825" s="56"/>
    </row>
    <row r="826" spans="2:7" x14ac:dyDescent="0.3">
      <c r="B826" s="56"/>
      <c r="C826" s="58"/>
      <c r="D826" s="56"/>
      <c r="E826" s="56"/>
      <c r="G826" s="56"/>
    </row>
    <row r="827" spans="2:7" x14ac:dyDescent="0.3">
      <c r="B827" s="56"/>
      <c r="C827" s="58"/>
      <c r="D827" s="56"/>
      <c r="E827" s="56"/>
      <c r="G827" s="56"/>
    </row>
    <row r="828" spans="2:7" x14ac:dyDescent="0.3">
      <c r="B828" s="56"/>
      <c r="C828" s="58"/>
      <c r="D828" s="56"/>
      <c r="E828" s="56"/>
      <c r="G828" s="56"/>
    </row>
    <row r="829" spans="2:7" x14ac:dyDescent="0.3">
      <c r="B829" s="56"/>
      <c r="C829" s="58"/>
      <c r="D829" s="56"/>
      <c r="E829" s="56"/>
      <c r="G829" s="56"/>
    </row>
    <row r="830" spans="2:7" x14ac:dyDescent="0.3">
      <c r="B830" s="56"/>
      <c r="C830" s="58"/>
      <c r="D830" s="56"/>
      <c r="E830" s="56"/>
      <c r="G830" s="56"/>
    </row>
    <row r="831" spans="2:7" x14ac:dyDescent="0.3">
      <c r="B831" s="56"/>
      <c r="C831" s="58"/>
      <c r="D831" s="56"/>
      <c r="E831" s="56"/>
      <c r="G831" s="56"/>
    </row>
    <row r="832" spans="2:7" x14ac:dyDescent="0.3">
      <c r="B832" s="56"/>
      <c r="C832" s="58"/>
      <c r="D832" s="56"/>
      <c r="E832" s="56"/>
      <c r="G832" s="56"/>
    </row>
    <row r="833" spans="2:7" x14ac:dyDescent="0.3">
      <c r="B833" s="56"/>
      <c r="C833" s="58"/>
      <c r="D833" s="56"/>
      <c r="E833" s="56"/>
      <c r="G833" s="56"/>
    </row>
    <row r="834" spans="2:7" x14ac:dyDescent="0.3">
      <c r="B834" s="56"/>
      <c r="C834" s="58"/>
      <c r="D834" s="56"/>
      <c r="E834" s="56"/>
      <c r="G834" s="56"/>
    </row>
    <row r="835" spans="2:7" x14ac:dyDescent="0.3">
      <c r="B835" s="56"/>
      <c r="C835" s="58"/>
      <c r="D835" s="56"/>
      <c r="E835" s="56"/>
      <c r="G835" s="56"/>
    </row>
    <row r="836" spans="2:7" x14ac:dyDescent="0.3">
      <c r="B836" s="56"/>
      <c r="C836" s="58"/>
      <c r="D836" s="56"/>
      <c r="E836" s="56"/>
      <c r="G836" s="56"/>
    </row>
    <row r="837" spans="2:7" x14ac:dyDescent="0.3">
      <c r="B837" s="56"/>
      <c r="C837" s="58"/>
      <c r="D837" s="56"/>
      <c r="E837" s="56"/>
      <c r="G837" s="56"/>
    </row>
    <row r="838" spans="2:7" x14ac:dyDescent="0.3">
      <c r="B838" s="56"/>
      <c r="C838" s="58"/>
      <c r="D838" s="56"/>
      <c r="E838" s="56"/>
      <c r="G838" s="56"/>
    </row>
    <row r="839" spans="2:7" x14ac:dyDescent="0.3">
      <c r="B839" s="56"/>
      <c r="C839" s="58"/>
      <c r="D839" s="56"/>
      <c r="E839" s="56"/>
      <c r="G839" s="56"/>
    </row>
    <row r="840" spans="2:7" x14ac:dyDescent="0.3">
      <c r="B840" s="56"/>
      <c r="C840" s="58"/>
      <c r="D840" s="56"/>
      <c r="E840" s="56"/>
      <c r="G840" s="56"/>
    </row>
    <row r="841" spans="2:7" x14ac:dyDescent="0.3">
      <c r="B841" s="56"/>
      <c r="C841" s="58"/>
      <c r="D841" s="56"/>
      <c r="E841" s="56"/>
      <c r="G841" s="56"/>
    </row>
    <row r="842" spans="2:7" x14ac:dyDescent="0.3">
      <c r="B842" s="56"/>
      <c r="C842" s="58"/>
      <c r="D842" s="56"/>
      <c r="E842" s="56"/>
      <c r="G842" s="56"/>
    </row>
    <row r="843" spans="2:7" x14ac:dyDescent="0.3">
      <c r="B843" s="56"/>
      <c r="C843" s="58"/>
      <c r="D843" s="56"/>
      <c r="E843" s="56"/>
      <c r="G843" s="56"/>
    </row>
    <row r="844" spans="2:7" x14ac:dyDescent="0.3">
      <c r="B844" s="56"/>
      <c r="C844" s="58"/>
      <c r="D844" s="56"/>
      <c r="E844" s="56"/>
      <c r="G844" s="56"/>
    </row>
    <row r="845" spans="2:7" x14ac:dyDescent="0.3">
      <c r="B845" s="56"/>
      <c r="C845" s="58"/>
      <c r="D845" s="56"/>
      <c r="E845" s="56"/>
      <c r="G845" s="56"/>
    </row>
    <row r="846" spans="2:7" x14ac:dyDescent="0.3">
      <c r="B846" s="56"/>
      <c r="C846" s="58"/>
      <c r="D846" s="56"/>
      <c r="E846" s="56"/>
      <c r="G846" s="56"/>
    </row>
    <row r="847" spans="2:7" x14ac:dyDescent="0.3">
      <c r="B847" s="56"/>
      <c r="C847" s="58"/>
      <c r="D847" s="56"/>
      <c r="E847" s="56"/>
      <c r="G847" s="56"/>
    </row>
    <row r="848" spans="2:7" x14ac:dyDescent="0.3">
      <c r="B848" s="56"/>
      <c r="C848" s="58"/>
      <c r="D848" s="56"/>
      <c r="E848" s="56"/>
      <c r="G848" s="56"/>
    </row>
    <row r="849" spans="2:7" x14ac:dyDescent="0.3">
      <c r="B849" s="56"/>
      <c r="C849" s="58"/>
      <c r="D849" s="56"/>
      <c r="E849" s="56"/>
      <c r="G849" s="56"/>
    </row>
    <row r="850" spans="2:7" x14ac:dyDescent="0.3">
      <c r="B850" s="56"/>
      <c r="C850" s="58"/>
      <c r="D850" s="56"/>
      <c r="E850" s="56"/>
      <c r="G850" s="56"/>
    </row>
    <row r="851" spans="2:7" x14ac:dyDescent="0.3">
      <c r="B851" s="56"/>
      <c r="C851" s="58"/>
      <c r="D851" s="56"/>
      <c r="E851" s="56"/>
      <c r="G851" s="56"/>
    </row>
    <row r="852" spans="2:7" x14ac:dyDescent="0.3">
      <c r="B852" s="56"/>
      <c r="C852" s="58"/>
      <c r="D852" s="56"/>
      <c r="E852" s="56"/>
      <c r="G852" s="56"/>
    </row>
    <row r="853" spans="2:7" x14ac:dyDescent="0.3">
      <c r="B853" s="56"/>
      <c r="C853" s="58"/>
      <c r="D853" s="56"/>
      <c r="E853" s="56"/>
      <c r="G853" s="56"/>
    </row>
    <row r="854" spans="2:7" x14ac:dyDescent="0.3">
      <c r="B854" s="56"/>
      <c r="C854" s="58"/>
      <c r="D854" s="56"/>
      <c r="E854" s="56"/>
      <c r="G854" s="56"/>
    </row>
    <row r="855" spans="2:7" x14ac:dyDescent="0.3">
      <c r="B855" s="56"/>
      <c r="C855" s="58"/>
      <c r="D855" s="56"/>
      <c r="E855" s="56"/>
      <c r="G855" s="56"/>
    </row>
    <row r="856" spans="2:7" x14ac:dyDescent="0.3">
      <c r="B856" s="56"/>
      <c r="C856" s="58"/>
      <c r="D856" s="56"/>
      <c r="E856" s="56"/>
      <c r="G856" s="56"/>
    </row>
    <row r="857" spans="2:7" x14ac:dyDescent="0.3">
      <c r="B857" s="56"/>
      <c r="C857" s="58"/>
      <c r="D857" s="56"/>
      <c r="E857" s="56"/>
      <c r="G857" s="56"/>
    </row>
    <row r="858" spans="2:7" x14ac:dyDescent="0.3">
      <c r="B858" s="56"/>
      <c r="C858" s="58"/>
      <c r="D858" s="56"/>
      <c r="E858" s="56"/>
      <c r="G858" s="56"/>
    </row>
    <row r="859" spans="2:7" x14ac:dyDescent="0.3">
      <c r="B859" s="56"/>
      <c r="C859" s="58"/>
      <c r="D859" s="56"/>
      <c r="E859" s="56"/>
      <c r="G859" s="56"/>
    </row>
    <row r="860" spans="2:7" x14ac:dyDescent="0.3">
      <c r="B860" s="56"/>
      <c r="C860" s="58"/>
      <c r="D860" s="56"/>
      <c r="E860" s="56"/>
      <c r="G860" s="56"/>
    </row>
    <row r="861" spans="2:7" x14ac:dyDescent="0.3">
      <c r="B861" s="56"/>
      <c r="C861" s="58"/>
      <c r="D861" s="56"/>
      <c r="E861" s="56"/>
      <c r="G861" s="56"/>
    </row>
    <row r="862" spans="2:7" x14ac:dyDescent="0.3">
      <c r="B862" s="56"/>
      <c r="C862" s="58"/>
      <c r="D862" s="56"/>
      <c r="E862" s="56"/>
      <c r="G862" s="56"/>
    </row>
    <row r="863" spans="2:7" x14ac:dyDescent="0.3">
      <c r="B863" s="56"/>
      <c r="C863" s="58"/>
      <c r="D863" s="56"/>
      <c r="E863" s="56"/>
      <c r="G863" s="56"/>
    </row>
    <row r="864" spans="2:7" x14ac:dyDescent="0.3">
      <c r="B864" s="56"/>
      <c r="C864" s="58"/>
      <c r="D864" s="56"/>
      <c r="E864" s="56"/>
      <c r="G864" s="56"/>
    </row>
    <row r="865" spans="2:7" x14ac:dyDescent="0.3">
      <c r="B865" s="56"/>
      <c r="C865" s="58"/>
      <c r="D865" s="56"/>
      <c r="E865" s="56"/>
      <c r="G865" s="56"/>
    </row>
    <row r="866" spans="2:7" x14ac:dyDescent="0.3">
      <c r="B866" s="56"/>
      <c r="C866" s="58"/>
      <c r="D866" s="56"/>
      <c r="E866" s="56"/>
      <c r="G866" s="56"/>
    </row>
    <row r="867" spans="2:7" x14ac:dyDescent="0.3">
      <c r="B867" s="56"/>
      <c r="C867" s="58"/>
      <c r="D867" s="56"/>
      <c r="E867" s="56"/>
      <c r="G867" s="56"/>
    </row>
    <row r="868" spans="2:7" x14ac:dyDescent="0.3">
      <c r="B868" s="56"/>
      <c r="C868" s="58"/>
      <c r="D868" s="56"/>
      <c r="E868" s="56"/>
      <c r="G868" s="56"/>
    </row>
    <row r="869" spans="2:7" x14ac:dyDescent="0.3">
      <c r="B869" s="56"/>
      <c r="C869" s="58"/>
      <c r="D869" s="56"/>
      <c r="E869" s="56"/>
      <c r="G869" s="56"/>
    </row>
    <row r="870" spans="2:7" x14ac:dyDescent="0.3">
      <c r="B870" s="56"/>
      <c r="C870" s="58"/>
      <c r="D870" s="56"/>
      <c r="E870" s="56"/>
      <c r="G870" s="56"/>
    </row>
    <row r="871" spans="2:7" x14ac:dyDescent="0.3">
      <c r="B871" s="56"/>
      <c r="C871" s="58"/>
      <c r="D871" s="56"/>
      <c r="E871" s="56"/>
      <c r="G871" s="56"/>
    </row>
    <row r="872" spans="2:7" x14ac:dyDescent="0.3">
      <c r="B872" s="56"/>
      <c r="C872" s="58"/>
      <c r="D872" s="56"/>
      <c r="E872" s="56"/>
      <c r="G872" s="56"/>
    </row>
    <row r="873" spans="2:7" x14ac:dyDescent="0.3">
      <c r="B873" s="56"/>
      <c r="C873" s="58"/>
      <c r="D873" s="56"/>
      <c r="E873" s="56"/>
      <c r="G873" s="56"/>
    </row>
    <row r="874" spans="2:7" x14ac:dyDescent="0.3">
      <c r="B874" s="56"/>
      <c r="C874" s="58"/>
      <c r="D874" s="56"/>
      <c r="E874" s="56"/>
      <c r="G874" s="56"/>
    </row>
    <row r="875" spans="2:7" x14ac:dyDescent="0.3">
      <c r="B875" s="56"/>
      <c r="C875" s="58"/>
      <c r="D875" s="56"/>
      <c r="E875" s="56"/>
      <c r="G875" s="56"/>
    </row>
    <row r="876" spans="2:7" x14ac:dyDescent="0.3">
      <c r="B876" s="56"/>
      <c r="C876" s="58"/>
      <c r="D876" s="56"/>
      <c r="E876" s="56"/>
      <c r="G876" s="56"/>
    </row>
    <row r="877" spans="2:7" x14ac:dyDescent="0.3">
      <c r="B877" s="56"/>
      <c r="C877" s="58"/>
      <c r="D877" s="56"/>
      <c r="E877" s="56"/>
      <c r="G877" s="56"/>
    </row>
    <row r="878" spans="2:7" x14ac:dyDescent="0.3">
      <c r="B878" s="56"/>
      <c r="C878" s="58"/>
      <c r="D878" s="56"/>
      <c r="E878" s="56"/>
      <c r="G878" s="56"/>
    </row>
    <row r="879" spans="2:7" x14ac:dyDescent="0.3">
      <c r="B879" s="56"/>
      <c r="C879" s="58"/>
      <c r="D879" s="56"/>
      <c r="E879" s="56"/>
      <c r="G879" s="56"/>
    </row>
    <row r="880" spans="2:7" x14ac:dyDescent="0.3">
      <c r="B880" s="56"/>
      <c r="C880" s="58"/>
      <c r="D880" s="56"/>
      <c r="E880" s="56"/>
      <c r="G880" s="56"/>
    </row>
    <row r="881" spans="2:7" x14ac:dyDescent="0.3">
      <c r="B881" s="56"/>
      <c r="C881" s="58"/>
      <c r="D881" s="56"/>
      <c r="E881" s="56"/>
      <c r="G881" s="56"/>
    </row>
    <row r="882" spans="2:7" x14ac:dyDescent="0.3">
      <c r="B882" s="56"/>
      <c r="C882" s="58"/>
      <c r="D882" s="56"/>
      <c r="E882" s="56"/>
      <c r="G882" s="56"/>
    </row>
    <row r="883" spans="2:7" x14ac:dyDescent="0.3">
      <c r="B883" s="56"/>
      <c r="C883" s="58"/>
      <c r="D883" s="56"/>
      <c r="E883" s="56"/>
      <c r="G883" s="56"/>
    </row>
    <row r="884" spans="2:7" x14ac:dyDescent="0.3">
      <c r="B884" s="56"/>
      <c r="C884" s="58"/>
      <c r="D884" s="56"/>
      <c r="E884" s="56"/>
      <c r="G884" s="56"/>
    </row>
    <row r="885" spans="2:7" x14ac:dyDescent="0.3">
      <c r="B885" s="56"/>
      <c r="C885" s="58"/>
      <c r="D885" s="56"/>
      <c r="E885" s="56"/>
      <c r="G885" s="56"/>
    </row>
    <row r="886" spans="2:7" x14ac:dyDescent="0.3">
      <c r="B886" s="56"/>
      <c r="C886" s="58"/>
      <c r="D886" s="56"/>
      <c r="E886" s="56"/>
      <c r="G886" s="56"/>
    </row>
    <row r="887" spans="2:7" x14ac:dyDescent="0.3">
      <c r="B887" s="56"/>
      <c r="C887" s="58"/>
      <c r="D887" s="56"/>
      <c r="E887" s="56"/>
      <c r="G887" s="56"/>
    </row>
    <row r="888" spans="2:7" x14ac:dyDescent="0.3">
      <c r="B888" s="56"/>
      <c r="C888" s="58"/>
      <c r="D888" s="56"/>
      <c r="E888" s="56"/>
      <c r="G888" s="56"/>
    </row>
    <row r="889" spans="2:7" x14ac:dyDescent="0.3">
      <c r="B889" s="56"/>
      <c r="C889" s="58"/>
      <c r="D889" s="56"/>
      <c r="E889" s="56"/>
      <c r="G889" s="56"/>
    </row>
    <row r="890" spans="2:7" x14ac:dyDescent="0.3">
      <c r="B890" s="56"/>
      <c r="C890" s="58"/>
      <c r="D890" s="56"/>
      <c r="E890" s="56"/>
      <c r="G890" s="56"/>
    </row>
    <row r="891" spans="2:7" x14ac:dyDescent="0.3">
      <c r="B891" s="56"/>
      <c r="C891" s="58"/>
      <c r="D891" s="56"/>
      <c r="E891" s="56"/>
      <c r="G891" s="56"/>
    </row>
    <row r="892" spans="2:7" x14ac:dyDescent="0.3">
      <c r="B892" s="56"/>
      <c r="C892" s="58"/>
      <c r="D892" s="56"/>
      <c r="E892" s="56"/>
      <c r="G892" s="56"/>
    </row>
    <row r="893" spans="2:7" x14ac:dyDescent="0.3">
      <c r="B893" s="56"/>
      <c r="C893" s="58"/>
      <c r="D893" s="56"/>
      <c r="E893" s="56"/>
      <c r="G893" s="56"/>
    </row>
    <row r="894" spans="2:7" x14ac:dyDescent="0.3">
      <c r="B894" s="56"/>
      <c r="C894" s="58"/>
      <c r="D894" s="56"/>
      <c r="E894" s="56"/>
      <c r="G894" s="56"/>
    </row>
    <row r="895" spans="2:7" x14ac:dyDescent="0.3">
      <c r="B895" s="56"/>
      <c r="C895" s="58"/>
      <c r="D895" s="56"/>
      <c r="E895" s="56"/>
      <c r="G895" s="56"/>
    </row>
    <row r="896" spans="2:7" x14ac:dyDescent="0.3">
      <c r="B896" s="56"/>
      <c r="C896" s="58"/>
      <c r="D896" s="56"/>
      <c r="E896" s="56"/>
      <c r="G896" s="56"/>
    </row>
    <row r="897" spans="2:7" x14ac:dyDescent="0.3">
      <c r="B897" s="56"/>
      <c r="C897" s="58"/>
      <c r="D897" s="56"/>
      <c r="E897" s="56"/>
      <c r="G897" s="56"/>
    </row>
    <row r="898" spans="2:7" x14ac:dyDescent="0.3">
      <c r="B898" s="56"/>
      <c r="C898" s="58"/>
      <c r="D898" s="56"/>
      <c r="E898" s="56"/>
      <c r="G898" s="56"/>
    </row>
    <row r="899" spans="2:7" x14ac:dyDescent="0.3">
      <c r="B899" s="56"/>
      <c r="C899" s="58"/>
      <c r="D899" s="56"/>
      <c r="E899" s="56"/>
      <c r="G899" s="56"/>
    </row>
    <row r="900" spans="2:7" x14ac:dyDescent="0.3">
      <c r="B900" s="56"/>
      <c r="C900" s="58"/>
      <c r="D900" s="56"/>
      <c r="E900" s="56"/>
      <c r="G900" s="56"/>
    </row>
    <row r="901" spans="2:7" x14ac:dyDescent="0.3">
      <c r="B901" s="56"/>
      <c r="C901" s="58"/>
      <c r="D901" s="56"/>
      <c r="E901" s="56"/>
      <c r="G901" s="56"/>
    </row>
    <row r="902" spans="2:7" x14ac:dyDescent="0.3">
      <c r="B902" s="56"/>
      <c r="C902" s="58"/>
      <c r="D902" s="56"/>
      <c r="E902" s="56"/>
      <c r="G902" s="56"/>
    </row>
    <row r="903" spans="2:7" x14ac:dyDescent="0.3">
      <c r="B903" s="56"/>
      <c r="C903" s="58"/>
      <c r="D903" s="56"/>
      <c r="E903" s="56"/>
      <c r="G903" s="56"/>
    </row>
    <row r="904" spans="2:7" x14ac:dyDescent="0.3">
      <c r="B904" s="56"/>
      <c r="C904" s="58"/>
      <c r="D904" s="56"/>
      <c r="E904" s="56"/>
      <c r="G904" s="56"/>
    </row>
    <row r="905" spans="2:7" x14ac:dyDescent="0.3">
      <c r="B905" s="56"/>
      <c r="C905" s="58"/>
      <c r="D905" s="56"/>
      <c r="E905" s="56"/>
      <c r="G905" s="56"/>
    </row>
    <row r="906" spans="2:7" x14ac:dyDescent="0.3">
      <c r="B906" s="56"/>
      <c r="C906" s="58"/>
      <c r="D906" s="56"/>
      <c r="E906" s="56"/>
      <c r="G906" s="56"/>
    </row>
    <row r="907" spans="2:7" x14ac:dyDescent="0.3">
      <c r="B907" s="56"/>
      <c r="C907" s="58"/>
      <c r="D907" s="56"/>
      <c r="E907" s="56"/>
      <c r="G907" s="56"/>
    </row>
    <row r="908" spans="2:7" x14ac:dyDescent="0.3">
      <c r="B908" s="56"/>
      <c r="C908" s="58"/>
      <c r="D908" s="56"/>
      <c r="E908" s="56"/>
      <c r="G908" s="56"/>
    </row>
    <row r="909" spans="2:7" x14ac:dyDescent="0.3">
      <c r="B909" s="56"/>
      <c r="C909" s="58"/>
      <c r="D909" s="56"/>
      <c r="E909" s="56"/>
      <c r="G909" s="56"/>
    </row>
    <row r="910" spans="2:7" x14ac:dyDescent="0.3">
      <c r="B910" s="56"/>
      <c r="C910" s="58"/>
      <c r="D910" s="56"/>
      <c r="E910" s="56"/>
      <c r="G910" s="56"/>
    </row>
    <row r="911" spans="2:7" x14ac:dyDescent="0.3">
      <c r="B911" s="56"/>
      <c r="C911" s="58"/>
      <c r="D911" s="56"/>
      <c r="E911" s="56"/>
      <c r="G911" s="5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A5CE7E-0A5F-4D51-ACAE-2164DC0762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Firmenich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LARIVIERE</dc:creator>
  <cp:lastModifiedBy>Dimitri LARIVIERE</cp:lastModifiedBy>
  <dcterms:created xsi:type="dcterms:W3CDTF">2020-04-27T00:30:02Z</dcterms:created>
  <dcterms:modified xsi:type="dcterms:W3CDTF">2020-04-27T01:10:44Z</dcterms:modified>
</cp:coreProperties>
</file>