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60" windowWidth="28515" windowHeight="11325" activeTab="2"/>
  </bookViews>
  <sheets>
    <sheet name="Résultats" sheetId="4" r:id="rId1"/>
    <sheet name="Paramètres" sheetId="2" r:id="rId2"/>
    <sheet name="Hypothèses" sheetId="5" r:id="rId3"/>
  </sheets>
  <calcPr calcId="145621"/>
</workbook>
</file>

<file path=xl/calcChain.xml><?xml version="1.0" encoding="utf-8"?>
<calcChain xmlns="http://schemas.openxmlformats.org/spreadsheetml/2006/main">
  <c r="D3" i="4" l="1"/>
  <c r="D4" i="4"/>
  <c r="D5" i="4"/>
  <c r="D6" i="4"/>
  <c r="D7" i="4"/>
  <c r="D8" i="4"/>
  <c r="D9" i="4"/>
  <c r="D10" i="4"/>
  <c r="D11" i="4"/>
  <c r="D12" i="4"/>
  <c r="D13" i="4"/>
  <c r="D14" i="4"/>
  <c r="D15" i="4"/>
  <c r="D16" i="4"/>
  <c r="D17" i="4"/>
  <c r="D18" i="4"/>
  <c r="D19" i="4"/>
  <c r="D2" i="4"/>
  <c r="D20" i="4" l="1"/>
  <c r="B4" i="5" l="1"/>
  <c r="B5" i="5" s="1"/>
  <c r="B2" i="5"/>
  <c r="B3" i="5"/>
</calcChain>
</file>

<file path=xl/comments1.xml><?xml version="1.0" encoding="utf-8"?>
<comments xmlns="http://schemas.openxmlformats.org/spreadsheetml/2006/main">
  <authors>
    <author>THOMAS Mickael Ext DTSI/DTRS</author>
  </authors>
  <commentList>
    <comment ref="C1" authorId="0">
      <text>
        <r>
          <rPr>
            <b/>
            <sz val="9"/>
            <color indexed="81"/>
            <rFont val="Tahoma"/>
            <family val="2"/>
          </rPr>
          <t>1 : Objectifs à 1/2 atteints
2 : Objectifs atteints</t>
        </r>
      </text>
    </comment>
    <comment ref="D21" authorId="0">
      <text>
        <r>
          <rPr>
            <sz val="9"/>
            <color indexed="81"/>
            <rFont val="Tahoma"/>
            <family val="2"/>
          </rPr>
          <t xml:space="preserve">En fonction du total de la cellule D20, afficher la récompense associé (cf. feuille "Paramètres").
</t>
        </r>
      </text>
    </comment>
  </commentList>
</comments>
</file>

<file path=xl/sharedStrings.xml><?xml version="1.0" encoding="utf-8"?>
<sst xmlns="http://schemas.openxmlformats.org/spreadsheetml/2006/main" count="51" uniqueCount="50">
  <si>
    <t>Total</t>
  </si>
  <si>
    <t>Mini</t>
  </si>
  <si>
    <t>Maxi</t>
  </si>
  <si>
    <t>Barême</t>
  </si>
  <si>
    <t>Notation</t>
  </si>
  <si>
    <t>Points</t>
  </si>
  <si>
    <t>Activités</t>
  </si>
  <si>
    <t>A</t>
  </si>
  <si>
    <t>B</t>
  </si>
  <si>
    <t>C</t>
  </si>
  <si>
    <t>D</t>
  </si>
  <si>
    <t>E</t>
  </si>
  <si>
    <t>F</t>
  </si>
  <si>
    <t>G</t>
  </si>
  <si>
    <t>H</t>
  </si>
  <si>
    <t>I</t>
  </si>
  <si>
    <t>J</t>
  </si>
  <si>
    <t>K</t>
  </si>
  <si>
    <t>L</t>
  </si>
  <si>
    <t>M</t>
  </si>
  <si>
    <t>N</t>
  </si>
  <si>
    <t>O</t>
  </si>
  <si>
    <t>P</t>
  </si>
  <si>
    <t>Q</t>
  </si>
  <si>
    <t>R</t>
  </si>
  <si>
    <t>Récompenses</t>
  </si>
  <si>
    <t>et plus</t>
  </si>
  <si>
    <t>Récompense 1</t>
  </si>
  <si>
    <t>Récompense 2</t>
  </si>
  <si>
    <t>Récompense 3</t>
  </si>
  <si>
    <t>Récompense 4</t>
  </si>
  <si>
    <t>Récompense 5</t>
  </si>
  <si>
    <t>Récompense 6</t>
  </si>
  <si>
    <t>Récompense 7</t>
  </si>
  <si>
    <t>Récompense 8</t>
  </si>
  <si>
    <t>Récompense 9</t>
  </si>
  <si>
    <t>Récompense 10</t>
  </si>
  <si>
    <t>Récompense 11</t>
  </si>
  <si>
    <t>Récompense</t>
  </si>
  <si>
    <t>RECHERCHEV</t>
  </si>
  <si>
    <t>SI(ET</t>
  </si>
  <si>
    <t>Fonctions</t>
  </si>
  <si>
    <t>Formule</t>
  </si>
  <si>
    <t>Bilan</t>
  </si>
  <si>
    <t>Cette fonction donne le résulat escompté si le total est un entier figurant dans l'une des colonnes "mini" &amp; "maxi".
Par contre si le total est une autre valeur, comme par exemple
Ma question, comment gérer les totaux supérieurs à 1000 ?</t>
  </si>
  <si>
    <t>Cette fonction donne le résultat "Récompense 1" dès que le résultat est positif et donne le résultat "Non trouvé" dès que le résultat est négatif.
Peu importe le résultat de la somme, tant que celui-ci est positif, j'ai toujours "Récompense 1" qui s'affiche.
Je ne fais la recherche que dans une colonne (Mini).</t>
  </si>
  <si>
    <t>Rang</t>
  </si>
  <si>
    <t>RANG + RECHERCHEV</t>
  </si>
  <si>
    <t>Fonctionne si le nombre est un entier positif 0, 50, 100...
Ne fonctionne pas si on a pas un nombre du type -350, 25, 13…
Ne prend en compte qu'une seule colonne</t>
  </si>
  <si>
    <t>Fonctione dès que rang donne un résultat.
Ne fonctionne pas dès que j'ai une erreur dans rang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</si>
</sst>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b/>
      <sz val="9"/>
      <color indexed="81"/>
      <name val="Tahoma"/>
      <family val="2"/>
    </font>
    <font>
      <sz val="9"/>
      <color indexed="81"/>
      <name val="Tahoma"/>
      <family val="2"/>
    </font>
  </fonts>
  <fills count="2">
    <fill>
      <patternFill patternType="none"/>
    </fill>
    <fill>
      <patternFill patternType="gray125"/>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1">
    <xf numFmtId="0" fontId="0" fillId="0" borderId="0"/>
  </cellStyleXfs>
  <cellXfs count="23">
    <xf numFmtId="0" fontId="0" fillId="0" borderId="0" xfId="0"/>
    <xf numFmtId="0" fontId="0" fillId="0" borderId="1" xfId="0" applyBorder="1"/>
    <xf numFmtId="0" fontId="1" fillId="0" borderId="1" xfId="0" applyFont="1" applyBorder="1"/>
    <xf numFmtId="0" fontId="1" fillId="0" borderId="1" xfId="0" applyFont="1" applyBorder="1" applyAlignment="1">
      <alignment horizontal="center" vertical="center"/>
    </xf>
    <xf numFmtId="0" fontId="1" fillId="0" borderId="1" xfId="0" applyFont="1" applyBorder="1" applyAlignment="1">
      <alignment horizontal="center" vertical="center"/>
    </xf>
    <xf numFmtId="1" fontId="0" fillId="0" borderId="1" xfId="0" applyNumberFormat="1" applyBorder="1"/>
    <xf numFmtId="1" fontId="0" fillId="0" borderId="1" xfId="0" applyNumberFormat="1" applyBorder="1" applyAlignment="1">
      <alignment vertical="center"/>
    </xf>
    <xf numFmtId="49" fontId="0" fillId="0" borderId="1" xfId="0" applyNumberFormat="1" applyBorder="1" applyAlignment="1">
      <alignment vertical="center"/>
    </xf>
    <xf numFmtId="49" fontId="1" fillId="0" borderId="2" xfId="0" applyNumberFormat="1" applyFont="1" applyFill="1" applyBorder="1" applyAlignment="1">
      <alignment horizontal="center"/>
    </xf>
    <xf numFmtId="49" fontId="1" fillId="0" borderId="4" xfId="0" applyNumberFormat="1" applyFont="1" applyFill="1" applyBorder="1" applyAlignment="1">
      <alignment horizontal="center"/>
    </xf>
    <xf numFmtId="49" fontId="1" fillId="0" borderId="3" xfId="0" applyNumberFormat="1" applyFont="1" applyFill="1" applyBorder="1" applyAlignment="1">
      <alignment horizontal="center"/>
    </xf>
    <xf numFmtId="49" fontId="1" fillId="0" borderId="1" xfId="0" applyNumberFormat="1" applyFont="1" applyBorder="1" applyAlignment="1">
      <alignment horizontal="center"/>
    </xf>
    <xf numFmtId="49" fontId="1" fillId="0" borderId="1" xfId="0" applyNumberFormat="1" applyFont="1" applyBorder="1"/>
    <xf numFmtId="49" fontId="1" fillId="0" borderId="1" xfId="0" applyNumberFormat="1" applyFont="1" applyBorder="1" applyAlignment="1">
      <alignment horizontal="center" vertical="center"/>
    </xf>
    <xf numFmtId="1" fontId="1" fillId="0" borderId="1" xfId="0" applyNumberFormat="1" applyFont="1" applyBorder="1"/>
    <xf numFmtId="49" fontId="0" fillId="0" borderId="1" xfId="0" applyNumberFormat="1" applyBorder="1" applyAlignment="1">
      <alignment horizontal="center"/>
    </xf>
    <xf numFmtId="49" fontId="0" fillId="0" borderId="1" xfId="0" applyNumberFormat="1" applyBorder="1" applyAlignment="1">
      <alignment wrapText="1"/>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0" fillId="0" borderId="1" xfId="0" applyBorder="1" applyAlignment="1">
      <alignment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1" xfId="0" applyBorder="1" applyAlignment="1">
      <alignment horizontal="center" vertical="center"/>
    </xf>
  </cellXfs>
  <cellStyles count="1">
    <cellStyle name="Normal" xfId="0" builtinId="0"/>
  </cellStyles>
  <dxfs count="3">
    <dxf>
      <font>
        <color rgb="FF9C6500"/>
      </font>
      <fill>
        <patternFill>
          <bgColor rgb="FFFFEB9C"/>
        </patternFill>
      </fill>
    </dxf>
    <dxf>
      <font>
        <color rgb="FF006100"/>
      </font>
      <fill>
        <patternFill>
          <bgColor rgb="FFC6EF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D21"/>
  <sheetViews>
    <sheetView showGridLines="0" workbookViewId="0">
      <selection activeCell="J19" sqref="J19"/>
    </sheetView>
  </sheetViews>
  <sheetFormatPr baseColWidth="10" defaultRowHeight="15" x14ac:dyDescent="0.25"/>
  <cols>
    <col min="1" max="1" width="12.42578125" bestFit="1" customWidth="1"/>
  </cols>
  <sheetData>
    <row r="1" spans="1:4" x14ac:dyDescent="0.25">
      <c r="A1" s="12" t="s">
        <v>6</v>
      </c>
      <c r="B1" s="13" t="s">
        <v>3</v>
      </c>
      <c r="C1" s="13" t="s">
        <v>4</v>
      </c>
      <c r="D1" s="13" t="s">
        <v>5</v>
      </c>
    </row>
    <row r="2" spans="1:4" x14ac:dyDescent="0.25">
      <c r="A2" s="15" t="s">
        <v>7</v>
      </c>
      <c r="B2" s="5">
        <v>75</v>
      </c>
      <c r="C2" s="5"/>
      <c r="D2" s="5">
        <f>IF(C2=2,B2,
IF(C2=1,SUM(B2/2),0))</f>
        <v>0</v>
      </c>
    </row>
    <row r="3" spans="1:4" x14ac:dyDescent="0.25">
      <c r="A3" s="15" t="s">
        <v>8</v>
      </c>
      <c r="B3" s="5">
        <v>100</v>
      </c>
      <c r="C3" s="5"/>
      <c r="D3" s="5">
        <f t="shared" ref="D3:D19" si="0">IF(C3=2,B3,
IF(C3=1,SUM(B3/2),0))</f>
        <v>0</v>
      </c>
    </row>
    <row r="4" spans="1:4" x14ac:dyDescent="0.25">
      <c r="A4" s="15" t="s">
        <v>9</v>
      </c>
      <c r="B4" s="5">
        <v>150</v>
      </c>
      <c r="C4" s="5"/>
      <c r="D4" s="5">
        <f t="shared" si="0"/>
        <v>0</v>
      </c>
    </row>
    <row r="5" spans="1:4" x14ac:dyDescent="0.25">
      <c r="A5" s="15" t="s">
        <v>10</v>
      </c>
      <c r="B5" s="5">
        <v>100</v>
      </c>
      <c r="C5" s="5"/>
      <c r="D5" s="5">
        <f t="shared" si="0"/>
        <v>0</v>
      </c>
    </row>
    <row r="6" spans="1:4" x14ac:dyDescent="0.25">
      <c r="A6" s="15" t="s">
        <v>11</v>
      </c>
      <c r="B6" s="5">
        <v>150</v>
      </c>
      <c r="C6" s="5"/>
      <c r="D6" s="5">
        <f t="shared" si="0"/>
        <v>0</v>
      </c>
    </row>
    <row r="7" spans="1:4" x14ac:dyDescent="0.25">
      <c r="A7" s="15" t="s">
        <v>12</v>
      </c>
      <c r="B7" s="5">
        <v>-50</v>
      </c>
      <c r="C7" s="5"/>
      <c r="D7" s="5">
        <f t="shared" si="0"/>
        <v>0</v>
      </c>
    </row>
    <row r="8" spans="1:4" x14ac:dyDescent="0.25">
      <c r="A8" s="15" t="s">
        <v>13</v>
      </c>
      <c r="B8" s="5">
        <v>0</v>
      </c>
      <c r="C8" s="5"/>
      <c r="D8" s="5">
        <f t="shared" si="0"/>
        <v>0</v>
      </c>
    </row>
    <row r="9" spans="1:4" x14ac:dyDescent="0.25">
      <c r="A9" s="15" t="s">
        <v>14</v>
      </c>
      <c r="B9" s="5">
        <v>25</v>
      </c>
      <c r="C9" s="5"/>
      <c r="D9" s="5">
        <f t="shared" si="0"/>
        <v>0</v>
      </c>
    </row>
    <row r="10" spans="1:4" x14ac:dyDescent="0.25">
      <c r="A10" s="15" t="s">
        <v>15</v>
      </c>
      <c r="B10" s="5">
        <v>50</v>
      </c>
      <c r="C10" s="5"/>
      <c r="D10" s="5">
        <f t="shared" si="0"/>
        <v>0</v>
      </c>
    </row>
    <row r="11" spans="1:4" x14ac:dyDescent="0.25">
      <c r="A11" s="15" t="s">
        <v>16</v>
      </c>
      <c r="B11" s="5">
        <v>100</v>
      </c>
      <c r="C11" s="5"/>
      <c r="D11" s="5">
        <f t="shared" si="0"/>
        <v>0</v>
      </c>
    </row>
    <row r="12" spans="1:4" x14ac:dyDescent="0.25">
      <c r="A12" s="15" t="s">
        <v>17</v>
      </c>
      <c r="B12" s="5">
        <v>-350</v>
      </c>
      <c r="C12" s="5"/>
      <c r="D12" s="5">
        <f t="shared" si="0"/>
        <v>0</v>
      </c>
    </row>
    <row r="13" spans="1:4" x14ac:dyDescent="0.25">
      <c r="A13" s="15" t="s">
        <v>18</v>
      </c>
      <c r="B13" s="5">
        <v>0</v>
      </c>
      <c r="C13" s="5"/>
      <c r="D13" s="5">
        <f t="shared" si="0"/>
        <v>0</v>
      </c>
    </row>
    <row r="14" spans="1:4" x14ac:dyDescent="0.25">
      <c r="A14" s="15" t="s">
        <v>19</v>
      </c>
      <c r="B14" s="5">
        <v>50</v>
      </c>
      <c r="C14" s="5"/>
      <c r="D14" s="5">
        <f t="shared" si="0"/>
        <v>0</v>
      </c>
    </row>
    <row r="15" spans="1:4" x14ac:dyDescent="0.25">
      <c r="A15" s="15" t="s">
        <v>20</v>
      </c>
      <c r="B15" s="5">
        <v>100</v>
      </c>
      <c r="C15" s="5"/>
      <c r="D15" s="5">
        <f t="shared" si="0"/>
        <v>0</v>
      </c>
    </row>
    <row r="16" spans="1:4" x14ac:dyDescent="0.25">
      <c r="A16" s="15" t="s">
        <v>21</v>
      </c>
      <c r="B16" s="5">
        <v>25</v>
      </c>
      <c r="C16" s="5"/>
      <c r="D16" s="5">
        <f t="shared" si="0"/>
        <v>0</v>
      </c>
    </row>
    <row r="17" spans="1:4" x14ac:dyDescent="0.25">
      <c r="A17" s="15" t="s">
        <v>22</v>
      </c>
      <c r="B17" s="5">
        <v>50</v>
      </c>
      <c r="C17" s="5"/>
      <c r="D17" s="5">
        <f t="shared" si="0"/>
        <v>0</v>
      </c>
    </row>
    <row r="18" spans="1:4" x14ac:dyDescent="0.25">
      <c r="A18" s="15" t="s">
        <v>23</v>
      </c>
      <c r="B18" s="5">
        <v>350</v>
      </c>
      <c r="C18" s="5"/>
      <c r="D18" s="5">
        <f t="shared" si="0"/>
        <v>0</v>
      </c>
    </row>
    <row r="19" spans="1:4" x14ac:dyDescent="0.25">
      <c r="A19" s="15" t="s">
        <v>24</v>
      </c>
      <c r="B19" s="5">
        <v>350</v>
      </c>
      <c r="C19" s="5"/>
      <c r="D19" s="5">
        <f t="shared" si="0"/>
        <v>0</v>
      </c>
    </row>
    <row r="20" spans="1:4" x14ac:dyDescent="0.25">
      <c r="A20" s="11" t="s">
        <v>0</v>
      </c>
      <c r="B20" s="11"/>
      <c r="C20" s="11"/>
      <c r="D20" s="14">
        <f>SUM(D2:D19)</f>
        <v>0</v>
      </c>
    </row>
    <row r="21" spans="1:4" x14ac:dyDescent="0.25">
      <c r="A21" s="8" t="s">
        <v>38</v>
      </c>
      <c r="B21" s="9"/>
      <c r="C21" s="10"/>
      <c r="D21" s="2"/>
    </row>
  </sheetData>
  <mergeCells count="2">
    <mergeCell ref="A20:C20"/>
    <mergeCell ref="A21:C21"/>
  </mergeCells>
  <dataValidations count="1">
    <dataValidation type="list" allowBlank="1" showInputMessage="1" showErrorMessage="1" sqref="C2:C19">
      <formula1>"1,2"</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showGridLines="0" workbookViewId="0">
      <selection activeCell="F16" sqref="F16"/>
    </sheetView>
  </sheetViews>
  <sheetFormatPr baseColWidth="10" defaultRowHeight="15" x14ac:dyDescent="0.25"/>
  <cols>
    <col min="1" max="1" width="5.140625" bestFit="1" customWidth="1"/>
    <col min="2" max="2" width="7" bestFit="1" customWidth="1"/>
    <col min="3" max="3" width="5.28515625" bestFit="1" customWidth="1"/>
    <col min="4" max="4" width="14.85546875" bestFit="1" customWidth="1"/>
    <col min="5" max="5" width="3" bestFit="1" customWidth="1"/>
  </cols>
  <sheetData>
    <row r="1" spans="1:4" x14ac:dyDescent="0.25">
      <c r="A1" s="4" t="s">
        <v>5</v>
      </c>
      <c r="B1" s="4"/>
      <c r="C1" s="17" t="s">
        <v>46</v>
      </c>
      <c r="D1" s="4" t="s">
        <v>25</v>
      </c>
    </row>
    <row r="2" spans="1:4" x14ac:dyDescent="0.25">
      <c r="A2" s="2" t="s">
        <v>1</v>
      </c>
      <c r="B2" s="3" t="s">
        <v>2</v>
      </c>
      <c r="C2" s="18"/>
      <c r="D2" s="4"/>
    </row>
    <row r="3" spans="1:4" x14ac:dyDescent="0.25">
      <c r="A3" s="5">
        <v>0</v>
      </c>
      <c r="B3" s="6">
        <v>99</v>
      </c>
      <c r="C3" s="1">
        <v>1</v>
      </c>
      <c r="D3" s="7" t="s">
        <v>27</v>
      </c>
    </row>
    <row r="4" spans="1:4" x14ac:dyDescent="0.25">
      <c r="A4" s="5">
        <v>100</v>
      </c>
      <c r="B4" s="6">
        <v>199</v>
      </c>
      <c r="C4" s="1">
        <v>2</v>
      </c>
      <c r="D4" s="7" t="s">
        <v>28</v>
      </c>
    </row>
    <row r="5" spans="1:4" x14ac:dyDescent="0.25">
      <c r="A5" s="5">
        <v>200</v>
      </c>
      <c r="B5" s="6">
        <v>299</v>
      </c>
      <c r="C5" s="1">
        <v>3</v>
      </c>
      <c r="D5" s="7" t="s">
        <v>29</v>
      </c>
    </row>
    <row r="6" spans="1:4" x14ac:dyDescent="0.25">
      <c r="A6" s="5">
        <v>300</v>
      </c>
      <c r="B6" s="6">
        <v>399</v>
      </c>
      <c r="C6" s="1">
        <v>4</v>
      </c>
      <c r="D6" s="7" t="s">
        <v>30</v>
      </c>
    </row>
    <row r="7" spans="1:4" x14ac:dyDescent="0.25">
      <c r="A7" s="5">
        <v>400</v>
      </c>
      <c r="B7" s="6">
        <v>499</v>
      </c>
      <c r="C7" s="1">
        <v>5</v>
      </c>
      <c r="D7" s="7" t="s">
        <v>31</v>
      </c>
    </row>
    <row r="8" spans="1:4" x14ac:dyDescent="0.25">
      <c r="A8" s="5">
        <v>500</v>
      </c>
      <c r="B8" s="6">
        <v>599</v>
      </c>
      <c r="C8" s="1">
        <v>6</v>
      </c>
      <c r="D8" s="7" t="s">
        <v>32</v>
      </c>
    </row>
    <row r="9" spans="1:4" x14ac:dyDescent="0.25">
      <c r="A9" s="5">
        <v>600</v>
      </c>
      <c r="B9" s="6">
        <v>699</v>
      </c>
      <c r="C9" s="1">
        <v>7</v>
      </c>
      <c r="D9" s="7" t="s">
        <v>33</v>
      </c>
    </row>
    <row r="10" spans="1:4" x14ac:dyDescent="0.25">
      <c r="A10" s="5">
        <v>700</v>
      </c>
      <c r="B10" s="6">
        <v>799</v>
      </c>
      <c r="C10" s="1">
        <v>8</v>
      </c>
      <c r="D10" s="7" t="s">
        <v>34</v>
      </c>
    </row>
    <row r="11" spans="1:4" x14ac:dyDescent="0.25">
      <c r="A11" s="5">
        <v>800</v>
      </c>
      <c r="B11" s="6">
        <v>899</v>
      </c>
      <c r="C11" s="1">
        <v>9</v>
      </c>
      <c r="D11" s="7" t="s">
        <v>35</v>
      </c>
    </row>
    <row r="12" spans="1:4" x14ac:dyDescent="0.25">
      <c r="A12" s="5">
        <v>900</v>
      </c>
      <c r="B12" s="6">
        <v>999</v>
      </c>
      <c r="C12" s="1">
        <v>10</v>
      </c>
      <c r="D12" s="7" t="s">
        <v>36</v>
      </c>
    </row>
    <row r="13" spans="1:4" x14ac:dyDescent="0.25">
      <c r="A13" s="5">
        <v>1000</v>
      </c>
      <c r="B13" s="6" t="s">
        <v>26</v>
      </c>
      <c r="C13" s="1">
        <v>11</v>
      </c>
      <c r="D13" s="7" t="s">
        <v>37</v>
      </c>
    </row>
  </sheetData>
  <mergeCells count="3">
    <mergeCell ref="A1:B1"/>
    <mergeCell ref="D1:D2"/>
    <mergeCell ref="C1:C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showGridLines="0" tabSelected="1" workbookViewId="0">
      <selection activeCell="C22" sqref="C22"/>
    </sheetView>
  </sheetViews>
  <sheetFormatPr baseColWidth="10" defaultRowHeight="15" x14ac:dyDescent="0.25"/>
  <cols>
    <col min="1" max="1" width="12.42578125" bestFit="1" customWidth="1"/>
    <col min="2" max="2" width="13.85546875" bestFit="1" customWidth="1"/>
    <col min="3" max="3" width="131" bestFit="1" customWidth="1"/>
  </cols>
  <sheetData>
    <row r="1" spans="1:3" x14ac:dyDescent="0.25">
      <c r="A1" s="3" t="s">
        <v>41</v>
      </c>
      <c r="B1" s="3" t="s">
        <v>42</v>
      </c>
      <c r="C1" s="3" t="s">
        <v>43</v>
      </c>
    </row>
    <row r="2" spans="1:3" ht="45" x14ac:dyDescent="0.25">
      <c r="A2" s="22" t="s">
        <v>39</v>
      </c>
      <c r="B2" s="1">
        <f>VLOOKUP(Résultats!D20,Paramètres!A3:D13,3,FALSE)</f>
        <v>1</v>
      </c>
      <c r="C2" s="16" t="s">
        <v>44</v>
      </c>
    </row>
    <row r="3" spans="1:3" ht="45" x14ac:dyDescent="0.25">
      <c r="A3" s="22" t="s">
        <v>40</v>
      </c>
      <c r="B3" s="1" t="str">
        <f>IF(AND(Résultats!D20&gt;=Paramètres!A3,Résultats!D20&lt;=Paramètres!A13),Paramètres!D3,"pas trouvé")</f>
        <v>Récompense 1</v>
      </c>
      <c r="C3" s="16" t="s">
        <v>45</v>
      </c>
    </row>
    <row r="4" spans="1:3" ht="45" x14ac:dyDescent="0.25">
      <c r="A4" s="20" t="s">
        <v>47</v>
      </c>
      <c r="B4" s="1">
        <f>RANK(Résultats!D20,Paramètres!A3:A13,-1)</f>
        <v>1</v>
      </c>
      <c r="C4" s="16" t="s">
        <v>48</v>
      </c>
    </row>
    <row r="5" spans="1:3" ht="30" x14ac:dyDescent="0.25">
      <c r="A5" s="21"/>
      <c r="B5" s="1" t="str">
        <f>VLOOKUP(B4,Paramètres!C3:D13,2,FALSE)</f>
        <v>Récompense 1</v>
      </c>
      <c r="C5" s="19" t="s">
        <v>49</v>
      </c>
    </row>
  </sheetData>
  <mergeCells count="1">
    <mergeCell ref="A4:A5"/>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Résultats</vt:lpstr>
      <vt:lpstr>Paramètres</vt:lpstr>
      <vt:lpstr>Hypothèses</vt:lpstr>
    </vt:vector>
  </TitlesOfParts>
  <Company>ORANGE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Mickael Ext DTSI/DTRS</dc:creator>
  <cp:lastModifiedBy>THOMAS Mickael Ext DTSI/DTRS</cp:lastModifiedBy>
  <dcterms:created xsi:type="dcterms:W3CDTF">2020-03-20T14:00:05Z</dcterms:created>
  <dcterms:modified xsi:type="dcterms:W3CDTF">2020-03-20T15:07:08Z</dcterms:modified>
</cp:coreProperties>
</file>