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715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/Users/menardyoann/Library/Mobile Documents/com~apple~CloudDocs/COMPTA/"/>
    </mc:Choice>
  </mc:AlternateContent>
  <xr:revisionPtr revIDLastSave="0" documentId="13_ncr:1_{7B2F8A8D-3322-3B42-9111-4BC2A2A76590}" xr6:coauthVersionLast="43" xr6:coauthVersionMax="43" xr10:uidLastSave="{00000000-0000-0000-0000-000000000000}"/>
  <bookViews>
    <workbookView xWindow="0" yWindow="0" windowWidth="28800" windowHeight="18000" tabRatio="500" activeTab="1" xr2:uid="{00000000-000D-0000-FFFF-FFFF00000000}"/>
  </bookViews>
  <sheets>
    <sheet name="JANVIER" sheetId="2" r:id="rId1"/>
    <sheet name="FÉ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EPTEMBRE" sheetId="10" r:id="rId9"/>
    <sheet name="OCTOBRE" sheetId="11" r:id="rId10"/>
    <sheet name="NOVEMBRE" sheetId="12" r:id="rId11"/>
    <sheet name="DÉCEMBRE" sheetId="13" r:id="rId12"/>
    <sheet name="2020" sheetId="14" r:id="rId13"/>
  </sheets>
  <definedNames>
    <definedName name="Nom">JANVIER!$F:$F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14" l="1"/>
  <c r="H7" i="14"/>
  <c r="G7" i="14"/>
  <c r="G9" i="14" s="1"/>
  <c r="I7" i="13"/>
  <c r="H7" i="13"/>
  <c r="G7" i="13"/>
  <c r="G9" i="13" s="1"/>
  <c r="I7" i="12"/>
  <c r="H7" i="12"/>
  <c r="G7" i="12"/>
  <c r="G9" i="12" s="1"/>
  <c r="I7" i="11"/>
  <c r="H7" i="11"/>
  <c r="G7" i="11"/>
  <c r="G9" i="11" s="1"/>
  <c r="I7" i="10"/>
  <c r="H7" i="10"/>
  <c r="G7" i="10"/>
  <c r="G9" i="10" s="1"/>
  <c r="I7" i="9"/>
  <c r="H7" i="9"/>
  <c r="G7" i="9"/>
  <c r="G9" i="9" s="1"/>
  <c r="I7" i="8"/>
  <c r="H7" i="8"/>
  <c r="G7" i="8"/>
  <c r="G9" i="8" s="1"/>
  <c r="I7" i="7"/>
  <c r="H7" i="7"/>
  <c r="G7" i="7"/>
  <c r="G9" i="7" s="1"/>
  <c r="I7" i="6"/>
  <c r="H7" i="6"/>
  <c r="G7" i="6"/>
  <c r="G9" i="6" s="1"/>
  <c r="I7" i="5"/>
  <c r="H7" i="5"/>
  <c r="G7" i="5"/>
  <c r="G9" i="5" s="1"/>
  <c r="G9" i="4"/>
  <c r="I7" i="4"/>
  <c r="H7" i="4"/>
  <c r="G7" i="4"/>
  <c r="I7" i="3"/>
  <c r="H7" i="3"/>
  <c r="G7" i="3"/>
  <c r="G9" i="3" s="1"/>
  <c r="H7" i="2"/>
  <c r="G9" i="2" s="1"/>
  <c r="D16" i="14"/>
  <c r="E14" i="14"/>
  <c r="L11" i="14"/>
  <c r="E10" i="14"/>
  <c r="E9" i="14"/>
  <c r="E8" i="14"/>
  <c r="E7" i="14"/>
  <c r="E6" i="14"/>
  <c r="E5" i="14"/>
  <c r="E4" i="14"/>
  <c r="E3" i="14"/>
  <c r="E16" i="14" s="1"/>
  <c r="C16" i="14" s="1"/>
  <c r="D16" i="13"/>
  <c r="E14" i="13"/>
  <c r="L11" i="13"/>
  <c r="E10" i="13"/>
  <c r="E9" i="13"/>
  <c r="E8" i="13"/>
  <c r="E7" i="13"/>
  <c r="E6" i="13"/>
  <c r="E16" i="13" s="1"/>
  <c r="C16" i="13" s="1"/>
  <c r="E5" i="13"/>
  <c r="E4" i="13"/>
  <c r="E3" i="13"/>
  <c r="D16" i="12"/>
  <c r="E14" i="12"/>
  <c r="L11" i="12"/>
  <c r="E10" i="12"/>
  <c r="E9" i="12"/>
  <c r="E8" i="12"/>
  <c r="E7" i="12"/>
  <c r="E6" i="12"/>
  <c r="E5" i="12"/>
  <c r="E4" i="12"/>
  <c r="E3" i="12"/>
  <c r="E16" i="12" s="1"/>
  <c r="C16" i="12" s="1"/>
  <c r="D16" i="11"/>
  <c r="E14" i="11"/>
  <c r="L11" i="11"/>
  <c r="E10" i="11"/>
  <c r="E9" i="11"/>
  <c r="E8" i="11"/>
  <c r="E7" i="11"/>
  <c r="E6" i="11"/>
  <c r="E16" i="11" s="1"/>
  <c r="C16" i="11" s="1"/>
  <c r="E5" i="11"/>
  <c r="E4" i="11"/>
  <c r="E3" i="11"/>
  <c r="D16" i="10"/>
  <c r="E14" i="10"/>
  <c r="L11" i="10"/>
  <c r="E10" i="10"/>
  <c r="E9" i="10"/>
  <c r="E8" i="10"/>
  <c r="E7" i="10"/>
  <c r="E6" i="10"/>
  <c r="E5" i="10"/>
  <c r="E4" i="10"/>
  <c r="E3" i="10"/>
  <c r="E16" i="10" s="1"/>
  <c r="C16" i="10" s="1"/>
  <c r="D16" i="9"/>
  <c r="E14" i="9"/>
  <c r="L11" i="9"/>
  <c r="E10" i="9"/>
  <c r="E9" i="9"/>
  <c r="E8" i="9"/>
  <c r="E7" i="9"/>
  <c r="E6" i="9"/>
  <c r="E5" i="9"/>
  <c r="E4" i="9"/>
  <c r="E3" i="9"/>
  <c r="E16" i="9" s="1"/>
  <c r="C16" i="9" s="1"/>
  <c r="D16" i="8"/>
  <c r="E14" i="8"/>
  <c r="L11" i="8"/>
  <c r="E10" i="8"/>
  <c r="E9" i="8"/>
  <c r="E8" i="8"/>
  <c r="E7" i="8"/>
  <c r="E6" i="8"/>
  <c r="E16" i="8" s="1"/>
  <c r="C16" i="8" s="1"/>
  <c r="E5" i="8"/>
  <c r="E4" i="8"/>
  <c r="E3" i="8"/>
  <c r="D16" i="7"/>
  <c r="E14" i="7"/>
  <c r="L11" i="7"/>
  <c r="E10" i="7"/>
  <c r="E9" i="7"/>
  <c r="E8" i="7"/>
  <c r="E7" i="7"/>
  <c r="E6" i="7"/>
  <c r="E5" i="7"/>
  <c r="E4" i="7"/>
  <c r="E3" i="7"/>
  <c r="E16" i="7" s="1"/>
  <c r="C16" i="7" s="1"/>
  <c r="D16" i="6"/>
  <c r="E14" i="6"/>
  <c r="L11" i="6"/>
  <c r="E10" i="6"/>
  <c r="E9" i="6"/>
  <c r="E8" i="6"/>
  <c r="E7" i="6"/>
  <c r="E6" i="6"/>
  <c r="E5" i="6"/>
  <c r="E4" i="6"/>
  <c r="E3" i="6"/>
  <c r="E16" i="6" s="1"/>
  <c r="C16" i="6" s="1"/>
  <c r="D16" i="5"/>
  <c r="E14" i="5"/>
  <c r="L11" i="5"/>
  <c r="E10" i="5"/>
  <c r="E9" i="5"/>
  <c r="E8" i="5"/>
  <c r="E7" i="5"/>
  <c r="E6" i="5"/>
  <c r="E5" i="5"/>
  <c r="E4" i="5"/>
  <c r="E3" i="5"/>
  <c r="E16" i="5" s="1"/>
  <c r="C16" i="5" s="1"/>
  <c r="D16" i="2"/>
  <c r="E14" i="2"/>
  <c r="L11" i="2"/>
  <c r="E10" i="2"/>
  <c r="E9" i="2"/>
  <c r="E8" i="2"/>
  <c r="I7" i="2"/>
  <c r="G7" i="2"/>
  <c r="E7" i="2"/>
  <c r="E6" i="2"/>
  <c r="E5" i="2"/>
  <c r="E4" i="2"/>
  <c r="E3" i="2"/>
  <c r="E16" i="2" s="1"/>
  <c r="C16" i="2" s="1"/>
  <c r="D16" i="4"/>
  <c r="E14" i="4"/>
  <c r="L11" i="4"/>
  <c r="E10" i="4"/>
  <c r="E9" i="4"/>
  <c r="E8" i="4"/>
  <c r="E7" i="4"/>
  <c r="E6" i="4"/>
  <c r="E5" i="4"/>
  <c r="E4" i="4"/>
  <c r="E3" i="4"/>
  <c r="E16" i="4" s="1"/>
  <c r="C16" i="4" s="1"/>
  <c r="L11" i="3" l="1"/>
  <c r="D16" i="3"/>
  <c r="E14" i="3"/>
  <c r="E10" i="3"/>
  <c r="E9" i="3"/>
  <c r="E8" i="3"/>
  <c r="E7" i="3"/>
  <c r="E6" i="3"/>
  <c r="E5" i="3"/>
  <c r="E4" i="3"/>
  <c r="E3" i="3"/>
  <c r="E16" i="3" l="1"/>
  <c r="C16" i="3" s="1"/>
</calcChain>
</file>

<file path=xl/sharedStrings.xml><?xml version="1.0" encoding="utf-8"?>
<sst xmlns="http://schemas.openxmlformats.org/spreadsheetml/2006/main" count="274" uniqueCount="20">
  <si>
    <t>ENTREE</t>
  </si>
  <si>
    <t>DATE</t>
  </si>
  <si>
    <t>CLIENT</t>
  </si>
  <si>
    <t>FAGGIO</t>
  </si>
  <si>
    <t>CA DU MOIS</t>
  </si>
  <si>
    <t>NOM</t>
  </si>
  <si>
    <t>SALAIRE</t>
  </si>
  <si>
    <t>XAVIER DEVIE</t>
  </si>
  <si>
    <t>NICOLAS DURAND</t>
  </si>
  <si>
    <t>TOTAL</t>
  </si>
  <si>
    <t xml:space="preserve">MONTANT </t>
  </si>
  <si>
    <t>FRAIS FIXE</t>
  </si>
  <si>
    <t>PARKING CLIGNANCOURT</t>
  </si>
  <si>
    <t>PARKING MENILMONANT</t>
  </si>
  <si>
    <t>DECENALE</t>
  </si>
  <si>
    <t xml:space="preserve">ASSURANCE VOITURE </t>
  </si>
  <si>
    <t>AXELIUM</t>
  </si>
  <si>
    <t>URSAFF/RSI</t>
  </si>
  <si>
    <t xml:space="preserve">CAISSE DES CONGES PAYES </t>
  </si>
  <si>
    <t xml:space="preserve">YOANN MENARD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</si>
</sst>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theme="0"/>
      <name val="Arial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 tint="-0.49998474074526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2" fontId="5" fillId="0" borderId="0" xfId="0" applyNumberFormat="1" applyFont="1"/>
    <xf numFmtId="0" fontId="5" fillId="0" borderId="0" xfId="0" applyFont="1"/>
    <xf numFmtId="14" fontId="6" fillId="0" borderId="10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0" fillId="0" borderId="20" xfId="0" applyBorder="1"/>
    <xf numFmtId="0" fontId="0" fillId="0" borderId="0" xfId="0" applyAlignment="1">
      <alignment horizontal="left"/>
    </xf>
    <xf numFmtId="0" fontId="0" fillId="0" borderId="5" xfId="0" applyBorder="1" applyAlignment="1">
      <alignment horizontal="left" vertical="center"/>
    </xf>
    <xf numFmtId="0" fontId="0" fillId="0" borderId="4" xfId="0" applyFill="1" applyBorder="1" applyAlignment="1">
      <alignment horizontal="left"/>
    </xf>
    <xf numFmtId="0" fontId="0" fillId="0" borderId="0" xfId="0" applyAlignment="1">
      <alignment horizontal="left" vertical="center"/>
    </xf>
    <xf numFmtId="0" fontId="0" fillId="0" borderId="4" xfId="0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0" fillId="0" borderId="0" xfId="0" applyBorder="1"/>
    <xf numFmtId="0" fontId="3" fillId="2" borderId="2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2" fontId="7" fillId="0" borderId="2" xfId="0" applyNumberFormat="1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17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21" xfId="0" applyFont="1" applyBorder="1" applyAlignment="1">
      <alignment vertical="center"/>
    </xf>
    <xf numFmtId="0" fontId="7" fillId="0" borderId="19" xfId="0" applyFont="1" applyBorder="1" applyAlignment="1">
      <alignment horizontal="center" vertical="center"/>
    </xf>
    <xf numFmtId="0" fontId="7" fillId="0" borderId="22" xfId="0" applyFont="1" applyBorder="1" applyAlignment="1">
      <alignment vertical="center"/>
    </xf>
    <xf numFmtId="0" fontId="7" fillId="0" borderId="20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3" xfId="0" applyFont="1" applyBorder="1" applyAlignment="1">
      <alignment horizontal="left" vertical="center"/>
    </xf>
    <xf numFmtId="0" fontId="7" fillId="0" borderId="23" xfId="0" applyFont="1" applyBorder="1"/>
    <xf numFmtId="0" fontId="7" fillId="0" borderId="6" xfId="0" applyFont="1" applyBorder="1" applyAlignment="1">
      <alignment horizontal="left" vertical="center"/>
    </xf>
    <xf numFmtId="14" fontId="7" fillId="0" borderId="5" xfId="0" applyNumberFormat="1" applyFont="1" applyBorder="1" applyAlignment="1">
      <alignment horizontal="center" vertical="center"/>
    </xf>
    <xf numFmtId="0" fontId="7" fillId="0" borderId="15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center" vertical="center"/>
    </xf>
    <xf numFmtId="14" fontId="7" fillId="0" borderId="5" xfId="0" applyNumberFormat="1" applyFont="1" applyFill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left" vertical="center"/>
    </xf>
    <xf numFmtId="0" fontId="7" fillId="0" borderId="5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left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</cellXfs>
  <cellStyles count="11">
    <cellStyle name="Lien hypertexte" xfId="9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1" builtinId="8" hidden="1"/>
    <cellStyle name="Lien hypertexte visité" xfId="2" builtinId="9" hidden="1"/>
    <cellStyle name="Lien hypertexte visité" xfId="8" builtinId="9" hidden="1"/>
    <cellStyle name="Lien hypertexte visité" xfId="6" builtinId="9" hidden="1"/>
    <cellStyle name="Lien hypertexte visité" xfId="4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EE7439-E739-E748-9F2A-61DF72BE4E1C}">
  <dimension ref="B1:L17"/>
  <sheetViews>
    <sheetView zoomScale="70" zoomScaleNormal="70" workbookViewId="0">
      <selection activeCell="H13" sqref="H13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>
        <v>1000</v>
      </c>
      <c r="E3" s="4" t="str">
        <f>IF(ISBLANK(C3),"0","1")</f>
        <v>0</v>
      </c>
      <c r="F3" s="29" t="s">
        <v>7</v>
      </c>
      <c r="G3" s="31">
        <v>1700</v>
      </c>
      <c r="H3" s="32">
        <v>1700</v>
      </c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>
        <v>2000</v>
      </c>
      <c r="H4" s="35">
        <v>2000</v>
      </c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>
        <v>2500</v>
      </c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6200</v>
      </c>
      <c r="H7" s="24">
        <f>SUM(H3:H6)</f>
        <v>3700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11100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1000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dataValidations count="1">
    <dataValidation type="list" allowBlank="1" showInputMessage="1" showErrorMessage="1" sqref="F1:F1048576" xr:uid="{EDC5DE60-6A35-FE46-9BA6-9E826B301FF4}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1C32CE-DB21-D049-AEC8-396EC70EF942}">
  <dimension ref="B1:L17"/>
  <sheetViews>
    <sheetView tabSelected="1" zoomScale="70" zoomScaleNormal="70" workbookViewId="0">
      <selection activeCell="G6" sqref="G6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 t="s">
        <v>3</v>
      </c>
      <c r="D3" s="50">
        <v>1000</v>
      </c>
      <c r="E3" s="4" t="str">
        <f>IF(ISBLANK(C3),"0","1")</f>
        <v>1</v>
      </c>
      <c r="F3" s="29" t="s">
        <v>7</v>
      </c>
      <c r="G3" s="31">
        <v>1700</v>
      </c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>
        <v>2000</v>
      </c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>
        <v>2500</v>
      </c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6200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7400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1</v>
      </c>
      <c r="D16" s="25">
        <f>SUM(D3:D14)</f>
        <v>1000</v>
      </c>
      <c r="E16" s="4">
        <f>E3+E4+E5+E7+E6+E8+E10+E14+E9</f>
        <v>1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4E162-6734-CE49-A40C-F4260E256E56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6CCFD-E8DC-5D46-8DC6-56EEC7268918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52423-24A0-D847-9833-47141B9BDF9A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B32DC-1A21-3744-9DBB-004063811A02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57A38-87CF-C047-9FC7-A05B9D2EA731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F333E-C568-2E46-B199-E0DB1DABF28C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A9943-E550-3644-B4C9-95A0D29823E3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77335-85D8-AF45-A5CB-50C04118B0E7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8A55C-A433-6E41-9861-60BBB54B959C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  <pageSetup paperSize="9" orientation="portrait" horizontalDpi="0" verticalDpi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1216C-8C57-E643-90B4-91D9D4943F8A}">
  <dimension ref="B1:L17"/>
  <sheetViews>
    <sheetView zoomScale="70" zoomScaleNormal="70" workbookViewId="0">
      <selection activeCell="G7" sqref="G7:I9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7.8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>
        <v>130</v>
      </c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>
        <v>100</v>
      </c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>
        <v>700</v>
      </c>
      <c r="I5" s="36">
        <v>1200</v>
      </c>
      <c r="K5" s="42" t="s">
        <v>14</v>
      </c>
      <c r="L5" s="43">
        <v>194</v>
      </c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>
        <v>95</v>
      </c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700</v>
      </c>
      <c r="I7" s="24">
        <f>SUM(I3:I5)</f>
        <v>1200</v>
      </c>
      <c r="K7" s="45" t="s">
        <v>16</v>
      </c>
      <c r="L7" s="44">
        <v>180</v>
      </c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1900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699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208CE-C119-F341-96E1-50AB7B410343}">
  <dimension ref="B1:L17"/>
  <sheetViews>
    <sheetView zoomScale="70" zoomScaleNormal="70" workbookViewId="0">
      <selection activeCell="H11" sqref="H11"/>
    </sheetView>
  </sheetViews>
  <sheetFormatPr baseColWidth="10" defaultColWidth="10.83203125" defaultRowHeight="16" x14ac:dyDescent="0.2"/>
  <cols>
    <col min="2" max="2" width="27.83203125" style="2" customWidth="1"/>
    <col min="3" max="3" width="27.83203125" style="18" customWidth="1"/>
    <col min="4" max="4" width="27.83203125" style="1" customWidth="1"/>
    <col min="5" max="5" width="10.83203125" style="3"/>
    <col min="6" max="6" width="26.83203125" style="15" customWidth="1"/>
    <col min="7" max="9" width="26.83203125" customWidth="1"/>
    <col min="11" max="11" width="29.33203125" style="15" customWidth="1"/>
    <col min="12" max="12" width="27.83203125" customWidth="1"/>
  </cols>
  <sheetData>
    <row r="1" spans="2:12" ht="60" customHeight="1" x14ac:dyDescent="0.2"/>
    <row r="2" spans="2:12" ht="57" customHeight="1" x14ac:dyDescent="0.2">
      <c r="B2" s="6" t="s">
        <v>1</v>
      </c>
      <c r="C2" s="9" t="s">
        <v>2</v>
      </c>
      <c r="D2" s="7" t="s">
        <v>0</v>
      </c>
      <c r="F2" s="12" t="s">
        <v>5</v>
      </c>
      <c r="G2" s="12" t="s">
        <v>6</v>
      </c>
      <c r="H2" s="28" t="s">
        <v>18</v>
      </c>
      <c r="I2" s="8" t="s">
        <v>17</v>
      </c>
      <c r="K2" s="13" t="s">
        <v>11</v>
      </c>
      <c r="L2" s="11" t="s">
        <v>10</v>
      </c>
    </row>
    <row r="3" spans="2:12" ht="57" customHeight="1" x14ac:dyDescent="0.2">
      <c r="B3" s="48">
        <v>43831</v>
      </c>
      <c r="C3" s="49"/>
      <c r="D3" s="50"/>
      <c r="E3" s="4" t="str">
        <f>IF(ISBLANK(C3),"0","1")</f>
        <v>0</v>
      </c>
      <c r="F3" s="29" t="s">
        <v>7</v>
      </c>
      <c r="G3" s="31"/>
      <c r="H3" s="32"/>
      <c r="I3" s="33"/>
      <c r="K3" s="40" t="s">
        <v>12</v>
      </c>
      <c r="L3" s="41"/>
    </row>
    <row r="4" spans="2:12" ht="57" customHeight="1" x14ac:dyDescent="0.2">
      <c r="B4" s="48">
        <v>43840</v>
      </c>
      <c r="C4" s="49"/>
      <c r="D4" s="50"/>
      <c r="E4" s="5" t="str">
        <f t="shared" ref="E4:E14" si="0">IF(ISBLANK(C4),"0","1")</f>
        <v>0</v>
      </c>
      <c r="F4" s="30" t="s">
        <v>8</v>
      </c>
      <c r="G4" s="34"/>
      <c r="H4" s="35"/>
      <c r="I4" s="36"/>
      <c r="K4" s="42" t="s">
        <v>13</v>
      </c>
      <c r="L4" s="43"/>
    </row>
    <row r="5" spans="2:12" ht="57" customHeight="1" x14ac:dyDescent="0.2">
      <c r="B5" s="51"/>
      <c r="C5" s="52"/>
      <c r="D5" s="36"/>
      <c r="E5" s="5" t="str">
        <f t="shared" si="0"/>
        <v>0</v>
      </c>
      <c r="F5" s="30" t="s">
        <v>19</v>
      </c>
      <c r="G5" s="34"/>
      <c r="H5" s="35"/>
      <c r="I5" s="36">
        <v>1200</v>
      </c>
      <c r="K5" s="42" t="s">
        <v>14</v>
      </c>
      <c r="L5" s="43"/>
    </row>
    <row r="6" spans="2:12" ht="57" customHeight="1" x14ac:dyDescent="0.2">
      <c r="B6" s="53"/>
      <c r="C6" s="54"/>
      <c r="D6" s="36"/>
      <c r="E6" s="5" t="str">
        <f t="shared" si="0"/>
        <v>0</v>
      </c>
      <c r="F6" s="16"/>
      <c r="G6" s="37"/>
      <c r="H6" s="38"/>
      <c r="I6" s="39"/>
      <c r="K6" s="42" t="s">
        <v>15</v>
      </c>
      <c r="L6" s="43"/>
    </row>
    <row r="7" spans="2:12" ht="57" customHeight="1" x14ac:dyDescent="0.2">
      <c r="B7" s="53"/>
      <c r="C7" s="54"/>
      <c r="D7" s="36"/>
      <c r="E7" s="5" t="str">
        <f t="shared" si="0"/>
        <v>0</v>
      </c>
      <c r="F7" s="17"/>
      <c r="G7" s="23">
        <f>SUM(G3:G6)</f>
        <v>0</v>
      </c>
      <c r="H7" s="24">
        <f>SUM(H3:H6)</f>
        <v>0</v>
      </c>
      <c r="I7" s="24">
        <f>SUM(I3:I5)</f>
        <v>1200</v>
      </c>
      <c r="K7" s="45" t="s">
        <v>16</v>
      </c>
      <c r="L7" s="44"/>
    </row>
    <row r="8" spans="2:12" ht="57" customHeight="1" x14ac:dyDescent="0.2">
      <c r="B8" s="53"/>
      <c r="C8" s="54"/>
      <c r="D8" s="36"/>
      <c r="E8" s="5" t="str">
        <f t="shared" si="0"/>
        <v>0</v>
      </c>
      <c r="G8" s="58" t="s">
        <v>9</v>
      </c>
      <c r="H8" s="59"/>
      <c r="I8" s="60"/>
      <c r="K8" s="45"/>
      <c r="L8" s="44"/>
    </row>
    <row r="9" spans="2:12" ht="57" customHeight="1" x14ac:dyDescent="0.25">
      <c r="B9" s="53"/>
      <c r="C9" s="54"/>
      <c r="D9" s="36"/>
      <c r="E9" s="5" t="str">
        <f t="shared" si="0"/>
        <v>0</v>
      </c>
      <c r="G9" s="61">
        <f>G7+H7+I7</f>
        <v>1200</v>
      </c>
      <c r="H9" s="62"/>
      <c r="I9" s="63"/>
      <c r="K9" s="45"/>
      <c r="L9" s="46"/>
    </row>
    <row r="10" spans="2:12" ht="57" customHeight="1" x14ac:dyDescent="0.25">
      <c r="B10" s="53"/>
      <c r="C10" s="54"/>
      <c r="D10" s="36"/>
      <c r="E10" s="5" t="str">
        <f t="shared" si="0"/>
        <v>0</v>
      </c>
      <c r="J10" s="14"/>
      <c r="K10" s="47"/>
      <c r="L10" s="46"/>
    </row>
    <row r="11" spans="2:12" ht="57" customHeight="1" x14ac:dyDescent="0.2">
      <c r="B11" s="53"/>
      <c r="C11" s="54"/>
      <c r="D11" s="36"/>
      <c r="E11" s="5"/>
      <c r="J11" s="14"/>
      <c r="K11" s="22" t="s">
        <v>9</v>
      </c>
      <c r="L11" s="27">
        <f>SUM(L3:L10)</f>
        <v>0</v>
      </c>
    </row>
    <row r="12" spans="2:12" ht="57" customHeight="1" x14ac:dyDescent="0.2">
      <c r="B12" s="53"/>
      <c r="C12" s="54"/>
      <c r="D12" s="36"/>
      <c r="E12" s="5"/>
      <c r="J12" s="21"/>
      <c r="K12" s="57"/>
      <c r="L12" s="10"/>
    </row>
    <row r="13" spans="2:12" ht="57" customHeight="1" x14ac:dyDescent="0.2">
      <c r="B13" s="53"/>
      <c r="C13" s="54"/>
      <c r="D13" s="36"/>
      <c r="E13" s="5"/>
      <c r="J13" s="21"/>
      <c r="K13" s="57"/>
      <c r="L13" s="10"/>
    </row>
    <row r="14" spans="2:12" ht="57" customHeight="1" x14ac:dyDescent="0.2">
      <c r="B14" s="55"/>
      <c r="C14" s="56"/>
      <c r="D14" s="39"/>
      <c r="E14" s="5" t="str">
        <f t="shared" si="0"/>
        <v>0</v>
      </c>
    </row>
    <row r="15" spans="2:12" ht="57" customHeight="1" x14ac:dyDescent="0.2">
      <c r="B15" s="19"/>
      <c r="C15" s="23" t="s">
        <v>9</v>
      </c>
      <c r="D15" s="23" t="s">
        <v>4</v>
      </c>
    </row>
    <row r="16" spans="2:12" ht="57" customHeight="1" x14ac:dyDescent="0.2">
      <c r="B16" s="20"/>
      <c r="C16" s="26">
        <f>E16</f>
        <v>0</v>
      </c>
      <c r="D16" s="25">
        <f>SUM(D3:D14)</f>
        <v>0</v>
      </c>
      <c r="E16" s="4">
        <f>E3+E4+E5+E7+E6+E8+E10+E14+E9</f>
        <v>0</v>
      </c>
    </row>
    <row r="17" ht="33" customHeight="1" x14ac:dyDescent="0.2"/>
  </sheetData>
  <mergeCells count="2">
    <mergeCell ref="G8:I8"/>
    <mergeCell ref="G9:I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2020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Microsoft Office User</cp:lastModifiedBy>
  <dcterms:created xsi:type="dcterms:W3CDTF">2018-05-17T06:41:15Z</dcterms:created>
  <dcterms:modified xsi:type="dcterms:W3CDTF">2020-03-19T14:51:38Z</dcterms:modified>
</cp:coreProperties>
</file>