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24855" windowHeight="1228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14" i="1"/>
  <c r="F16"/>
  <c r="D12"/>
  <c r="C12"/>
  <c r="F14"/>
  <c r="C16"/>
</calcChain>
</file>

<file path=xl/sharedStrings.xml><?xml version="1.0" encoding="utf-8"?>
<sst xmlns="http://schemas.openxmlformats.org/spreadsheetml/2006/main" count="5" uniqueCount="5">
  <si>
    <t>Moyenne de tous les résultats superieur à 0</t>
  </si>
  <si>
    <t>Ecart type sur tous les résultats superieur à 0</t>
  </si>
  <si>
    <t>Loi student</t>
  </si>
  <si>
    <t>Facteur t (probabilité 1-95%; degrés de liberté 7)</t>
  </si>
  <si>
    <t>Ecart-Type sur les valeurs superieurs à 0, soit C7;E7;G7;I7;K7;M7;O7 sur la plage C7;E7;G7;I7;K7;M7;O7;Q7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</si>
</sst>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7:Q16"/>
  <sheetViews>
    <sheetView tabSelected="1" topLeftCell="A2" workbookViewId="0">
      <selection activeCell="C16" sqref="C16"/>
    </sheetView>
  </sheetViews>
  <sheetFormatPr baseColWidth="10" defaultRowHeight="15"/>
  <sheetData>
    <row r="7" spans="3:17">
      <c r="C7">
        <v>1.016710351671628</v>
      </c>
      <c r="E7">
        <v>0.99433337617296902</v>
      </c>
      <c r="G7">
        <v>0.91579499694397237</v>
      </c>
      <c r="I7">
        <v>1.0361844114330225</v>
      </c>
      <c r="K7">
        <v>1.039450033367052</v>
      </c>
      <c r="M7">
        <v>1.15504084639163</v>
      </c>
      <c r="O7">
        <v>1.3191882044690493</v>
      </c>
      <c r="Q7">
        <v>0</v>
      </c>
    </row>
    <row r="11" spans="3:17" ht="15.75" thickBot="1">
      <c r="C11" t="s">
        <v>0</v>
      </c>
    </row>
    <row r="12" spans="3:17" ht="15.75" thickBot="1">
      <c r="C12" s="1">
        <f>SUM(C7,E7,G7,I7,K7,M7,O7,Q7,)/(COUNTIF(C7,"&gt;"&amp;0)+COUNTIF(E7,"&gt;"&amp;0)+COUNTIF(G7,"&gt;"&amp;0)+COUNTIF(I7,"&gt;"&amp;0)+COUNTIF(K7,"&gt;"&amp;0)+COUNTIF(M7,"&gt;"&amp;0)+COUNTIF(O7,"&gt;"&amp;0)+COUNTIF(Q7,"&gt;"&amp;0))</f>
        <v>1.0681003172070462</v>
      </c>
      <c r="D12">
        <f>AVERAGEIF(C7:Q7,"&gt;0",C7:Q7)</f>
        <v>1.0681003172070462</v>
      </c>
    </row>
    <row r="13" spans="3:17" ht="15.75" thickBot="1">
      <c r="C13" t="s">
        <v>1</v>
      </c>
    </row>
    <row r="14" spans="3:17" ht="15.75" thickBot="1">
      <c r="C14" s="1">
        <f>STDEV(IF(C7=0,,C7),IF(E7=0,,E7),IF(G7=0,,G7),IF(I7=0,,I7),IF(K7=0,,K7),IF(M7=0,,M7),IF(O7=0,,O7),IF(Q7=0,,Q7))</f>
        <v>0.39676480059590225</v>
      </c>
      <c r="F14" s="2">
        <f>STDEV(C7,E7,G7,I7,K7,M7,O7)</f>
        <v>0.13148044675779355</v>
      </c>
      <c r="G14" t="s">
        <v>4</v>
      </c>
    </row>
    <row r="15" spans="3:17" ht="15.75" thickBot="1">
      <c r="C15" t="s">
        <v>2</v>
      </c>
    </row>
    <row r="16" spans="3:17" ht="15.75" thickBot="1">
      <c r="C16" s="1" t="e">
        <f ca="1">LOI.STUDENT.DROITE(C7:Q7,COUNTIF(C7:Q7,"&gt;0"))</f>
        <v>#NAME?</v>
      </c>
      <c r="F16" s="2">
        <f>TINV(0.05,7)</f>
        <v>2.3646242509493192</v>
      </c>
      <c r="G16" t="s">
        <v>3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Chandirane</dc:creator>
  <cp:lastModifiedBy>Chandirane</cp:lastModifiedBy>
  <dcterms:created xsi:type="dcterms:W3CDTF">2020-05-02T18:55:17Z</dcterms:created>
  <dcterms:modified xsi:type="dcterms:W3CDTF">2020-05-03T08:41:50Z</dcterms:modified>
</cp:coreProperties>
</file>