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brenaud\Desktop\"/>
    </mc:Choice>
  </mc:AlternateContent>
  <xr:revisionPtr revIDLastSave="0" documentId="13_ncr:1_{B2681315-897B-4A50-BE6F-CBE3AE763B8B}" xr6:coauthVersionLast="45" xr6:coauthVersionMax="45" xr10:uidLastSave="{00000000-0000-0000-0000-000000000000}"/>
  <bookViews>
    <workbookView xWindow="1185" yWindow="450" windowWidth="25770" windowHeight="13560" tabRatio="912" xr2:uid="{C751B36D-9D25-45F1-8EDB-8C86D4895052}"/>
  </bookViews>
  <sheets>
    <sheet name="EXTRACT X-DRCL" sheetId="5" r:id="rId1"/>
    <sheet name="EXTRACT X-DRCL OVERVIEW" sheetId="10" r:id="rId2"/>
  </sheets>
  <externalReferences>
    <externalReference r:id="rId3"/>
    <externalReference r:id="rId4"/>
    <externalReference r:id="rId5"/>
  </externalReferences>
  <definedNames>
    <definedName name="_Order1" hidden="1">255</definedName>
    <definedName name="_Order2" hidden="1">255</definedName>
    <definedName name="AC">#REF!</definedName>
    <definedName name="applicationdate">#REF!</definedName>
    <definedName name="BX">#REF!</definedName>
    <definedName name="Commentaires" hidden="1">{#N/A,#N/A,FALSE,"General";#N/A,#N/A,FALSE,"DMU";#N/A,#N/A,FALSE,"Breakdown";#N/A,#N/A,FALSE,"Traction";#N/A,#N/A,FALSE,"Bogie &amp; Carbody";#N/A,#N/A,FALSE,"Auxiliaries";#N/A,#N/A,FALSE,"Braking";#N/A,#N/A,FALSE,"Electric";#N/A,#N/A,FALSE,"Comfort";#N/A,#N/A,FALSE,"Interiors";#N/A,#N/A,FALSE,"Exterior"}</definedName>
    <definedName name="CS">#REF!</definedName>
    <definedName name="CUR">#REF!</definedName>
    <definedName name="CUR1.1">#REF!</definedName>
    <definedName name="CUR1.1.1">#REF!</definedName>
    <definedName name="CUR1.1.10">#REF!</definedName>
    <definedName name="CUR1.1.11">#REF!</definedName>
    <definedName name="CUR1.1.12">#REF!</definedName>
    <definedName name="CUR1.1.2">#REF!</definedName>
    <definedName name="CUR1.1.3">#REF!</definedName>
    <definedName name="CUR1.1.4">#REF!</definedName>
    <definedName name="CUR1.1.5">#REF!</definedName>
    <definedName name="CUR1.1.6">#REF!</definedName>
    <definedName name="CUR1.1.7">#REF!</definedName>
    <definedName name="CUR1.1.8">#REF!</definedName>
    <definedName name="CUR1.1.9">#REF!</definedName>
    <definedName name="CUR1.10">#REF!</definedName>
    <definedName name="CUR1.10.1">#REF!</definedName>
    <definedName name="CUR1.10.2">#REF!</definedName>
    <definedName name="CUR1.10.3">#REF!</definedName>
    <definedName name="CUR1.10.4">#REF!</definedName>
    <definedName name="CUR1.11">#REF!</definedName>
    <definedName name="CUR1.11.1">#REF!</definedName>
    <definedName name="CUR1.11.2">#REF!</definedName>
    <definedName name="CUR1.11.3">#REF!</definedName>
    <definedName name="CUR1.11.4">#REF!</definedName>
    <definedName name="CUR1.11.5">#REF!</definedName>
    <definedName name="CUR1.11.6">#REF!</definedName>
    <definedName name="CUR1.11.7">#REF!</definedName>
    <definedName name="CUR1.11.8">#REF!</definedName>
    <definedName name="CUR1.12">#REF!</definedName>
    <definedName name="CUR1.12.1">#REF!</definedName>
    <definedName name="CUR1.12.2">#REF!</definedName>
    <definedName name="CUR1.12.3">#REF!</definedName>
    <definedName name="CUR1.12.4">#REF!</definedName>
    <definedName name="CUR1.13">#REF!</definedName>
    <definedName name="CUR1.13.1">#REF!</definedName>
    <definedName name="CUR1.13.2">#REF!</definedName>
    <definedName name="CUR1.13.3">#REF!</definedName>
    <definedName name="CUR1.13.4">#REF!</definedName>
    <definedName name="CUR1.13.5">#REF!</definedName>
    <definedName name="CUR1.14">#REF!</definedName>
    <definedName name="CUR1.14.1">#REF!</definedName>
    <definedName name="CUR1.14.2">#REF!</definedName>
    <definedName name="CUR1.15">#REF!</definedName>
    <definedName name="CUR1.15.1">#REF!</definedName>
    <definedName name="CUR1.15.2">#REF!</definedName>
    <definedName name="CUR1.15.3">#REF!</definedName>
    <definedName name="CUR1.15.4">#REF!</definedName>
    <definedName name="CUR1.15.5">#REF!</definedName>
    <definedName name="CUR1.15.6">#REF!</definedName>
    <definedName name="CUR1.2">#REF!</definedName>
    <definedName name="CUR1.2.1">#REF!</definedName>
    <definedName name="CUR1.2.2">#REF!</definedName>
    <definedName name="CUR1.2.3">#REF!</definedName>
    <definedName name="CUR1.2.4">#REF!</definedName>
    <definedName name="CUR1.2.5">#REF!</definedName>
    <definedName name="CUR1.2.6">#REF!</definedName>
    <definedName name="CUR1.3">#REF!</definedName>
    <definedName name="CUR1.3.1">#REF!</definedName>
    <definedName name="CUR1.3.2">#REF!</definedName>
    <definedName name="CUR1.3.3">#REF!</definedName>
    <definedName name="CUR1.3.4">#REF!</definedName>
    <definedName name="CUR1.3.5">#REF!</definedName>
    <definedName name="CUR1.3.6">#REF!</definedName>
    <definedName name="CUR1.4">#REF!</definedName>
    <definedName name="CUR1.4.1">#REF!</definedName>
    <definedName name="CUR1.4.2">#REF!</definedName>
    <definedName name="CUR1.4.3">#REF!</definedName>
    <definedName name="CUR1.4.4">#REF!</definedName>
    <definedName name="CUR1.4.5">#REF!</definedName>
    <definedName name="CUR1.4.6">#REF!</definedName>
    <definedName name="CUR1.4.7">#REF!</definedName>
    <definedName name="CUR1.4.8">#REF!</definedName>
    <definedName name="CUR1.5">#REF!</definedName>
    <definedName name="CUR1.5.1">#REF!</definedName>
    <definedName name="CUR1.5.2">#REF!</definedName>
    <definedName name="CUR1.5.3">#REF!</definedName>
    <definedName name="CUR1.5.4">#REF!</definedName>
    <definedName name="CUR1.5.5">#REF!</definedName>
    <definedName name="CUR1.5.6">#REF!</definedName>
    <definedName name="CUR1.6">#REF!</definedName>
    <definedName name="CUR1.6.1">#REF!</definedName>
    <definedName name="CUR1.6.2">#REF!</definedName>
    <definedName name="CUR1.6.3">#REF!</definedName>
    <definedName name="CUR1.6.4">#REF!</definedName>
    <definedName name="CUR1.6.5">#REF!</definedName>
    <definedName name="CUR1.6.6">#REF!</definedName>
    <definedName name="CUR1.7">#REF!</definedName>
    <definedName name="CUR1.7.1">#REF!</definedName>
    <definedName name="CUR1.7.2">#REF!</definedName>
    <definedName name="CUR1.7.3">#REF!</definedName>
    <definedName name="CUR1.8">#REF!</definedName>
    <definedName name="CUR1.8.1">#REF!</definedName>
    <definedName name="CUR1.8.2">#REF!</definedName>
    <definedName name="CUR1.8.3">#REF!</definedName>
    <definedName name="CUR1.8.4">#REF!</definedName>
    <definedName name="CUR1.8.5">#REF!</definedName>
    <definedName name="CUR1.8.6">#REF!</definedName>
    <definedName name="CUR1.9">#REF!</definedName>
    <definedName name="CUR1.9.1">#REF!</definedName>
    <definedName name="CUR1.9.10">#REF!</definedName>
    <definedName name="CUR1.9.11">#REF!</definedName>
    <definedName name="CUR1.9.2">#REF!</definedName>
    <definedName name="CUR1.9.3">#REF!</definedName>
    <definedName name="CUR1.9.4">#REF!</definedName>
    <definedName name="CUR1.9.5">#REF!</definedName>
    <definedName name="CUR1.9.6">#REF!</definedName>
    <definedName name="CUR1.9.7">#REF!</definedName>
    <definedName name="CUR1.9.8">#REF!</definedName>
    <definedName name="CUR1.9.9">#REF!</definedName>
    <definedName name="CUR2.1">#REF!</definedName>
    <definedName name="CUR2.1.1">#REF!</definedName>
    <definedName name="CUR2.1.10">#REF!</definedName>
    <definedName name="CUR2.1.2">#REF!</definedName>
    <definedName name="CUR2.1.3">#REF!</definedName>
    <definedName name="CUR2.1.4">#REF!</definedName>
    <definedName name="CUR2.1.5">#REF!</definedName>
    <definedName name="CUR2.1.6">#REF!</definedName>
    <definedName name="CUR2.1.7">#REF!</definedName>
    <definedName name="CUR2.1.8">#REF!</definedName>
    <definedName name="CUR2.1.9">#REF!</definedName>
    <definedName name="CUR2.10">#REF!</definedName>
    <definedName name="CUR2.10.1">#REF!</definedName>
    <definedName name="CUR2.10.2">#REF!</definedName>
    <definedName name="CUR2.10.3">#REF!</definedName>
    <definedName name="CUR2.10.4">#REF!</definedName>
    <definedName name="CUR2.11">#REF!</definedName>
    <definedName name="CUR2.11.1">#REF!</definedName>
    <definedName name="CUR2.11.2">#REF!</definedName>
    <definedName name="CUR2.11.3">#REF!</definedName>
    <definedName name="CUR2.11.4">#REF!</definedName>
    <definedName name="CUR2.12">#REF!</definedName>
    <definedName name="CUR2.12.1">#REF!</definedName>
    <definedName name="CUR2.12.2">#REF!</definedName>
    <definedName name="CUR2.12.3">#REF!</definedName>
    <definedName name="CUR2.12.4">#REF!</definedName>
    <definedName name="CUR2.12.5">#REF!</definedName>
    <definedName name="CUR2.12.6">#REF!</definedName>
    <definedName name="CUR2.13">#REF!</definedName>
    <definedName name="CUR2.13.1">#REF!</definedName>
    <definedName name="CUR2.13.2">#REF!</definedName>
    <definedName name="CUR2.13.3">#REF!</definedName>
    <definedName name="CUR2.13.4">#REF!</definedName>
    <definedName name="CUR2.13.5">#REF!</definedName>
    <definedName name="CUR2.14">#REF!</definedName>
    <definedName name="CUR2.14.1">#REF!</definedName>
    <definedName name="CUR2.14.10">#REF!</definedName>
    <definedName name="CUR2.14.11">#REF!</definedName>
    <definedName name="CUR2.14.12">#REF!</definedName>
    <definedName name="CUR2.14.13">#REF!</definedName>
    <definedName name="CUR2.14.2">#REF!</definedName>
    <definedName name="CUR2.14.3">#REF!</definedName>
    <definedName name="CUR2.14.4">#REF!</definedName>
    <definedName name="CUR2.14.5">#REF!</definedName>
    <definedName name="CUR2.14.6">#REF!</definedName>
    <definedName name="CUR2.14.7">#REF!</definedName>
    <definedName name="CUR2.14.8">#REF!</definedName>
    <definedName name="CUR2.14.9">#REF!</definedName>
    <definedName name="CUR2.15">#REF!</definedName>
    <definedName name="CUR2.15.1">#REF!</definedName>
    <definedName name="CUR2.15.2">#REF!</definedName>
    <definedName name="CUR2.15.3">#REF!</definedName>
    <definedName name="CUR2.15.4">#REF!</definedName>
    <definedName name="CUR2.15.5">#REF!</definedName>
    <definedName name="CUR2.16">#REF!</definedName>
    <definedName name="CUR2.16.1">#REF!</definedName>
    <definedName name="CUR2.16.2">#REF!</definedName>
    <definedName name="CUR2.16.3">#REF!</definedName>
    <definedName name="CUR2.16.4">#REF!</definedName>
    <definedName name="CUR2.16.5">#REF!</definedName>
    <definedName name="CUR2.16.6">#REF!</definedName>
    <definedName name="CUR2.2">#REF!</definedName>
    <definedName name="CUR2.2.1">#REF!</definedName>
    <definedName name="CUR2.2.2">#REF!</definedName>
    <definedName name="CUR2.2.3">#REF!</definedName>
    <definedName name="CUR2.2.4">#REF!</definedName>
    <definedName name="CUR2.3">#REF!</definedName>
    <definedName name="CUR2.3.1">#REF!</definedName>
    <definedName name="CUR2.3.2">#REF!</definedName>
    <definedName name="CUR2.3.3">#REF!</definedName>
    <definedName name="CUR2.3.4">#REF!</definedName>
    <definedName name="CUR2.3.5">#REF!</definedName>
    <definedName name="CUR2.3.6">#REF!</definedName>
    <definedName name="CUR2.3.7">#REF!</definedName>
    <definedName name="CUR2.3.8">#REF!</definedName>
    <definedName name="CUR2.4">#REF!</definedName>
    <definedName name="CUR2.4.1">#REF!</definedName>
    <definedName name="CUR2.4.2">#REF!</definedName>
    <definedName name="CUR2.4.3">#REF!</definedName>
    <definedName name="CUR2.4.4">#REF!</definedName>
    <definedName name="CUR2.5">#REF!</definedName>
    <definedName name="CUR2.5.1">#REF!</definedName>
    <definedName name="CUR2.5.2">#REF!</definedName>
    <definedName name="CUR2.5.3">#REF!</definedName>
    <definedName name="CUR2.5.4">#REF!</definedName>
    <definedName name="CUR2.5.5">#REF!</definedName>
    <definedName name="CUR2.5.6">#REF!</definedName>
    <definedName name="CUR2.5.7">#REF!</definedName>
    <definedName name="CUR2.6">#REF!</definedName>
    <definedName name="CUR2.6.1">#REF!</definedName>
    <definedName name="CUR2.6.2">#REF!</definedName>
    <definedName name="CUR2.6.3">#REF!</definedName>
    <definedName name="CUR2.6.4">#REF!</definedName>
    <definedName name="CUR2.7">#REF!</definedName>
    <definedName name="CUR2.7.1">#REF!</definedName>
    <definedName name="CUR2.7.2">#REF!</definedName>
    <definedName name="CUR2.7.3">#REF!</definedName>
    <definedName name="CUR2.7.4">#REF!</definedName>
    <definedName name="CUR2.8">#REF!</definedName>
    <definedName name="CUR2.8.1">#REF!</definedName>
    <definedName name="CUR2.8.2">#REF!</definedName>
    <definedName name="CUR2.8.3">#REF!</definedName>
    <definedName name="CUR2.8.4">#REF!</definedName>
    <definedName name="CUR2.8.5">#REF!</definedName>
    <definedName name="CUR2.9">#REF!</definedName>
    <definedName name="CUR2.9.1">#REF!</definedName>
    <definedName name="CUR2.9.2">#REF!</definedName>
    <definedName name="CUR2.9.3">#REF!</definedName>
    <definedName name="CUR2.9.4">#REF!</definedName>
    <definedName name="CUR3.1">#REF!</definedName>
    <definedName name="CUR3.1.1">#REF!</definedName>
    <definedName name="CUR3.1.2">#REF!</definedName>
    <definedName name="CUR3.1.3">#REF!</definedName>
    <definedName name="CUR3.1.4">#REF!</definedName>
    <definedName name="CUR3.2">#REF!</definedName>
    <definedName name="CUR3.2.1">#REF!</definedName>
    <definedName name="CUR3.2.2">#REF!</definedName>
    <definedName name="CUR3.2.3">#REF!</definedName>
    <definedName name="CUR3.2.4">#REF!</definedName>
    <definedName name="CUR3.2.5">#REF!</definedName>
    <definedName name="CUR3.2.6">#REF!</definedName>
    <definedName name="CUR3.2.7">#REF!</definedName>
    <definedName name="CUR3.3">#REF!</definedName>
    <definedName name="CUR3.3.1">#REF!</definedName>
    <definedName name="CUR3.3.10">#REF!</definedName>
    <definedName name="CUR3.3.11">#REF!</definedName>
    <definedName name="CUR3.3.12">#REF!</definedName>
    <definedName name="CUR3.3.13">#REF!</definedName>
    <definedName name="CUR3.3.2">#REF!</definedName>
    <definedName name="CUR3.3.3">#REF!</definedName>
    <definedName name="CUR3.3.4">#REF!</definedName>
    <definedName name="CUR3.3.5">#REF!</definedName>
    <definedName name="CUR3.3.6">#REF!</definedName>
    <definedName name="CUR3.3.7">#REF!</definedName>
    <definedName name="CUR3.3.8">#REF!</definedName>
    <definedName name="CUR3.3.9">#REF!</definedName>
    <definedName name="CUR3.4">#REF!</definedName>
    <definedName name="CUR3.4.1">#REF!</definedName>
    <definedName name="CUR3.4.2">#REF!</definedName>
    <definedName name="CUR3.4.3">#REF!</definedName>
    <definedName name="CUR3.4.4">#REF!</definedName>
    <definedName name="CUR3.4.5">#REF!</definedName>
    <definedName name="CUR3.4.6">#REF!</definedName>
    <definedName name="CUR3.4.7">#REF!</definedName>
    <definedName name="CUR3.5">#REF!</definedName>
    <definedName name="CUR3.5.1">#REF!</definedName>
    <definedName name="CUR3.5.2">#REF!</definedName>
    <definedName name="CUR3.5.3">#REF!</definedName>
    <definedName name="CUR3.5.4">#REF!</definedName>
    <definedName name="CUR3.5.5">#REF!</definedName>
    <definedName name="CUR3.6">#REF!</definedName>
    <definedName name="CUR3.6.1">#REF!</definedName>
    <definedName name="CUR3.6.2">#REF!</definedName>
    <definedName name="CUR3.6.3">#REF!</definedName>
    <definedName name="CUR3.6.4">#REF!</definedName>
    <definedName name="CUR3.6.5">#REF!</definedName>
    <definedName name="CUR3.7">#REF!</definedName>
    <definedName name="CUR3.7.1">#REF!</definedName>
    <definedName name="CUR3.7.2">#REF!</definedName>
    <definedName name="CUR3.7.3">#REF!</definedName>
    <definedName name="CUR3.7.4">#REF!</definedName>
    <definedName name="CUR3.7.5">#REF!</definedName>
    <definedName name="CUR3.7.6">#REF!</definedName>
    <definedName name="CV" hidden="1">{#N/A,#N/A,FALSE,"General";#N/A,#N/A,FALSE,"DMU";#N/A,#N/A,FALSE,"Breakdown";#N/A,#N/A,FALSE,"Traction";#N/A,#N/A,FALSE,"Bogie &amp; Carbody";#N/A,#N/A,FALSE,"Auxiliaries";#N/A,#N/A,FALSE,"Braking";#N/A,#N/A,FALSE,"Electric";#N/A,#N/A,FALSE,"Comfort";#N/A,#N/A,FALSE,"Interiors";#N/A,#N/A,FALSE,"Exterior"}</definedName>
    <definedName name="DX">#REF!</definedName>
    <definedName name="END1.1.1">#REF!</definedName>
    <definedName name="END1.1.10">#REF!</definedName>
    <definedName name="END1.1.11">#REF!</definedName>
    <definedName name="END1.1.12">#REF!</definedName>
    <definedName name="END1.1.2">#REF!</definedName>
    <definedName name="END1.1.3">#REF!</definedName>
    <definedName name="END1.1.4">#REF!</definedName>
    <definedName name="END1.1.5">#REF!</definedName>
    <definedName name="END1.1.6">#REF!</definedName>
    <definedName name="END1.1.7">#REF!</definedName>
    <definedName name="END1.1.8">#REF!</definedName>
    <definedName name="END1.1.9">#REF!</definedName>
    <definedName name="END1.10.1">#REF!</definedName>
    <definedName name="END1.10.2">#REF!</definedName>
    <definedName name="END1.10.3">#REF!</definedName>
    <definedName name="END1.10.4">#REF!</definedName>
    <definedName name="END1.11.1">#REF!</definedName>
    <definedName name="END1.11.2">#REF!</definedName>
    <definedName name="END1.11.3">#REF!</definedName>
    <definedName name="END1.11.4">#REF!</definedName>
    <definedName name="END1.11.5">#REF!</definedName>
    <definedName name="END1.11.6">#REF!</definedName>
    <definedName name="END1.11.7">#REF!</definedName>
    <definedName name="END1.11.8">#REF!</definedName>
    <definedName name="END1.12.1">#REF!</definedName>
    <definedName name="END1.12.2">#REF!</definedName>
    <definedName name="END1.12.3">#REF!</definedName>
    <definedName name="END1.12.4">#REF!</definedName>
    <definedName name="END1.13.1">#REF!</definedName>
    <definedName name="END1.13.2">#REF!</definedName>
    <definedName name="END1.13.3">#REF!</definedName>
    <definedName name="END1.13.4">#REF!</definedName>
    <definedName name="END1.13.5">#REF!</definedName>
    <definedName name="END1.14.1">#REF!</definedName>
    <definedName name="END1.14.2">#REF!</definedName>
    <definedName name="END1.15.1">#REF!</definedName>
    <definedName name="END1.15.2">#REF!</definedName>
    <definedName name="END1.15.3">#REF!</definedName>
    <definedName name="END1.15.4">#REF!</definedName>
    <definedName name="END1.15.5">#REF!</definedName>
    <definedName name="END1.15.6">#REF!</definedName>
    <definedName name="END1.2.1">#REF!</definedName>
    <definedName name="END1.2.2">#REF!</definedName>
    <definedName name="END1.2.3">#REF!</definedName>
    <definedName name="END1.2.4">#REF!</definedName>
    <definedName name="END1.2.5">#REF!</definedName>
    <definedName name="END1.2.6">#REF!</definedName>
    <definedName name="END1.3.1">#REF!</definedName>
    <definedName name="END1.3.2">#REF!</definedName>
    <definedName name="END1.3.3">#REF!</definedName>
    <definedName name="END1.3.4">#REF!</definedName>
    <definedName name="END1.3.5">#REF!</definedName>
    <definedName name="END1.3.6">#REF!</definedName>
    <definedName name="END1.4.1">#REF!</definedName>
    <definedName name="END1.4.2">#REF!</definedName>
    <definedName name="END1.4.3">#REF!</definedName>
    <definedName name="END1.4.4">#REF!</definedName>
    <definedName name="END1.4.5">#REF!</definedName>
    <definedName name="END1.4.6">#REF!</definedName>
    <definedName name="END1.4.7">#REF!</definedName>
    <definedName name="END1.4.8">#REF!</definedName>
    <definedName name="END1.5.1">#REF!</definedName>
    <definedName name="END1.5.2">#REF!</definedName>
    <definedName name="END1.5.3">#REF!</definedName>
    <definedName name="END1.5.4">#REF!</definedName>
    <definedName name="END1.5.5">#REF!</definedName>
    <definedName name="END1.5.6">#REF!</definedName>
    <definedName name="END1.6.1">#REF!</definedName>
    <definedName name="END1.6.2">#REF!</definedName>
    <definedName name="END1.6.3">#REF!</definedName>
    <definedName name="END1.6.4">#REF!</definedName>
    <definedName name="END1.6.5">#REF!</definedName>
    <definedName name="END1.6.6">#REF!</definedName>
    <definedName name="END1.7.1">#REF!</definedName>
    <definedName name="END1.7.2">#REF!</definedName>
    <definedName name="END1.7.3">#REF!</definedName>
    <definedName name="END1.8.1">#REF!</definedName>
    <definedName name="END1.8.2">#REF!</definedName>
    <definedName name="END1.8.3">#REF!</definedName>
    <definedName name="END1.8.4">#REF!</definedName>
    <definedName name="END1.8.5">#REF!</definedName>
    <definedName name="END1.8.6">#REF!</definedName>
    <definedName name="END1.9.1">#REF!</definedName>
    <definedName name="END1.9.10">#REF!</definedName>
    <definedName name="END1.9.11">#REF!</definedName>
    <definedName name="END1.9.2">#REF!</definedName>
    <definedName name="END1.9.3">#REF!</definedName>
    <definedName name="END1.9.4">#REF!</definedName>
    <definedName name="END1.9.5">#REF!</definedName>
    <definedName name="END1.9.6">#REF!</definedName>
    <definedName name="END1.9.7">#REF!</definedName>
    <definedName name="END1.9.8">#REF!</definedName>
    <definedName name="END1.9.9">#REF!</definedName>
    <definedName name="END2.1.1">#REF!</definedName>
    <definedName name="END2.1.10">#REF!</definedName>
    <definedName name="END2.1.2">#REF!</definedName>
    <definedName name="END2.1.3">#REF!</definedName>
    <definedName name="END2.1.4">#REF!</definedName>
    <definedName name="END2.1.5">#REF!</definedName>
    <definedName name="END2.1.6">#REF!</definedName>
    <definedName name="END2.1.7">#REF!</definedName>
    <definedName name="END2.1.8">#REF!</definedName>
    <definedName name="END2.1.9">#REF!</definedName>
    <definedName name="END2.10.1">#REF!</definedName>
    <definedName name="END2.10.2">#REF!</definedName>
    <definedName name="END2.10.3">#REF!</definedName>
    <definedName name="END2.10.4">#REF!</definedName>
    <definedName name="END2.11.1">#REF!</definedName>
    <definedName name="END2.11.2">#REF!</definedName>
    <definedName name="END2.11.3">#REF!</definedName>
    <definedName name="END2.11.4">#REF!</definedName>
    <definedName name="END2.12.1">#REF!</definedName>
    <definedName name="END2.12.2">#REF!</definedName>
    <definedName name="END2.12.3">#REF!</definedName>
    <definedName name="END2.12.4">#REF!</definedName>
    <definedName name="END2.12.5">#REF!</definedName>
    <definedName name="END2.12.6">#REF!</definedName>
    <definedName name="END2.13.1">#REF!</definedName>
    <definedName name="END2.13.2">#REF!</definedName>
    <definedName name="END2.13.3">#REF!</definedName>
    <definedName name="END2.13.4">#REF!</definedName>
    <definedName name="END2.13.5">#REF!</definedName>
    <definedName name="END2.14.1">#REF!</definedName>
    <definedName name="END2.14.10">#REF!</definedName>
    <definedName name="END2.14.11">#REF!</definedName>
    <definedName name="END2.14.12">#REF!</definedName>
    <definedName name="END2.14.13">#REF!</definedName>
    <definedName name="END2.14.2">#REF!</definedName>
    <definedName name="END2.14.3">#REF!</definedName>
    <definedName name="END2.14.4">#REF!</definedName>
    <definedName name="END2.14.5">#REF!</definedName>
    <definedName name="END2.14.6">#REF!</definedName>
    <definedName name="END2.14.7">#REF!</definedName>
    <definedName name="END2.14.8">#REF!</definedName>
    <definedName name="END2.14.9">#REF!</definedName>
    <definedName name="END2.15.1">#REF!</definedName>
    <definedName name="END2.15.2">#REF!</definedName>
    <definedName name="END2.15.3">#REF!</definedName>
    <definedName name="END2.15.4">#REF!</definedName>
    <definedName name="END2.15.5">#REF!</definedName>
    <definedName name="END2.16.1">#REF!</definedName>
    <definedName name="END2.16.2">#REF!</definedName>
    <definedName name="END2.16.3">#REF!</definedName>
    <definedName name="END2.16.4">#REF!</definedName>
    <definedName name="END2.16.5">#REF!</definedName>
    <definedName name="END2.16.6">#REF!</definedName>
    <definedName name="END2.2.1">#REF!</definedName>
    <definedName name="END2.2.2">#REF!</definedName>
    <definedName name="END2.2.3">#REF!</definedName>
    <definedName name="END2.2.4">#REF!</definedName>
    <definedName name="END2.3.1">#REF!</definedName>
    <definedName name="END2.3.2">#REF!</definedName>
    <definedName name="END2.3.3">#REF!</definedName>
    <definedName name="END2.3.4">#REF!</definedName>
    <definedName name="END2.3.5">#REF!</definedName>
    <definedName name="END2.3.6">#REF!</definedName>
    <definedName name="END2.3.7">#REF!</definedName>
    <definedName name="END2.3.8">#REF!</definedName>
    <definedName name="END2.4.1">#REF!</definedName>
    <definedName name="END2.4.2">#REF!</definedName>
    <definedName name="END2.4.3">#REF!</definedName>
    <definedName name="END2.4.4">#REF!</definedName>
    <definedName name="END2.5.1">#REF!</definedName>
    <definedName name="END2.5.2">#REF!</definedName>
    <definedName name="END2.5.3">#REF!</definedName>
    <definedName name="END2.5.4">#REF!</definedName>
    <definedName name="END2.5.5">#REF!</definedName>
    <definedName name="END2.5.6">#REF!</definedName>
    <definedName name="END2.5.7">#REF!</definedName>
    <definedName name="END2.6.1">#REF!</definedName>
    <definedName name="END2.6.2">#REF!</definedName>
    <definedName name="END2.6.3">#REF!</definedName>
    <definedName name="END2.6.4">#REF!</definedName>
    <definedName name="END2.7.1">#REF!</definedName>
    <definedName name="END2.7.2">#REF!</definedName>
    <definedName name="END2.7.3">#REF!</definedName>
    <definedName name="END2.7.4">#REF!</definedName>
    <definedName name="END2.8.1">#REF!</definedName>
    <definedName name="END2.8.2">#REF!</definedName>
    <definedName name="END2.8.3">#REF!</definedName>
    <definedName name="END2.8.4">#REF!</definedName>
    <definedName name="END2.8.5">#REF!</definedName>
    <definedName name="END2.9.1">#REF!</definedName>
    <definedName name="END2.9.2">#REF!</definedName>
    <definedName name="END2.9.3">#REF!</definedName>
    <definedName name="END2.9.4">#REF!</definedName>
    <definedName name="END3.1.1">#REF!</definedName>
    <definedName name="END3.1.2">#REF!</definedName>
    <definedName name="END3.1.3">#REF!</definedName>
    <definedName name="END3.1.4">#REF!</definedName>
    <definedName name="END3.2.1">#REF!</definedName>
    <definedName name="END3.2.2">#REF!</definedName>
    <definedName name="END3.2.3">#REF!</definedName>
    <definedName name="END3.2.4">#REF!</definedName>
    <definedName name="END3.2.5">#REF!</definedName>
    <definedName name="END3.2.6">#REF!</definedName>
    <definedName name="END3.2.7">#REF!</definedName>
    <definedName name="END3.3.1">#REF!</definedName>
    <definedName name="END3.3.10">#REF!</definedName>
    <definedName name="END3.3.11">#REF!</definedName>
    <definedName name="END3.3.12">#REF!</definedName>
    <definedName name="END3.3.13">#REF!</definedName>
    <definedName name="END3.3.2">#REF!</definedName>
    <definedName name="END3.3.3">#REF!</definedName>
    <definedName name="END3.3.4">#REF!</definedName>
    <definedName name="END3.3.5">#REF!</definedName>
    <definedName name="END3.3.6">#REF!</definedName>
    <definedName name="END3.3.7">#REF!</definedName>
    <definedName name="END3.3.8">#REF!</definedName>
    <definedName name="END3.3.9">#REF!</definedName>
    <definedName name="END3.4.1">#REF!</definedName>
    <definedName name="END3.4.2">#REF!</definedName>
    <definedName name="END3.4.3">#REF!</definedName>
    <definedName name="END3.4.4">#REF!</definedName>
    <definedName name="END3.4.5">#REF!</definedName>
    <definedName name="END3.4.6">#REF!</definedName>
    <definedName name="END3.4.7">#REF!</definedName>
    <definedName name="END3.5.1">#REF!</definedName>
    <definedName name="END3.5.2">#REF!</definedName>
    <definedName name="END3.5.3">#REF!</definedName>
    <definedName name="END3.5.4">#REF!</definedName>
    <definedName name="END3.5.5">#REF!</definedName>
    <definedName name="END3.6.1">#REF!</definedName>
    <definedName name="END3.6.2">#REF!</definedName>
    <definedName name="END3.6.3">#REF!</definedName>
    <definedName name="END3.6.4">#REF!</definedName>
    <definedName name="END3.6.5">#REF!</definedName>
    <definedName name="END3.7.1">#REF!</definedName>
    <definedName name="END3.7.2">#REF!</definedName>
    <definedName name="END3.7.3">#REF!</definedName>
    <definedName name="END3.7.4">#REF!</definedName>
    <definedName name="END3.7.5">#REF!</definedName>
    <definedName name="END3.7.6">#REF!</definedName>
    <definedName name="Essai">'[1]Front Page'!#REF!</definedName>
    <definedName name="Extract">'[1]Front Page'!#REF!</definedName>
    <definedName name="InOut">#REF!</definedName>
    <definedName name="Internal_Standard">'[2]Front Page 01'!$G$89</definedName>
    <definedName name="JOB">#REF!</definedName>
    <definedName name="JOB1.1">#REF!</definedName>
    <definedName name="JOB1.1.1">#REF!</definedName>
    <definedName name="JOB1.1.10">#REF!</definedName>
    <definedName name="JOB1.1.11">#REF!</definedName>
    <definedName name="JOB1.1.12">#REF!</definedName>
    <definedName name="JOB1.1.2">#REF!</definedName>
    <definedName name="JOB1.1.3">#REF!</definedName>
    <definedName name="JOB1.1.4">#REF!</definedName>
    <definedName name="JOB1.1.5">#REF!</definedName>
    <definedName name="JOB1.1.6">#REF!</definedName>
    <definedName name="JOB1.1.7">#REF!</definedName>
    <definedName name="JOB1.1.8">#REF!</definedName>
    <definedName name="JOB1.1.9">#REF!</definedName>
    <definedName name="JOB1.10">#REF!</definedName>
    <definedName name="JOB1.10.1">#REF!</definedName>
    <definedName name="JOB1.10.2">#REF!</definedName>
    <definedName name="JOB1.10.3">#REF!</definedName>
    <definedName name="JOB1.10.4">#REF!</definedName>
    <definedName name="JOB1.11">#REF!</definedName>
    <definedName name="JOB1.11.1">#REF!</definedName>
    <definedName name="JOB1.11.2">#REF!</definedName>
    <definedName name="JOB1.11.3">#REF!</definedName>
    <definedName name="JOB1.11.4">#REF!</definedName>
    <definedName name="JOB1.11.5">#REF!</definedName>
    <definedName name="JOB1.11.6">#REF!</definedName>
    <definedName name="JOB1.11.7">#REF!</definedName>
    <definedName name="JOB1.11.8">#REF!</definedName>
    <definedName name="JOB1.12">#REF!</definedName>
    <definedName name="JOB1.12.1">#REF!</definedName>
    <definedName name="JOB1.12.2">#REF!</definedName>
    <definedName name="JOB1.12.3">#REF!</definedName>
    <definedName name="JOB1.12.4">#REF!</definedName>
    <definedName name="JOB1.13">#REF!</definedName>
    <definedName name="JOB1.13.1">#REF!</definedName>
    <definedName name="JOB1.13.2">#REF!</definedName>
    <definedName name="JOB1.13.3">#REF!</definedName>
    <definedName name="JOB1.13.4">#REF!</definedName>
    <definedName name="JOB1.13.5">#REF!</definedName>
    <definedName name="JOB1.14">#REF!</definedName>
    <definedName name="JOB1.14.1">#REF!</definedName>
    <definedName name="JOB1.14.2">#REF!</definedName>
    <definedName name="JOB1.15">#REF!</definedName>
    <definedName name="JOB1.15.1">#REF!</definedName>
    <definedName name="JOB1.15.2">#REF!</definedName>
    <definedName name="JOB1.15.3">#REF!</definedName>
    <definedName name="JOB1.15.4">#REF!</definedName>
    <definedName name="JOB1.15.5">#REF!</definedName>
    <definedName name="JOB1.15.6">#REF!</definedName>
    <definedName name="JOB1.2">#REF!</definedName>
    <definedName name="JOB1.2.1">#REF!</definedName>
    <definedName name="JOB1.2.2">#REF!</definedName>
    <definedName name="JOB1.2.3">#REF!</definedName>
    <definedName name="JOB1.2.4">#REF!</definedName>
    <definedName name="JOB1.2.5">#REF!</definedName>
    <definedName name="JOB1.2.6">#REF!</definedName>
    <definedName name="JOB1.3">#REF!</definedName>
    <definedName name="JOB1.3.1">#REF!</definedName>
    <definedName name="JOB1.3.2">#REF!</definedName>
    <definedName name="JOB1.3.3">#REF!</definedName>
    <definedName name="JOB1.3.4">#REF!</definedName>
    <definedName name="JOB1.3.5">#REF!</definedName>
    <definedName name="JOB1.3.6">#REF!</definedName>
    <definedName name="JOB1.4">#REF!</definedName>
    <definedName name="JOB1.4.1">#REF!</definedName>
    <definedName name="JOB1.4.2">#REF!</definedName>
    <definedName name="JOB1.4.3">#REF!</definedName>
    <definedName name="JOB1.4.4">#REF!</definedName>
    <definedName name="JOB1.4.5">#REF!</definedName>
    <definedName name="JOB1.4.6">#REF!</definedName>
    <definedName name="JOB1.4.7">#REF!</definedName>
    <definedName name="JOB1.4.8">#REF!</definedName>
    <definedName name="JOB1.5">#REF!</definedName>
    <definedName name="JOB1.5.1">#REF!</definedName>
    <definedName name="JOB1.5.2">#REF!</definedName>
    <definedName name="JOB1.5.3">#REF!</definedName>
    <definedName name="JOB1.5.4">#REF!</definedName>
    <definedName name="JOB1.5.5">#REF!</definedName>
    <definedName name="JOB1.5.6">#REF!</definedName>
    <definedName name="JOB1.6">#REF!</definedName>
    <definedName name="JOB1.6.1">#REF!</definedName>
    <definedName name="JOB1.6.2">#REF!</definedName>
    <definedName name="JOB1.6.3">#REF!</definedName>
    <definedName name="JOB1.6.4">#REF!</definedName>
    <definedName name="JOB1.6.5">#REF!</definedName>
    <definedName name="JOB1.6.6">#REF!</definedName>
    <definedName name="JOB1.7">#REF!</definedName>
    <definedName name="JOB1.7.1">#REF!</definedName>
    <definedName name="JOB1.7.2">#REF!</definedName>
    <definedName name="JOB1.7.3">#REF!</definedName>
    <definedName name="JOB1.8">#REF!</definedName>
    <definedName name="JOB1.8.1">#REF!</definedName>
    <definedName name="JOB1.8.2">#REF!</definedName>
    <definedName name="JOB1.8.3">#REF!</definedName>
    <definedName name="JOB1.8.4">#REF!</definedName>
    <definedName name="JOB1.8.5">#REF!</definedName>
    <definedName name="JOB1.8.6">#REF!</definedName>
    <definedName name="JOB1.9">#REF!</definedName>
    <definedName name="JOB1.9.1">#REF!</definedName>
    <definedName name="JOB1.9.10">#REF!</definedName>
    <definedName name="JOB1.9.11">#REF!</definedName>
    <definedName name="JOB1.9.2">#REF!</definedName>
    <definedName name="JOB1.9.3">#REF!</definedName>
    <definedName name="JOB1.9.4">#REF!</definedName>
    <definedName name="JOB1.9.5">#REF!</definedName>
    <definedName name="JOB1.9.6">#REF!</definedName>
    <definedName name="JOB1.9.7">#REF!</definedName>
    <definedName name="JOB1.9.8">#REF!</definedName>
    <definedName name="JOB1.9.9">#REF!</definedName>
    <definedName name="JOB2.1">#REF!</definedName>
    <definedName name="JOB2.1.1">#REF!</definedName>
    <definedName name="JOB2.1.10">#REF!</definedName>
    <definedName name="JOB2.1.2">#REF!</definedName>
    <definedName name="JOB2.1.3">#REF!</definedName>
    <definedName name="JOB2.1.4">#REF!</definedName>
    <definedName name="JOB2.1.5">#REF!</definedName>
    <definedName name="JOB2.1.6">#REF!</definedName>
    <definedName name="JOB2.1.7">#REF!</definedName>
    <definedName name="JOB2.1.8">#REF!</definedName>
    <definedName name="JOB2.1.9">#REF!</definedName>
    <definedName name="JOB2.10">#REF!</definedName>
    <definedName name="JOB2.10.1">#REF!</definedName>
    <definedName name="JOB2.10.2">#REF!</definedName>
    <definedName name="JOB2.10.3">#REF!</definedName>
    <definedName name="JOB2.10.4">#REF!</definedName>
    <definedName name="JOB2.11">#REF!</definedName>
    <definedName name="JOB2.11.1">#REF!</definedName>
    <definedName name="JOB2.11.2">#REF!</definedName>
    <definedName name="JOB2.11.3">#REF!</definedName>
    <definedName name="JOB2.11.4">#REF!</definedName>
    <definedName name="JOB2.12">#REF!</definedName>
    <definedName name="JOB2.12.1">#REF!</definedName>
    <definedName name="JOB2.12.2">#REF!</definedName>
    <definedName name="JOB2.12.3">#REF!</definedName>
    <definedName name="JOB2.12.4">#REF!</definedName>
    <definedName name="JOB2.12.5">#REF!</definedName>
    <definedName name="JOB2.12.6">#REF!</definedName>
    <definedName name="JOB2.13">#REF!</definedName>
    <definedName name="JOB2.13.1">#REF!</definedName>
    <definedName name="JOB2.13.2">#REF!</definedName>
    <definedName name="JOB2.13.3">#REF!</definedName>
    <definedName name="JOB2.13.4">#REF!</definedName>
    <definedName name="JOB2.13.5">#REF!</definedName>
    <definedName name="JOB2.14">#REF!</definedName>
    <definedName name="JOB2.14.1">#REF!</definedName>
    <definedName name="JOB2.14.10">#REF!</definedName>
    <definedName name="JOB2.14.11">#REF!</definedName>
    <definedName name="JOB2.14.12">#REF!</definedName>
    <definedName name="JOB2.14.13">#REF!</definedName>
    <definedName name="JOB2.14.2">#REF!</definedName>
    <definedName name="JOB2.14.3">#REF!</definedName>
    <definedName name="JOB2.14.4">#REF!</definedName>
    <definedName name="JOB2.14.5">#REF!</definedName>
    <definedName name="JOB2.14.6">#REF!</definedName>
    <definedName name="JOB2.14.7">#REF!</definedName>
    <definedName name="JOB2.14.8">#REF!</definedName>
    <definedName name="JOB2.14.9">#REF!</definedName>
    <definedName name="JOB2.15">#REF!</definedName>
    <definedName name="JOB2.15.1">#REF!</definedName>
    <definedName name="JOB2.15.2">#REF!</definedName>
    <definedName name="JOB2.15.3">#REF!</definedName>
    <definedName name="JOB2.15.4">#REF!</definedName>
    <definedName name="JOB2.15.5">#REF!</definedName>
    <definedName name="JOB2.16">#REF!</definedName>
    <definedName name="JOB2.16.1">#REF!</definedName>
    <definedName name="JOB2.16.2">#REF!</definedName>
    <definedName name="JOB2.16.3">#REF!</definedName>
    <definedName name="JOB2.16.4">#REF!</definedName>
    <definedName name="JOB2.16.5">#REF!</definedName>
    <definedName name="JOB2.16.6">#REF!</definedName>
    <definedName name="JOB2.2">#REF!</definedName>
    <definedName name="JOB2.2.1">#REF!</definedName>
    <definedName name="JOB2.2.2">#REF!</definedName>
    <definedName name="JOB2.2.3">#REF!</definedName>
    <definedName name="JOB2.2.4">#REF!</definedName>
    <definedName name="JOB2.3">#REF!</definedName>
    <definedName name="JOB2.3.1">#REF!</definedName>
    <definedName name="JOB2.3.2">#REF!</definedName>
    <definedName name="JOB2.3.3">#REF!</definedName>
    <definedName name="JOB2.3.4">#REF!</definedName>
    <definedName name="JOB2.3.5">#REF!</definedName>
    <definedName name="JOB2.3.6">#REF!</definedName>
    <definedName name="JOB2.3.7">#REF!</definedName>
    <definedName name="JOB2.3.8">#REF!</definedName>
    <definedName name="JOB2.4">#REF!</definedName>
    <definedName name="JOB2.4.1">#REF!</definedName>
    <definedName name="JOB2.4.2">#REF!</definedName>
    <definedName name="JOB2.4.3">#REF!</definedName>
    <definedName name="JOB2.4.4">#REF!</definedName>
    <definedName name="JOB2.5">#REF!</definedName>
    <definedName name="JOB2.5.1">#REF!</definedName>
    <definedName name="JOB2.5.2">#REF!</definedName>
    <definedName name="JOB2.5.3">#REF!</definedName>
    <definedName name="JOB2.5.4">#REF!</definedName>
    <definedName name="JOB2.5.5">#REF!</definedName>
    <definedName name="JOB2.5.6">#REF!</definedName>
    <definedName name="JOB2.5.7">#REF!</definedName>
    <definedName name="JOB2.6">#REF!</definedName>
    <definedName name="JOB2.6.1">#REF!</definedName>
    <definedName name="JOB2.6.2">#REF!</definedName>
    <definedName name="JOB2.6.3">#REF!</definedName>
    <definedName name="JOB2.6.4">#REF!</definedName>
    <definedName name="JOB2.7">#REF!</definedName>
    <definedName name="JOB2.7.1">#REF!</definedName>
    <definedName name="JOB2.7.2">#REF!</definedName>
    <definedName name="JOB2.7.3">#REF!</definedName>
    <definedName name="JOB2.7.4">#REF!</definedName>
    <definedName name="JOB2.8">#REF!</definedName>
    <definedName name="JOB2.8.1">#REF!</definedName>
    <definedName name="JOB2.8.2">#REF!</definedName>
    <definedName name="JOB2.8.3">#REF!</definedName>
    <definedName name="JOB2.8.4">#REF!</definedName>
    <definedName name="JOB2.8.5">#REF!</definedName>
    <definedName name="JOB2.9">#REF!</definedName>
    <definedName name="JOB2.9.1">#REF!</definedName>
    <definedName name="JOB2.9.2">#REF!</definedName>
    <definedName name="JOB2.9.3">#REF!</definedName>
    <definedName name="JOB2.9.4">#REF!</definedName>
    <definedName name="JOB3.1">#REF!</definedName>
    <definedName name="JOB3.1.1">#REF!</definedName>
    <definedName name="JOB3.1.2">#REF!</definedName>
    <definedName name="JOB3.1.3">#REF!</definedName>
    <definedName name="JOB3.1.4">#REF!</definedName>
    <definedName name="JOB3.2">#REF!</definedName>
    <definedName name="JOB3.2.1">#REF!</definedName>
    <definedName name="JOB3.2.2">#REF!</definedName>
    <definedName name="JOB3.2.3">#REF!</definedName>
    <definedName name="JOB3.2.4">#REF!</definedName>
    <definedName name="JOB3.2.5">#REF!</definedName>
    <definedName name="JOB3.2.6">#REF!</definedName>
    <definedName name="JOB3.2.7">#REF!</definedName>
    <definedName name="JOB3.3">#REF!</definedName>
    <definedName name="JOB3.3.1">#REF!</definedName>
    <definedName name="JOB3.3.10">#REF!</definedName>
    <definedName name="JOB3.3.11">#REF!</definedName>
    <definedName name="JOB3.3.12">#REF!</definedName>
    <definedName name="JOB3.3.13">#REF!</definedName>
    <definedName name="JOB3.3.2">#REF!</definedName>
    <definedName name="JOB3.3.3">#REF!</definedName>
    <definedName name="JOB3.3.4">#REF!</definedName>
    <definedName name="JOB3.3.5">#REF!</definedName>
    <definedName name="JOB3.3.6">#REF!</definedName>
    <definedName name="JOB3.3.7">#REF!</definedName>
    <definedName name="JOB3.3.8">#REF!</definedName>
    <definedName name="JOB3.3.9">#REF!</definedName>
    <definedName name="JOB3.4">#REF!</definedName>
    <definedName name="JOB3.4.1">#REF!</definedName>
    <definedName name="JOB3.4.2">#REF!</definedName>
    <definedName name="JOB3.4.3">#REF!</definedName>
    <definedName name="JOB3.4.4">#REF!</definedName>
    <definedName name="JOB3.4.5">#REF!</definedName>
    <definedName name="JOB3.4.6">#REF!</definedName>
    <definedName name="JOB3.4.7">#REF!</definedName>
    <definedName name="JOB3.5">#REF!</definedName>
    <definedName name="JOB3.5.1">#REF!</definedName>
    <definedName name="JOB3.5.2">#REF!</definedName>
    <definedName name="JOB3.5.3">#REF!</definedName>
    <definedName name="JOB3.5.4">#REF!</definedName>
    <definedName name="JOB3.5.5">#REF!</definedName>
    <definedName name="JOB3.6">#REF!</definedName>
    <definedName name="JOB3.6.1">#REF!</definedName>
    <definedName name="JOB3.6.2">#REF!</definedName>
    <definedName name="JOB3.6.3">#REF!</definedName>
    <definedName name="JOB3.6.4">#REF!</definedName>
    <definedName name="JOB3.6.5">#REF!</definedName>
    <definedName name="JOB3.7">#REF!</definedName>
    <definedName name="JOB3.7.1">#REF!</definedName>
    <definedName name="JOB3.7.2">#REF!</definedName>
    <definedName name="JOB3.7.3">#REF!</definedName>
    <definedName name="JOB3.7.4">#REF!</definedName>
    <definedName name="JOB3.7.5">#REF!</definedName>
    <definedName name="JOB3.7.6">#REF!</definedName>
    <definedName name="MAT1.13.1">#REF!</definedName>
    <definedName name="MAT1.13.2">#REF!</definedName>
    <definedName name="MAT1.13.3">#REF!</definedName>
    <definedName name="MAT1.13.4">#REF!</definedName>
    <definedName name="MAT1.13.5">#REF!</definedName>
    <definedName name="MAT2.14.1">#REF!</definedName>
    <definedName name="MAT2.14.10">#REF!</definedName>
    <definedName name="MAT2.14.11">#REF!</definedName>
    <definedName name="MAT2.14.12">#REF!</definedName>
    <definedName name="MAT2.14.13">#REF!</definedName>
    <definedName name="MAT2.14.2">#REF!</definedName>
    <definedName name="MAT2.14.3">#REF!</definedName>
    <definedName name="MAT2.14.4">#REF!</definedName>
    <definedName name="MAT2.14.5">#REF!</definedName>
    <definedName name="MAT2.14.6">#REF!</definedName>
    <definedName name="MAT2.14.7">#REF!</definedName>
    <definedName name="MAT2.14.8">#REF!</definedName>
    <definedName name="MAT2.14.9">#REF!</definedName>
    <definedName name="MAT3.5.1">#REF!</definedName>
    <definedName name="MAT3.5.2">#REF!</definedName>
    <definedName name="MAT3.5.3">#REF!</definedName>
    <definedName name="MAT3.5.4">#REF!</definedName>
    <definedName name="MAT3.5.5">#REF!</definedName>
    <definedName name="NI">#REF!</definedName>
    <definedName name="NO">#REF!</definedName>
    <definedName name="No_DD">#REF!</definedName>
    <definedName name="No_DD_appli">#REF!</definedName>
    <definedName name="No_SNCF_appli">#REF!</definedName>
    <definedName name="Owners">#REF!</definedName>
    <definedName name="PIO1.1.1">#REF!</definedName>
    <definedName name="PIO1.1.10">#REF!</definedName>
    <definedName name="PIO1.1.11">#REF!</definedName>
    <definedName name="PIO1.1.12">#REF!</definedName>
    <definedName name="PIO1.1.2">#REF!</definedName>
    <definedName name="PIO1.1.3">#REF!</definedName>
    <definedName name="PIO1.1.4">#REF!</definedName>
    <definedName name="PIO1.1.5">#REF!</definedName>
    <definedName name="PIO1.1.6">#REF!</definedName>
    <definedName name="PIO1.1.7">#REF!</definedName>
    <definedName name="PIO1.1.8">#REF!</definedName>
    <definedName name="PIO1.1.9">#REF!</definedName>
    <definedName name="PIO1.10.1">#REF!</definedName>
    <definedName name="PIO1.10.2">#REF!</definedName>
    <definedName name="PIO1.10.3">#REF!</definedName>
    <definedName name="PIO1.10.4">#REF!</definedName>
    <definedName name="PIO1.11.1">#REF!</definedName>
    <definedName name="PIO1.11.2">#REF!</definedName>
    <definedName name="PIO1.11.3">#REF!</definedName>
    <definedName name="PIO1.11.4">#REF!</definedName>
    <definedName name="PIO1.11.5">#REF!</definedName>
    <definedName name="PIO1.11.6">#REF!</definedName>
    <definedName name="PIO1.11.7">#REF!</definedName>
    <definedName name="PIO1.11.8">#REF!</definedName>
    <definedName name="PIO1.12.1">#REF!</definedName>
    <definedName name="PIO1.12.2">#REF!</definedName>
    <definedName name="PIO1.12.3">#REF!</definedName>
    <definedName name="PIO1.12.4">#REF!</definedName>
    <definedName name="PIO1.13.1">#REF!</definedName>
    <definedName name="PIO1.13.2">#REF!</definedName>
    <definedName name="PIO1.13.3">#REF!</definedName>
    <definedName name="PIO1.13.4">#REF!</definedName>
    <definedName name="PIO1.13.5">#REF!</definedName>
    <definedName name="PIO1.14.1">#REF!</definedName>
    <definedName name="PIO1.14.2">#REF!</definedName>
    <definedName name="PIO1.15.1">#REF!</definedName>
    <definedName name="PIO1.15.2">#REF!</definedName>
    <definedName name="PIO1.15.3">#REF!</definedName>
    <definedName name="PIO1.15.4">#REF!</definedName>
    <definedName name="PIO1.15.5">#REF!</definedName>
    <definedName name="PIO1.15.6">#REF!</definedName>
    <definedName name="PIO1.2.1">#REF!</definedName>
    <definedName name="PIO1.2.2">#REF!</definedName>
    <definedName name="PIO1.2.3">#REF!</definedName>
    <definedName name="PIO1.2.4">#REF!</definedName>
    <definedName name="PIO1.2.5">#REF!</definedName>
    <definedName name="PIO1.2.6">#REF!</definedName>
    <definedName name="PIO1.3.1">#REF!</definedName>
    <definedName name="PIO1.3.2">#REF!</definedName>
    <definedName name="PIO1.3.3">#REF!</definedName>
    <definedName name="PIO1.3.4">#REF!</definedName>
    <definedName name="PIO1.3.5">#REF!</definedName>
    <definedName name="PIO1.3.6">#REF!</definedName>
    <definedName name="PIO1.4.1">#REF!</definedName>
    <definedName name="PIO1.4.2">#REF!</definedName>
    <definedName name="PIO1.4.3">#REF!</definedName>
    <definedName name="PIO1.4.4">#REF!</definedName>
    <definedName name="PIO1.4.5">#REF!</definedName>
    <definedName name="PIO1.4.6">#REF!</definedName>
    <definedName name="PIO1.4.7">#REF!</definedName>
    <definedName name="PIO1.4.8">#REF!</definedName>
    <definedName name="PIO1.5.1">#REF!</definedName>
    <definedName name="PIO1.5.2">#REF!</definedName>
    <definedName name="PIO1.5.3">#REF!</definedName>
    <definedName name="PIO1.5.4">#REF!</definedName>
    <definedName name="PIO1.5.5">#REF!</definedName>
    <definedName name="PIO1.5.6">#REF!</definedName>
    <definedName name="PIO1.6.1">#REF!</definedName>
    <definedName name="PIO1.6.2">#REF!</definedName>
    <definedName name="PIO1.6.3">#REF!</definedName>
    <definedName name="PIO1.6.4">#REF!</definedName>
    <definedName name="PIO1.6.5">#REF!</definedName>
    <definedName name="PIO1.6.6">#REF!</definedName>
    <definedName name="PIO1.7.1">#REF!</definedName>
    <definedName name="PIO1.7.2">#REF!</definedName>
    <definedName name="PIO1.7.3">#REF!</definedName>
    <definedName name="PIO1.8.1">#REF!</definedName>
    <definedName name="PIO1.8.2">#REF!</definedName>
    <definedName name="PIO1.8.3">#REF!</definedName>
    <definedName name="PIO1.8.4">#REF!</definedName>
    <definedName name="PIO1.8.5">#REF!</definedName>
    <definedName name="PIO1.8.6">#REF!</definedName>
    <definedName name="PIO1.9.1">#REF!</definedName>
    <definedName name="PIO1.9.10">#REF!</definedName>
    <definedName name="PIO1.9.11">#REF!</definedName>
    <definedName name="PIO1.9.2">#REF!</definedName>
    <definedName name="PIO1.9.3">#REF!</definedName>
    <definedName name="PIO1.9.4">#REF!</definedName>
    <definedName name="PIO1.9.5">#REF!</definedName>
    <definedName name="PIO1.9.6">#REF!</definedName>
    <definedName name="PIO1.9.7">#REF!</definedName>
    <definedName name="PIO1.9.8">#REF!</definedName>
    <definedName name="PIO1.9.9">#REF!</definedName>
    <definedName name="PIO2.1.1">#REF!</definedName>
    <definedName name="PIO2.1.10">#REF!</definedName>
    <definedName name="PIO2.1.2">#REF!</definedName>
    <definedName name="PIO2.1.3">#REF!</definedName>
    <definedName name="PIO2.1.4">#REF!</definedName>
    <definedName name="PIO2.1.5">#REF!</definedName>
    <definedName name="PIO2.1.6">#REF!</definedName>
    <definedName name="PIO2.1.7">#REF!</definedName>
    <definedName name="PIO2.1.8">#REF!</definedName>
    <definedName name="PIO2.1.9">#REF!</definedName>
    <definedName name="PIO2.10.1">#REF!</definedName>
    <definedName name="PIO2.10.2">#REF!</definedName>
    <definedName name="PIO2.10.3">#REF!</definedName>
    <definedName name="PIO2.10.4">#REF!</definedName>
    <definedName name="PIO2.11.1">#REF!</definedName>
    <definedName name="PIO2.11.2">#REF!</definedName>
    <definedName name="PIO2.11.3">#REF!</definedName>
    <definedName name="PIO2.11.4">#REF!</definedName>
    <definedName name="PIO2.12.1">#REF!</definedName>
    <definedName name="PIO2.12.2">#REF!</definedName>
    <definedName name="PIO2.12.3">#REF!</definedName>
    <definedName name="PIO2.12.4">#REF!</definedName>
    <definedName name="PIO2.12.5">#REF!</definedName>
    <definedName name="PIO2.12.6">#REF!</definedName>
    <definedName name="PIO2.13.1">#REF!</definedName>
    <definedName name="PIO2.13.2">#REF!</definedName>
    <definedName name="PIO2.13.3">#REF!</definedName>
    <definedName name="PIO2.13.4">#REF!</definedName>
    <definedName name="PIO2.13.5">#REF!</definedName>
    <definedName name="PIO2.14.1">#REF!</definedName>
    <definedName name="PIO2.14.10">#REF!</definedName>
    <definedName name="PIO2.14.11">#REF!</definedName>
    <definedName name="PIO2.14.12">#REF!</definedName>
    <definedName name="PIO2.14.13">#REF!</definedName>
    <definedName name="PIO2.14.2">#REF!</definedName>
    <definedName name="PIO2.14.3">#REF!</definedName>
    <definedName name="PIO2.14.4">#REF!</definedName>
    <definedName name="PIO2.14.5">#REF!</definedName>
    <definedName name="PIO2.14.6">#REF!</definedName>
    <definedName name="PIO2.14.7">#REF!</definedName>
    <definedName name="PIO2.14.8">#REF!</definedName>
    <definedName name="PIO2.14.9">#REF!</definedName>
    <definedName name="PIO2.15.1">#REF!</definedName>
    <definedName name="PIO2.15.2">#REF!</definedName>
    <definedName name="PIO2.15.3">#REF!</definedName>
    <definedName name="PIO2.15.4">#REF!</definedName>
    <definedName name="PIO2.15.5">#REF!</definedName>
    <definedName name="PIO2.16.1">#REF!</definedName>
    <definedName name="PIO2.16.2">#REF!</definedName>
    <definedName name="PIO2.16.3">#REF!</definedName>
    <definedName name="PIO2.16.4">#REF!</definedName>
    <definedName name="PIO2.16.5">#REF!</definedName>
    <definedName name="PIO2.16.6">#REF!</definedName>
    <definedName name="PIO2.2.1">#REF!</definedName>
    <definedName name="PIO2.2.2">#REF!</definedName>
    <definedName name="PIO2.2.3">#REF!</definedName>
    <definedName name="PIO2.2.4">#REF!</definedName>
    <definedName name="PIO2.3.1">#REF!</definedName>
    <definedName name="PIO2.3.2">#REF!</definedName>
    <definedName name="PIO2.3.3">#REF!</definedName>
    <definedName name="PIO2.3.4">#REF!</definedName>
    <definedName name="PIO2.3.5">#REF!</definedName>
    <definedName name="PIO2.3.6">#REF!</definedName>
    <definedName name="PIO2.3.7">#REF!</definedName>
    <definedName name="PIO2.3.8">#REF!</definedName>
    <definedName name="PIO2.4.1">#REF!</definedName>
    <definedName name="PIO2.4.2">#REF!</definedName>
    <definedName name="PIO2.4.3">#REF!</definedName>
    <definedName name="PIO2.4.4">#REF!</definedName>
    <definedName name="PIO2.5.1">#REF!</definedName>
    <definedName name="PIO2.5.2">#REF!</definedName>
    <definedName name="PIO2.5.3">#REF!</definedName>
    <definedName name="PIO2.5.4">#REF!</definedName>
    <definedName name="PIO2.5.5">#REF!</definedName>
    <definedName name="PIO2.5.6">#REF!</definedName>
    <definedName name="PIO2.5.7">#REF!</definedName>
    <definedName name="PIO2.6.1">#REF!</definedName>
    <definedName name="PIO2.6.2">#REF!</definedName>
    <definedName name="PIO2.6.3">#REF!</definedName>
    <definedName name="PIO2.6.4">#REF!</definedName>
    <definedName name="PIO2.7.1">#REF!</definedName>
    <definedName name="PIO2.7.2">#REF!</definedName>
    <definedName name="PIO2.7.3">#REF!</definedName>
    <definedName name="PIO2.7.4">#REF!</definedName>
    <definedName name="PIO2.8.1">#REF!</definedName>
    <definedName name="PIO2.8.2">#REF!</definedName>
    <definedName name="PIO2.8.3">#REF!</definedName>
    <definedName name="PIO2.8.4">#REF!</definedName>
    <definedName name="PIO2.8.5">#REF!</definedName>
    <definedName name="PIO2.9.1">#REF!</definedName>
    <definedName name="PIO2.9.2">#REF!</definedName>
    <definedName name="PIO2.9.3">#REF!</definedName>
    <definedName name="PIO2.9.4">#REF!</definedName>
    <definedName name="PIO3.1.1">#REF!</definedName>
    <definedName name="PIO3.1.2">#REF!</definedName>
    <definedName name="PIO3.1.3">#REF!</definedName>
    <definedName name="PIO3.1.4">#REF!</definedName>
    <definedName name="PIO3.2.1">#REF!</definedName>
    <definedName name="PIO3.2.2">#REF!</definedName>
    <definedName name="PIO3.2.3">#REF!</definedName>
    <definedName name="PIO3.2.4">#REF!</definedName>
    <definedName name="PIO3.2.5">#REF!</definedName>
    <definedName name="PIO3.2.6">#REF!</definedName>
    <definedName name="PIO3.2.7">#REF!</definedName>
    <definedName name="PIO3.3.1">#REF!</definedName>
    <definedName name="PIO3.3.10">#REF!</definedName>
    <definedName name="PIO3.3.11">#REF!</definedName>
    <definedName name="PIO3.3.12">#REF!</definedName>
    <definedName name="PIO3.3.13">#REF!</definedName>
    <definedName name="PIO3.3.2">#REF!</definedName>
    <definedName name="PIO3.3.3">#REF!</definedName>
    <definedName name="PIO3.3.4">#REF!</definedName>
    <definedName name="PIO3.3.5">#REF!</definedName>
    <definedName name="PIO3.3.6">#REF!</definedName>
    <definedName name="PIO3.3.7">#REF!</definedName>
    <definedName name="PIO3.3.8">#REF!</definedName>
    <definedName name="PIO3.3.9">#REF!</definedName>
    <definedName name="PIO3.4.1">#REF!</definedName>
    <definedName name="PIO3.4.2">#REF!</definedName>
    <definedName name="PIO3.4.3">#REF!</definedName>
    <definedName name="PIO3.4.4">#REF!</definedName>
    <definedName name="PIO3.4.5">#REF!</definedName>
    <definedName name="PIO3.4.6">#REF!</definedName>
    <definedName name="PIO3.4.7">#REF!</definedName>
    <definedName name="PIO3.5.1">#REF!</definedName>
    <definedName name="PIO3.5.2">#REF!</definedName>
    <definedName name="PIO3.5.3">#REF!</definedName>
    <definedName name="PIO3.5.4">#REF!</definedName>
    <definedName name="PIO3.5.5">#REF!</definedName>
    <definedName name="PIO3.6.1">#REF!</definedName>
    <definedName name="PIO3.6.2">#REF!</definedName>
    <definedName name="PIO3.6.3">#REF!</definedName>
    <definedName name="PIO3.6.4">#REF!</definedName>
    <definedName name="PIO3.6.5">#REF!</definedName>
    <definedName name="PIO3.7.1">#REF!</definedName>
    <definedName name="PIO3.7.2">#REF!</definedName>
    <definedName name="PIO3.7.3">#REF!</definedName>
    <definedName name="PIO3.7.4">#REF!</definedName>
    <definedName name="PIO3.7.5">#REF!</definedName>
    <definedName name="PIO3.7.6">#REF!</definedName>
    <definedName name="Priority">#REF!</definedName>
    <definedName name="Project_Mgt_Senior">#REF!</definedName>
    <definedName name="Qty1.1.1">#REF!</definedName>
    <definedName name="Qty1.1.10">#REF!</definedName>
    <definedName name="Qty1.1.11">#REF!</definedName>
    <definedName name="Qty1.1.12">#REF!</definedName>
    <definedName name="QTY1.1.2">#REF!</definedName>
    <definedName name="Qty1.1.3">#REF!</definedName>
    <definedName name="Qty1.1.4">#REF!</definedName>
    <definedName name="Qty1.1.5">#REF!</definedName>
    <definedName name="Qty1.1.6">#REF!</definedName>
    <definedName name="Qty1.1.7">#REF!</definedName>
    <definedName name="Qty1.1.8">#REF!</definedName>
    <definedName name="Qty1.1.9">#REF!</definedName>
    <definedName name="Qty1.10.1">#REF!</definedName>
    <definedName name="Qty1.10.2">#REF!</definedName>
    <definedName name="Qty1.10.3">#REF!</definedName>
    <definedName name="Qty1.10.4">#REF!</definedName>
    <definedName name="Qty1.11.1">#REF!</definedName>
    <definedName name="Qty1.11.2">#REF!</definedName>
    <definedName name="Qty1.11.3">#REF!</definedName>
    <definedName name="Qty1.11.4">#REF!</definedName>
    <definedName name="Qty1.11.5">#REF!</definedName>
    <definedName name="Qty1.11.6">#REF!</definedName>
    <definedName name="Qty1.11.7">#REF!</definedName>
    <definedName name="Qty1.11.8">#REF!</definedName>
    <definedName name="Qty1.12.1">#REF!</definedName>
    <definedName name="Qty1.12.2">#REF!</definedName>
    <definedName name="Qty1.12.3">#REF!</definedName>
    <definedName name="Qty1.12.4">#REF!</definedName>
    <definedName name="Qty1.13.1">#REF!</definedName>
    <definedName name="Qty1.13.2">#REF!</definedName>
    <definedName name="Qty1.13.3">#REF!</definedName>
    <definedName name="Qty1.13.4">#REF!</definedName>
    <definedName name="Qty1.13.5">#REF!</definedName>
    <definedName name="Qty1.14.1">#REF!</definedName>
    <definedName name="Qty1.14.2">#REF!</definedName>
    <definedName name="Qty1.15.1">#REF!</definedName>
    <definedName name="Qty1.15.2">#REF!</definedName>
    <definedName name="Qty1.15.3">#REF!</definedName>
    <definedName name="Qty1.15.4">#REF!</definedName>
    <definedName name="Qty1.15.5">#REF!</definedName>
    <definedName name="Qty1.15.6">#REF!</definedName>
    <definedName name="Qty1.2.1">#REF!</definedName>
    <definedName name="Qty1.2.2">#REF!</definedName>
    <definedName name="Qty1.2.3">#REF!</definedName>
    <definedName name="Qty1.2.4">#REF!</definedName>
    <definedName name="Qty1.2.5">#REF!</definedName>
    <definedName name="Qty1.2.6">#REF!</definedName>
    <definedName name="Qty1.3.1">#REF!</definedName>
    <definedName name="Qty1.3.2">#REF!</definedName>
    <definedName name="Qty1.3.3">#REF!</definedName>
    <definedName name="Qty1.3.4">#REF!</definedName>
    <definedName name="Qty1.3.5">#REF!</definedName>
    <definedName name="Qty1.3.6">#REF!</definedName>
    <definedName name="Qty1.4.1">#REF!</definedName>
    <definedName name="Qty1.4.2">#REF!</definedName>
    <definedName name="Qty1.4.3">#REF!</definedName>
    <definedName name="Qty1.4.4">#REF!</definedName>
    <definedName name="Qty1.4.5">#REF!</definedName>
    <definedName name="Qty1.4.6">#REF!</definedName>
    <definedName name="Qty1.4.7">#REF!</definedName>
    <definedName name="Qty1.4.8">#REF!</definedName>
    <definedName name="Qty1.5.1">#REF!</definedName>
    <definedName name="Qty1.5.2">#REF!</definedName>
    <definedName name="Qty1.5.3">#REF!</definedName>
    <definedName name="Qty1.5.4">#REF!</definedName>
    <definedName name="Qty1.5.5">#REF!</definedName>
    <definedName name="Qty1.5.6">#REF!</definedName>
    <definedName name="Qty1.53">#REF!</definedName>
    <definedName name="Qty1.6.1">#REF!</definedName>
    <definedName name="Qty1.6.2">#REF!</definedName>
    <definedName name="Qty1.6.3">#REF!</definedName>
    <definedName name="Qty1.6.4">#REF!</definedName>
    <definedName name="Qty1.6.5">#REF!</definedName>
    <definedName name="Qty1.6.6">#REF!</definedName>
    <definedName name="Qty1.7.1">#REF!</definedName>
    <definedName name="Qty1.7.2">#REF!</definedName>
    <definedName name="Qty1.7.3">#REF!</definedName>
    <definedName name="Qty1.8.1">#REF!</definedName>
    <definedName name="Qty1.8.2">#REF!</definedName>
    <definedName name="Qty1.8.3">#REF!</definedName>
    <definedName name="Qty1.8.4">#REF!</definedName>
    <definedName name="Qty1.8.5">#REF!</definedName>
    <definedName name="Qty1.8.6">#REF!</definedName>
    <definedName name="Qty1.9.1">#REF!</definedName>
    <definedName name="Qty1.9.10">#REF!</definedName>
    <definedName name="Qty1.9.11">#REF!</definedName>
    <definedName name="Qty1.9.2">#REF!</definedName>
    <definedName name="Qty1.9.3">#REF!</definedName>
    <definedName name="Qty1.9.4">#REF!</definedName>
    <definedName name="Qty1.9.5">#REF!</definedName>
    <definedName name="Qty1.9.6">#REF!</definedName>
    <definedName name="Qty1.9.7">#REF!</definedName>
    <definedName name="Qty1.9.8">#REF!</definedName>
    <definedName name="Qty1.9.9">#REF!</definedName>
    <definedName name="QTY2.1.1">#REF!</definedName>
    <definedName name="QTY2.1.10">#REF!</definedName>
    <definedName name="QTY2.1.2">#REF!</definedName>
    <definedName name="QTY2.1.3">#REF!</definedName>
    <definedName name="QTY2.1.4">#REF!</definedName>
    <definedName name="QTY2.1.5">#REF!</definedName>
    <definedName name="QTY2.1.6">#REF!</definedName>
    <definedName name="QTY2.1.7">#REF!</definedName>
    <definedName name="QTY2.1.8">#REF!</definedName>
    <definedName name="QTY2.1.9">#REF!</definedName>
    <definedName name="QTY2.10.1">#REF!</definedName>
    <definedName name="QTY2.10.2">#REF!</definedName>
    <definedName name="QTY2.10.3">#REF!</definedName>
    <definedName name="QTY2.10.4">#REF!</definedName>
    <definedName name="QTY2.11.1">#REF!</definedName>
    <definedName name="QTY2.11.2">#REF!</definedName>
    <definedName name="QTY2.11.3">#REF!</definedName>
    <definedName name="QTY2.11.4">#REF!</definedName>
    <definedName name="QTY2.12.1">#REF!</definedName>
    <definedName name="QTY2.12.2">#REF!</definedName>
    <definedName name="QTY2.12.3">#REF!</definedName>
    <definedName name="QTY2.12.4">#REF!</definedName>
    <definedName name="QTY2.12.5">#REF!</definedName>
    <definedName name="QTY2.12.6">#REF!</definedName>
    <definedName name="QTY2.13.1">#REF!</definedName>
    <definedName name="QTY2.13.2">#REF!</definedName>
    <definedName name="QTY2.13.3">#REF!</definedName>
    <definedName name="QTY2.13.4">#REF!</definedName>
    <definedName name="QTY2.13.5">#REF!</definedName>
    <definedName name="QTY2.14.1">#REF!</definedName>
    <definedName name="QTY2.14.10">#REF!</definedName>
    <definedName name="QTY2.14.11">#REF!</definedName>
    <definedName name="QTY2.14.12">#REF!</definedName>
    <definedName name="QTY2.14.13">#REF!</definedName>
    <definedName name="QTY2.14.2">#REF!</definedName>
    <definedName name="QTY2.14.3">#REF!</definedName>
    <definedName name="QTY2.14.4">#REF!</definedName>
    <definedName name="QTY2.14.5">#REF!</definedName>
    <definedName name="QTY2.14.6">#REF!</definedName>
    <definedName name="QTY2.14.7">#REF!</definedName>
    <definedName name="QTY2.14.8">#REF!</definedName>
    <definedName name="QTY2.14.9">#REF!</definedName>
    <definedName name="QTY2.15.1">#REF!</definedName>
    <definedName name="QTY2.15.2">#REF!</definedName>
    <definedName name="QTY2.15.3">#REF!</definedName>
    <definedName name="QTY2.15.4">#REF!</definedName>
    <definedName name="QTY2.15.5">#REF!</definedName>
    <definedName name="QTY2.16.1">#REF!</definedName>
    <definedName name="QTY2.16.2">#REF!</definedName>
    <definedName name="QTY2.16.3">#REF!</definedName>
    <definedName name="QTY2.16.4">#REF!</definedName>
    <definedName name="QTY2.16.5">#REF!</definedName>
    <definedName name="QTY2.16.6">#REF!</definedName>
    <definedName name="QTY2.2.1">#REF!</definedName>
    <definedName name="QTY2.2.2">#REF!</definedName>
    <definedName name="QTY2.2.3">#REF!</definedName>
    <definedName name="QTY2.2.4">#REF!</definedName>
    <definedName name="QTY2.3.1">#REF!</definedName>
    <definedName name="QTY2.3.2">#REF!</definedName>
    <definedName name="QTY2.3.3">#REF!</definedName>
    <definedName name="QTY2.3.4">#REF!</definedName>
    <definedName name="QTY2.3.5">#REF!</definedName>
    <definedName name="QTY2.3.6">#REF!</definedName>
    <definedName name="QTY2.3.7">#REF!</definedName>
    <definedName name="QTY2.3.8">#REF!</definedName>
    <definedName name="QTY2.4.1">#REF!</definedName>
    <definedName name="QTY2.4.2">#REF!</definedName>
    <definedName name="QTY2.4.3">#REF!</definedName>
    <definedName name="QTY2.4.4">#REF!</definedName>
    <definedName name="QTY2.5.1">#REF!</definedName>
    <definedName name="QTY2.5.2">#REF!</definedName>
    <definedName name="QTY2.5.3">#REF!</definedName>
    <definedName name="QTY2.5.4">#REF!</definedName>
    <definedName name="QTY2.5.5">#REF!</definedName>
    <definedName name="QTY2.5.6">#REF!</definedName>
    <definedName name="QTY2.5.7">#REF!</definedName>
    <definedName name="QTY2.6.1">#REF!</definedName>
    <definedName name="QTY2.6.2">#REF!</definedName>
    <definedName name="QTY2.6.3">#REF!</definedName>
    <definedName name="QTY2.6.4">#REF!</definedName>
    <definedName name="QTY2.7.1">#REF!</definedName>
    <definedName name="QTY2.7.2">#REF!</definedName>
    <definedName name="QTY2.7.3">#REF!</definedName>
    <definedName name="QTY2.7.4">#REF!</definedName>
    <definedName name="QTY2.8.1">#REF!</definedName>
    <definedName name="QTY2.8.2">#REF!</definedName>
    <definedName name="QTY2.8.3">#REF!</definedName>
    <definedName name="QTY2.8.4">#REF!</definedName>
    <definedName name="QTY2.8.5">#REF!</definedName>
    <definedName name="QTY2.9.1">#REF!</definedName>
    <definedName name="QTY2.9.2">#REF!</definedName>
    <definedName name="QTY2.9.3">#REF!</definedName>
    <definedName name="QTY2.9.4">#REF!</definedName>
    <definedName name="QTY3.1.1">#REF!</definedName>
    <definedName name="QTY3.1.2">#REF!</definedName>
    <definedName name="QTY3.1.3">#REF!</definedName>
    <definedName name="QTY3.1.4">#REF!</definedName>
    <definedName name="QTY3.2.1">#REF!</definedName>
    <definedName name="QTY3.2.2">#REF!</definedName>
    <definedName name="QTY3.2.3">#REF!</definedName>
    <definedName name="QTY3.2.4">#REF!</definedName>
    <definedName name="QTY3.2.5">#REF!</definedName>
    <definedName name="QTY3.2.6">#REF!</definedName>
    <definedName name="QTY3.2.7">#REF!</definedName>
    <definedName name="QTY3.3.1">#REF!</definedName>
    <definedName name="QTY3.3.10">#REF!</definedName>
    <definedName name="QTY3.3.11">#REF!</definedName>
    <definedName name="QTY3.3.12">#REF!</definedName>
    <definedName name="QTY3.3.13">#REF!</definedName>
    <definedName name="QTY3.3.2">#REF!</definedName>
    <definedName name="QTY3.3.3">#REF!</definedName>
    <definedName name="QTY3.3.4">#REF!</definedName>
    <definedName name="QTY3.3.5">#REF!</definedName>
    <definedName name="QTY3.3.6">#REF!</definedName>
    <definedName name="QTY3.3.7">#REF!</definedName>
    <definedName name="QTY3.3.8">#REF!</definedName>
    <definedName name="QTY3.3.9">#REF!</definedName>
    <definedName name="QTY3.4.1">#REF!</definedName>
    <definedName name="QTY3.4.2">#REF!</definedName>
    <definedName name="QTY3.4.3">#REF!</definedName>
    <definedName name="QTY3.4.4">#REF!</definedName>
    <definedName name="QTY3.4.5">#REF!</definedName>
    <definedName name="QTY3.4.6">#REF!</definedName>
    <definedName name="QTY3.4.7">#REF!</definedName>
    <definedName name="QTY3.5.1">#REF!</definedName>
    <definedName name="QTY3.5.2">#REF!</definedName>
    <definedName name="QTY3.5.3">#REF!</definedName>
    <definedName name="QTY3.5.4">#REF!</definedName>
    <definedName name="QTY3.5.5">#REF!</definedName>
    <definedName name="QTY3.6.1">#REF!</definedName>
    <definedName name="QTY3.6.2">#REF!</definedName>
    <definedName name="QTY3.6.3">#REF!</definedName>
    <definedName name="QTY3.6.4">#REF!</definedName>
    <definedName name="QTY3.6.5">#REF!</definedName>
    <definedName name="QTY3.7.1">#REF!</definedName>
    <definedName name="QTY3.7.2">#REF!</definedName>
    <definedName name="QTY3.7.3">#REF!</definedName>
    <definedName name="QTY3.7.4">#REF!</definedName>
    <definedName name="QTY3.7.5">#REF!</definedName>
    <definedName name="QTY3.7.6">#REF!</definedName>
    <definedName name="RATE1.1">#REF!</definedName>
    <definedName name="RATE1.1.1">#REF!</definedName>
    <definedName name="RATE1.1.10">#REF!</definedName>
    <definedName name="RATE1.1.11">#REF!</definedName>
    <definedName name="RATE1.1.12">#REF!</definedName>
    <definedName name="RATE1.1.2">#REF!</definedName>
    <definedName name="RATE1.1.3">#REF!</definedName>
    <definedName name="RATE1.1.4">#REF!</definedName>
    <definedName name="RATE1.1.5">#REF!</definedName>
    <definedName name="RATE1.1.6">#REF!</definedName>
    <definedName name="RATE1.1.7">#REF!</definedName>
    <definedName name="RATE1.1.8">#REF!</definedName>
    <definedName name="RATE1.1.9">#REF!</definedName>
    <definedName name="RATE1.10">#REF!</definedName>
    <definedName name="RATE1.10.1">#REF!</definedName>
    <definedName name="RATE1.10.2">#REF!</definedName>
    <definedName name="RATE1.10.3">#REF!</definedName>
    <definedName name="RATE1.10.4">#REF!</definedName>
    <definedName name="RATE1.11">#REF!</definedName>
    <definedName name="RATE1.11.1">#REF!</definedName>
    <definedName name="RATE1.11.2">#REF!</definedName>
    <definedName name="RATE1.11.3">#REF!</definedName>
    <definedName name="RATE1.11.4">#REF!</definedName>
    <definedName name="RATE1.11.5">#REF!</definedName>
    <definedName name="RATE1.11.6">#REF!</definedName>
    <definedName name="RATE1.11.7">#REF!</definedName>
    <definedName name="RATE1.11.8">#REF!</definedName>
    <definedName name="RATE1.12">#REF!</definedName>
    <definedName name="RATE1.12.1">#REF!</definedName>
    <definedName name="RATE1.12.2">#REF!</definedName>
    <definedName name="RATE1.12.3">#REF!</definedName>
    <definedName name="RATE1.12.4">#REF!</definedName>
    <definedName name="RATE1.13">#REF!</definedName>
    <definedName name="RATE1.13.1">#REF!</definedName>
    <definedName name="RATE1.13.2">#REF!</definedName>
    <definedName name="RATE1.13.3">#REF!</definedName>
    <definedName name="RATE1.13.4">#REF!</definedName>
    <definedName name="RATE1.13.5">#REF!</definedName>
    <definedName name="RATE1.14">#REF!</definedName>
    <definedName name="RATE1.14.1">#REF!</definedName>
    <definedName name="RATE1.14.2">#REF!</definedName>
    <definedName name="RATE1.15">#REF!</definedName>
    <definedName name="RATE1.15.1">#REF!</definedName>
    <definedName name="RATE1.15.2">#REF!</definedName>
    <definedName name="RATE1.15.3">#REF!</definedName>
    <definedName name="RATE1.15.4">#REF!</definedName>
    <definedName name="RATE1.15.5">#REF!</definedName>
    <definedName name="RATE1.15.6">#REF!</definedName>
    <definedName name="RATE1.2">#REF!</definedName>
    <definedName name="RATE1.2.1">#REF!</definedName>
    <definedName name="RATE1.2.2">#REF!</definedName>
    <definedName name="RATE1.2.3">#REF!</definedName>
    <definedName name="RATE1.2.4">#REF!</definedName>
    <definedName name="RATE1.2.5">#REF!</definedName>
    <definedName name="RATE1.2.6">#REF!</definedName>
    <definedName name="RATE1.3">#REF!</definedName>
    <definedName name="RATE1.3.1">#REF!</definedName>
    <definedName name="RATE1.3.2">#REF!</definedName>
    <definedName name="RATE1.3.3">#REF!</definedName>
    <definedName name="RATE1.3.4">#REF!</definedName>
    <definedName name="RATE1.3.5">#REF!</definedName>
    <definedName name="RATE1.3.6">#REF!</definedName>
    <definedName name="RATE1.4">#REF!</definedName>
    <definedName name="RATE1.4.1">#REF!</definedName>
    <definedName name="RATE1.4.2">#REF!</definedName>
    <definedName name="RATE1.4.3">#REF!</definedName>
    <definedName name="RATE1.4.4">#REF!</definedName>
    <definedName name="RATE1.4.5">#REF!</definedName>
    <definedName name="RATE1.4.6">#REF!</definedName>
    <definedName name="RATE1.4.7">#REF!</definedName>
    <definedName name="RATE1.4.8">#REF!</definedName>
    <definedName name="RATE1.5">#REF!</definedName>
    <definedName name="RATE1.5.1">#REF!</definedName>
    <definedName name="RATE1.5.2">#REF!</definedName>
    <definedName name="RATE1.5.3">#REF!</definedName>
    <definedName name="RATE1.5.4">#REF!</definedName>
    <definedName name="RATE1.5.5">#REF!</definedName>
    <definedName name="RATE1.5.6">#REF!</definedName>
    <definedName name="RATE1.6">#REF!</definedName>
    <definedName name="RATE1.6.1">#REF!</definedName>
    <definedName name="RATE1.6.2">#REF!</definedName>
    <definedName name="RATE1.6.3">#REF!</definedName>
    <definedName name="RATE1.6.4">#REF!</definedName>
    <definedName name="RATE1.6.5">#REF!</definedName>
    <definedName name="RATE1.6.6">#REF!</definedName>
    <definedName name="RATE1.7">#REF!</definedName>
    <definedName name="RATE1.7.1">#REF!</definedName>
    <definedName name="RATE1.7.2">#REF!</definedName>
    <definedName name="RATE1.7.3">#REF!</definedName>
    <definedName name="RATE1.8">#REF!</definedName>
    <definedName name="RATE1.8.1">#REF!</definedName>
    <definedName name="RATE1.8.2">#REF!</definedName>
    <definedName name="RATE1.8.3">#REF!</definedName>
    <definedName name="RATE1.8.4">#REF!</definedName>
    <definedName name="RATE1.8.5">#REF!</definedName>
    <definedName name="RATE1.8.6">#REF!</definedName>
    <definedName name="RATE1.9">#REF!</definedName>
    <definedName name="RATE1.9.1">#REF!</definedName>
    <definedName name="RATE1.9.10">#REF!</definedName>
    <definedName name="RATE1.9.11">#REF!</definedName>
    <definedName name="RATE1.9.2">#REF!</definedName>
    <definedName name="RATE1.9.3">#REF!</definedName>
    <definedName name="RATE1.9.4">#REF!</definedName>
    <definedName name="RATE1.9.5">#REF!</definedName>
    <definedName name="RATE1.9.6">#REF!</definedName>
    <definedName name="RATE1.9.7">#REF!</definedName>
    <definedName name="RATE1.9.8">#REF!</definedName>
    <definedName name="RATE1.9.9">#REF!</definedName>
    <definedName name="RATE2.1">#REF!</definedName>
    <definedName name="RATE2.1.1">#REF!</definedName>
    <definedName name="RATE2.1.10">#REF!</definedName>
    <definedName name="RATE2.1.2">#REF!</definedName>
    <definedName name="RATE2.1.3">#REF!</definedName>
    <definedName name="RATE2.1.4">#REF!</definedName>
    <definedName name="RATE2.1.5">#REF!</definedName>
    <definedName name="RATE2.1.6">#REF!</definedName>
    <definedName name="RATE2.1.7">#REF!</definedName>
    <definedName name="RATE2.1.8">#REF!</definedName>
    <definedName name="RATE2.1.9">#REF!</definedName>
    <definedName name="RATE2.10">#REF!</definedName>
    <definedName name="RATE2.10.1">#REF!</definedName>
    <definedName name="RATE2.10.2">#REF!</definedName>
    <definedName name="RATE2.10.3">#REF!</definedName>
    <definedName name="RATE2.10.4">#REF!</definedName>
    <definedName name="RATE2.11">#REF!</definedName>
    <definedName name="RATE2.11.1">#REF!</definedName>
    <definedName name="RATE2.11.2">#REF!</definedName>
    <definedName name="RATE2.11.3">#REF!</definedName>
    <definedName name="RATE2.11.4">#REF!</definedName>
    <definedName name="RATE2.12">#REF!</definedName>
    <definedName name="RATE2.12.1">#REF!</definedName>
    <definedName name="RATE2.12.2">#REF!</definedName>
    <definedName name="RATE2.12.3">#REF!</definedName>
    <definedName name="RATE2.12.4">#REF!</definedName>
    <definedName name="RATE2.12.5">#REF!</definedName>
    <definedName name="RATE2.12.6">#REF!</definedName>
    <definedName name="RATE2.13">#REF!</definedName>
    <definedName name="RATE2.13.1">#REF!</definedName>
    <definedName name="RATE2.13.2">#REF!</definedName>
    <definedName name="RATE2.13.3">#REF!</definedName>
    <definedName name="RATE2.13.4">#REF!</definedName>
    <definedName name="RATE2.13.5">#REF!</definedName>
    <definedName name="RATE2.14">#REF!</definedName>
    <definedName name="RATE2.14.1">#REF!</definedName>
    <definedName name="RATE2.14.10">#REF!</definedName>
    <definedName name="RATE2.14.11">#REF!</definedName>
    <definedName name="RATE2.14.12">#REF!</definedName>
    <definedName name="RATE2.14.13">#REF!</definedName>
    <definedName name="RATE2.14.2">#REF!</definedName>
    <definedName name="RATE2.14.3">#REF!</definedName>
    <definedName name="RATE2.14.4">#REF!</definedName>
    <definedName name="RATE2.14.5">#REF!</definedName>
    <definedName name="RATE2.14.6">#REF!</definedName>
    <definedName name="RATE2.14.7">#REF!</definedName>
    <definedName name="RATE2.14.8">#REF!</definedName>
    <definedName name="RATE2.14.9">#REF!</definedName>
    <definedName name="RATE2.15">#REF!</definedName>
    <definedName name="RATE2.15.1">#REF!</definedName>
    <definedName name="RATE2.15.2">#REF!</definedName>
    <definedName name="RATE2.15.3">#REF!</definedName>
    <definedName name="RATE2.15.4">#REF!</definedName>
    <definedName name="RATE2.15.5">#REF!</definedName>
    <definedName name="RATE2.16">#REF!</definedName>
    <definedName name="RATE2.16.1">#REF!</definedName>
    <definedName name="RATE2.16.2">#REF!</definedName>
    <definedName name="RATE2.16.3">#REF!</definedName>
    <definedName name="RATE2.16.4">#REF!</definedName>
    <definedName name="RATE2.16.5">#REF!</definedName>
    <definedName name="RATE2.16.6">#REF!</definedName>
    <definedName name="RATE2.2">#REF!</definedName>
    <definedName name="RATE2.2.1">#REF!</definedName>
    <definedName name="RATE2.2.2">#REF!</definedName>
    <definedName name="RATE2.2.3">#REF!</definedName>
    <definedName name="RATE2.2.4">#REF!</definedName>
    <definedName name="RATE2.3">#REF!</definedName>
    <definedName name="RATE2.3.1">#REF!</definedName>
    <definedName name="RATE2.3.2">#REF!</definedName>
    <definedName name="RATE2.3.3">#REF!</definedName>
    <definedName name="RATE2.3.4">#REF!</definedName>
    <definedName name="RATE2.3.5">#REF!</definedName>
    <definedName name="RATE2.3.6">#REF!</definedName>
    <definedName name="RATE2.3.7">#REF!</definedName>
    <definedName name="RATE2.3.8">#REF!</definedName>
    <definedName name="RATE2.4">#REF!</definedName>
    <definedName name="RATE2.4.1">#REF!</definedName>
    <definedName name="RATE2.4.2">#REF!</definedName>
    <definedName name="RATE2.4.3">#REF!</definedName>
    <definedName name="RATE2.4.4">#REF!</definedName>
    <definedName name="RATE2.5">#REF!</definedName>
    <definedName name="RATE2.5.1">#REF!</definedName>
    <definedName name="RATE2.5.2">#REF!</definedName>
    <definedName name="RATE2.5.3">#REF!</definedName>
    <definedName name="RATE2.5.4">#REF!</definedName>
    <definedName name="RATE2.5.5">#REF!</definedName>
    <definedName name="RATE2.5.6">#REF!</definedName>
    <definedName name="RATE2.5.7">#REF!</definedName>
    <definedName name="RATE2.6">#REF!</definedName>
    <definedName name="RATE2.6.1">#REF!</definedName>
    <definedName name="RATE2.6.2">#REF!</definedName>
    <definedName name="RATE2.6.3">#REF!</definedName>
    <definedName name="RATE2.6.4">#REF!</definedName>
    <definedName name="RATE2.7">#REF!</definedName>
    <definedName name="RATE2.7.1">#REF!</definedName>
    <definedName name="RATE2.7.2">#REF!</definedName>
    <definedName name="RATE2.7.3">#REF!</definedName>
    <definedName name="RATE2.7.4">#REF!</definedName>
    <definedName name="RATE2.8">#REF!</definedName>
    <definedName name="RATE2.8.1">#REF!</definedName>
    <definedName name="RATE2.8.2">#REF!</definedName>
    <definedName name="RATE2.8.3">#REF!</definedName>
    <definedName name="RATE2.8.4">#REF!</definedName>
    <definedName name="RATE2.8.5">#REF!</definedName>
    <definedName name="RATE2.9">#REF!</definedName>
    <definedName name="RATE2.9.1">#REF!</definedName>
    <definedName name="RATE2.9.2">#REF!</definedName>
    <definedName name="RATE2.9.3">#REF!</definedName>
    <definedName name="RATE2.9.4">#REF!</definedName>
    <definedName name="RATE3.1">#REF!</definedName>
    <definedName name="RATE3.1.1">#REF!</definedName>
    <definedName name="RATE3.1.2">#REF!</definedName>
    <definedName name="RATE3.1.3">#REF!</definedName>
    <definedName name="RATE3.1.4">#REF!</definedName>
    <definedName name="RATE3.2">#REF!</definedName>
    <definedName name="RATE3.2.1">#REF!</definedName>
    <definedName name="RATE3.2.2">#REF!</definedName>
    <definedName name="RATE3.2.3">#REF!</definedName>
    <definedName name="RATE3.2.4">#REF!</definedName>
    <definedName name="RATE3.2.5">#REF!</definedName>
    <definedName name="RATE3.2.6">#REF!</definedName>
    <definedName name="RATE3.2.7">#REF!</definedName>
    <definedName name="RATE3.3">#REF!</definedName>
    <definedName name="RATE3.3.1">#REF!</definedName>
    <definedName name="RATE3.3.10">#REF!</definedName>
    <definedName name="RATE3.3.11">#REF!</definedName>
    <definedName name="RATE3.3.12">#REF!</definedName>
    <definedName name="RATE3.3.13">#REF!</definedName>
    <definedName name="RATE3.3.2">#REF!</definedName>
    <definedName name="RATE3.3.3">#REF!</definedName>
    <definedName name="RATE3.3.4">#REF!</definedName>
    <definedName name="RATE3.3.5">#REF!</definedName>
    <definedName name="RATE3.3.6">#REF!</definedName>
    <definedName name="RATE3.3.7">#REF!</definedName>
    <definedName name="RATE3.3.8">#REF!</definedName>
    <definedName name="RATE3.3.9">#REF!</definedName>
    <definedName name="RATE3.4">#REF!</definedName>
    <definedName name="RATE3.4.1">#REF!</definedName>
    <definedName name="RATE3.4.2">#REF!</definedName>
    <definedName name="RATE3.4.3">#REF!</definedName>
    <definedName name="RATE3.4.4">#REF!</definedName>
    <definedName name="RATE3.4.5">#REF!</definedName>
    <definedName name="RATE3.4.6">#REF!</definedName>
    <definedName name="RATE3.4.7">#REF!</definedName>
    <definedName name="RATE3.5">#REF!</definedName>
    <definedName name="RATE3.5.1">#REF!</definedName>
    <definedName name="RATE3.5.2">#REF!</definedName>
    <definedName name="RATE3.5.3">#REF!</definedName>
    <definedName name="RATE3.5.4">#REF!</definedName>
    <definedName name="RATE3.5.5">#REF!</definedName>
    <definedName name="RATE3.6">#REF!</definedName>
    <definedName name="RATE3.6.1">#REF!</definedName>
    <definedName name="RATE3.6.2">#REF!</definedName>
    <definedName name="RATE3.6.3">#REF!</definedName>
    <definedName name="RATE3.6.4">#REF!</definedName>
    <definedName name="RATE3.6.5">#REF!</definedName>
    <definedName name="RATE3.7">#REF!</definedName>
    <definedName name="RATE3.7.1">#REF!</definedName>
    <definedName name="RATE3.7.2">#REF!</definedName>
    <definedName name="RATE3.7.3">#REF!</definedName>
    <definedName name="RATE3.7.4">#REF!</definedName>
    <definedName name="RATE3.7.5">#REF!</definedName>
    <definedName name="RATE3.7.6">#REF!</definedName>
    <definedName name="reference">#REF!</definedName>
    <definedName name="RI">#REF!</definedName>
    <definedName name="RO">#REF!</definedName>
    <definedName name="sdf">#REF!</definedName>
    <definedName name="SER1.13.1">#REF!</definedName>
    <definedName name="SER1.13.2">#REF!</definedName>
    <definedName name="SER1.13.3">#REF!</definedName>
    <definedName name="SER1.13.4">#REF!</definedName>
    <definedName name="SER1.13.5">#REF!</definedName>
    <definedName name="SER2.14.1">#REF!</definedName>
    <definedName name="SER2.14.10">#REF!</definedName>
    <definedName name="SER2.14.11">#REF!</definedName>
    <definedName name="SER2.14.12">#REF!</definedName>
    <definedName name="SER2.14.13">#REF!</definedName>
    <definedName name="SER2.14.2">#REF!</definedName>
    <definedName name="SER2.14.3">#REF!</definedName>
    <definedName name="SER2.14.4">#REF!</definedName>
    <definedName name="SER2.14.5">#REF!</definedName>
    <definedName name="SER2.14.6">#REF!</definedName>
    <definedName name="SER2.14.7">#REF!</definedName>
    <definedName name="SER2.14.8">#REF!</definedName>
    <definedName name="SER2.14.9">#REF!</definedName>
    <definedName name="SER3.5.1">#REF!</definedName>
    <definedName name="SER3.5.2">#REF!</definedName>
    <definedName name="SER3.5.3">#REF!</definedName>
    <definedName name="SER3.5.4">#REF!</definedName>
    <definedName name="SER3.5.5">#REF!</definedName>
    <definedName name="SI">#REF!</definedName>
    <definedName name="SO">#REF!</definedName>
    <definedName name="ST1.1.1">#REF!</definedName>
    <definedName name="ST1.1.10">#REF!</definedName>
    <definedName name="ST1.1.11">#REF!</definedName>
    <definedName name="ST1.1.12">#REF!</definedName>
    <definedName name="ST1.1.2">#REF!</definedName>
    <definedName name="ST1.1.3">#REF!</definedName>
    <definedName name="ST1.1.4">#REF!</definedName>
    <definedName name="ST1.1.5">#REF!</definedName>
    <definedName name="ST1.1.6">#REF!</definedName>
    <definedName name="ST1.1.7">#REF!</definedName>
    <definedName name="ST1.1.8">#REF!</definedName>
    <definedName name="ST1.1.9">#REF!</definedName>
    <definedName name="ST1.10.1">#REF!</definedName>
    <definedName name="ST1.10.2">#REF!</definedName>
    <definedName name="ST1.10.3">#REF!</definedName>
    <definedName name="ST1.10.4">#REF!</definedName>
    <definedName name="ST1.11.1">#REF!</definedName>
    <definedName name="ST1.11.2">#REF!</definedName>
    <definedName name="ST1.11.3">#REF!</definedName>
    <definedName name="ST1.11.4">#REF!</definedName>
    <definedName name="ST1.11.5">#REF!</definedName>
    <definedName name="ST1.11.6">#REF!</definedName>
    <definedName name="ST1.11.7">#REF!</definedName>
    <definedName name="ST1.11.8">#REF!</definedName>
    <definedName name="ST1.12.1">#REF!</definedName>
    <definedName name="ST1.12.2">#REF!</definedName>
    <definedName name="ST1.12.3">#REF!</definedName>
    <definedName name="ST1.12.4">#REF!</definedName>
    <definedName name="ST1.13.1">#REF!</definedName>
    <definedName name="ST1.13.2">#REF!</definedName>
    <definedName name="ST1.13.3">#REF!</definedName>
    <definedName name="ST1.13.4">#REF!</definedName>
    <definedName name="ST1.13.5">#REF!</definedName>
    <definedName name="ST1.14.1">#REF!</definedName>
    <definedName name="ST1.14.2">#REF!</definedName>
    <definedName name="ST1.15.1">#REF!</definedName>
    <definedName name="ST1.15.2">#REF!</definedName>
    <definedName name="ST1.15.3">#REF!</definedName>
    <definedName name="ST1.15.4">#REF!</definedName>
    <definedName name="ST1.15.5">#REF!</definedName>
    <definedName name="ST1.15.6">#REF!</definedName>
    <definedName name="ST1.2.1">#REF!</definedName>
    <definedName name="ST1.2.2">#REF!</definedName>
    <definedName name="ST1.2.3">#REF!</definedName>
    <definedName name="ST1.2.4">#REF!</definedName>
    <definedName name="ST1.2.5">#REF!</definedName>
    <definedName name="ST1.2.6">#REF!</definedName>
    <definedName name="ST1.3.1">#REF!</definedName>
    <definedName name="ST1.3.2">#REF!</definedName>
    <definedName name="ST1.3.3">#REF!</definedName>
    <definedName name="ST1.3.4">#REF!</definedName>
    <definedName name="ST1.3.5">#REF!</definedName>
    <definedName name="ST1.3.6">#REF!</definedName>
    <definedName name="ST1.4.1">#REF!</definedName>
    <definedName name="ST1.4.2">#REF!</definedName>
    <definedName name="ST1.4.3">#REF!</definedName>
    <definedName name="ST1.4.4">#REF!</definedName>
    <definedName name="ST1.4.5">#REF!</definedName>
    <definedName name="ST1.4.6">#REF!</definedName>
    <definedName name="ST1.4.7">#REF!</definedName>
    <definedName name="ST1.4.8">#REF!</definedName>
    <definedName name="ST1.5.1">#REF!</definedName>
    <definedName name="ST1.5.2">#REF!</definedName>
    <definedName name="ST1.5.3">#REF!</definedName>
    <definedName name="ST1.5.4">#REF!</definedName>
    <definedName name="ST1.5.5">#REF!</definedName>
    <definedName name="ST1.5.6">#REF!</definedName>
    <definedName name="ST1.6.1">#REF!</definedName>
    <definedName name="ST1.6.2">#REF!</definedName>
    <definedName name="ST1.6.3">#REF!</definedName>
    <definedName name="ST1.6.4">#REF!</definedName>
    <definedName name="ST1.6.5">#REF!</definedName>
    <definedName name="ST1.6.6">#REF!</definedName>
    <definedName name="ST1.7.1">#REF!</definedName>
    <definedName name="ST1.7.2">#REF!</definedName>
    <definedName name="ST1.7.3">#REF!</definedName>
    <definedName name="ST1.8.1">#REF!</definedName>
    <definedName name="ST1.8.2">#REF!</definedName>
    <definedName name="ST1.8.3">#REF!</definedName>
    <definedName name="ST1.8.4">#REF!</definedName>
    <definedName name="ST1.8.5">#REF!</definedName>
    <definedName name="ST1.8.6">#REF!</definedName>
    <definedName name="ST1.9.1">#REF!</definedName>
    <definedName name="ST1.9.10">#REF!</definedName>
    <definedName name="ST1.9.11">#REF!</definedName>
    <definedName name="ST1.9.2">#REF!</definedName>
    <definedName name="ST1.9.3">#REF!</definedName>
    <definedName name="ST1.9.4">#REF!</definedName>
    <definedName name="ST1.9.5">#REF!</definedName>
    <definedName name="ST1.9.6">#REF!</definedName>
    <definedName name="ST1.9.7">#REF!</definedName>
    <definedName name="ST1.9.8">#REF!</definedName>
    <definedName name="ST1.9.9">#REF!</definedName>
    <definedName name="ST2.1.1">#REF!</definedName>
    <definedName name="ST2.1.10">#REF!</definedName>
    <definedName name="ST2.1.2">#REF!</definedName>
    <definedName name="ST2.1.3">#REF!</definedName>
    <definedName name="ST2.1.4">#REF!</definedName>
    <definedName name="ST2.1.5">#REF!</definedName>
    <definedName name="ST2.1.6">#REF!</definedName>
    <definedName name="ST2.1.7">#REF!</definedName>
    <definedName name="ST2.1.8">#REF!</definedName>
    <definedName name="ST2.1.9">#REF!</definedName>
    <definedName name="ST2.10.1">#REF!</definedName>
    <definedName name="ST2.10.2">#REF!</definedName>
    <definedName name="ST2.10.3">#REF!</definedName>
    <definedName name="ST2.10.4">#REF!</definedName>
    <definedName name="ST2.11.1">#REF!</definedName>
    <definedName name="ST2.11.2">#REF!</definedName>
    <definedName name="ST2.11.3">#REF!</definedName>
    <definedName name="ST2.11.4">#REF!</definedName>
    <definedName name="ST2.12.1">#REF!</definedName>
    <definedName name="ST2.12.2">#REF!</definedName>
    <definedName name="ST2.12.3">#REF!</definedName>
    <definedName name="ST2.12.4">#REF!</definedName>
    <definedName name="ST2.12.5">#REF!</definedName>
    <definedName name="ST2.12.6">#REF!</definedName>
    <definedName name="ST2.13.1">#REF!</definedName>
    <definedName name="ST2.13.2">#REF!</definedName>
    <definedName name="ST2.13.3">#REF!</definedName>
    <definedName name="ST2.13.4">#REF!</definedName>
    <definedName name="ST2.13.5">#REF!</definedName>
    <definedName name="ST2.14.1">#REF!</definedName>
    <definedName name="ST2.14.10">#REF!</definedName>
    <definedName name="ST2.14.11">#REF!</definedName>
    <definedName name="ST2.14.12">#REF!</definedName>
    <definedName name="ST2.14.13">#REF!</definedName>
    <definedName name="ST2.14.2">#REF!</definedName>
    <definedName name="ST2.14.3">#REF!</definedName>
    <definedName name="ST2.14.4">#REF!</definedName>
    <definedName name="ST2.14.5">#REF!</definedName>
    <definedName name="ST2.14.6">#REF!</definedName>
    <definedName name="ST2.14.7">#REF!</definedName>
    <definedName name="ST2.14.8">#REF!</definedName>
    <definedName name="ST2.14.9">#REF!</definedName>
    <definedName name="ST2.15.1">#REF!</definedName>
    <definedName name="ST2.15.2">#REF!</definedName>
    <definedName name="ST2.15.3">#REF!</definedName>
    <definedName name="ST2.15.4">#REF!</definedName>
    <definedName name="ST2.15.5">#REF!</definedName>
    <definedName name="ST2.16.1">#REF!</definedName>
    <definedName name="ST2.16.2">#REF!</definedName>
    <definedName name="ST2.16.3">#REF!</definedName>
    <definedName name="ST2.16.4">#REF!</definedName>
    <definedName name="ST2.16.5">#REF!</definedName>
    <definedName name="ST2.16.6">#REF!</definedName>
    <definedName name="ST2.2.1">#REF!</definedName>
    <definedName name="ST2.2.2">#REF!</definedName>
    <definedName name="ST2.2.3">#REF!</definedName>
    <definedName name="ST2.2.4">#REF!</definedName>
    <definedName name="ST2.3.1">#REF!</definedName>
    <definedName name="ST2.3.2">#REF!</definedName>
    <definedName name="ST2.3.3">#REF!</definedName>
    <definedName name="ST2.3.4">#REF!</definedName>
    <definedName name="ST2.3.5">#REF!</definedName>
    <definedName name="ST2.3.6">#REF!</definedName>
    <definedName name="ST2.3.7">#REF!</definedName>
    <definedName name="ST2.3.8">#REF!</definedName>
    <definedName name="ST2.4.1">#REF!</definedName>
    <definedName name="ST2.4.2">#REF!</definedName>
    <definedName name="ST2.4.3">#REF!</definedName>
    <definedName name="ST2.4.4">#REF!</definedName>
    <definedName name="ST2.5.1">#REF!</definedName>
    <definedName name="ST2.5.2">#REF!</definedName>
    <definedName name="ST2.5.3">#REF!</definedName>
    <definedName name="ST2.5.4">#REF!</definedName>
    <definedName name="ST2.5.5">#REF!</definedName>
    <definedName name="ST2.5.6">#REF!</definedName>
    <definedName name="ST2.5.7">#REF!</definedName>
    <definedName name="ST2.6.1">#REF!</definedName>
    <definedName name="ST2.6.2">#REF!</definedName>
    <definedName name="ST2.6.3">#REF!</definedName>
    <definedName name="ST2.6.4">#REF!</definedName>
    <definedName name="ST2.7.1">#REF!</definedName>
    <definedName name="ST2.7.2">#REF!</definedName>
    <definedName name="ST2.7.3">#REF!</definedName>
    <definedName name="ST2.7.4">#REF!</definedName>
    <definedName name="ST2.8.1">#REF!</definedName>
    <definedName name="ST2.8.2">#REF!</definedName>
    <definedName name="ST2.8.3">#REF!</definedName>
    <definedName name="ST2.8.4">#REF!</definedName>
    <definedName name="ST2.8.5">#REF!</definedName>
    <definedName name="ST2.9.1">#REF!</definedName>
    <definedName name="ST2.9.2">#REF!</definedName>
    <definedName name="ST2.9.3">#REF!</definedName>
    <definedName name="ST2.9.4">#REF!</definedName>
    <definedName name="ST3.1.1">#REF!</definedName>
    <definedName name="ST3.1.2">#REF!</definedName>
    <definedName name="ST3.1.3">#REF!</definedName>
    <definedName name="ST3.1.4">#REF!</definedName>
    <definedName name="ST3.2.1">#REF!</definedName>
    <definedName name="ST3.2.2">#REF!</definedName>
    <definedName name="ST3.2.3">#REF!</definedName>
    <definedName name="ST3.2.4">#REF!</definedName>
    <definedName name="ST3.2.5">#REF!</definedName>
    <definedName name="ST3.2.6">#REF!</definedName>
    <definedName name="ST3.2.7">#REF!</definedName>
    <definedName name="ST3.3.1">#REF!</definedName>
    <definedName name="ST3.3.10">#REF!</definedName>
    <definedName name="ST3.3.11">#REF!</definedName>
    <definedName name="ST3.3.12">#REF!</definedName>
    <definedName name="ST3.3.13">#REF!</definedName>
    <definedName name="ST3.3.2">#REF!</definedName>
    <definedName name="ST3.3.3">#REF!</definedName>
    <definedName name="ST3.3.4">#REF!</definedName>
    <definedName name="ST3.3.5">#REF!</definedName>
    <definedName name="ST3.3.6">#REF!</definedName>
    <definedName name="ST3.3.7">#REF!</definedName>
    <definedName name="ST3.3.8">#REF!</definedName>
    <definedName name="ST3.3.9">#REF!</definedName>
    <definedName name="ST3.4.1">#REF!</definedName>
    <definedName name="ST3.4.2">#REF!</definedName>
    <definedName name="ST3.4.3">#REF!</definedName>
    <definedName name="ST3.4.4">#REF!</definedName>
    <definedName name="ST3.4.5">#REF!</definedName>
    <definedName name="ST3.4.6">#REF!</definedName>
    <definedName name="ST3.4.7">#REF!</definedName>
    <definedName name="ST3.5.1">#REF!</definedName>
    <definedName name="ST3.5.2">#REF!</definedName>
    <definedName name="ST3.5.3">#REF!</definedName>
    <definedName name="ST3.5.4">#REF!</definedName>
    <definedName name="ST3.5.5">#REF!</definedName>
    <definedName name="ST3.6.1">#REF!</definedName>
    <definedName name="ST3.6.2">#REF!</definedName>
    <definedName name="ST3.6.3">#REF!</definedName>
    <definedName name="ST3.6.4">#REF!</definedName>
    <definedName name="ST3.6.5">#REF!</definedName>
    <definedName name="ST3.7.1">#REF!</definedName>
    <definedName name="ST3.7.2">#REF!</definedName>
    <definedName name="ST3.7.3">#REF!</definedName>
    <definedName name="ST3.7.4">#REF!</definedName>
    <definedName name="ST3.7.5">#REF!</definedName>
    <definedName name="ST3.7.6">#REF!</definedName>
    <definedName name="Status">#REF!</definedName>
    <definedName name="step">'[3]Front Page'!#REF!</definedName>
    <definedName name="step1fonction">'[3]Front Page'!#REF!</definedName>
    <definedName name="step1function">'[3]Front Page'!#REF!</definedName>
    <definedName name="step1name">'[3]Front Page'!#REF!</definedName>
    <definedName name="step1signature">'[3]Front Page'!#REF!</definedName>
    <definedName name="step2fonction">'[3]Front Page'!#REF!</definedName>
    <definedName name="step2function">'[3]Front Page'!#REF!</definedName>
    <definedName name="step2name">'[3]Front Page'!#REF!</definedName>
    <definedName name="step2signature">'[3]Front Page'!#REF!</definedName>
    <definedName name="step3fonction">'[3]Front Page'!#REF!</definedName>
    <definedName name="step3function">'[3]Front Page'!#REF!</definedName>
    <definedName name="step3name">'[3]Front Page'!#REF!</definedName>
    <definedName name="step3signature">'[3]Front Page'!#REF!</definedName>
    <definedName name="Subject">#REF!</definedName>
    <definedName name="TD">#REF!</definedName>
    <definedName name="TI">#REF!</definedName>
    <definedName name="Titre_appli">#REF!</definedName>
    <definedName name="TO">#REF!</definedName>
    <definedName name="TP">#N/A</definedName>
    <definedName name="TU">#N/A</definedName>
    <definedName name="TY">#N/A</definedName>
    <definedName name="UNITE3">#REF!</definedName>
    <definedName name="USD">#REF!</definedName>
    <definedName name="version">#REF!</definedName>
    <definedName name="VPhase">#REF!</definedName>
    <definedName name="VR">#REF!</definedName>
    <definedName name="wrn.Comparaison._.DMU." hidden="1">{#N/A,#N/A,FALSE,"General";#N/A,#N/A,FALSE,"DMU";#N/A,#N/A,FALSE,"Breakdown";#N/A,#N/A,FALSE,"Traction";#N/A,#N/A,FALSE,"Bogie &amp; Carbody";#N/A,#N/A,FALSE,"Auxiliaries";#N/A,#N/A,FALSE,"Braking";#N/A,#N/A,FALSE,"Electric";#N/A,#N/A,FALSE,"Comfort";#N/A,#N/A,FALSE,"Interiors";#N/A,#N/A,FALSE,"Exterior"}</definedName>
    <definedName name="wrn.GA18." hidden="1">{"Impression",#N/A,TRUE,"Caisse1";"Impression",#N/A,TRUE,"Projet1"}</definedName>
    <definedName name="wrn.Global." hidden="1">{#N/A,"DPX Synchrone",FALSE,"FLO";#N/A,"DPX Asynchrone",FALSE,"FLO";#N/A,"POS Synchrone",FALSE,"FLO";#N/A,"POS Asynchrone",FALSE,"FLO";#N/A,"HSL Zuid Synchrone",FALSE,"FLO";#N/A,"HSL Zuid Asynchrone",FALSE,"FLO"}</definedName>
    <definedName name="YesNo">#REF!</definedName>
    <definedName name="_xlnm.Print_Area" localSheetId="0">'EXTRACT X-DRCL'!$A$1:$J$208</definedName>
    <definedName name="_xlnm.Print_Area" localSheetId="1">'EXTRACT X-DRCL OVERVIEW'!$A$1:$N$46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 i="10" l="1"/>
  <c r="K2" i="10" s="1" a="1"/>
  <c r="K2" i="10" s="1"/>
  <c r="D2" i="10" s="1" a="1"/>
  <c r="D2" i="10" s="1"/>
  <c r="D3" i="10" l="1"/>
  <c r="R1" i="10" l="1" a="1"/>
  <c r="R1" i="10" s="1"/>
  <c r="V1" i="10" l="1"/>
  <c r="U1" i="10" l="1"/>
  <c r="X1" i="10" l="1" a="1"/>
  <c r="X1" i="10" s="1"/>
  <c r="W1" i="10"/>
  <c r="K9" i="10"/>
  <c r="K8" i="10"/>
  <c r="G9" i="10"/>
  <c r="K4" i="10"/>
  <c r="C5"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165" i="5"/>
  <c r="J166" i="5"/>
  <c r="J167" i="5"/>
  <c r="J168" i="5"/>
  <c r="J169" i="5"/>
  <c r="J170" i="5"/>
  <c r="J171" i="5"/>
  <c r="J172" i="5"/>
  <c r="J173" i="5"/>
  <c r="J174" i="5"/>
  <c r="J175" i="5"/>
  <c r="J176" i="5"/>
  <c r="J177" i="5"/>
  <c r="J178" i="5"/>
  <c r="J179" i="5"/>
  <c r="J180" i="5"/>
  <c r="J181" i="5"/>
  <c r="J182" i="5"/>
  <c r="J183" i="5"/>
  <c r="J184" i="5"/>
  <c r="J185" i="5"/>
  <c r="J186" i="5"/>
  <c r="J187" i="5"/>
  <c r="J188" i="5"/>
  <c r="J189" i="5"/>
  <c r="J190" i="5"/>
  <c r="J191" i="5"/>
  <c r="J192" i="5"/>
  <c r="J193" i="5"/>
  <c r="J194" i="5"/>
  <c r="J195" i="5"/>
  <c r="J196" i="5"/>
  <c r="J197" i="5"/>
  <c r="J198" i="5"/>
  <c r="J199" i="5"/>
  <c r="J200" i="5"/>
  <c r="J201" i="5"/>
  <c r="J202" i="5"/>
  <c r="J203" i="5"/>
  <c r="J204" i="5"/>
  <c r="J205" i="5"/>
  <c r="J206" i="5"/>
  <c r="J207" i="5"/>
  <c r="J208" i="5"/>
  <c r="J9" i="5"/>
  <c r="J10" i="5"/>
  <c r="J11" i="5"/>
  <c r="J12" i="5"/>
  <c r="J13" i="5"/>
  <c r="J14" i="5"/>
  <c r="J15" i="5"/>
  <c r="J16" i="5"/>
  <c r="J8" i="5"/>
  <c r="A6" i="10" l="1"/>
  <c r="L1" i="10" l="1" a="1"/>
  <c r="L1" i="10" s="1"/>
  <c r="U2" i="10" l="1" a="1"/>
  <c r="U2" i="10" s="1"/>
  <c r="D8" i="10" s="1"/>
  <c r="P3" i="5"/>
  <c r="Q3" i="5" s="1"/>
  <c r="P2" i="5"/>
  <c r="Q2" i="5" s="1"/>
  <c r="P1" i="5"/>
  <c r="Q1" i="5" s="1"/>
  <c r="R1" i="5" s="1"/>
  <c r="P4" i="5" l="1" a="1"/>
  <c r="P4" i="5" s="1"/>
  <c r="P5" i="5" s="1"/>
  <c r="P6" i="5" l="1"/>
  <c r="D9" i="10" s="1"/>
  <c r="N4" i="5"/>
  <c r="N3" i="5"/>
  <c r="N2" i="5"/>
  <c r="K3" i="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<sst xmlns="http://schemas.openxmlformats.org/spreadsheetml/2006/main" count="196" uniqueCount="150">
  <si>
    <t>NA</t>
  </si>
  <si>
    <t>LDR</t>
  </si>
  <si>
    <t>SDR</t>
  </si>
  <si>
    <t>PDR</t>
  </si>
  <si>
    <t>CDR</t>
  </si>
  <si>
    <t>PIC</t>
  </si>
  <si>
    <t>LOW :</t>
  </si>
  <si>
    <t>MEDIUM :</t>
  </si>
  <si>
    <t>HIGH :</t>
  </si>
  <si>
    <t>NOK</t>
  </si>
  <si>
    <t>LOW</t>
  </si>
  <si>
    <t>MEDIUM</t>
  </si>
  <si>
    <t>EQE</t>
  </si>
  <si>
    <t>Id</t>
  </si>
  <si>
    <t>Questions / Proof request</t>
  </si>
  <si>
    <t>Answer (refer to deliverables if any)</t>
  </si>
  <si>
    <t>Status</t>
  </si>
  <si>
    <t>Issue and Risk description</t>
  </si>
  <si>
    <t>Current Risk  Criticality</t>
  </si>
  <si>
    <t xml:space="preserve">Mitigation plan </t>
  </si>
  <si>
    <t>target date</t>
  </si>
  <si>
    <t>PROJECT NAME :</t>
  </si>
  <si>
    <t>REVIEW DATE :</t>
  </si>
  <si>
    <t>OIL ?</t>
  </si>
  <si>
    <t>DR LEADER NAME :</t>
  </si>
  <si>
    <t>Bernard RENAUD</t>
  </si>
  <si>
    <t>ENG. QUALITY</t>
  </si>
  <si>
    <r>
      <rPr>
        <b/>
        <sz val="12"/>
        <rFont val="Alstom"/>
      </rPr>
      <t>4 - CLICK HERE</t>
    </r>
    <r>
      <rPr>
        <sz val="12"/>
        <rFont val="Alstom"/>
      </rPr>
      <t xml:space="preserve"> for EXTRACT the 
</t>
    </r>
    <r>
      <rPr>
        <b/>
        <sz val="12"/>
        <rFont val="Alstom"/>
      </rPr>
      <t>X-DRCL OVERVIEW</t>
    </r>
  </si>
  <si>
    <t>SPECIFICATION DESIGN REVIEW CHECK LIST</t>
  </si>
  <si>
    <t>DRCL Ref.:</t>
  </si>
  <si>
    <t>DRCL Rev.:</t>
  </si>
  <si>
    <t>T-DRCL Overview</t>
  </si>
  <si>
    <t>T-DRCL</t>
  </si>
  <si>
    <t>L-DRCL</t>
  </si>
  <si>
    <t>S-DRCL</t>
  </si>
  <si>
    <t>P-DRCL</t>
  </si>
  <si>
    <t>C-DRCL</t>
  </si>
  <si>
    <t>GFV-DRCL</t>
  </si>
  <si>
    <t>IQ-DRCL</t>
  </si>
  <si>
    <t>V-DRCL</t>
  </si>
  <si>
    <t>L-DRCL Overview</t>
  </si>
  <si>
    <t>S-DRCL Overview</t>
  </si>
  <si>
    <t>P-DRCL Overview</t>
  </si>
  <si>
    <t>C-DRCL Overview</t>
  </si>
  <si>
    <t>GFV-DRCL Overview</t>
  </si>
  <si>
    <t>IQ-DRCL Overview</t>
  </si>
  <si>
    <t>V-DRCL Overview</t>
  </si>
  <si>
    <t>PRELIMINARY DESIGN REVIEW CHECK LIST</t>
  </si>
  <si>
    <t>LAUNCH DESIGN REVIEW CHECK LIST</t>
  </si>
  <si>
    <t>CRITICAL DESIGN REVIEW CHECK LIST</t>
  </si>
  <si>
    <t>GO FOR VALIDATION DESIGN REVIEW CHECK LIST</t>
  </si>
  <si>
    <t>VALIDATION DESIGN REVIEW CHECK LIST</t>
  </si>
  <si>
    <t>TENDER DESIGN REVIEW CHECK LIST</t>
  </si>
  <si>
    <t>INTERNAL QUALIFICATION DESIGN REVIEW CHECK LIST</t>
  </si>
  <si>
    <t>PROJECT NAME</t>
  </si>
  <si>
    <t>REVIEW DATE</t>
  </si>
  <si>
    <t>TEMPLATE</t>
  </si>
  <si>
    <t>Agreement for X-DRCL :</t>
  </si>
  <si>
    <t>CRITICALY POINTS</t>
  </si>
  <si>
    <t>2 - Choise your DRCL (Gate Review) :</t>
  </si>
  <si>
    <r>
      <rPr>
        <b/>
        <sz val="12"/>
        <color theme="1"/>
        <rFont val="Alstom"/>
      </rPr>
      <t>Chemin d'accès complet de la DR1 :</t>
    </r>
    <r>
      <rPr>
        <sz val="12"/>
        <color theme="1"/>
        <rFont val="Alstom"/>
      </rPr>
      <t xml:space="preserve">
</t>
    </r>
    <r>
      <rPr>
        <sz val="12"/>
        <color rgb="FF0070C0"/>
        <rFont val="Alstom"/>
      </rPr>
      <t>Full access path of the DR1 :</t>
    </r>
  </si>
  <si>
    <t>DELIVERABLES CHECK LIST DR1 - EXTRACT TOOLS - X-DRCL OVERVIEW</t>
  </si>
  <si>
    <t>DELIVERABLES CHECK LIST DR1 - EXTRACT TOOLS - X-DRCL</t>
  </si>
  <si>
    <t>OK</t>
  </si>
  <si>
    <t>REQUIREMENTS</t>
  </si>
  <si>
    <t>SOLUTION DESIGN</t>
  </si>
  <si>
    <t>VERIFICATION &amp; VALIDATION</t>
  </si>
  <si>
    <t>MISCELANEOUS</t>
  </si>
  <si>
    <t>Which  tools and processes (check-lists, templates, guidelines...) clarifications/improvements could be useful?</t>
  </si>
  <si>
    <t>COMMITMENT</t>
  </si>
  <si>
    <t>Is there any other risk or difficulty able to trouble the QCD commitment ?</t>
  </si>
  <si>
    <t>D.R. STATUS</t>
  </si>
  <si>
    <t>TDR</t>
  </si>
  <si>
    <t>GFV</t>
  </si>
  <si>
    <t>IQR</t>
  </si>
  <si>
    <t>VDR</t>
  </si>
  <si>
    <t>JALON</t>
  </si>
  <si>
    <t>Date : 16/03/2021</t>
  </si>
  <si>
    <t>Date :</t>
  </si>
  <si>
    <t>EDU / SERVICE :</t>
  </si>
  <si>
    <t>3 - CLICK HERE for EXTRACT
 the X-DRCL</t>
  </si>
  <si>
    <t>QUALITY DEPARTEMENT</t>
  </si>
  <si>
    <t>DATE VALIDATED by E-SST :</t>
  </si>
  <si>
    <t>Departement :</t>
  </si>
  <si>
    <t>Function :</t>
  </si>
  <si>
    <t>S.D.R.</t>
  </si>
  <si>
    <t xml:space="preserve"> 2.4[CLM] - Provide proper climate </t>
  </si>
  <si>
    <t>OVERALL PROGRESS (Is the technical progress sufficient to perform the design review ?)</t>
  </si>
  <si>
    <t>Is the function 2,4[CLM] - Provide proper climate in the RSAD train completed and signed ? 
Provide doc reference and main comments from reviewer.</t>
  </si>
  <si>
    <r>
      <rPr>
        <b/>
        <sz val="12"/>
        <color rgb="FFFF0000"/>
        <rFont val="Alstom"/>
      </rPr>
      <t>⚠</t>
    </r>
    <r>
      <rPr>
        <sz val="10"/>
        <rFont val="Alstom"/>
      </rPr>
      <t xml:space="preserve"> Attention : </t>
    </r>
    <r>
      <rPr>
        <b/>
        <sz val="10"/>
        <rFont val="Alstom"/>
      </rPr>
      <t>Si 2 FICHIERS</t>
    </r>
    <r>
      <rPr>
        <sz val="10"/>
        <rFont val="Alstom"/>
      </rPr>
      <t xml:space="preserve"> (.xls) ou plus derrière le chemin d'accès de la DR1
</t>
    </r>
    <r>
      <rPr>
        <b/>
        <sz val="12"/>
        <color rgb="FFFF0000"/>
        <rFont val="Alstom"/>
      </rPr>
      <t>⚠</t>
    </r>
    <r>
      <rPr>
        <sz val="10"/>
        <rFont val="Alstom"/>
      </rPr>
      <t xml:space="preserve"> Warning : </t>
    </r>
    <r>
      <rPr>
        <b/>
        <sz val="10"/>
        <rFont val="Alstom"/>
      </rPr>
      <t>If 2 FILES</t>
    </r>
    <r>
      <rPr>
        <sz val="10"/>
        <rFont val="Alstom"/>
      </rPr>
      <t xml:space="preserve"> (.xls) or more behind the DR1 access path</t>
    </r>
  </si>
  <si>
    <t>Date : 26/03/2019</t>
  </si>
  <si>
    <t>Is the operation of driver and maintainer defined in OCD regarding the concerned functions?
Provide doc reference and main comments from reviewer.</t>
  </si>
  <si>
    <t>No OCD for the project</t>
  </si>
  <si>
    <t>NA
Driver and maintenance functions are not defined but will be based on Smart metro</t>
  </si>
  <si>
    <t>ADL1 will be finished for the SDR TCMS. 
SPP is finalised.</t>
  </si>
  <si>
    <t>ADL1 will to be done fort the TCMS SDR.</t>
  </si>
  <si>
    <t>JF. Boucault</t>
  </si>
  <si>
    <t>Is RSAD L2 HVAC sub system issued and signed ?</t>
  </si>
  <si>
    <t>TPSv2 done and commited</t>
  </si>
  <si>
    <t>Are the requirements coming from customer clarified (and shared with customer) regarding 
- saloon HVAC
- cabin climatisation 
Present the requirements considered as gap with reference solution.
Is one identified as risk?</t>
  </si>
  <si>
    <t>The project confirms the cooling mode conditions : train at standstill but without sun
Waiting for the customer aproval on Alstom proposal : replace the maintenance switch with DDU function</t>
  </si>
  <si>
    <t>The maintenance switch is included on the e-box. If the customer accepts to make the function by the DDU, we will remove the switch</t>
  </si>
  <si>
    <t>Brassart</t>
  </si>
  <si>
    <t>Are the requirements coming from certification clarified on regulation to fulfil for the function 2.4[CLM] ?</t>
  </si>
  <si>
    <t>NA, HVAC is not involved in the train certification</t>
  </si>
  <si>
    <t>Architecture : Present the architecture for saloon and cabin heat ventilation and air conditioning. Present component, responsibility, location, numbering. 
What are the gaps vs. ref sol ?</t>
  </si>
  <si>
    <t>There is only one "double" HVAC unit by car. The e-box is a different box, not included in the HVAC box.
GPE HVAC is completely different from the Smart solution.</t>
  </si>
  <si>
    <t>Product : Present saloon and cabin HVAC product reference selected and GAPS for this project.</t>
  </si>
  <si>
    <t>CP1354-51-FA01E_Rev.G=Technical proposal for saloon HVAC system
\\SRSDC107184x010\LR_PTF1\GPE\02_Design\H-Sous-Systèmes\09. Climatisation\04-Documentation Technique\Descriptifs techniques</t>
  </si>
  <si>
    <t>Present train level effect on service in case of loss of function or main sub component of the HVAC (detrain , end of line end of day, wait for repair). 
Is it in accordance with customer requirement?</t>
  </si>
  <si>
    <t>Electrical drawing is designed to respond to the availability requirement : in case of single failure, at least 50% of the heating, cooling and ventilation functions are available.   
AVARIE : loss of 50% of the ventilation, loss 100% of the heating, 50 and 100% of the cooling
HLP : loss of 100% of the ventilation + temperature
Degraded modes for HVAC will be described in the FMECA</t>
  </si>
  <si>
    <t>King</t>
  </si>
  <si>
    <t xml:space="preserve">Present cooling/heating calculation note with assumptions showing that it reaches thermal performances in nominal and degraded mode. </t>
  </si>
  <si>
    <t>Cooling/heating calulations are the same as in the technical description from the tender phase with the following details 
1. Cooling performance has to be calculated in standstill instead for 55km/h (requierment from a customer desing review in december 2018) 
2. The heating is calculated without passengers. Thermal balance is available :
\\SRSDC107184x010\LR_PTF1\GPE\02_Design\H-Sous-Systèmes\09. Climatisation\12-Bilan thermique</t>
  </si>
  <si>
    <t>Present  electrical power consumption calculation.  
Present also calculation  in case of loss of HV and battery charger that proves it meets the customer requirements for emergency ventilation.</t>
  </si>
  <si>
    <t>CP1354-51-QT03E_Rev.A=Power consumption of saloon
\\SRSDC107184x010\LR_PTF1\GPE\02_Design\H-Sous-Systèmes\09. Climatisation\04-Documentation Technique\Consommation électrique
To verify if the train electrical consumption balance is OK with the HVAC consumption</t>
  </si>
  <si>
    <t>Kamenova</t>
  </si>
  <si>
    <t>Is the way driver or operator operate cooling or heating for cab and saloon clarified ?
List interfaces on driver desk and possibly local panel in each car ( Switch, PB , PB , DDU). 
Can it be operated only from active cab, any cab of a unit or all cab ?
Has maintenance operation been taken into account  ?
Is it agreed with customer ?</t>
  </si>
  <si>
    <t>Will be described in the AD
Only software involved</t>
  </si>
  <si>
    <t>Has supplier committed on the type of AC power supply (EN50533 class 1 or 3 in particular DV/DT)  and the related  technology of AC motor?
Is there any customer specific requirement for AC motor technology?</t>
  </si>
  <si>
    <t>EC motors for the ventilation
OK for the EN50533 class 1</t>
  </si>
  <si>
    <t xml:space="preserve">Show if there is any Safety requirement to HVAC and how it is implemented, in particular emergency ventilation in case of loss of HV and possible requirement of tunnel air cut out in case of fire. </t>
  </si>
  <si>
    <t>The HVAC is cut in case of internal smoke
The HVAC closes fresh air dampers in case of external smoke
The HVAC has emergency ventilation in case of HV loss or TCMS loss</t>
  </si>
  <si>
    <t>Check for each HVAC component if electrical interface is defined : type and location of connector, number of pin, voltage, consumption. 
Has the supplier in its electrical supply confirmed compliance to PPPL?</t>
  </si>
  <si>
    <t>2 connectors has to be changed by the supplier</t>
  </si>
  <si>
    <t xml:space="preserve">King </t>
  </si>
  <si>
    <t>Check for each HVAC component if mechanical interface is defined : fixing, maintenance access, aerolic, ... 
What are the issues identified during Integration Review ?</t>
  </si>
  <si>
    <t>OK for HVAC, volume of the e-box to be validated by TD</t>
  </si>
  <si>
    <t>Weerts</t>
  </si>
  <si>
    <t>Is a preliminary version of ICD defined with supplier containing control data? 
Is maintenance data defined ?
Does data include preventive maintenance data : duration of operation of compressor, heater, ventilator, number of operation of contactor ? 
Is it memorised on CLM or TCMS ?</t>
  </si>
  <si>
    <t>Based on Smart
Will be done for SGR TCMS</t>
  </si>
  <si>
    <t>Is maintenance SW provided by HVAC supplier ?
What are the function supported ?</t>
  </si>
  <si>
    <t>Webservice</t>
  </si>
  <si>
    <t xml:space="preserve">Has supplier committed on Network interfaces ?
Is the degraded mode of loss of one electronic (HVAC, RIOM, MPU, SWITCH) in accordance with train operation constraints? </t>
  </si>
  <si>
    <t>Have alternative solutions been studied? Justify the choice done.</t>
  </si>
  <si>
    <t>What are the failure modes with the higher rating identified in the Train level FMECA and present associated action plan if any.</t>
  </si>
  <si>
    <t>Are there requirements linked to the function without mean of proof defined?</t>
  </si>
  <si>
    <t>MOP in the CbC</t>
  </si>
  <si>
    <t>Are there any verification activities planned and/or realized regarding this function ? 
Are they formalized in the DJD ?
What are the results (if any) ?</t>
  </si>
  <si>
    <t>Thermal balance OK, but V0 to be created
Refer to SDR Climatic comfort to the gradient</t>
  </si>
  <si>
    <t>Present the Certification Requirement Identification &amp; Certification Mean of Proof regarding the function "Provide proper climate"</t>
  </si>
  <si>
    <t>Functionnal tests to be planified forMOP Arrêté tunnel</t>
  </si>
  <si>
    <t>Are there any tests (validation or certification) planned to be performed on train related to the function "Provide proper climate" ?</t>
  </si>
  <si>
    <t>Climatic chamber test scheduled for March 2021</t>
  </si>
  <si>
    <t>Are there specific items associated to technical risks or difficulties which have not been reviewed in the upper part?</t>
  </si>
  <si>
    <t>Are there open items in PSLI linked to the function 2.4[CLM], which have not been reviewed in the upper part?</t>
  </si>
  <si>
    <t>SERVICE :</t>
  </si>
  <si>
    <r>
      <rPr>
        <b/>
        <sz val="12"/>
        <color rgb="FFFF0000"/>
        <rFont val="Alstom"/>
      </rPr>
      <t>⚠</t>
    </r>
    <r>
      <rPr>
        <sz val="10"/>
        <rFont val="Alstom"/>
      </rPr>
      <t xml:space="preserve"> Attention :</t>
    </r>
    <r>
      <rPr>
        <b/>
        <sz val="10"/>
        <rFont val="Alstom"/>
      </rPr>
      <t xml:space="preserve"> N'utilisez pas de filtre</t>
    </r>
    <r>
      <rPr>
        <sz val="10"/>
        <rFont val="Alstom"/>
      </rPr>
      <t xml:space="preserve"> (ex sur NOK) dans le fichier </t>
    </r>
    <r>
      <rPr>
        <b/>
        <sz val="10"/>
        <rFont val="Alstom"/>
      </rPr>
      <t>X-DRCL</t>
    </r>
    <r>
      <rPr>
        <sz val="10"/>
        <rFont val="Alstom"/>
      </rPr>
      <t xml:space="preserve">
</t>
    </r>
    <r>
      <rPr>
        <b/>
        <sz val="12"/>
        <color rgb="FFFF0000"/>
        <rFont val="Alstom"/>
      </rPr>
      <t>⚠</t>
    </r>
    <r>
      <rPr>
        <sz val="10"/>
        <rFont val="Alstom"/>
      </rPr>
      <t xml:space="preserve"> Warning :  </t>
    </r>
    <r>
      <rPr>
        <b/>
        <sz val="10"/>
        <rFont val="Alstom"/>
      </rPr>
      <t xml:space="preserve">Do not use a filter </t>
    </r>
    <r>
      <rPr>
        <sz val="10"/>
        <rFont val="Alstom"/>
      </rPr>
      <t xml:space="preserve">(e.g. on NOK) in the </t>
    </r>
    <r>
      <rPr>
        <b/>
        <sz val="10"/>
        <rFont val="Alstom"/>
      </rPr>
      <t>X-DRCL</t>
    </r>
    <r>
      <rPr>
        <sz val="10"/>
        <rFont val="Alstom"/>
      </rPr>
      <t xml:space="preserve"> file</t>
    </r>
  </si>
  <si>
    <r>
      <rPr>
        <b/>
        <sz val="12"/>
        <color rgb="FFFF0000"/>
        <rFont val="Alstom"/>
      </rPr>
      <t xml:space="preserve">⚠ </t>
    </r>
    <r>
      <rPr>
        <sz val="10"/>
        <color theme="1"/>
        <rFont val="Alstom"/>
      </rPr>
      <t>Activer le "</t>
    </r>
    <r>
      <rPr>
        <b/>
        <sz val="10"/>
        <color theme="1"/>
        <rFont val="Alstom"/>
      </rPr>
      <t>CONTENU</t>
    </r>
    <r>
      <rPr>
        <sz val="10"/>
        <color theme="1"/>
        <rFont val="Alstom"/>
      </rPr>
      <t xml:space="preserve">" avant les Macro          </t>
    </r>
    <r>
      <rPr>
        <b/>
        <sz val="12"/>
        <color rgb="FFFF0000"/>
        <rFont val="Alstom"/>
      </rPr>
      <t>⚠</t>
    </r>
    <r>
      <rPr>
        <sz val="10"/>
        <color theme="1"/>
        <rFont val="Alstom"/>
      </rPr>
      <t xml:space="preserve"> Vérifier que vous êtes bien </t>
    </r>
    <r>
      <rPr>
        <b/>
        <sz val="10"/>
        <color theme="1"/>
        <rFont val="Alstom"/>
      </rPr>
      <t>connecté</t>
    </r>
    <r>
      <rPr>
        <sz val="10"/>
        <color theme="1"/>
        <rFont val="Alstom"/>
      </rPr>
      <t xml:space="preserve"> au réseau : </t>
    </r>
    <r>
      <rPr>
        <b/>
        <sz val="10"/>
        <color theme="1"/>
        <rFont val="Alstom"/>
      </rPr>
      <t>Pulse Secure</t>
    </r>
    <r>
      <rPr>
        <sz val="10"/>
        <color theme="1"/>
        <rFont val="Alstom"/>
      </rPr>
      <t xml:space="preserve">
</t>
    </r>
    <r>
      <rPr>
        <b/>
        <sz val="12"/>
        <color rgb="FFFF0000"/>
        <rFont val="Alstom"/>
      </rPr>
      <t xml:space="preserve">⚠ </t>
    </r>
    <r>
      <rPr>
        <sz val="10"/>
        <color theme="1"/>
        <rFont val="Alstom"/>
      </rPr>
      <t>Activate "</t>
    </r>
    <r>
      <rPr>
        <b/>
        <sz val="10"/>
        <color theme="1"/>
        <rFont val="Alstom"/>
      </rPr>
      <t>CONTENT</t>
    </r>
    <r>
      <rPr>
        <sz val="10"/>
        <color theme="1"/>
        <rFont val="Alstom"/>
      </rPr>
      <t xml:space="preserve">" before Macro                 </t>
    </r>
    <r>
      <rPr>
        <b/>
        <sz val="12"/>
        <color rgb="FFFF0000"/>
        <rFont val="Alstom"/>
      </rPr>
      <t>⚠</t>
    </r>
    <r>
      <rPr>
        <sz val="10"/>
        <color theme="1"/>
        <rFont val="Alstom"/>
      </rPr>
      <t xml:space="preserve"> Check that you are well </t>
    </r>
    <r>
      <rPr>
        <b/>
        <sz val="10"/>
        <color theme="1"/>
        <rFont val="Alstom"/>
      </rPr>
      <t>connected</t>
    </r>
    <r>
      <rPr>
        <sz val="10"/>
        <color theme="1"/>
        <rFont val="Alstom"/>
      </rPr>
      <t xml:space="preserve"> to the network : </t>
    </r>
    <r>
      <rPr>
        <b/>
        <sz val="10"/>
        <color theme="1"/>
        <rFont val="Alstom"/>
      </rPr>
      <t>Pulse Secure</t>
    </r>
  </si>
  <si>
    <t>C:\Users\brenaud\Desktop\TEST DR1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</si>
</sst>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mmm\-yy;@"/>
    <numFmt numFmtId="165" formatCode="m/d/yyyy"/>
  </numFmts>
  <fonts count="38" x14ac:knownFonts="1">
    <font>
      <sz val="11"/>
      <color theme="1"/>
      <name val="Calibri"/>
      <family val="2"/>
      <scheme val="minor"/>
    </font>
    <font>
      <b/>
      <sz val="11"/>
      <color theme="1"/>
      <name val="Calibri"/>
      <family val="2"/>
      <scheme val="minor"/>
    </font>
    <font>
      <sz val="10"/>
      <name val="Arial"/>
      <family val="2"/>
    </font>
    <font>
      <b/>
      <sz val="12"/>
      <name val="Alstom"/>
    </font>
    <font>
      <sz val="10"/>
      <name val="Alstom"/>
    </font>
    <font>
      <b/>
      <sz val="10"/>
      <name val="Alstom"/>
    </font>
    <font>
      <sz val="11"/>
      <color theme="1"/>
      <name val="Alstom"/>
    </font>
    <font>
      <sz val="10"/>
      <color rgb="FF0070C0"/>
      <name val="Alstom"/>
    </font>
    <font>
      <b/>
      <sz val="11"/>
      <color theme="1"/>
      <name val="Alstom"/>
    </font>
    <font>
      <b/>
      <sz val="11"/>
      <color theme="0"/>
      <name val="Alstom"/>
    </font>
    <font>
      <sz val="11"/>
      <color theme="1"/>
      <name val="Calibri"/>
      <family val="2"/>
      <scheme val="minor"/>
    </font>
    <font>
      <sz val="10"/>
      <color theme="1"/>
      <name val="Alstom"/>
    </font>
    <font>
      <b/>
      <sz val="10"/>
      <color theme="1"/>
      <name val="Alstom"/>
    </font>
    <font>
      <sz val="12"/>
      <color rgb="FF0070C0"/>
      <name val="Alstom"/>
    </font>
    <font>
      <u/>
      <sz val="10"/>
      <color theme="10"/>
      <name val="Arial"/>
      <family val="2"/>
    </font>
    <font>
      <sz val="10"/>
      <name val="Arial"/>
    </font>
    <font>
      <sz val="12"/>
      <name val="Alstom"/>
    </font>
    <font>
      <b/>
      <sz val="12"/>
      <color theme="1"/>
      <name val="Alstom"/>
    </font>
    <font>
      <sz val="8"/>
      <name val="Alstom"/>
    </font>
    <font>
      <sz val="11"/>
      <name val="Alstom"/>
    </font>
    <font>
      <sz val="24"/>
      <color indexed="62"/>
      <name val="Alstom"/>
    </font>
    <font>
      <b/>
      <sz val="10"/>
      <color indexed="9"/>
      <name val="Alstom"/>
    </font>
    <font>
      <b/>
      <sz val="14"/>
      <color theme="1"/>
      <name val="Alstom"/>
    </font>
    <font>
      <b/>
      <sz val="16"/>
      <color theme="0"/>
      <name val="Alstom"/>
    </font>
    <font>
      <b/>
      <sz val="20"/>
      <color rgb="FFFFC000"/>
      <name val="Alstom"/>
    </font>
    <font>
      <b/>
      <sz val="22"/>
      <name val="Alstom"/>
    </font>
    <font>
      <sz val="9"/>
      <color theme="1"/>
      <name val="Alstom"/>
    </font>
    <font>
      <b/>
      <sz val="11"/>
      <name val="Alstom"/>
    </font>
    <font>
      <b/>
      <sz val="9"/>
      <color theme="1"/>
      <name val="Alstom"/>
    </font>
    <font>
      <sz val="12"/>
      <color theme="1"/>
      <name val="Alstom"/>
    </font>
    <font>
      <b/>
      <sz val="22"/>
      <color theme="0"/>
      <name val="Alstom"/>
    </font>
    <font>
      <b/>
      <sz val="20"/>
      <color theme="0"/>
      <name val="Alstom"/>
    </font>
    <font>
      <b/>
      <sz val="18"/>
      <color theme="1"/>
      <name val="Alstom"/>
    </font>
    <font>
      <b/>
      <sz val="12"/>
      <name val="Arial"/>
      <family val="2"/>
    </font>
    <font>
      <i/>
      <sz val="11"/>
      <color rgb="FF0070C0"/>
      <name val="Calibri"/>
      <family val="2"/>
      <scheme val="minor"/>
    </font>
    <font>
      <b/>
      <sz val="12"/>
      <color rgb="FFFF0000"/>
      <name val="Alstom"/>
    </font>
    <font>
      <sz val="8"/>
      <color theme="1"/>
      <name val="Alstom"/>
    </font>
    <font>
      <i/>
      <sz val="10"/>
      <color theme="1"/>
      <name val="Alstom"/>
    </font>
  </fonts>
  <fills count="13">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theme="0"/>
        <bgColor indexed="64"/>
      </patternFill>
    </fill>
    <fill>
      <patternFill patternType="solid">
        <fgColor rgb="FF6C6C9C"/>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0070C0"/>
        <bgColor indexed="64"/>
      </patternFill>
    </fill>
    <fill>
      <patternFill patternType="solid">
        <fgColor theme="9" tint="0.7999816888943144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diagonal/>
    </border>
    <border>
      <left/>
      <right/>
      <top style="thin">
        <color indexed="64"/>
      </top>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auto="1"/>
      </left>
      <right style="medium">
        <color auto="1"/>
      </right>
      <top/>
      <bottom style="thin">
        <color auto="1"/>
      </bottom>
      <diagonal/>
    </border>
    <border>
      <left/>
      <right style="medium">
        <color indexed="64"/>
      </right>
      <top style="thin">
        <color indexed="64"/>
      </top>
      <bottom style="medium">
        <color indexed="64"/>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medium">
        <color auto="1"/>
      </top>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diagonal/>
    </border>
  </borders>
  <cellStyleXfs count="7">
    <xf numFmtId="0" fontId="0" fillId="0" borderId="0"/>
    <xf numFmtId="164" fontId="2" fillId="0" borderId="0" applyNumberFormat="0" applyFill="0" applyBorder="0" applyAlignment="0" applyProtection="0"/>
    <xf numFmtId="0" fontId="2" fillId="0" borderId="0"/>
    <xf numFmtId="0" fontId="14" fillId="0" borderId="0" applyNumberFormat="0" applyFill="0" applyBorder="0" applyAlignment="0" applyProtection="0"/>
    <xf numFmtId="0" fontId="10" fillId="0" borderId="0"/>
    <xf numFmtId="0" fontId="15" fillId="0" borderId="0"/>
    <xf numFmtId="0" fontId="2" fillId="0" borderId="0"/>
  </cellStyleXfs>
  <cellXfs count="207">
    <xf numFmtId="0" fontId="0" fillId="0" borderId="0" xfId="0"/>
    <xf numFmtId="0" fontId="26" fillId="9" borderId="1" xfId="5" applyFont="1" applyFill="1" applyBorder="1" applyAlignment="1" applyProtection="1">
      <alignment horizontal="center" vertical="center" wrapText="1"/>
      <protection locked="0"/>
    </xf>
    <xf numFmtId="0" fontId="1" fillId="9" borderId="2" xfId="0" applyFont="1" applyFill="1" applyBorder="1" applyAlignment="1">
      <alignment horizontal="center" vertical="center"/>
    </xf>
    <xf numFmtId="0" fontId="1" fillId="9" borderId="7" xfId="0" applyFont="1" applyFill="1" applyBorder="1" applyAlignment="1">
      <alignment horizontal="center" vertical="center"/>
    </xf>
    <xf numFmtId="0" fontId="1" fillId="9" borderId="15" xfId="0" applyFont="1" applyFill="1" applyBorder="1" applyAlignment="1">
      <alignment horizontal="center" vertical="center"/>
    </xf>
    <xf numFmtId="0" fontId="26" fillId="0" borderId="1" xfId="0" applyFont="1" applyBorder="1" applyAlignment="1">
      <alignment wrapText="1"/>
    </xf>
    <xf numFmtId="0" fontId="28" fillId="0" borderId="7" xfId="0" applyFont="1" applyBorder="1" applyAlignment="1">
      <alignment horizontal="center" vertical="center" wrapText="1"/>
    </xf>
    <xf numFmtId="0" fontId="26" fillId="0" borderId="1" xfId="0" applyFont="1" applyBorder="1" applyAlignment="1">
      <alignment horizontal="center" vertical="center" wrapText="1"/>
    </xf>
    <xf numFmtId="14" fontId="26" fillId="0" borderId="1" xfId="0" applyNumberFormat="1" applyFont="1" applyBorder="1" applyAlignment="1">
      <alignment horizontal="center" vertical="center" wrapText="1"/>
    </xf>
    <xf numFmtId="0" fontId="18" fillId="0" borderId="0" xfId="6" applyFont="1" applyAlignment="1">
      <alignment horizontal="center" vertical="center"/>
    </xf>
    <xf numFmtId="0" fontId="4" fillId="0" borderId="0" xfId="6" applyFont="1" applyAlignment="1">
      <alignment vertical="center"/>
    </xf>
    <xf numFmtId="0" fontId="18" fillId="0" borderId="0" xfId="6" applyFont="1" applyAlignment="1">
      <alignment vertical="center"/>
    </xf>
    <xf numFmtId="0" fontId="33" fillId="0" borderId="0" xfId="6" applyFont="1" applyAlignment="1">
      <alignment vertical="center" wrapText="1"/>
    </xf>
    <xf numFmtId="0" fontId="2" fillId="0" borderId="0" xfId="6" applyAlignment="1">
      <alignment vertical="center" wrapText="1"/>
    </xf>
    <xf numFmtId="0" fontId="4" fillId="5" borderId="1" xfId="6" applyFont="1" applyFill="1" applyBorder="1" applyAlignment="1">
      <alignment horizontal="center"/>
    </xf>
    <xf numFmtId="0" fontId="4" fillId="5" borderId="1" xfId="6" applyFont="1" applyFill="1" applyBorder="1"/>
    <xf numFmtId="0" fontId="0" fillId="0" borderId="15" xfId="0" applyBorder="1"/>
    <xf numFmtId="0" fontId="0" fillId="0" borderId="16" xfId="0" applyBorder="1" applyAlignment="1">
      <alignment horizontal="center" vertical="center"/>
    </xf>
    <xf numFmtId="0" fontId="0" fillId="0" borderId="1" xfId="0" applyBorder="1" applyAlignment="1">
      <alignment horizontal="center" vertical="center"/>
    </xf>
    <xf numFmtId="0" fontId="26" fillId="0" borderId="1" xfId="0" applyFont="1" applyBorder="1" applyAlignment="1">
      <alignment horizontal="center" wrapText="1"/>
    </xf>
    <xf numFmtId="0" fontId="0" fillId="0" borderId="0" xfId="0" applyAlignment="1">
      <alignment vertical="top" wrapText="1"/>
    </xf>
    <xf numFmtId="0" fontId="4" fillId="5" borderId="1" xfId="6" applyFont="1" applyFill="1" applyBorder="1" applyAlignment="1">
      <alignment wrapText="1"/>
    </xf>
    <xf numFmtId="0" fontId="4" fillId="0" borderId="11" xfId="6" applyFont="1" applyBorder="1" applyAlignment="1">
      <alignment horizontal="center" vertical="center"/>
    </xf>
    <xf numFmtId="0" fontId="12" fillId="7" borderId="7" xfId="0" applyFont="1" applyFill="1" applyBorder="1" applyAlignment="1">
      <alignment horizontal="right" vertical="center"/>
    </xf>
    <xf numFmtId="0" fontId="12" fillId="7" borderId="15" xfId="0" applyFont="1" applyFill="1" applyBorder="1" applyAlignment="1">
      <alignment horizontal="right" vertical="center"/>
    </xf>
    <xf numFmtId="0" fontId="28" fillId="0" borderId="49" xfId="0" applyFont="1" applyBorder="1" applyAlignment="1">
      <alignment horizontal="center" vertical="center" wrapText="1"/>
    </xf>
    <xf numFmtId="0" fontId="26" fillId="0" borderId="50" xfId="0" applyFont="1" applyBorder="1" applyAlignment="1">
      <alignment wrapText="1"/>
    </xf>
    <xf numFmtId="0" fontId="26" fillId="9" borderId="50" xfId="5" applyFont="1" applyFill="1" applyBorder="1" applyAlignment="1" applyProtection="1">
      <alignment horizontal="center" vertical="center" wrapText="1"/>
      <protection locked="0"/>
    </xf>
    <xf numFmtId="14" fontId="26" fillId="0" borderId="50" xfId="0" applyNumberFormat="1" applyFont="1" applyBorder="1" applyAlignment="1">
      <alignment wrapText="1"/>
    </xf>
    <xf numFmtId="0" fontId="26" fillId="0" borderId="50" xfId="0" applyFont="1" applyBorder="1" applyAlignment="1">
      <alignment horizontal="center" vertical="center" wrapText="1"/>
    </xf>
    <xf numFmtId="0" fontId="28" fillId="0" borderId="15" xfId="0" applyFont="1" applyBorder="1" applyAlignment="1">
      <alignment horizontal="center" vertical="center" wrapText="1"/>
    </xf>
    <xf numFmtId="0" fontId="26" fillId="0" borderId="16" xfId="0" applyFont="1" applyBorder="1" applyAlignment="1">
      <alignment wrapText="1"/>
    </xf>
    <xf numFmtId="0" fontId="26" fillId="9" borderId="16" xfId="5" applyFont="1" applyFill="1" applyBorder="1" applyAlignment="1" applyProtection="1">
      <alignment horizontal="center" vertical="center" wrapText="1"/>
      <protection locked="0"/>
    </xf>
    <xf numFmtId="0" fontId="26" fillId="0" borderId="16" xfId="0" applyFont="1" applyBorder="1" applyAlignment="1">
      <alignment horizontal="center" vertical="center" wrapText="1"/>
    </xf>
    <xf numFmtId="0" fontId="21" fillId="11" borderId="21" xfId="5" applyFont="1" applyFill="1" applyBorder="1" applyAlignment="1">
      <alignment horizontal="center" vertical="center" wrapText="1"/>
    </xf>
    <xf numFmtId="0" fontId="0" fillId="0" borderId="51" xfId="0" applyBorder="1" applyAlignment="1">
      <alignment horizontal="center" vertical="center"/>
    </xf>
    <xf numFmtId="0" fontId="0" fillId="0" borderId="10" xfId="0" applyBorder="1" applyAlignment="1">
      <alignment horizontal="center" vertical="center"/>
    </xf>
    <xf numFmtId="0" fontId="0" fillId="0" borderId="30" xfId="0" applyBorder="1" applyAlignment="1">
      <alignment horizontal="center" vertical="center"/>
    </xf>
    <xf numFmtId="0" fontId="0" fillId="0" borderId="41" xfId="0" applyBorder="1" applyAlignment="1">
      <alignment horizontal="center" vertical="center"/>
    </xf>
    <xf numFmtId="0" fontId="8" fillId="2" borderId="10" xfId="0" applyFont="1" applyFill="1" applyBorder="1" applyAlignment="1">
      <alignment horizontal="center" vertical="center"/>
    </xf>
    <xf numFmtId="0" fontId="8" fillId="4" borderId="10" xfId="0" applyFont="1" applyFill="1" applyBorder="1" applyAlignment="1">
      <alignment horizontal="center" vertical="center"/>
    </xf>
    <xf numFmtId="14" fontId="0" fillId="0" borderId="50" xfId="0" applyNumberFormat="1" applyBorder="1" applyAlignment="1">
      <alignment horizontal="center" vertical="center"/>
    </xf>
    <xf numFmtId="0" fontId="0" fillId="0" borderId="50" xfId="0" applyBorder="1" applyAlignment="1">
      <alignment horizontal="center" vertical="center"/>
    </xf>
    <xf numFmtId="0" fontId="9" fillId="3" borderId="30" xfId="0" applyFont="1" applyFill="1" applyBorder="1" applyAlignment="1">
      <alignment horizontal="center" vertical="center"/>
    </xf>
    <xf numFmtId="0" fontId="34" fillId="0" borderId="52" xfId="0" applyFont="1" applyBorder="1" applyAlignment="1">
      <alignment horizontal="left" vertical="center"/>
    </xf>
    <xf numFmtId="0" fontId="34" fillId="0" borderId="8" xfId="0" applyFont="1" applyBorder="1" applyAlignment="1">
      <alignment horizontal="left" vertical="center"/>
    </xf>
    <xf numFmtId="14" fontId="34" fillId="0" borderId="8" xfId="0" applyNumberFormat="1" applyFont="1" applyBorder="1" applyAlignment="1">
      <alignment horizontal="left" vertical="center"/>
    </xf>
    <xf numFmtId="0" fontId="0" fillId="9" borderId="50" xfId="0" applyFill="1" applyBorder="1" applyAlignment="1">
      <alignment horizontal="center" vertical="center"/>
    </xf>
    <xf numFmtId="0" fontId="0" fillId="0" borderId="54"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21" fillId="11" borderId="37" xfId="5" applyFont="1" applyFill="1" applyBorder="1" applyAlignment="1">
      <alignment horizontal="center" vertical="center" wrapText="1"/>
    </xf>
    <xf numFmtId="0" fontId="21" fillId="11" borderId="55" xfId="5" applyFont="1" applyFill="1" applyBorder="1" applyAlignment="1">
      <alignment horizontal="center" vertical="center" wrapText="1"/>
    </xf>
    <xf numFmtId="0" fontId="29" fillId="12" borderId="1" xfId="0" applyFont="1" applyFill="1" applyBorder="1" applyAlignment="1">
      <alignment horizontal="left" vertical="center" wrapText="1"/>
    </xf>
    <xf numFmtId="0" fontId="6" fillId="12" borderId="1" xfId="0" applyFont="1" applyFill="1" applyBorder="1" applyAlignment="1">
      <alignment horizontal="right" vertical="center"/>
    </xf>
    <xf numFmtId="0" fontId="21" fillId="11" borderId="40" xfId="5" applyFont="1" applyFill="1" applyBorder="1" applyAlignment="1">
      <alignment horizontal="center" vertical="center" wrapText="1"/>
    </xf>
    <xf numFmtId="0" fontId="21" fillId="11" borderId="35" xfId="5" applyFont="1" applyFill="1" applyBorder="1" applyAlignment="1">
      <alignment horizontal="center" vertical="center" wrapText="1"/>
    </xf>
    <xf numFmtId="14" fontId="0" fillId="9" borderId="50" xfId="0" applyNumberFormat="1" applyFill="1" applyBorder="1" applyAlignment="1">
      <alignment horizontal="center" vertical="center"/>
    </xf>
    <xf numFmtId="0" fontId="0" fillId="9" borderId="51" xfId="0" applyNumberFormat="1" applyFill="1" applyBorder="1" applyAlignment="1">
      <alignment horizontal="center" vertical="center"/>
    </xf>
    <xf numFmtId="0" fontId="0" fillId="0" borderId="52" xfId="0" applyBorder="1" applyAlignment="1">
      <alignment horizontal="center" vertical="center"/>
    </xf>
    <xf numFmtId="14" fontId="0" fillId="9" borderId="1" xfId="0" applyNumberFormat="1" applyFill="1" applyBorder="1" applyAlignment="1">
      <alignment horizontal="center" vertical="center"/>
    </xf>
    <xf numFmtId="14" fontId="0" fillId="12" borderId="1" xfId="0" applyNumberFormat="1" applyFill="1" applyBorder="1" applyAlignment="1">
      <alignment horizontal="center" vertical="center"/>
    </xf>
    <xf numFmtId="0" fontId="0" fillId="0" borderId="38" xfId="0" applyFont="1" applyBorder="1"/>
    <xf numFmtId="0" fontId="0" fillId="0" borderId="14" xfId="0" applyFont="1" applyBorder="1"/>
    <xf numFmtId="0" fontId="0" fillId="0" borderId="28" xfId="0" applyFont="1" applyBorder="1"/>
    <xf numFmtId="0" fontId="0" fillId="0" borderId="8" xfId="0" applyFont="1" applyBorder="1"/>
    <xf numFmtId="0" fontId="0" fillId="0" borderId="7" xfId="0" applyFont="1" applyBorder="1"/>
    <xf numFmtId="14" fontId="17" fillId="10" borderId="16" xfId="0" applyNumberFormat="1" applyFont="1" applyFill="1" applyBorder="1" applyAlignment="1">
      <alignment horizontal="center" vertical="center"/>
    </xf>
    <xf numFmtId="0" fontId="6" fillId="12" borderId="16" xfId="0" applyFont="1" applyFill="1" applyBorder="1" applyAlignment="1">
      <alignment horizontal="right" vertical="center" wrapText="1"/>
    </xf>
    <xf numFmtId="0" fontId="3" fillId="10" borderId="16" xfId="6" applyFont="1" applyFill="1" applyBorder="1" applyAlignment="1">
      <alignment horizontal="center" vertical="center" wrapText="1"/>
    </xf>
    <xf numFmtId="0" fontId="26" fillId="9" borderId="52" xfId="0" applyFont="1" applyFill="1" applyBorder="1" applyAlignment="1">
      <alignment horizontal="center" vertical="center" wrapText="1"/>
    </xf>
    <xf numFmtId="0" fontId="26" fillId="9" borderId="8" xfId="0" applyFont="1" applyFill="1" applyBorder="1" applyAlignment="1">
      <alignment horizontal="center" vertical="center" wrapText="1"/>
    </xf>
    <xf numFmtId="0" fontId="26" fillId="9" borderId="17" xfId="0" applyFont="1" applyFill="1" applyBorder="1" applyAlignment="1">
      <alignment horizontal="center" vertical="center" wrapText="1"/>
    </xf>
    <xf numFmtId="0" fontId="19" fillId="12" borderId="16" xfId="6" applyFont="1" applyFill="1" applyBorder="1" applyAlignment="1">
      <alignment horizontal="right" vertical="center" wrapText="1"/>
    </xf>
    <xf numFmtId="0" fontId="19" fillId="12" borderId="15" xfId="6" applyFont="1" applyFill="1" applyBorder="1" applyAlignment="1">
      <alignment horizontal="right" vertical="center" wrapText="1"/>
    </xf>
    <xf numFmtId="0" fontId="4" fillId="0" borderId="11" xfId="6" applyFont="1" applyBorder="1" applyAlignment="1">
      <alignment horizontal="left" vertical="center"/>
    </xf>
    <xf numFmtId="0" fontId="4" fillId="5" borderId="1" xfId="6" applyFont="1" applyFill="1" applyBorder="1" applyAlignment="1">
      <alignment horizontal="left" vertical="center" wrapText="1"/>
    </xf>
    <xf numFmtId="0" fontId="4" fillId="5" borderId="1" xfId="6" applyFont="1" applyFill="1" applyBorder="1" applyAlignment="1">
      <alignment horizontal="left" vertical="center"/>
    </xf>
    <xf numFmtId="0" fontId="0" fillId="0" borderId="8" xfId="0" applyFont="1" applyBorder="1" applyAlignment="1">
      <alignment horizontal="left" vertical="center"/>
    </xf>
    <xf numFmtId="0" fontId="11" fillId="5" borderId="1" xfId="6" applyFont="1" applyFill="1" applyBorder="1" applyAlignment="1">
      <alignment vertical="center" wrapText="1"/>
    </xf>
    <xf numFmtId="0" fontId="11" fillId="5" borderId="1" xfId="6" applyFont="1" applyFill="1" applyBorder="1" applyAlignment="1">
      <alignment vertical="top" wrapText="1"/>
    </xf>
    <xf numFmtId="0" fontId="11" fillId="5" borderId="1" xfId="6" applyFont="1" applyFill="1" applyBorder="1" applyAlignment="1">
      <alignment horizontal="center"/>
    </xf>
    <xf numFmtId="0" fontId="11" fillId="5" borderId="1" xfId="6" applyFont="1" applyFill="1" applyBorder="1" applyAlignment="1">
      <alignment wrapText="1"/>
    </xf>
    <xf numFmtId="0" fontId="11" fillId="0" borderId="11" xfId="6" applyFont="1" applyBorder="1" applyAlignment="1">
      <alignment horizontal="center" vertical="center"/>
    </xf>
    <xf numFmtId="0" fontId="10" fillId="0" borderId="8" xfId="0" applyFont="1" applyBorder="1"/>
    <xf numFmtId="0" fontId="10" fillId="0" borderId="13" xfId="0" applyFont="1" applyFill="1" applyBorder="1"/>
    <xf numFmtId="0" fontId="29" fillId="5" borderId="1" xfId="6" applyFont="1" applyFill="1" applyBorder="1" applyAlignment="1">
      <alignment wrapText="1"/>
    </xf>
    <xf numFmtId="0" fontId="36" fillId="0" borderId="11" xfId="6" applyFont="1" applyBorder="1" applyAlignment="1">
      <alignment horizontal="center" vertical="center"/>
    </xf>
    <xf numFmtId="0" fontId="10" fillId="0" borderId="16" xfId="0" applyFont="1" applyBorder="1"/>
    <xf numFmtId="0" fontId="10" fillId="0" borderId="17" xfId="0" applyFont="1" applyBorder="1"/>
    <xf numFmtId="0" fontId="11" fillId="5" borderId="1" xfId="6" applyFont="1" applyFill="1" applyBorder="1" applyAlignment="1">
      <alignment horizontal="center" vertical="center" wrapText="1"/>
    </xf>
    <xf numFmtId="0" fontId="10" fillId="0" borderId="13" xfId="0" applyFont="1" applyFill="1" applyBorder="1" applyAlignment="1">
      <alignment horizontal="center"/>
    </xf>
    <xf numFmtId="0" fontId="11" fillId="5" borderId="1" xfId="6" applyFont="1" applyFill="1" applyBorder="1" applyAlignment="1">
      <alignment horizontal="left" vertical="center" wrapText="1"/>
    </xf>
    <xf numFmtId="0" fontId="11" fillId="5" borderId="1" xfId="6" applyFont="1" applyFill="1" applyBorder="1" applyAlignment="1">
      <alignment horizontal="left" vertical="center"/>
    </xf>
    <xf numFmtId="0" fontId="11" fillId="0" borderId="11" xfId="6" applyFont="1" applyBorder="1" applyAlignment="1">
      <alignment horizontal="left" vertical="center"/>
    </xf>
    <xf numFmtId="0" fontId="37" fillId="5" borderId="1" xfId="6" applyFont="1" applyFill="1" applyBorder="1"/>
    <xf numFmtId="0" fontId="11" fillId="5" borderId="1" xfId="6" applyFont="1" applyFill="1" applyBorder="1"/>
    <xf numFmtId="0" fontId="11" fillId="5" borderId="13" xfId="6" applyFont="1" applyFill="1" applyBorder="1" applyAlignment="1">
      <alignment wrapText="1"/>
    </xf>
    <xf numFmtId="0" fontId="11" fillId="5" borderId="13" xfId="6" applyFont="1" applyFill="1" applyBorder="1"/>
    <xf numFmtId="14" fontId="11" fillId="5" borderId="13" xfId="6" applyNumberFormat="1" applyFont="1" applyFill="1" applyBorder="1"/>
    <xf numFmtId="14" fontId="11" fillId="5" borderId="13" xfId="6" applyNumberFormat="1" applyFont="1" applyFill="1" applyBorder="1" applyAlignment="1">
      <alignment horizontal="center"/>
    </xf>
    <xf numFmtId="0" fontId="11" fillId="0" borderId="18" xfId="6" applyFont="1" applyBorder="1" applyAlignment="1">
      <alignment horizontal="center" vertical="center"/>
    </xf>
    <xf numFmtId="14" fontId="17" fillId="10" borderId="1" xfId="0" applyNumberFormat="1" applyFont="1" applyFill="1" applyBorder="1" applyAlignment="1">
      <alignment horizontal="center" vertical="center"/>
    </xf>
    <xf numFmtId="0" fontId="11" fillId="5" borderId="1" xfId="6" applyFont="1" applyFill="1" applyBorder="1" applyAlignment="1">
      <alignment horizontal="left" vertical="top" wrapText="1"/>
    </xf>
    <xf numFmtId="0" fontId="29" fillId="12" borderId="1" xfId="0" applyFont="1" applyFill="1" applyBorder="1" applyAlignment="1">
      <alignment horizontal="center"/>
    </xf>
    <xf numFmtId="0" fontId="24" fillId="6" borderId="50" xfId="4" applyFont="1" applyFill="1" applyBorder="1" applyAlignment="1">
      <alignment horizontal="center" vertical="center"/>
    </xf>
    <xf numFmtId="0" fontId="24" fillId="6" borderId="52" xfId="4" applyFont="1" applyFill="1" applyBorder="1" applyAlignment="1">
      <alignment horizontal="center" vertical="center"/>
    </xf>
    <xf numFmtId="14" fontId="0" fillId="9" borderId="1" xfId="0" applyNumberFormat="1" applyFill="1" applyBorder="1" applyAlignment="1">
      <alignment horizontal="center" vertical="center"/>
    </xf>
    <xf numFmtId="14" fontId="0" fillId="12" borderId="1" xfId="0" applyNumberFormat="1" applyFill="1" applyBorder="1" applyAlignment="1">
      <alignment horizontal="center" vertical="center"/>
    </xf>
    <xf numFmtId="14" fontId="1" fillId="0" borderId="1" xfId="0" applyNumberFormat="1" applyFont="1" applyBorder="1" applyAlignment="1">
      <alignment horizontal="center" vertical="center"/>
    </xf>
    <xf numFmtId="14" fontId="1" fillId="0" borderId="8" xfId="0" applyNumberFormat="1" applyFont="1" applyBorder="1" applyAlignment="1">
      <alignment horizontal="center" vertical="center"/>
    </xf>
    <xf numFmtId="0" fontId="17" fillId="10" borderId="10" xfId="0" applyFont="1" applyFill="1" applyBorder="1" applyAlignment="1">
      <alignment horizontal="center" vertical="center"/>
    </xf>
    <xf numFmtId="0" fontId="17" fillId="10" borderId="11" xfId="0" applyFont="1" applyFill="1" applyBorder="1" applyAlignment="1">
      <alignment horizontal="center" vertical="center"/>
    </xf>
    <xf numFmtId="14" fontId="17" fillId="10" borderId="10" xfId="0" applyNumberFormat="1" applyFont="1" applyFill="1" applyBorder="1" applyAlignment="1">
      <alignment horizontal="center" vertical="center"/>
    </xf>
    <xf numFmtId="14" fontId="17" fillId="10" borderId="11" xfId="0" applyNumberFormat="1" applyFont="1" applyFill="1" applyBorder="1" applyAlignment="1">
      <alignment horizontal="center" vertical="center"/>
    </xf>
    <xf numFmtId="0" fontId="4" fillId="8" borderId="46" xfId="6" applyFont="1" applyFill="1" applyBorder="1" applyAlignment="1">
      <alignment horizontal="left" vertical="center" wrapText="1"/>
    </xf>
    <xf numFmtId="0" fontId="4" fillId="8" borderId="47" xfId="6" applyFont="1" applyFill="1" applyBorder="1" applyAlignment="1">
      <alignment horizontal="left" vertical="center" wrapText="1"/>
    </xf>
    <xf numFmtId="0" fontId="11" fillId="8" borderId="45" xfId="4" applyFont="1" applyFill="1" applyBorder="1" applyAlignment="1">
      <alignment horizontal="left" vertical="center" wrapText="1"/>
    </xf>
    <xf numFmtId="0" fontId="11" fillId="8" borderId="46" xfId="4" applyFont="1" applyFill="1" applyBorder="1" applyAlignment="1">
      <alignment horizontal="left" vertical="center" wrapText="1"/>
    </xf>
    <xf numFmtId="14" fontId="0" fillId="0" borderId="16" xfId="0" applyNumberFormat="1" applyBorder="1" applyAlignment="1">
      <alignment horizontal="center" vertical="center"/>
    </xf>
    <xf numFmtId="14" fontId="0" fillId="0" borderId="17" xfId="0" applyNumberFormat="1" applyBorder="1" applyAlignment="1">
      <alignment horizontal="center" vertical="center"/>
    </xf>
    <xf numFmtId="0" fontId="0" fillId="12" borderId="49" xfId="0" applyFill="1" applyBorder="1" applyAlignment="1">
      <alignment horizontal="center" vertical="center" wrapText="1"/>
    </xf>
    <xf numFmtId="0" fontId="0" fillId="12" borderId="7" xfId="0" applyFill="1" applyBorder="1" applyAlignment="1">
      <alignment horizontal="center" vertical="center" wrapText="1"/>
    </xf>
    <xf numFmtId="0" fontId="0" fillId="12" borderId="15" xfId="0" applyFill="1" applyBorder="1" applyAlignment="1">
      <alignment horizontal="center" vertical="center" wrapText="1"/>
    </xf>
    <xf numFmtId="0" fontId="17" fillId="12" borderId="1" xfId="0" applyFont="1" applyFill="1" applyBorder="1" applyAlignment="1">
      <alignment horizontal="center" vertical="center" wrapText="1"/>
    </xf>
    <xf numFmtId="0" fontId="27" fillId="10" borderId="16" xfId="6" applyFont="1" applyFill="1" applyBorder="1" applyAlignment="1">
      <alignment horizontal="center" vertical="center" wrapText="1"/>
    </xf>
    <xf numFmtId="0" fontId="27" fillId="10" borderId="17" xfId="6" applyFont="1" applyFill="1" applyBorder="1" applyAlignment="1">
      <alignment horizontal="center" vertical="center" wrapText="1"/>
    </xf>
    <xf numFmtId="0" fontId="17" fillId="9" borderId="30" xfId="0" applyFont="1" applyFill="1" applyBorder="1" applyAlignment="1">
      <alignment horizontal="center" vertical="center" wrapText="1"/>
    </xf>
    <xf numFmtId="0" fontId="17" fillId="9" borderId="20" xfId="0" applyFont="1" applyFill="1" applyBorder="1" applyAlignment="1">
      <alignment horizontal="center" vertical="center" wrapText="1"/>
    </xf>
    <xf numFmtId="0" fontId="17" fillId="9" borderId="19" xfId="0" applyFont="1" applyFill="1" applyBorder="1" applyAlignment="1">
      <alignment horizontal="center" vertical="center" wrapText="1"/>
    </xf>
    <xf numFmtId="164" fontId="23" fillId="6" borderId="49" xfId="1" applyFont="1" applyFill="1" applyBorder="1" applyAlignment="1">
      <alignment horizontal="center" vertical="center"/>
    </xf>
    <xf numFmtId="164" fontId="23" fillId="6" borderId="51" xfId="1" applyFont="1" applyFill="1" applyBorder="1" applyAlignment="1">
      <alignment horizontal="center" vertical="center"/>
    </xf>
    <xf numFmtId="0" fontId="20" fillId="0" borderId="49" xfId="4" applyFont="1" applyBorder="1" applyAlignment="1">
      <alignment horizontal="center" wrapText="1"/>
    </xf>
    <xf numFmtId="0" fontId="20" fillId="0" borderId="50" xfId="4" applyFont="1" applyBorder="1" applyAlignment="1">
      <alignment horizontal="center" wrapText="1"/>
    </xf>
    <xf numFmtId="0" fontId="20" fillId="0" borderId="7" xfId="4" applyFont="1" applyBorder="1" applyAlignment="1">
      <alignment horizontal="center" wrapText="1"/>
    </xf>
    <xf numFmtId="0" fontId="20" fillId="0" borderId="1" xfId="4" applyFont="1" applyBorder="1" applyAlignment="1">
      <alignment horizontal="center" wrapText="1"/>
    </xf>
    <xf numFmtId="0" fontId="25" fillId="2" borderId="1" xfId="5" applyFont="1" applyFill="1" applyBorder="1" applyAlignment="1">
      <alignment horizontal="center" vertical="center" wrapText="1"/>
    </xf>
    <xf numFmtId="0" fontId="25" fillId="2" borderId="8" xfId="5" applyFont="1" applyFill="1" applyBorder="1" applyAlignment="1">
      <alignment horizontal="center" vertical="center" wrapText="1"/>
    </xf>
    <xf numFmtId="0" fontId="3" fillId="12" borderId="1" xfId="5" applyFont="1" applyFill="1" applyBorder="1" applyAlignment="1">
      <alignment horizontal="center" vertical="center" wrapText="1"/>
    </xf>
    <xf numFmtId="0" fontId="7" fillId="10" borderId="1" xfId="0" applyFont="1" applyFill="1" applyBorder="1" applyAlignment="1">
      <alignment horizontal="center" vertical="center" wrapText="1"/>
    </xf>
    <xf numFmtId="0" fontId="0" fillId="0" borderId="1" xfId="0" applyBorder="1" applyAlignment="1">
      <alignment horizontal="center"/>
    </xf>
    <xf numFmtId="0" fontId="0" fillId="0" borderId="8" xfId="0" applyBorder="1" applyAlignment="1">
      <alignment horizontal="center"/>
    </xf>
    <xf numFmtId="0" fontId="27" fillId="9" borderId="1" xfId="5" applyFont="1" applyFill="1" applyBorder="1" applyAlignment="1">
      <alignment horizontal="center" vertical="center" wrapText="1"/>
    </xf>
    <xf numFmtId="0" fontId="27" fillId="9" borderId="8" xfId="5" applyFont="1" applyFill="1" applyBorder="1" applyAlignment="1">
      <alignment horizontal="center" vertical="center" wrapText="1"/>
    </xf>
    <xf numFmtId="165" fontId="16" fillId="9" borderId="16" xfId="6" applyNumberFormat="1" applyFont="1" applyFill="1" applyBorder="1" applyAlignment="1">
      <alignment horizontal="center" vertical="center" wrapText="1"/>
    </xf>
    <xf numFmtId="165" fontId="16" fillId="9" borderId="17" xfId="6" applyNumberFormat="1" applyFont="1" applyFill="1" applyBorder="1" applyAlignment="1">
      <alignment horizontal="center" vertical="center" wrapText="1"/>
    </xf>
    <xf numFmtId="165" fontId="16" fillId="9" borderId="1" xfId="6" applyNumberFormat="1" applyFont="1" applyFill="1" applyBorder="1" applyAlignment="1">
      <alignment horizontal="center" vertical="center" wrapText="1"/>
    </xf>
    <xf numFmtId="165" fontId="16" fillId="9" borderId="8" xfId="6" applyNumberFormat="1" applyFont="1" applyFill="1" applyBorder="1" applyAlignment="1">
      <alignment horizontal="center" vertical="center" wrapText="1"/>
    </xf>
    <xf numFmtId="0" fontId="11" fillId="9" borderId="29" xfId="0" applyFont="1" applyFill="1" applyBorder="1" applyAlignment="1">
      <alignment horizontal="center" vertical="center" wrapText="1"/>
    </xf>
    <xf numFmtId="0" fontId="11" fillId="9" borderId="34" xfId="0" applyFont="1" applyFill="1" applyBorder="1" applyAlignment="1">
      <alignment horizontal="center" vertical="center" wrapText="1"/>
    </xf>
    <xf numFmtId="0" fontId="11" fillId="9" borderId="39" xfId="0" applyFont="1" applyFill="1" applyBorder="1" applyAlignment="1">
      <alignment horizontal="center" vertical="center" wrapText="1"/>
    </xf>
    <xf numFmtId="0" fontId="11" fillId="9" borderId="32" xfId="0" applyFont="1" applyFill="1" applyBorder="1" applyAlignment="1">
      <alignment horizontal="center" vertical="center" wrapText="1"/>
    </xf>
    <xf numFmtId="0" fontId="11" fillId="9" borderId="0" xfId="0" applyFont="1" applyFill="1" applyBorder="1" applyAlignment="1">
      <alignment horizontal="center" vertical="center" wrapText="1"/>
    </xf>
    <xf numFmtId="0" fontId="11" fillId="9" borderId="36" xfId="0" applyFont="1" applyFill="1" applyBorder="1" applyAlignment="1">
      <alignment horizontal="center" vertical="center" wrapText="1"/>
    </xf>
    <xf numFmtId="0" fontId="11" fillId="9" borderId="25" xfId="0" applyFont="1" applyFill="1" applyBorder="1" applyAlignment="1">
      <alignment horizontal="center" vertical="center" wrapText="1"/>
    </xf>
    <xf numFmtId="0" fontId="11" fillId="9" borderId="26" xfId="0" applyFont="1" applyFill="1" applyBorder="1" applyAlignment="1">
      <alignment horizontal="center" vertical="center" wrapText="1"/>
    </xf>
    <xf numFmtId="0" fontId="6" fillId="12" borderId="22" xfId="0" applyFont="1" applyFill="1" applyBorder="1" applyAlignment="1">
      <alignment horizontal="center"/>
    </xf>
    <xf numFmtId="0" fontId="6" fillId="12" borderId="35" xfId="0" applyFont="1" applyFill="1" applyBorder="1" applyAlignment="1">
      <alignment horizontal="center"/>
    </xf>
    <xf numFmtId="0" fontId="16" fillId="12" borderId="7" xfId="6" applyFont="1" applyFill="1" applyBorder="1" applyAlignment="1">
      <alignment horizontal="center" vertical="center"/>
    </xf>
    <xf numFmtId="0" fontId="16" fillId="12" borderId="1" xfId="6" applyFont="1" applyFill="1" applyBorder="1" applyAlignment="1">
      <alignment horizontal="center" vertical="center"/>
    </xf>
    <xf numFmtId="0" fontId="16" fillId="12" borderId="15" xfId="6" applyFont="1" applyFill="1" applyBorder="1" applyAlignment="1">
      <alignment horizontal="center" vertical="center" wrapText="1"/>
    </xf>
    <xf numFmtId="0" fontId="16" fillId="12" borderId="16" xfId="6" applyFont="1" applyFill="1" applyBorder="1" applyAlignment="1">
      <alignment horizontal="center" vertical="center" wrapText="1"/>
    </xf>
    <xf numFmtId="0" fontId="29" fillId="9" borderId="1" xfId="6" applyFont="1" applyFill="1" applyBorder="1" applyAlignment="1">
      <alignment horizontal="center" vertical="center" wrapText="1"/>
    </xf>
    <xf numFmtId="0" fontId="4" fillId="12" borderId="1" xfId="6" applyFont="1" applyFill="1" applyBorder="1" applyAlignment="1">
      <alignment horizontal="center" vertical="center" wrapText="1"/>
    </xf>
    <xf numFmtId="0" fontId="16" fillId="12" borderId="1" xfId="6" applyFont="1" applyFill="1" applyBorder="1" applyAlignment="1">
      <alignment horizontal="right" vertical="center" wrapText="1"/>
    </xf>
    <xf numFmtId="14" fontId="16" fillId="9" borderId="16" xfId="6" applyNumberFormat="1" applyFont="1" applyFill="1" applyBorder="1" applyAlignment="1">
      <alignment horizontal="center" vertical="center" wrapText="1"/>
    </xf>
    <xf numFmtId="0" fontId="30" fillId="9" borderId="16" xfId="6" applyFont="1" applyFill="1" applyBorder="1" applyAlignment="1">
      <alignment horizontal="center" vertical="center" wrapText="1"/>
    </xf>
    <xf numFmtId="0" fontId="16" fillId="12" borderId="16" xfId="6" applyFont="1" applyFill="1" applyBorder="1" applyAlignment="1">
      <alignment horizontal="right" vertical="center" wrapText="1"/>
    </xf>
    <xf numFmtId="0" fontId="6" fillId="9" borderId="1" xfId="0" applyFont="1" applyFill="1" applyBorder="1" applyAlignment="1">
      <alignment horizontal="right" vertical="center"/>
    </xf>
    <xf numFmtId="0" fontId="6" fillId="9" borderId="9" xfId="0" applyFont="1" applyFill="1" applyBorder="1" applyAlignment="1">
      <alignment horizontal="right" vertical="center"/>
    </xf>
    <xf numFmtId="0" fontId="16" fillId="12" borderId="21" xfId="4" applyFont="1" applyFill="1" applyBorder="1" applyAlignment="1">
      <alignment horizontal="center" vertical="center" wrapText="1"/>
    </xf>
    <xf numFmtId="0" fontId="16" fillId="12" borderId="22" xfId="4" applyFont="1" applyFill="1" applyBorder="1" applyAlignment="1">
      <alignment horizontal="center" vertical="center" wrapText="1"/>
    </xf>
    <xf numFmtId="0" fontId="0" fillId="0" borderId="32" xfId="0" applyBorder="1" applyAlignment="1">
      <alignment horizontal="center"/>
    </xf>
    <xf numFmtId="0" fontId="0" fillId="0" borderId="0" xfId="0" applyBorder="1" applyAlignment="1">
      <alignment horizontal="center"/>
    </xf>
    <xf numFmtId="0" fontId="0" fillId="0" borderId="24" xfId="0" applyBorder="1" applyAlignment="1">
      <alignment horizontal="center"/>
    </xf>
    <xf numFmtId="0" fontId="17" fillId="9" borderId="1" xfId="0" applyFont="1" applyFill="1" applyBorder="1" applyAlignment="1">
      <alignment horizontal="center" vertical="center"/>
    </xf>
    <xf numFmtId="0" fontId="17" fillId="9" borderId="8" xfId="0" applyFont="1" applyFill="1" applyBorder="1" applyAlignment="1">
      <alignment horizontal="center" vertical="center"/>
    </xf>
    <xf numFmtId="0" fontId="0" fillId="12" borderId="53" xfId="0" applyFill="1" applyBorder="1" applyAlignment="1">
      <alignment horizontal="center" vertical="center"/>
    </xf>
    <xf numFmtId="0" fontId="0" fillId="12" borderId="48" xfId="0" applyFill="1" applyBorder="1" applyAlignment="1">
      <alignment horizontal="center" vertical="center"/>
    </xf>
    <xf numFmtId="0" fontId="17" fillId="9" borderId="9" xfId="0" applyFont="1" applyFill="1" applyBorder="1" applyAlignment="1">
      <alignment horizontal="center" vertical="center"/>
    </xf>
    <xf numFmtId="0" fontId="17" fillId="9" borderId="12" xfId="0" applyFont="1" applyFill="1" applyBorder="1" applyAlignment="1">
      <alignment horizontal="center" vertical="center"/>
    </xf>
    <xf numFmtId="0" fontId="17" fillId="9" borderId="49" xfId="0" applyFont="1" applyFill="1" applyBorder="1" applyAlignment="1">
      <alignment horizontal="center" vertical="center" wrapText="1"/>
    </xf>
    <xf numFmtId="0" fontId="17" fillId="9" borderId="50" xfId="0" applyFont="1" applyFill="1" applyBorder="1" applyAlignment="1">
      <alignment horizontal="center" vertical="center" wrapText="1"/>
    </xf>
    <xf numFmtId="0" fontId="17" fillId="9" borderId="52"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17" fillId="9" borderId="1" xfId="0" applyFont="1" applyFill="1" applyBorder="1" applyAlignment="1">
      <alignment horizontal="center" vertical="center" wrapText="1"/>
    </xf>
    <xf numFmtId="0" fontId="17" fillId="9" borderId="8" xfId="0" applyFont="1" applyFill="1" applyBorder="1" applyAlignment="1">
      <alignment horizontal="center" vertical="center" wrapText="1"/>
    </xf>
    <xf numFmtId="0" fontId="0" fillId="12" borderId="30" xfId="0" applyFill="1" applyBorder="1" applyAlignment="1">
      <alignment horizontal="center" vertical="center"/>
    </xf>
    <xf numFmtId="0" fontId="0" fillId="12" borderId="20" xfId="0" applyFill="1" applyBorder="1" applyAlignment="1">
      <alignment horizontal="center" vertical="center"/>
    </xf>
    <xf numFmtId="0" fontId="0" fillId="12" borderId="42" xfId="0" applyFill="1" applyBorder="1" applyAlignment="1">
      <alignment horizontal="center" vertical="center"/>
    </xf>
    <xf numFmtId="0" fontId="31" fillId="6" borderId="21" xfId="4" applyFont="1" applyFill="1" applyBorder="1" applyAlignment="1">
      <alignment horizontal="center" vertical="center"/>
    </xf>
    <xf numFmtId="0" fontId="31" fillId="6" borderId="22" xfId="4" applyFont="1" applyFill="1" applyBorder="1" applyAlignment="1">
      <alignment horizontal="center" vertical="center"/>
    </xf>
    <xf numFmtId="0" fontId="31" fillId="6" borderId="35" xfId="4" applyFont="1" applyFill="1" applyBorder="1" applyAlignment="1">
      <alignment horizontal="center" vertical="center"/>
    </xf>
    <xf numFmtId="0" fontId="32" fillId="12" borderId="6" xfId="0" applyFont="1" applyFill="1" applyBorder="1" applyAlignment="1">
      <alignment horizontal="center" vertical="center"/>
    </xf>
    <xf numFmtId="0" fontId="32" fillId="12" borderId="3" xfId="0" applyFont="1" applyFill="1" applyBorder="1" applyAlignment="1">
      <alignment horizontal="center" vertical="center"/>
    </xf>
    <xf numFmtId="0" fontId="22" fillId="12" borderId="4" xfId="0" applyFont="1" applyFill="1" applyBorder="1" applyAlignment="1">
      <alignment horizontal="center" vertical="center"/>
    </xf>
    <xf numFmtId="0" fontId="22" fillId="12" borderId="5" xfId="0" applyFont="1" applyFill="1" applyBorder="1" applyAlignment="1">
      <alignment horizontal="center" vertical="center"/>
    </xf>
    <xf numFmtId="0" fontId="22" fillId="12" borderId="27" xfId="0" applyFont="1" applyFill="1" applyBorder="1" applyAlignment="1">
      <alignment horizontal="center" vertical="center"/>
    </xf>
    <xf numFmtId="0" fontId="24" fillId="6" borderId="21" xfId="4" applyFont="1" applyFill="1" applyBorder="1" applyAlignment="1">
      <alignment horizontal="center" vertical="center"/>
    </xf>
    <xf numFmtId="0" fontId="24" fillId="6" borderId="22" xfId="4" applyFont="1" applyFill="1" applyBorder="1" applyAlignment="1">
      <alignment horizontal="center" vertical="center"/>
    </xf>
    <xf numFmtId="0" fontId="24" fillId="6" borderId="35" xfId="4" applyFont="1" applyFill="1" applyBorder="1" applyAlignment="1">
      <alignment horizontal="center" vertical="center"/>
    </xf>
    <xf numFmtId="0" fontId="20" fillId="0" borderId="31" xfId="4" applyFont="1" applyBorder="1" applyAlignment="1">
      <alignment horizontal="center" wrapText="1"/>
    </xf>
    <xf numFmtId="0" fontId="20" fillId="0" borderId="33" xfId="4" applyFont="1" applyBorder="1" applyAlignment="1">
      <alignment horizontal="center" wrapText="1"/>
    </xf>
    <xf numFmtId="0" fontId="20" fillId="0" borderId="23" xfId="4" applyFont="1" applyBorder="1" applyAlignment="1">
      <alignment horizontal="center" wrapText="1"/>
    </xf>
    <xf numFmtId="0" fontId="20" fillId="0" borderId="32" xfId="4" applyFont="1" applyBorder="1" applyAlignment="1">
      <alignment horizontal="center" wrapText="1"/>
    </xf>
    <xf numFmtId="0" fontId="20" fillId="0" borderId="0" xfId="4" applyFont="1" applyBorder="1" applyAlignment="1">
      <alignment horizontal="center" wrapText="1"/>
    </xf>
    <xf numFmtId="0" fontId="20" fillId="0" borderId="24" xfId="4" applyFont="1" applyBorder="1" applyAlignment="1">
      <alignment horizontal="center" wrapText="1"/>
    </xf>
  </cellXfs>
  <cellStyles count="7">
    <cellStyle name="Lien hypertexte 2" xfId="3" xr:uid="{A6643DAA-CC95-4BF7-8E44-EDD8CDFA2C27}"/>
    <cellStyle name="Normal" xfId="0" builtinId="0"/>
    <cellStyle name="Normal 2" xfId="1" xr:uid="{9E8202CB-123F-42E0-B5B4-C921ABFC3F02}"/>
    <cellStyle name="Normal 2 2" xfId="4" xr:uid="{2F71FC06-4220-415C-80A6-6FC99983F0CA}"/>
    <cellStyle name="Normal 2 2 2" xfId="6" xr:uid="{CCF26E1D-BD9D-4868-95F7-301F2CF06267}"/>
    <cellStyle name="Normal 3" xfId="2" xr:uid="{DD430A01-1C8C-419D-82D8-42D702E856A8}"/>
    <cellStyle name="Normal 4" xfId="5" xr:uid="{23C1D9BA-1895-4430-A0C4-0A26D3B6B145}"/>
  </cellStyles>
  <dxfs count="14">
    <dxf>
      <fill>
        <patternFill>
          <bgColor rgb="FF92D050"/>
        </patternFill>
      </fill>
    </dxf>
    <dxf>
      <fill>
        <patternFill>
          <bgColor rgb="FFFF0000"/>
        </patternFill>
      </fill>
    </dxf>
    <dxf>
      <fill>
        <patternFill>
          <bgColor rgb="FF92D050"/>
        </patternFill>
      </fill>
    </dxf>
    <dxf>
      <fill>
        <patternFill>
          <bgColor rgb="FFFF0000"/>
        </patternFill>
      </fill>
    </dxf>
    <dxf>
      <font>
        <b/>
        <i val="0"/>
        <color theme="1"/>
      </font>
      <fill>
        <patternFill>
          <bgColor rgb="FFFFFF00"/>
        </patternFill>
      </fill>
    </dxf>
    <dxf>
      <font>
        <b/>
        <i val="0"/>
        <color theme="1"/>
      </font>
      <fill>
        <patternFill>
          <bgColor rgb="FFFFC000"/>
        </patternFill>
      </fill>
    </dxf>
    <dxf>
      <font>
        <b/>
        <i val="0"/>
        <color theme="0"/>
      </font>
      <fill>
        <patternFill>
          <bgColor rgb="FFFF0000"/>
        </patternFill>
      </fill>
    </dxf>
    <dxf>
      <font>
        <b/>
        <i val="0"/>
        <color theme="1"/>
      </font>
      <fill>
        <patternFill>
          <bgColor rgb="FFFFFF00"/>
        </patternFill>
      </fill>
    </dxf>
    <dxf>
      <font>
        <b/>
        <i val="0"/>
        <color theme="1"/>
      </font>
      <fill>
        <patternFill>
          <bgColor rgb="FFFFC000"/>
        </patternFill>
      </fill>
    </dxf>
    <dxf>
      <font>
        <b/>
        <i val="0"/>
        <color theme="0"/>
      </font>
      <fill>
        <patternFill>
          <bgColor rgb="FFFF0000"/>
        </patternFill>
      </fill>
    </dxf>
    <dxf>
      <font>
        <b/>
        <i val="0"/>
        <color theme="1"/>
      </font>
      <fill>
        <patternFill>
          <bgColor rgb="FFFFFF00"/>
        </patternFill>
      </fill>
    </dxf>
    <dxf>
      <font>
        <b/>
        <i val="0"/>
        <color theme="1"/>
      </font>
      <fill>
        <patternFill>
          <bgColor rgb="FFFFC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6C6C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2</xdr:col>
      <xdr:colOff>2306411</xdr:colOff>
      <xdr:row>1</xdr:row>
      <xdr:rowOff>181317</xdr:rowOff>
    </xdr:from>
    <xdr:to>
      <xdr:col>2</xdr:col>
      <xdr:colOff>2600324</xdr:colOff>
      <xdr:row>1</xdr:row>
      <xdr:rowOff>454819</xdr:rowOff>
    </xdr:to>
    <xdr:grpSp>
      <xdr:nvGrpSpPr>
        <xdr:cNvPr id="8" name="Groupe 7">
          <a:extLst>
            <a:ext uri="{FF2B5EF4-FFF2-40B4-BE49-F238E27FC236}">
              <a16:creationId xmlns:a16="http://schemas.microsoft.com/office/drawing/2014/main" id="{9CF071BC-7A9C-41C5-81B1-3966ED84146B}"/>
            </a:ext>
          </a:extLst>
        </xdr:cNvPr>
        <xdr:cNvGrpSpPr/>
      </xdr:nvGrpSpPr>
      <xdr:grpSpPr>
        <a:xfrm>
          <a:off x="6275161" y="551734"/>
          <a:ext cx="293913" cy="273502"/>
          <a:chOff x="9467850" y="3676650"/>
          <a:chExt cx="447675" cy="342900"/>
        </a:xfrm>
      </xdr:grpSpPr>
      <xdr:sp macro="" textlink="">
        <xdr:nvSpPr>
          <xdr:cNvPr id="9" name="Ellipse 8">
            <a:extLst>
              <a:ext uri="{FF2B5EF4-FFF2-40B4-BE49-F238E27FC236}">
                <a16:creationId xmlns:a16="http://schemas.microsoft.com/office/drawing/2014/main" id="{AEABFD37-A6C6-4FC3-B5D8-0423D350DE18}"/>
              </a:ext>
            </a:extLst>
          </xdr:cNvPr>
          <xdr:cNvSpPr/>
        </xdr:nvSpPr>
        <xdr:spPr bwMode="auto">
          <a:xfrm>
            <a:off x="9515475" y="3695700"/>
            <a:ext cx="342900" cy="304800"/>
          </a:xfrm>
          <a:prstGeom prst="ellipse">
            <a:avLst/>
          </a:prstGeom>
          <a:solidFill>
            <a:srgbClr val="FF00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sp macro="" textlink="">
        <xdr:nvSpPr>
          <xdr:cNvPr id="10" name="ZoneTexte 9">
            <a:extLst>
              <a:ext uri="{FF2B5EF4-FFF2-40B4-BE49-F238E27FC236}">
                <a16:creationId xmlns:a16="http://schemas.microsoft.com/office/drawing/2014/main" id="{BEAD0BFE-9033-47AB-9A19-EFB519F72DDC}"/>
              </a:ext>
            </a:extLst>
          </xdr:cNvPr>
          <xdr:cNvSpPr txBox="1"/>
        </xdr:nvSpPr>
        <xdr:spPr>
          <a:xfrm>
            <a:off x="9467850" y="3676650"/>
            <a:ext cx="4476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1"/>
                </a:solidFill>
              </a:rPr>
              <a:t>1</a:t>
            </a:r>
          </a:p>
        </xdr:txBody>
      </xdr:sp>
    </xdr:grpSp>
    <xdr:clientData/>
  </xdr:twoCellAnchor>
  <xdr:twoCellAnchor>
    <xdr:from>
      <xdr:col>2</xdr:col>
      <xdr:colOff>2609851</xdr:colOff>
      <xdr:row>1</xdr:row>
      <xdr:rowOff>47626</xdr:rowOff>
    </xdr:from>
    <xdr:to>
      <xdr:col>2</xdr:col>
      <xdr:colOff>2695574</xdr:colOff>
      <xdr:row>1</xdr:row>
      <xdr:rowOff>419103</xdr:rowOff>
    </xdr:to>
    <xdr:sp macro="" textlink="">
      <xdr:nvSpPr>
        <xdr:cNvPr id="12" name="Triangle isocèle 11">
          <a:extLst>
            <a:ext uri="{FF2B5EF4-FFF2-40B4-BE49-F238E27FC236}">
              <a16:creationId xmlns:a16="http://schemas.microsoft.com/office/drawing/2014/main" id="{8E7ECCD1-D5D4-4F7A-BE33-B59B2F928652}"/>
            </a:ext>
          </a:extLst>
        </xdr:cNvPr>
        <xdr:cNvSpPr/>
      </xdr:nvSpPr>
      <xdr:spPr bwMode="auto">
        <a:xfrm rot="5400000">
          <a:off x="5105399" y="561978"/>
          <a:ext cx="371477" cy="85723"/>
        </a:xfrm>
        <a:prstGeom prst="triangle">
          <a:avLst/>
        </a:prstGeom>
        <a:solidFill>
          <a:srgbClr val="FF0000"/>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xdr:twoCellAnchor>
  <xdr:twoCellAnchor>
    <xdr:from>
      <xdr:col>7</xdr:col>
      <xdr:colOff>721518</xdr:colOff>
      <xdr:row>1</xdr:row>
      <xdr:rowOff>167027</xdr:rowOff>
    </xdr:from>
    <xdr:to>
      <xdr:col>7</xdr:col>
      <xdr:colOff>1015431</xdr:colOff>
      <xdr:row>1</xdr:row>
      <xdr:rowOff>450055</xdr:rowOff>
    </xdr:to>
    <xdr:grpSp>
      <xdr:nvGrpSpPr>
        <xdr:cNvPr id="13" name="Groupe 12">
          <a:extLst>
            <a:ext uri="{FF2B5EF4-FFF2-40B4-BE49-F238E27FC236}">
              <a16:creationId xmlns:a16="http://schemas.microsoft.com/office/drawing/2014/main" id="{749492FB-18D5-4FB9-BE16-D82D12F9FA2A}"/>
            </a:ext>
          </a:extLst>
        </xdr:cNvPr>
        <xdr:cNvGrpSpPr/>
      </xdr:nvGrpSpPr>
      <xdr:grpSpPr>
        <a:xfrm>
          <a:off x="14067101" y="537444"/>
          <a:ext cx="293913" cy="283028"/>
          <a:chOff x="9467850" y="3676650"/>
          <a:chExt cx="447675" cy="342900"/>
        </a:xfrm>
      </xdr:grpSpPr>
      <xdr:sp macro="" textlink="">
        <xdr:nvSpPr>
          <xdr:cNvPr id="14" name="Ellipse 13">
            <a:extLst>
              <a:ext uri="{FF2B5EF4-FFF2-40B4-BE49-F238E27FC236}">
                <a16:creationId xmlns:a16="http://schemas.microsoft.com/office/drawing/2014/main" id="{BE6C29E2-7CC7-479A-969A-5C7616705425}"/>
              </a:ext>
            </a:extLst>
          </xdr:cNvPr>
          <xdr:cNvSpPr/>
        </xdr:nvSpPr>
        <xdr:spPr bwMode="auto">
          <a:xfrm>
            <a:off x="9515475" y="3695700"/>
            <a:ext cx="342900" cy="304800"/>
          </a:xfrm>
          <a:prstGeom prst="ellipse">
            <a:avLst/>
          </a:prstGeom>
          <a:solidFill>
            <a:srgbClr val="FF00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sp macro="" textlink="">
        <xdr:nvSpPr>
          <xdr:cNvPr id="15" name="ZoneTexte 14">
            <a:extLst>
              <a:ext uri="{FF2B5EF4-FFF2-40B4-BE49-F238E27FC236}">
                <a16:creationId xmlns:a16="http://schemas.microsoft.com/office/drawing/2014/main" id="{A9C2AAE1-F920-42CF-9EF3-46EE10B321A5}"/>
              </a:ext>
            </a:extLst>
          </xdr:cNvPr>
          <xdr:cNvSpPr txBox="1"/>
        </xdr:nvSpPr>
        <xdr:spPr>
          <a:xfrm>
            <a:off x="9467850" y="3676650"/>
            <a:ext cx="4476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1"/>
                </a:solidFill>
              </a:rPr>
              <a:t>2</a:t>
            </a:r>
          </a:p>
        </xdr:txBody>
      </xdr:sp>
    </xdr:grpSp>
    <xdr:clientData/>
  </xdr:twoCellAnchor>
  <xdr:twoCellAnchor>
    <xdr:from>
      <xdr:col>7</xdr:col>
      <xdr:colOff>1034482</xdr:colOff>
      <xdr:row>1</xdr:row>
      <xdr:rowOff>38100</xdr:rowOff>
    </xdr:from>
    <xdr:to>
      <xdr:col>7</xdr:col>
      <xdr:colOff>1112042</xdr:colOff>
      <xdr:row>1</xdr:row>
      <xdr:rowOff>419103</xdr:rowOff>
    </xdr:to>
    <xdr:sp macro="" textlink="">
      <xdr:nvSpPr>
        <xdr:cNvPr id="16" name="Triangle isocèle 15">
          <a:extLst>
            <a:ext uri="{FF2B5EF4-FFF2-40B4-BE49-F238E27FC236}">
              <a16:creationId xmlns:a16="http://schemas.microsoft.com/office/drawing/2014/main" id="{00615BFB-5747-4F78-8861-633C57F91100}"/>
            </a:ext>
          </a:extLst>
        </xdr:cNvPr>
        <xdr:cNvSpPr/>
      </xdr:nvSpPr>
      <xdr:spPr bwMode="auto">
        <a:xfrm rot="5400000">
          <a:off x="12896166" y="558916"/>
          <a:ext cx="381003" cy="77560"/>
        </a:xfrm>
        <a:prstGeom prst="triangle">
          <a:avLst/>
        </a:prstGeom>
        <a:solidFill>
          <a:srgbClr val="FF0000"/>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xdr:twoCellAnchor>
  <xdr:twoCellAnchor editAs="oneCell">
    <xdr:from>
      <xdr:col>7</xdr:col>
      <xdr:colOff>47624</xdr:colOff>
      <xdr:row>2</xdr:row>
      <xdr:rowOff>19050</xdr:rowOff>
    </xdr:from>
    <xdr:to>
      <xdr:col>9</xdr:col>
      <xdr:colOff>595311</xdr:colOff>
      <xdr:row>3</xdr:row>
      <xdr:rowOff>247650</xdr:rowOff>
    </xdr:to>
    <xdr:sp macro="[0]!EXTRACT_X_DRCL" textlink="">
      <xdr:nvSpPr>
        <xdr:cNvPr id="17" name="Rectangle à coins arrondis 1">
          <a:extLst>
            <a:ext uri="{FF2B5EF4-FFF2-40B4-BE49-F238E27FC236}">
              <a16:creationId xmlns:a16="http://schemas.microsoft.com/office/drawing/2014/main" id="{669944D6-5D2C-4948-A9BB-4CCD908034FB}"/>
            </a:ext>
          </a:extLst>
        </xdr:cNvPr>
        <xdr:cNvSpPr/>
      </xdr:nvSpPr>
      <xdr:spPr bwMode="auto">
        <a:xfrm>
          <a:off x="13406437" y="876300"/>
          <a:ext cx="2559843" cy="526256"/>
        </a:xfrm>
        <a:prstGeom prst="roundRect">
          <a:avLst/>
        </a:prstGeom>
        <a:solidFill>
          <a:srgbClr val="6C6C9C"/>
        </a:solidFill>
        <a:ln>
          <a:headEnd type="none" w="med" len="med"/>
          <a:tailEnd type="none" w="med" len="med"/>
        </a:ln>
      </xdr:spPr>
      <xdr:style>
        <a:lnRef idx="0">
          <a:schemeClr val="accent4"/>
        </a:lnRef>
        <a:fillRef idx="3">
          <a:schemeClr val="accent4"/>
        </a:fillRef>
        <a:effectRef idx="3">
          <a:schemeClr val="accent4"/>
        </a:effectRef>
        <a:fontRef idx="minor">
          <a:schemeClr val="lt1"/>
        </a:fontRef>
      </xdr:style>
      <xdr:txBody>
        <a:bodyPr vertOverflow="clip" horzOverflow="clip" wrap="square" lIns="18288" tIns="0" rIns="0" bIns="0" rtlCol="0" anchor="ctr" upright="1"/>
        <a:lstStyle/>
        <a:p>
          <a:pPr algn="ctr"/>
          <a:r>
            <a:rPr lang="fr-FR" sz="2000" b="1">
              <a:solidFill>
                <a:srgbClr val="FFC000"/>
              </a:solidFill>
              <a:latin typeface="Alstom Black" panose="02000503020000020004" pitchFamily="2" charset="0"/>
            </a:rPr>
            <a:t>EXTRACT X-DRCL</a:t>
          </a:r>
        </a:p>
      </xdr:txBody>
    </xdr:sp>
    <xdr:clientData/>
  </xdr:twoCellAnchor>
  <xdr:twoCellAnchor>
    <xdr:from>
      <xdr:col>6</xdr:col>
      <xdr:colOff>1919287</xdr:colOff>
      <xdr:row>2</xdr:row>
      <xdr:rowOff>217033</xdr:rowOff>
    </xdr:from>
    <xdr:to>
      <xdr:col>6</xdr:col>
      <xdr:colOff>2213200</xdr:colOff>
      <xdr:row>3</xdr:row>
      <xdr:rowOff>204786</xdr:rowOff>
    </xdr:to>
    <xdr:grpSp>
      <xdr:nvGrpSpPr>
        <xdr:cNvPr id="20" name="Groupe 19">
          <a:extLst>
            <a:ext uri="{FF2B5EF4-FFF2-40B4-BE49-F238E27FC236}">
              <a16:creationId xmlns:a16="http://schemas.microsoft.com/office/drawing/2014/main" id="{F5A20CDC-2139-484D-880D-B07883212B5E}"/>
            </a:ext>
          </a:extLst>
        </xdr:cNvPr>
        <xdr:cNvGrpSpPr/>
      </xdr:nvGrpSpPr>
      <xdr:grpSpPr>
        <a:xfrm>
          <a:off x="12968287" y="1074283"/>
          <a:ext cx="293913" cy="284086"/>
          <a:chOff x="9467850" y="3676650"/>
          <a:chExt cx="447675" cy="342900"/>
        </a:xfrm>
      </xdr:grpSpPr>
      <xdr:sp macro="" textlink="">
        <xdr:nvSpPr>
          <xdr:cNvPr id="21" name="Ellipse 20">
            <a:extLst>
              <a:ext uri="{FF2B5EF4-FFF2-40B4-BE49-F238E27FC236}">
                <a16:creationId xmlns:a16="http://schemas.microsoft.com/office/drawing/2014/main" id="{63353F53-7D0C-4DD2-8C72-13DDE12D1140}"/>
              </a:ext>
            </a:extLst>
          </xdr:cNvPr>
          <xdr:cNvSpPr/>
        </xdr:nvSpPr>
        <xdr:spPr bwMode="auto">
          <a:xfrm>
            <a:off x="9515475" y="3695700"/>
            <a:ext cx="342900" cy="304800"/>
          </a:xfrm>
          <a:prstGeom prst="ellipse">
            <a:avLst/>
          </a:prstGeom>
          <a:solidFill>
            <a:srgbClr val="FF00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sp macro="" textlink="">
        <xdr:nvSpPr>
          <xdr:cNvPr id="22" name="ZoneTexte 21">
            <a:extLst>
              <a:ext uri="{FF2B5EF4-FFF2-40B4-BE49-F238E27FC236}">
                <a16:creationId xmlns:a16="http://schemas.microsoft.com/office/drawing/2014/main" id="{F260622A-1698-49C1-8D2B-4DD3D7A20E0C}"/>
              </a:ext>
            </a:extLst>
          </xdr:cNvPr>
          <xdr:cNvSpPr txBox="1"/>
        </xdr:nvSpPr>
        <xdr:spPr>
          <a:xfrm>
            <a:off x="9467850" y="3676650"/>
            <a:ext cx="4476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1"/>
                </a:solidFill>
              </a:rPr>
              <a:t>3</a:t>
            </a:r>
          </a:p>
        </xdr:txBody>
      </xdr:sp>
    </xdr:grpSp>
    <xdr:clientData/>
  </xdr:twoCellAnchor>
  <xdr:twoCellAnchor>
    <xdr:from>
      <xdr:col>6</xdr:col>
      <xdr:colOff>2227489</xdr:colOff>
      <xdr:row>2</xdr:row>
      <xdr:rowOff>76200</xdr:rowOff>
    </xdr:from>
    <xdr:to>
      <xdr:col>7</xdr:col>
      <xdr:colOff>9524</xdr:colOff>
      <xdr:row>3</xdr:row>
      <xdr:rowOff>161928</xdr:rowOff>
    </xdr:to>
    <xdr:sp macro="" textlink="">
      <xdr:nvSpPr>
        <xdr:cNvPr id="23" name="Triangle isocèle 22">
          <a:extLst>
            <a:ext uri="{FF2B5EF4-FFF2-40B4-BE49-F238E27FC236}">
              <a16:creationId xmlns:a16="http://schemas.microsoft.com/office/drawing/2014/main" id="{C29A32E7-C3A6-411D-BFC9-4E7CBA892AAB}"/>
            </a:ext>
          </a:extLst>
        </xdr:cNvPr>
        <xdr:cNvSpPr/>
      </xdr:nvSpPr>
      <xdr:spPr bwMode="auto">
        <a:xfrm rot="5400000">
          <a:off x="11705542" y="1085172"/>
          <a:ext cx="381003" cy="77560"/>
        </a:xfrm>
        <a:prstGeom prst="triangle">
          <a:avLst/>
        </a:prstGeom>
        <a:solidFill>
          <a:srgbClr val="FF0000"/>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47625</xdr:colOff>
      <xdr:row>4</xdr:row>
      <xdr:rowOff>28575</xdr:rowOff>
    </xdr:from>
    <xdr:to>
      <xdr:col>13</xdr:col>
      <xdr:colOff>180975</xdr:colOff>
      <xdr:row>4</xdr:row>
      <xdr:rowOff>476251</xdr:rowOff>
    </xdr:to>
    <xdr:sp macro="[0]!EXTRACT_X_DRCL_OVERVIEW_TEST" textlink="">
      <xdr:nvSpPr>
        <xdr:cNvPr id="2" name="Rectangle à coins arrondis 1">
          <a:extLst>
            <a:ext uri="{FF2B5EF4-FFF2-40B4-BE49-F238E27FC236}">
              <a16:creationId xmlns:a16="http://schemas.microsoft.com/office/drawing/2014/main" id="{8F0DF5A2-61B2-4110-A37A-6CEB9842BFF2}"/>
            </a:ext>
          </a:extLst>
        </xdr:cNvPr>
        <xdr:cNvSpPr/>
      </xdr:nvSpPr>
      <xdr:spPr bwMode="auto">
        <a:xfrm>
          <a:off x="8201025" y="1400175"/>
          <a:ext cx="2514600" cy="447676"/>
        </a:xfrm>
        <a:prstGeom prst="roundRect">
          <a:avLst/>
        </a:prstGeom>
        <a:solidFill>
          <a:srgbClr val="6C6C9C"/>
        </a:solidFill>
        <a:ln>
          <a:headEnd type="none" w="med" len="med"/>
          <a:tailEnd type="none" w="med" len="med"/>
        </a:ln>
      </xdr:spPr>
      <xdr:style>
        <a:lnRef idx="0">
          <a:schemeClr val="accent4"/>
        </a:lnRef>
        <a:fillRef idx="3">
          <a:schemeClr val="accent4"/>
        </a:fillRef>
        <a:effectRef idx="3">
          <a:schemeClr val="accent4"/>
        </a:effectRef>
        <a:fontRef idx="minor">
          <a:schemeClr val="lt1"/>
        </a:fontRef>
      </xdr:style>
      <xdr:txBody>
        <a:bodyPr vertOverflow="clip" horzOverflow="clip" wrap="square" lIns="18288" tIns="0" rIns="0" bIns="0" rtlCol="0" anchor="ctr" upright="1"/>
        <a:lstStyle/>
        <a:p>
          <a:pPr algn="ctr"/>
          <a:r>
            <a:rPr lang="fr-FR" sz="2000" b="1">
              <a:solidFill>
                <a:srgbClr val="FFC000"/>
              </a:solidFill>
              <a:latin typeface="Alstom Black" panose="02000503020000020004" pitchFamily="2" charset="0"/>
            </a:rPr>
            <a:t>EXTRACT OVERVIEW</a:t>
          </a:r>
        </a:p>
      </xdr:txBody>
    </xdr:sp>
    <xdr:clientData/>
  </xdr:twoCellAnchor>
  <xdr:twoCellAnchor>
    <xdr:from>
      <xdr:col>9</xdr:col>
      <xdr:colOff>647700</xdr:colOff>
      <xdr:row>4</xdr:row>
      <xdr:rowOff>217034</xdr:rowOff>
    </xdr:from>
    <xdr:to>
      <xdr:col>9</xdr:col>
      <xdr:colOff>941613</xdr:colOff>
      <xdr:row>4</xdr:row>
      <xdr:rowOff>485776</xdr:rowOff>
    </xdr:to>
    <xdr:grpSp>
      <xdr:nvGrpSpPr>
        <xdr:cNvPr id="7" name="Groupe 6">
          <a:extLst>
            <a:ext uri="{FF2B5EF4-FFF2-40B4-BE49-F238E27FC236}">
              <a16:creationId xmlns:a16="http://schemas.microsoft.com/office/drawing/2014/main" id="{11D3035C-EAED-4AEF-85B0-0960B8923B6E}"/>
            </a:ext>
          </a:extLst>
        </xdr:cNvPr>
        <xdr:cNvGrpSpPr/>
      </xdr:nvGrpSpPr>
      <xdr:grpSpPr>
        <a:xfrm>
          <a:off x="7739495" y="1585170"/>
          <a:ext cx="293913" cy="268742"/>
          <a:chOff x="9467850" y="3676650"/>
          <a:chExt cx="447675" cy="342900"/>
        </a:xfrm>
      </xdr:grpSpPr>
      <xdr:sp macro="" textlink="">
        <xdr:nvSpPr>
          <xdr:cNvPr id="8" name="Ellipse 7">
            <a:extLst>
              <a:ext uri="{FF2B5EF4-FFF2-40B4-BE49-F238E27FC236}">
                <a16:creationId xmlns:a16="http://schemas.microsoft.com/office/drawing/2014/main" id="{FBF25608-6381-41D5-9580-14C91DD25632}"/>
              </a:ext>
            </a:extLst>
          </xdr:cNvPr>
          <xdr:cNvSpPr/>
        </xdr:nvSpPr>
        <xdr:spPr bwMode="auto">
          <a:xfrm>
            <a:off x="9515475" y="3695700"/>
            <a:ext cx="342900" cy="304800"/>
          </a:xfrm>
          <a:prstGeom prst="ellipse">
            <a:avLst/>
          </a:prstGeom>
          <a:solidFill>
            <a:srgbClr val="FF00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sp macro="" textlink="">
        <xdr:nvSpPr>
          <xdr:cNvPr id="9" name="ZoneTexte 8">
            <a:extLst>
              <a:ext uri="{FF2B5EF4-FFF2-40B4-BE49-F238E27FC236}">
                <a16:creationId xmlns:a16="http://schemas.microsoft.com/office/drawing/2014/main" id="{A28E1BBC-2B38-400A-8318-143CA4A68A2C}"/>
              </a:ext>
            </a:extLst>
          </xdr:cNvPr>
          <xdr:cNvSpPr txBox="1"/>
        </xdr:nvSpPr>
        <xdr:spPr>
          <a:xfrm>
            <a:off x="9467850" y="3676650"/>
            <a:ext cx="4476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1"/>
                </a:solidFill>
              </a:rPr>
              <a:t>4</a:t>
            </a:r>
          </a:p>
        </xdr:txBody>
      </xdr:sp>
    </xdr:grpSp>
    <xdr:clientData/>
  </xdr:twoCellAnchor>
  <xdr:twoCellAnchor>
    <xdr:from>
      <xdr:col>9</xdr:col>
      <xdr:colOff>955902</xdr:colOff>
      <xdr:row>4</xdr:row>
      <xdr:rowOff>76200</xdr:rowOff>
    </xdr:from>
    <xdr:to>
      <xdr:col>9</xdr:col>
      <xdr:colOff>1033462</xdr:colOff>
      <xdr:row>4</xdr:row>
      <xdr:rowOff>459584</xdr:rowOff>
    </xdr:to>
    <xdr:sp macro="" textlink="">
      <xdr:nvSpPr>
        <xdr:cNvPr id="10" name="Triangle isocèle 9">
          <a:extLst>
            <a:ext uri="{FF2B5EF4-FFF2-40B4-BE49-F238E27FC236}">
              <a16:creationId xmlns:a16="http://schemas.microsoft.com/office/drawing/2014/main" id="{99106907-9FC4-4152-8C90-E2F697BF5118}"/>
            </a:ext>
          </a:extLst>
        </xdr:cNvPr>
        <xdr:cNvSpPr/>
      </xdr:nvSpPr>
      <xdr:spPr bwMode="auto">
        <a:xfrm rot="5400000">
          <a:off x="7670515" y="1372112"/>
          <a:ext cx="383384" cy="77560"/>
        </a:xfrm>
        <a:prstGeom prst="triangle">
          <a:avLst/>
        </a:prstGeom>
        <a:solidFill>
          <a:srgbClr val="FF0000"/>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NG-RS-VPF-FRM-008_R_Checklis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fptf1nas1\rs_engineering$\DOCUME~1\e_cbourd\LOCALS~1\Temp\D.Notes.Data\REF_TEM_004_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NG-RS-VPF-FRM-008_P_Checklist_DR3D_BDI%201606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nt Page"/>
      <sheetName val="TRS-CL"/>
      <sheetName val="FPS-SPP-CL"/>
      <sheetName val="FPS Nommage"/>
      <sheetName val="SCH-SDR-CL"/>
      <sheetName val="S-DR3D"/>
      <sheetName val="P-DR3D-P"/>
      <sheetName val="P-DR3D-F"/>
      <sheetName val="BDI FTA-15"/>
      <sheetName val="BDI FTA-F"/>
      <sheetName val="BDI 2D-15"/>
      <sheetName val="BDI 2D-F"/>
      <sheetName val="CR"/>
      <sheetName val="OIL"/>
      <sheetName val="MOM"/>
      <sheetName val="Definitions &amp; Reference"/>
      <sheetName val="Control Shee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nt Page 01"/>
      <sheetName val="Control Sheet Page 02"/>
      <sheetName val="Options_MSRS"/>
      <sheetName val="Options_CR Consolidation"/>
      <sheetName val="Feuil1"/>
      <sheetName val="Liste EFB"/>
      <sheetName val="FBS SBS TRS"/>
      <sheetName val="Tables"/>
      <sheetName val="Front_Page_01"/>
      <sheetName val="Control_Sheet_Page_02"/>
      <sheetName val="Front_Page_011"/>
      <sheetName val="Control_Sheet_Page_021"/>
      <sheetName val="Data"/>
      <sheetName val="MASTERDATA"/>
      <sheetName val="Lexique"/>
      <sheetName val="Liste"/>
      <sheetName val="life potentials"/>
      <sheetName val="Front_Page_012"/>
      <sheetName val="Control_Sheet_Page_022"/>
      <sheetName val="Front_Page_013"/>
      <sheetName val="Control_Sheet_Page_023"/>
    </sheetNames>
    <sheetDataSet>
      <sheetData sheetId="0">
        <row r="89">
          <cell r="G89" t="str">
            <v>Type</v>
          </cell>
        </row>
      </sheetData>
      <sheetData sheetId="1"/>
      <sheetData sheetId="2" refreshError="1"/>
      <sheetData sheetId="3" refreshError="1"/>
      <sheetData sheetId="4" refreshError="1"/>
      <sheetData sheetId="5" refreshError="1"/>
      <sheetData sheetId="6" refreshError="1"/>
      <sheetData sheetId="7" refreshError="1"/>
      <sheetData sheetId="8">
        <row r="89">
          <cell r="G89" t="str">
            <v>Type</v>
          </cell>
        </row>
      </sheetData>
      <sheetData sheetId="9"/>
      <sheetData sheetId="10">
        <row r="89">
          <cell r="G89" t="str">
            <v>Type</v>
          </cell>
        </row>
      </sheetData>
      <sheetData sheetId="11"/>
      <sheetData sheetId="12" refreshError="1"/>
      <sheetData sheetId="13" refreshError="1"/>
      <sheetData sheetId="14" refreshError="1"/>
      <sheetData sheetId="15" refreshError="1"/>
      <sheetData sheetId="16" refreshError="1"/>
      <sheetData sheetId="17">
        <row r="89">
          <cell r="G89" t="str">
            <v>Type</v>
          </cell>
        </row>
      </sheetData>
      <sheetData sheetId="18"/>
      <sheetData sheetId="19">
        <row r="89">
          <cell r="G89" t="str">
            <v>Type</v>
          </cell>
        </row>
      </sheetData>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nt Page"/>
      <sheetName val="DR3D-P (Preliminary DR)"/>
      <sheetName val="DR3D-F (Final DR)"/>
      <sheetName val="BDI FTA-15 (Prelimin. BDI FTA)"/>
      <sheetName val="BDI FTA-F (Final BDI FTA)"/>
      <sheetName val="BDI 2D-15 (Preliminary BDI 2D)"/>
      <sheetName val="BDI 2D-F (Final BDI 2D)"/>
      <sheetName val="OIL"/>
      <sheetName val="MOM"/>
      <sheetName val="Def. &amp; Ref."/>
      <sheetName val="Revision Sheet"/>
      <sheetName val="ENG-RS-VPF-FRM-008_P_Checklis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1032F-357C-4EC7-B54B-19DB5A42BA28}">
  <sheetPr codeName="Feuil3">
    <tabColor rgb="FF92D050"/>
  </sheetPr>
  <dimension ref="A1:S208"/>
  <sheetViews>
    <sheetView tabSelected="1" view="pageBreakPreview" zoomScale="90" zoomScaleNormal="100" zoomScaleSheetLayoutView="90" workbookViewId="0">
      <selection activeCell="L7" sqref="L7"/>
    </sheetView>
  </sheetViews>
  <sheetFormatPr baseColWidth="10" defaultRowHeight="15" x14ac:dyDescent="0.25"/>
  <cols>
    <col min="1" max="1" width="8.5703125" customWidth="1"/>
    <col min="2" max="2" width="51" customWidth="1"/>
    <col min="3" max="3" width="40.85546875" customWidth="1"/>
    <col min="5" max="5" width="41.140625" customWidth="1"/>
    <col min="6" max="6" width="12.85546875" customWidth="1"/>
    <col min="7" max="7" width="34.42578125" customWidth="1"/>
    <col min="8" max="8" width="17" customWidth="1"/>
    <col min="9" max="9" width="13.28515625" customWidth="1"/>
    <col min="10" max="10" width="9.85546875" customWidth="1"/>
    <col min="11" max="11" width="6.140625" customWidth="1"/>
    <col min="12" max="12" width="53.42578125" customWidth="1"/>
    <col min="13" max="14" width="14.42578125" customWidth="1"/>
    <col min="15" max="15" width="11.42578125" customWidth="1"/>
    <col min="16" max="16" width="21.42578125" customWidth="1"/>
    <col min="17" max="17" width="17.140625" customWidth="1"/>
    <col min="18" max="18" width="18" customWidth="1"/>
    <col min="19" max="19" width="18.42578125" customWidth="1"/>
  </cols>
  <sheetData>
    <row r="1" spans="1:19" ht="29.25" customHeight="1" x14ac:dyDescent="0.25">
      <c r="A1" s="132"/>
      <c r="B1" s="133"/>
      <c r="C1" s="105" t="s">
        <v>62</v>
      </c>
      <c r="D1" s="105"/>
      <c r="E1" s="105"/>
      <c r="F1" s="105"/>
      <c r="G1" s="105"/>
      <c r="H1" s="105"/>
      <c r="I1" s="105"/>
      <c r="J1" s="106"/>
      <c r="M1" s="130" t="s">
        <v>58</v>
      </c>
      <c r="N1" s="131"/>
      <c r="O1" s="121" t="s">
        <v>55</v>
      </c>
      <c r="P1" s="41" t="str">
        <f>E8</f>
        <v>Date : 26/03/2019</v>
      </c>
      <c r="Q1" s="42" t="str">
        <f>RIGHT(P1,FIND(":",P1)+4)</f>
        <v>26/03/2019</v>
      </c>
      <c r="R1" s="42" t="str">
        <f>IFERROR(IF(Q1="Date:","",Q1),"")</f>
        <v>26/03/2019</v>
      </c>
      <c r="S1" s="44" t="s">
        <v>77</v>
      </c>
    </row>
    <row r="2" spans="1:19" ht="38.25" customHeight="1" x14ac:dyDescent="0.25">
      <c r="A2" s="134"/>
      <c r="B2" s="135"/>
      <c r="C2" s="53" t="s">
        <v>60</v>
      </c>
      <c r="D2" s="139" t="s">
        <v>149</v>
      </c>
      <c r="E2" s="139"/>
      <c r="F2" s="139"/>
      <c r="G2" s="138" t="s">
        <v>59</v>
      </c>
      <c r="H2" s="138"/>
      <c r="I2" s="136" t="s">
        <v>34</v>
      </c>
      <c r="J2" s="137"/>
      <c r="M2" s="23" t="s">
        <v>6</v>
      </c>
      <c r="N2" s="39">
        <f>COUNTIF(F8:F208,"LOW")</f>
        <v>6</v>
      </c>
      <c r="O2" s="122"/>
      <c r="P2" s="60" t="str">
        <f>E8</f>
        <v>Date : 26/03/2019</v>
      </c>
      <c r="Q2" s="107" t="str">
        <f>IF(P2&lt;&gt;S2,P2,"")</f>
        <v>Date : 26/03/2019</v>
      </c>
      <c r="R2" s="107"/>
      <c r="S2" s="45" t="s">
        <v>78</v>
      </c>
    </row>
    <row r="3" spans="1:19" ht="23.25" customHeight="1" x14ac:dyDescent="0.35">
      <c r="A3" s="134"/>
      <c r="B3" s="135"/>
      <c r="C3" s="54" t="s">
        <v>24</v>
      </c>
      <c r="D3" s="111" t="s">
        <v>25</v>
      </c>
      <c r="E3" s="112"/>
      <c r="F3" s="104" t="s">
        <v>84</v>
      </c>
      <c r="G3" s="124" t="s">
        <v>80</v>
      </c>
      <c r="H3" s="142"/>
      <c r="I3" s="142"/>
      <c r="J3" s="143"/>
      <c r="M3" s="23" t="s">
        <v>7</v>
      </c>
      <c r="N3" s="40">
        <f>COUNTIF(F8:F208,"MEDIUM")</f>
        <v>1</v>
      </c>
      <c r="O3" s="122"/>
      <c r="P3" s="61" t="str">
        <f>E8</f>
        <v>Date : 26/03/2019</v>
      </c>
      <c r="Q3" s="108" t="str">
        <f>IF(P3&lt;"00/01/1900",P3,"")</f>
        <v/>
      </c>
      <c r="R3" s="108"/>
      <c r="S3" s="46">
        <v>44271</v>
      </c>
    </row>
    <row r="4" spans="1:19" ht="23.25" customHeight="1" thickBot="1" x14ac:dyDescent="0.3">
      <c r="A4" s="134"/>
      <c r="B4" s="135"/>
      <c r="C4" s="54" t="s">
        <v>82</v>
      </c>
      <c r="D4" s="113">
        <v>44284</v>
      </c>
      <c r="E4" s="114"/>
      <c r="F4" s="102" t="s">
        <v>12</v>
      </c>
      <c r="G4" s="124"/>
      <c r="H4" s="142"/>
      <c r="I4" s="142"/>
      <c r="J4" s="143"/>
      <c r="M4" s="24" t="s">
        <v>8</v>
      </c>
      <c r="N4" s="43">
        <f>COUNTIF(F8:F208,"HIGH")</f>
        <v>0</v>
      </c>
      <c r="O4" s="122"/>
      <c r="P4" s="109" t="str" cm="1">
        <f t="array" ref="P4">IFERROR(_xlfn.IFS(R1&gt;"00/01/1900",R1,Q2&lt;"00/01/1900",Q2,Q3&gt;"00/01/1900",Q3),"")</f>
        <v>26/03/2019</v>
      </c>
      <c r="Q4" s="109"/>
      <c r="R4" s="109"/>
      <c r="S4" s="110"/>
    </row>
    <row r="5" spans="1:19" ht="74.25" customHeight="1" thickBot="1" x14ac:dyDescent="0.3">
      <c r="A5" s="74" t="s">
        <v>78</v>
      </c>
      <c r="B5" s="67">
        <v>44273</v>
      </c>
      <c r="C5" s="127" t="str">
        <f>C8</f>
        <v xml:space="preserve"> 2.4[CLM] - Provide proper climate </v>
      </c>
      <c r="D5" s="128"/>
      <c r="E5" s="129"/>
      <c r="F5" s="68" t="s">
        <v>146</v>
      </c>
      <c r="G5" s="69" t="s">
        <v>26</v>
      </c>
      <c r="H5" s="73" t="s">
        <v>83</v>
      </c>
      <c r="I5" s="125" t="s">
        <v>81</v>
      </c>
      <c r="J5" s="126"/>
      <c r="O5" s="122"/>
      <c r="P5" s="140" t="str">
        <f>IF(P4="Date : ","",P4)</f>
        <v>26/03/2019</v>
      </c>
      <c r="Q5" s="140"/>
      <c r="R5" s="140"/>
      <c r="S5" s="141"/>
    </row>
    <row r="6" spans="1:19" ht="40.5" customHeight="1" thickBot="1" x14ac:dyDescent="0.3">
      <c r="A6" s="117" t="s">
        <v>148</v>
      </c>
      <c r="B6" s="118"/>
      <c r="C6" s="118"/>
      <c r="D6" s="115" t="s">
        <v>147</v>
      </c>
      <c r="E6" s="115"/>
      <c r="F6" s="115"/>
      <c r="G6" s="115" t="s">
        <v>89</v>
      </c>
      <c r="H6" s="115"/>
      <c r="I6" s="115"/>
      <c r="J6" s="116"/>
      <c r="L6" s="20"/>
      <c r="M6" s="20"/>
      <c r="O6" s="123"/>
      <c r="P6" s="119" t="str">
        <f>IF(P5&lt;&gt;"",P5,B5)</f>
        <v>26/03/2019</v>
      </c>
      <c r="Q6" s="119"/>
      <c r="R6" s="119"/>
      <c r="S6" s="120"/>
    </row>
    <row r="7" spans="1:19" ht="40.5" customHeight="1" thickBot="1" x14ac:dyDescent="0.3">
      <c r="A7" s="55" t="s">
        <v>13</v>
      </c>
      <c r="B7" s="51" t="s">
        <v>14</v>
      </c>
      <c r="C7" s="51" t="s">
        <v>15</v>
      </c>
      <c r="D7" s="51" t="s">
        <v>16</v>
      </c>
      <c r="E7" s="51" t="s">
        <v>17</v>
      </c>
      <c r="F7" s="51" t="s">
        <v>18</v>
      </c>
      <c r="G7" s="51" t="s">
        <v>19</v>
      </c>
      <c r="H7" s="51" t="s">
        <v>5</v>
      </c>
      <c r="I7" s="51" t="s">
        <v>20</v>
      </c>
      <c r="J7" s="52" t="s">
        <v>23</v>
      </c>
      <c r="L7" s="20"/>
      <c r="M7" s="20"/>
    </row>
    <row r="8" spans="1:19" ht="15.75" x14ac:dyDescent="0.3">
      <c r="A8" s="25" t="s">
        <v>85</v>
      </c>
      <c r="B8" s="26"/>
      <c r="C8" s="26" t="s">
        <v>86</v>
      </c>
      <c r="D8" s="27"/>
      <c r="E8" s="28" t="s">
        <v>90</v>
      </c>
      <c r="F8" s="27"/>
      <c r="G8" s="26"/>
      <c r="H8" s="29"/>
      <c r="I8" s="29"/>
      <c r="J8" s="70" t="str">
        <f>IF(D8="NOK","NOK","")</f>
        <v/>
      </c>
    </row>
    <row r="9" spans="1:19" ht="43.5" customHeight="1" x14ac:dyDescent="0.3">
      <c r="A9" s="6"/>
      <c r="B9" s="5"/>
      <c r="C9" s="5"/>
      <c r="D9" s="1"/>
      <c r="E9" s="5"/>
      <c r="F9" s="1"/>
      <c r="G9" s="5"/>
      <c r="H9" s="7"/>
      <c r="I9" s="7"/>
      <c r="J9" s="71" t="str">
        <f t="shared" ref="J9:J72" si="0">IF(D9="NOK","NOK","")</f>
        <v/>
      </c>
    </row>
    <row r="10" spans="1:19" ht="27" x14ac:dyDescent="0.3">
      <c r="A10" s="6" t="s">
        <v>13</v>
      </c>
      <c r="B10" s="5" t="s">
        <v>14</v>
      </c>
      <c r="C10" s="5" t="s">
        <v>15</v>
      </c>
      <c r="D10" s="1" t="s">
        <v>16</v>
      </c>
      <c r="E10" s="5" t="s">
        <v>17</v>
      </c>
      <c r="F10" s="1" t="s">
        <v>18</v>
      </c>
      <c r="G10" s="5" t="s">
        <v>19</v>
      </c>
      <c r="H10" s="7" t="s">
        <v>5</v>
      </c>
      <c r="I10" s="8" t="s">
        <v>20</v>
      </c>
      <c r="J10" s="71" t="str">
        <f t="shared" si="0"/>
        <v/>
      </c>
    </row>
    <row r="11" spans="1:19" ht="27" x14ac:dyDescent="0.3">
      <c r="A11" s="6">
        <v>0</v>
      </c>
      <c r="B11" s="5" t="s">
        <v>87</v>
      </c>
      <c r="C11" s="5"/>
      <c r="D11" s="1"/>
      <c r="E11" s="5"/>
      <c r="F11" s="1"/>
      <c r="G11" s="5"/>
      <c r="H11" s="7"/>
      <c r="I11" s="8"/>
      <c r="J11" s="71" t="str">
        <f t="shared" si="0"/>
        <v/>
      </c>
    </row>
    <row r="12" spans="1:19" ht="40.5" x14ac:dyDescent="0.3">
      <c r="A12" s="6">
        <v>0.1</v>
      </c>
      <c r="B12" s="5" t="s">
        <v>91</v>
      </c>
      <c r="C12" s="5" t="s">
        <v>92</v>
      </c>
      <c r="D12" s="1" t="s">
        <v>63</v>
      </c>
      <c r="E12" s="5" t="s">
        <v>93</v>
      </c>
      <c r="F12" s="1"/>
      <c r="G12" s="19"/>
      <c r="H12" s="7"/>
      <c r="I12" s="8"/>
      <c r="J12" s="71" t="str">
        <f t="shared" si="0"/>
        <v/>
      </c>
    </row>
    <row r="13" spans="1:19" ht="40.5" x14ac:dyDescent="0.3">
      <c r="A13" s="6">
        <v>0.2</v>
      </c>
      <c r="B13" s="5" t="s">
        <v>88</v>
      </c>
      <c r="C13" s="5" t="s">
        <v>94</v>
      </c>
      <c r="D13" s="1" t="s">
        <v>9</v>
      </c>
      <c r="E13" s="5" t="s">
        <v>95</v>
      </c>
      <c r="F13" s="1" t="s">
        <v>10</v>
      </c>
      <c r="G13" s="5"/>
      <c r="H13" s="7" t="s">
        <v>96</v>
      </c>
      <c r="I13" s="8">
        <v>43661</v>
      </c>
      <c r="J13" s="71" t="str">
        <f t="shared" si="0"/>
        <v>NOK</v>
      </c>
    </row>
    <row r="14" spans="1:19" ht="15.75" x14ac:dyDescent="0.3">
      <c r="A14" s="6">
        <v>0.3</v>
      </c>
      <c r="B14" s="5" t="s">
        <v>97</v>
      </c>
      <c r="C14" s="5" t="s">
        <v>98</v>
      </c>
      <c r="D14" s="1" t="s">
        <v>63</v>
      </c>
      <c r="E14" s="5"/>
      <c r="F14" s="1"/>
      <c r="G14" s="5"/>
      <c r="H14" s="7"/>
      <c r="I14" s="8"/>
      <c r="J14" s="71" t="str">
        <f t="shared" si="0"/>
        <v/>
      </c>
    </row>
    <row r="15" spans="1:19" ht="15.75" x14ac:dyDescent="0.3">
      <c r="A15" s="6">
        <v>1</v>
      </c>
      <c r="B15" s="5" t="s">
        <v>64</v>
      </c>
      <c r="C15" s="5"/>
      <c r="D15" s="1"/>
      <c r="E15" s="5"/>
      <c r="F15" s="1"/>
      <c r="G15" s="5"/>
      <c r="H15" s="7"/>
      <c r="I15" s="8"/>
      <c r="J15" s="71" t="str">
        <f t="shared" si="0"/>
        <v/>
      </c>
    </row>
    <row r="16" spans="1:19" ht="81" x14ac:dyDescent="0.3">
      <c r="A16" s="6">
        <v>1.2</v>
      </c>
      <c r="B16" s="5" t="s">
        <v>99</v>
      </c>
      <c r="C16" s="5" t="s">
        <v>100</v>
      </c>
      <c r="D16" s="1" t="s">
        <v>9</v>
      </c>
      <c r="E16" s="5"/>
      <c r="F16" s="1" t="s">
        <v>10</v>
      </c>
      <c r="G16" s="5" t="s">
        <v>101</v>
      </c>
      <c r="H16" s="7" t="s">
        <v>102</v>
      </c>
      <c r="I16" s="8">
        <v>43570</v>
      </c>
      <c r="J16" s="71" t="str">
        <f t="shared" si="0"/>
        <v>NOK</v>
      </c>
    </row>
    <row r="17" spans="1:10" ht="27" x14ac:dyDescent="0.3">
      <c r="A17" s="6">
        <v>1.4</v>
      </c>
      <c r="B17" s="5" t="s">
        <v>103</v>
      </c>
      <c r="C17" s="5"/>
      <c r="D17" s="1" t="s">
        <v>63</v>
      </c>
      <c r="E17" s="5" t="s">
        <v>104</v>
      </c>
      <c r="F17" s="1"/>
      <c r="G17" s="5"/>
      <c r="H17" s="7"/>
      <c r="I17" s="8"/>
      <c r="J17" s="71" t="str">
        <f t="shared" si="0"/>
        <v/>
      </c>
    </row>
    <row r="18" spans="1:10" ht="15.75" x14ac:dyDescent="0.3">
      <c r="A18" s="6">
        <v>2</v>
      </c>
      <c r="B18" s="5" t="s">
        <v>65</v>
      </c>
      <c r="C18" s="5"/>
      <c r="D18" s="1"/>
      <c r="E18" s="5"/>
      <c r="F18" s="1"/>
      <c r="G18" s="5"/>
      <c r="H18" s="7"/>
      <c r="I18" s="8"/>
      <c r="J18" s="71" t="str">
        <f t="shared" si="0"/>
        <v/>
      </c>
    </row>
    <row r="19" spans="1:10" ht="54" x14ac:dyDescent="0.3">
      <c r="A19" s="6">
        <v>2.1</v>
      </c>
      <c r="B19" s="5" t="s">
        <v>105</v>
      </c>
      <c r="C19" s="5" t="s">
        <v>106</v>
      </c>
      <c r="D19" s="1" t="s">
        <v>63</v>
      </c>
      <c r="E19" s="5"/>
      <c r="F19" s="1"/>
      <c r="G19" s="5"/>
      <c r="H19" s="7"/>
      <c r="I19" s="8"/>
      <c r="J19" s="71" t="str">
        <f t="shared" si="0"/>
        <v/>
      </c>
    </row>
    <row r="20" spans="1:10" ht="67.5" x14ac:dyDescent="0.3">
      <c r="A20" s="6">
        <v>2.2000000000000002</v>
      </c>
      <c r="B20" s="5" t="s">
        <v>107</v>
      </c>
      <c r="C20" s="5" t="s">
        <v>108</v>
      </c>
      <c r="D20" s="1" t="s">
        <v>63</v>
      </c>
      <c r="E20" s="5"/>
      <c r="F20" s="1"/>
      <c r="G20" s="5"/>
      <c r="H20" s="7"/>
      <c r="I20" s="8"/>
      <c r="J20" s="71" t="str">
        <f t="shared" si="0"/>
        <v/>
      </c>
    </row>
    <row r="21" spans="1:10" ht="121.5" x14ac:dyDescent="0.3">
      <c r="A21" s="6">
        <v>2.2999999999999998</v>
      </c>
      <c r="B21" s="5" t="s">
        <v>109</v>
      </c>
      <c r="C21" s="5" t="s">
        <v>110</v>
      </c>
      <c r="D21" s="1" t="s">
        <v>9</v>
      </c>
      <c r="E21" s="5"/>
      <c r="F21" s="1" t="s">
        <v>10</v>
      </c>
      <c r="G21" s="5"/>
      <c r="H21" s="7" t="s">
        <v>111</v>
      </c>
      <c r="I21" s="8">
        <v>43570</v>
      </c>
      <c r="J21" s="71" t="str">
        <f t="shared" si="0"/>
        <v>NOK</v>
      </c>
    </row>
    <row r="22" spans="1:10" ht="135" x14ac:dyDescent="0.3">
      <c r="A22" s="6">
        <v>2.4</v>
      </c>
      <c r="B22" s="5" t="s">
        <v>112</v>
      </c>
      <c r="C22" s="5" t="s">
        <v>113</v>
      </c>
      <c r="D22" s="1" t="s">
        <v>63</v>
      </c>
      <c r="E22" s="5"/>
      <c r="F22" s="1"/>
      <c r="G22" s="5"/>
      <c r="H22" s="7"/>
      <c r="I22" s="8"/>
      <c r="J22" s="71" t="str">
        <f t="shared" si="0"/>
        <v/>
      </c>
    </row>
    <row r="23" spans="1:10" ht="94.5" x14ac:dyDescent="0.3">
      <c r="A23" s="6">
        <v>2.5</v>
      </c>
      <c r="B23" s="5" t="s">
        <v>114</v>
      </c>
      <c r="C23" s="5" t="s">
        <v>115</v>
      </c>
      <c r="D23" s="1" t="s">
        <v>9</v>
      </c>
      <c r="E23" s="5"/>
      <c r="F23" s="1" t="s">
        <v>10</v>
      </c>
      <c r="G23" s="5"/>
      <c r="H23" s="7" t="s">
        <v>116</v>
      </c>
      <c r="I23" s="8">
        <v>43570</v>
      </c>
      <c r="J23" s="71" t="str">
        <f t="shared" si="0"/>
        <v>NOK</v>
      </c>
    </row>
    <row r="24" spans="1:10" ht="94.5" x14ac:dyDescent="0.3">
      <c r="A24" s="6">
        <v>2.6</v>
      </c>
      <c r="B24" s="5" t="s">
        <v>117</v>
      </c>
      <c r="C24" s="5" t="s">
        <v>118</v>
      </c>
      <c r="D24" s="1" t="s">
        <v>63</v>
      </c>
      <c r="E24" s="5"/>
      <c r="F24" s="1"/>
      <c r="G24" s="5"/>
      <c r="H24" s="7"/>
      <c r="I24" s="8"/>
      <c r="J24" s="71" t="str">
        <f t="shared" si="0"/>
        <v/>
      </c>
    </row>
    <row r="25" spans="1:10" ht="54" x14ac:dyDescent="0.3">
      <c r="A25" s="6">
        <v>2.7</v>
      </c>
      <c r="B25" s="5" t="s">
        <v>119</v>
      </c>
      <c r="C25" s="5" t="s">
        <v>120</v>
      </c>
      <c r="D25" s="1" t="s">
        <v>63</v>
      </c>
      <c r="E25" s="5"/>
      <c r="F25" s="1"/>
      <c r="G25" s="5"/>
      <c r="H25" s="7"/>
      <c r="I25" s="8"/>
      <c r="J25" s="71" t="str">
        <f t="shared" si="0"/>
        <v/>
      </c>
    </row>
    <row r="26" spans="1:10" ht="67.5" x14ac:dyDescent="0.3">
      <c r="A26" s="6">
        <v>2.8</v>
      </c>
      <c r="B26" s="5" t="s">
        <v>121</v>
      </c>
      <c r="C26" s="5" t="s">
        <v>122</v>
      </c>
      <c r="D26" s="1" t="s">
        <v>63</v>
      </c>
      <c r="E26" s="5"/>
      <c r="F26" s="1"/>
      <c r="G26" s="5"/>
      <c r="H26" s="7"/>
      <c r="I26" s="8"/>
      <c r="J26" s="71" t="str">
        <f t="shared" si="0"/>
        <v/>
      </c>
    </row>
    <row r="27" spans="1:10" ht="54" x14ac:dyDescent="0.3">
      <c r="A27" s="6">
        <v>2.9</v>
      </c>
      <c r="B27" s="5" t="s">
        <v>123</v>
      </c>
      <c r="C27" s="5" t="s">
        <v>124</v>
      </c>
      <c r="D27" s="1" t="s">
        <v>9</v>
      </c>
      <c r="E27" s="5"/>
      <c r="F27" s="1" t="s">
        <v>10</v>
      </c>
      <c r="G27" s="5"/>
      <c r="H27" s="7" t="s">
        <v>125</v>
      </c>
      <c r="I27" s="8">
        <v>43565</v>
      </c>
      <c r="J27" s="71" t="str">
        <f t="shared" si="0"/>
        <v>NOK</v>
      </c>
    </row>
    <row r="28" spans="1:10" ht="40.5" x14ac:dyDescent="0.3">
      <c r="A28" s="6">
        <v>2.1</v>
      </c>
      <c r="B28" s="5" t="s">
        <v>126</v>
      </c>
      <c r="C28" s="5" t="s">
        <v>127</v>
      </c>
      <c r="D28" s="1" t="s">
        <v>9</v>
      </c>
      <c r="E28" s="5"/>
      <c r="F28" s="1" t="s">
        <v>11</v>
      </c>
      <c r="G28" s="5"/>
      <c r="H28" s="7" t="s">
        <v>128</v>
      </c>
      <c r="I28" s="8">
        <v>43570</v>
      </c>
      <c r="J28" s="71" t="str">
        <f t="shared" si="0"/>
        <v>NOK</v>
      </c>
    </row>
    <row r="29" spans="1:10" ht="94.5" x14ac:dyDescent="0.3">
      <c r="A29" s="6">
        <v>2.11</v>
      </c>
      <c r="B29" s="5" t="s">
        <v>129</v>
      </c>
      <c r="C29" s="5" t="s">
        <v>130</v>
      </c>
      <c r="D29" s="1" t="s">
        <v>9</v>
      </c>
      <c r="E29" s="5"/>
      <c r="F29" s="1" t="s">
        <v>10</v>
      </c>
      <c r="G29" s="5"/>
      <c r="H29" s="7" t="s">
        <v>96</v>
      </c>
      <c r="I29" s="8">
        <v>43661</v>
      </c>
      <c r="J29" s="71" t="str">
        <f t="shared" si="0"/>
        <v>NOK</v>
      </c>
    </row>
    <row r="30" spans="1:10" ht="27" x14ac:dyDescent="0.3">
      <c r="A30" s="6">
        <v>2.12</v>
      </c>
      <c r="B30" s="5" t="s">
        <v>131</v>
      </c>
      <c r="C30" s="5" t="s">
        <v>132</v>
      </c>
      <c r="D30" s="1" t="s">
        <v>63</v>
      </c>
      <c r="E30" s="5"/>
      <c r="F30" s="1"/>
      <c r="G30" s="5"/>
      <c r="H30" s="7"/>
      <c r="I30" s="8"/>
      <c r="J30" s="71" t="str">
        <f t="shared" si="0"/>
        <v/>
      </c>
    </row>
    <row r="31" spans="1:10" ht="40.5" x14ac:dyDescent="0.3">
      <c r="A31" s="6">
        <v>2.13</v>
      </c>
      <c r="B31" s="5" t="s">
        <v>133</v>
      </c>
      <c r="C31" s="5"/>
      <c r="D31" s="1" t="s">
        <v>63</v>
      </c>
      <c r="E31" s="5"/>
      <c r="F31" s="1"/>
      <c r="G31" s="5"/>
      <c r="H31" s="7"/>
      <c r="I31" s="7"/>
      <c r="J31" s="71" t="str">
        <f t="shared" si="0"/>
        <v/>
      </c>
    </row>
    <row r="32" spans="1:10" ht="15.75" x14ac:dyDescent="0.3">
      <c r="A32" s="6">
        <v>2.14</v>
      </c>
      <c r="B32" s="5" t="s">
        <v>134</v>
      </c>
      <c r="C32" s="5"/>
      <c r="D32" s="1" t="s">
        <v>63</v>
      </c>
      <c r="E32" s="5" t="s">
        <v>0</v>
      </c>
      <c r="F32" s="1"/>
      <c r="G32" s="5"/>
      <c r="H32" s="7"/>
      <c r="I32" s="8"/>
      <c r="J32" s="71" t="str">
        <f t="shared" si="0"/>
        <v/>
      </c>
    </row>
    <row r="33" spans="1:10" ht="27" x14ac:dyDescent="0.3">
      <c r="A33" s="6">
        <v>2.15</v>
      </c>
      <c r="B33" s="5" t="s">
        <v>135</v>
      </c>
      <c r="C33" s="5"/>
      <c r="D33" s="1" t="s">
        <v>63</v>
      </c>
      <c r="E33" s="5" t="s">
        <v>0</v>
      </c>
      <c r="F33" s="1"/>
      <c r="G33" s="5"/>
      <c r="H33" s="7"/>
      <c r="I33" s="8"/>
      <c r="J33" s="71" t="str">
        <f t="shared" si="0"/>
        <v/>
      </c>
    </row>
    <row r="34" spans="1:10" ht="15.75" x14ac:dyDescent="0.3">
      <c r="A34" s="6">
        <v>3</v>
      </c>
      <c r="B34" s="5" t="s">
        <v>66</v>
      </c>
      <c r="C34" s="5"/>
      <c r="D34" s="1"/>
      <c r="E34" s="5"/>
      <c r="F34" s="1"/>
      <c r="G34" s="5"/>
      <c r="H34" s="7"/>
      <c r="I34" s="8"/>
      <c r="J34" s="71" t="str">
        <f t="shared" si="0"/>
        <v/>
      </c>
    </row>
    <row r="35" spans="1:10" ht="27" x14ac:dyDescent="0.3">
      <c r="A35" s="6">
        <v>3.1</v>
      </c>
      <c r="B35" s="5" t="s">
        <v>136</v>
      </c>
      <c r="C35" s="5" t="s">
        <v>137</v>
      </c>
      <c r="D35" s="1" t="s">
        <v>63</v>
      </c>
      <c r="E35" s="5"/>
      <c r="F35" s="1"/>
      <c r="G35" s="5"/>
      <c r="H35" s="7"/>
      <c r="I35" s="8"/>
      <c r="J35" s="71" t="str">
        <f t="shared" si="0"/>
        <v/>
      </c>
    </row>
    <row r="36" spans="1:10" ht="54" x14ac:dyDescent="0.3">
      <c r="A36" s="6">
        <v>3.2</v>
      </c>
      <c r="B36" s="5" t="s">
        <v>138</v>
      </c>
      <c r="C36" s="5" t="s">
        <v>139</v>
      </c>
      <c r="D36" s="1" t="s">
        <v>63</v>
      </c>
      <c r="E36" s="5"/>
      <c r="F36" s="1"/>
      <c r="G36" s="5"/>
      <c r="H36" s="7"/>
      <c r="I36" s="8"/>
      <c r="J36" s="71" t="str">
        <f t="shared" si="0"/>
        <v/>
      </c>
    </row>
    <row r="37" spans="1:10" ht="27" x14ac:dyDescent="0.3">
      <c r="A37" s="6">
        <v>3.4</v>
      </c>
      <c r="B37" s="5" t="s">
        <v>140</v>
      </c>
      <c r="C37" s="5" t="s">
        <v>141</v>
      </c>
      <c r="D37" s="1" t="s">
        <v>63</v>
      </c>
      <c r="E37" s="5"/>
      <c r="F37" s="1"/>
      <c r="G37" s="5"/>
      <c r="H37" s="7"/>
      <c r="I37" s="8"/>
      <c r="J37" s="71" t="str">
        <f t="shared" si="0"/>
        <v/>
      </c>
    </row>
    <row r="38" spans="1:10" ht="27" x14ac:dyDescent="0.3">
      <c r="A38" s="6">
        <v>3.7</v>
      </c>
      <c r="B38" s="5" t="s">
        <v>142</v>
      </c>
      <c r="C38" s="5" t="s">
        <v>143</v>
      </c>
      <c r="D38" s="1" t="s">
        <v>63</v>
      </c>
      <c r="E38" s="5"/>
      <c r="F38" s="1"/>
      <c r="G38" s="5"/>
      <c r="H38" s="7"/>
      <c r="I38" s="8"/>
      <c r="J38" s="71" t="str">
        <f t="shared" si="0"/>
        <v/>
      </c>
    </row>
    <row r="39" spans="1:10" ht="15.75" x14ac:dyDescent="0.3">
      <c r="A39" s="6">
        <v>4</v>
      </c>
      <c r="B39" s="5" t="s">
        <v>67</v>
      </c>
      <c r="C39" s="5"/>
      <c r="D39" s="1"/>
      <c r="E39" s="5"/>
      <c r="F39" s="1"/>
      <c r="G39" s="5"/>
      <c r="H39" s="7"/>
      <c r="I39" s="8"/>
      <c r="J39" s="71" t="str">
        <f t="shared" si="0"/>
        <v/>
      </c>
    </row>
    <row r="40" spans="1:10" ht="27" x14ac:dyDescent="0.3">
      <c r="A40" s="6">
        <v>4.0999999999999996</v>
      </c>
      <c r="B40" s="5" t="s">
        <v>144</v>
      </c>
      <c r="C40" s="5"/>
      <c r="D40" s="1" t="s">
        <v>63</v>
      </c>
      <c r="E40" s="5"/>
      <c r="F40" s="1"/>
      <c r="G40" s="5"/>
      <c r="H40" s="7"/>
      <c r="I40" s="8"/>
      <c r="J40" s="71" t="str">
        <f t="shared" si="0"/>
        <v/>
      </c>
    </row>
    <row r="41" spans="1:10" ht="27" x14ac:dyDescent="0.3">
      <c r="A41" s="6">
        <v>4.2</v>
      </c>
      <c r="B41" s="5" t="s">
        <v>145</v>
      </c>
      <c r="C41" s="5"/>
      <c r="D41" s="1" t="s">
        <v>63</v>
      </c>
      <c r="E41" s="5"/>
      <c r="F41" s="1"/>
      <c r="G41" s="5"/>
      <c r="H41" s="7"/>
      <c r="I41" s="8"/>
      <c r="J41" s="71" t="str">
        <f t="shared" si="0"/>
        <v/>
      </c>
    </row>
    <row r="42" spans="1:10" ht="27" x14ac:dyDescent="0.3">
      <c r="A42" s="6">
        <v>4.3</v>
      </c>
      <c r="B42" s="5" t="s">
        <v>68</v>
      </c>
      <c r="C42" s="5"/>
      <c r="D42" s="1" t="s">
        <v>63</v>
      </c>
      <c r="E42" s="5"/>
      <c r="F42" s="1"/>
      <c r="G42" s="5"/>
      <c r="H42" s="7"/>
      <c r="I42" s="8"/>
      <c r="J42" s="71" t="str">
        <f t="shared" si="0"/>
        <v/>
      </c>
    </row>
    <row r="43" spans="1:10" ht="15.75" x14ac:dyDescent="0.3">
      <c r="A43" s="6">
        <v>5</v>
      </c>
      <c r="B43" s="5" t="s">
        <v>69</v>
      </c>
      <c r="C43" s="5"/>
      <c r="D43" s="1"/>
      <c r="E43" s="5"/>
      <c r="F43" s="1"/>
      <c r="G43" s="5"/>
      <c r="H43" s="7"/>
      <c r="I43" s="8"/>
      <c r="J43" s="71" t="str">
        <f t="shared" si="0"/>
        <v/>
      </c>
    </row>
    <row r="44" spans="1:10" ht="27" x14ac:dyDescent="0.3">
      <c r="A44" s="6">
        <v>5.0999999999999996</v>
      </c>
      <c r="B44" s="5" t="s">
        <v>70</v>
      </c>
      <c r="C44" s="5"/>
      <c r="D44" s="1" t="s">
        <v>63</v>
      </c>
      <c r="E44" s="5"/>
      <c r="F44" s="1"/>
      <c r="G44" s="5"/>
      <c r="H44" s="7"/>
      <c r="I44" s="8"/>
      <c r="J44" s="71" t="str">
        <f t="shared" si="0"/>
        <v/>
      </c>
    </row>
    <row r="45" spans="1:10" ht="15.75" x14ac:dyDescent="0.3">
      <c r="A45" s="6">
        <v>6</v>
      </c>
      <c r="B45" s="5" t="s">
        <v>71</v>
      </c>
      <c r="C45" s="5" t="s">
        <v>63</v>
      </c>
      <c r="D45" s="1"/>
      <c r="E45" s="5"/>
      <c r="F45" s="1"/>
      <c r="G45" s="5"/>
      <c r="H45" s="7"/>
      <c r="I45" s="7"/>
      <c r="J45" s="71" t="str">
        <f t="shared" si="0"/>
        <v/>
      </c>
    </row>
    <row r="46" spans="1:10" ht="15.75" x14ac:dyDescent="0.3">
      <c r="A46" s="6"/>
      <c r="B46" s="5"/>
      <c r="C46" s="5"/>
      <c r="D46" s="1"/>
      <c r="E46" s="5"/>
      <c r="F46" s="1"/>
      <c r="G46" s="5"/>
      <c r="H46" s="7"/>
      <c r="I46" s="8"/>
      <c r="J46" s="71" t="str">
        <f t="shared" si="0"/>
        <v/>
      </c>
    </row>
    <row r="47" spans="1:10" ht="15.75" x14ac:dyDescent="0.3">
      <c r="A47" s="6"/>
      <c r="B47" s="5"/>
      <c r="C47" s="5"/>
      <c r="D47" s="1"/>
      <c r="E47" s="5"/>
      <c r="F47" s="1"/>
      <c r="G47" s="5"/>
      <c r="H47" s="7"/>
      <c r="I47" s="8"/>
      <c r="J47" s="71" t="str">
        <f t="shared" si="0"/>
        <v/>
      </c>
    </row>
    <row r="48" spans="1:10" ht="15.75" x14ac:dyDescent="0.3">
      <c r="A48" s="6"/>
      <c r="B48" s="5"/>
      <c r="C48" s="5"/>
      <c r="D48" s="1"/>
      <c r="E48" s="5"/>
      <c r="F48" s="1"/>
      <c r="G48" s="5"/>
      <c r="H48" s="7"/>
      <c r="I48" s="7"/>
      <c r="J48" s="71" t="str">
        <f t="shared" si="0"/>
        <v/>
      </c>
    </row>
    <row r="49" spans="1:10" ht="15.75" x14ac:dyDescent="0.3">
      <c r="A49" s="6"/>
      <c r="B49" s="5"/>
      <c r="C49" s="5"/>
      <c r="D49" s="1"/>
      <c r="E49" s="5"/>
      <c r="F49" s="1"/>
      <c r="G49" s="5"/>
      <c r="H49" s="7"/>
      <c r="I49" s="7"/>
      <c r="J49" s="71" t="str">
        <f t="shared" si="0"/>
        <v/>
      </c>
    </row>
    <row r="50" spans="1:10" ht="15.75" x14ac:dyDescent="0.3">
      <c r="A50" s="6"/>
      <c r="B50" s="5"/>
      <c r="C50" s="5"/>
      <c r="D50" s="1"/>
      <c r="E50" s="5"/>
      <c r="F50" s="1"/>
      <c r="G50" s="5"/>
      <c r="H50" s="7"/>
      <c r="I50" s="7"/>
      <c r="J50" s="71" t="str">
        <f t="shared" si="0"/>
        <v/>
      </c>
    </row>
    <row r="51" spans="1:10" ht="15.75" x14ac:dyDescent="0.3">
      <c r="A51" s="6"/>
      <c r="B51" s="5"/>
      <c r="C51" s="5"/>
      <c r="D51" s="1"/>
      <c r="E51" s="5"/>
      <c r="F51" s="1"/>
      <c r="G51" s="5"/>
      <c r="H51" s="7"/>
      <c r="I51" s="7"/>
      <c r="J51" s="71" t="str">
        <f t="shared" si="0"/>
        <v/>
      </c>
    </row>
    <row r="52" spans="1:10" ht="15.75" x14ac:dyDescent="0.3">
      <c r="A52" s="6"/>
      <c r="B52" s="5"/>
      <c r="C52" s="5"/>
      <c r="D52" s="1"/>
      <c r="E52" s="5"/>
      <c r="F52" s="1"/>
      <c r="G52" s="5"/>
      <c r="H52" s="7"/>
      <c r="I52" s="7"/>
      <c r="J52" s="71" t="str">
        <f t="shared" si="0"/>
        <v/>
      </c>
    </row>
    <row r="53" spans="1:10" ht="15.75" x14ac:dyDescent="0.3">
      <c r="A53" s="6"/>
      <c r="B53" s="5"/>
      <c r="C53" s="5"/>
      <c r="D53" s="1"/>
      <c r="E53" s="5"/>
      <c r="F53" s="1"/>
      <c r="G53" s="5"/>
      <c r="H53" s="7"/>
      <c r="I53" s="7"/>
      <c r="J53" s="71" t="str">
        <f t="shared" si="0"/>
        <v/>
      </c>
    </row>
    <row r="54" spans="1:10" ht="15.75" x14ac:dyDescent="0.3">
      <c r="A54" s="6"/>
      <c r="B54" s="5"/>
      <c r="C54" s="5"/>
      <c r="D54" s="1"/>
      <c r="E54" s="5"/>
      <c r="F54" s="1"/>
      <c r="G54" s="5"/>
      <c r="H54" s="7"/>
      <c r="I54" s="7"/>
      <c r="J54" s="71" t="str">
        <f t="shared" si="0"/>
        <v/>
      </c>
    </row>
    <row r="55" spans="1:10" ht="15.75" x14ac:dyDescent="0.3">
      <c r="A55" s="6"/>
      <c r="B55" s="5"/>
      <c r="C55" s="5"/>
      <c r="D55" s="1"/>
      <c r="E55" s="5"/>
      <c r="F55" s="1"/>
      <c r="G55" s="5"/>
      <c r="H55" s="7"/>
      <c r="I55" s="7"/>
      <c r="J55" s="71" t="str">
        <f t="shared" si="0"/>
        <v/>
      </c>
    </row>
    <row r="56" spans="1:10" ht="15.75" x14ac:dyDescent="0.3">
      <c r="A56" s="6"/>
      <c r="B56" s="5"/>
      <c r="C56" s="5"/>
      <c r="D56" s="1"/>
      <c r="E56" s="5"/>
      <c r="F56" s="1"/>
      <c r="G56" s="5"/>
      <c r="H56" s="7"/>
      <c r="I56" s="7"/>
      <c r="J56" s="71" t="str">
        <f t="shared" si="0"/>
        <v/>
      </c>
    </row>
    <row r="57" spans="1:10" ht="15.75" x14ac:dyDescent="0.3">
      <c r="A57" s="6"/>
      <c r="B57" s="5"/>
      <c r="C57" s="5"/>
      <c r="D57" s="1"/>
      <c r="E57" s="5"/>
      <c r="F57" s="1"/>
      <c r="G57" s="5"/>
      <c r="H57" s="7"/>
      <c r="I57" s="7"/>
      <c r="J57" s="71" t="str">
        <f t="shared" si="0"/>
        <v/>
      </c>
    </row>
    <row r="58" spans="1:10" ht="15.75" x14ac:dyDescent="0.3">
      <c r="A58" s="6"/>
      <c r="B58" s="5"/>
      <c r="C58" s="5"/>
      <c r="D58" s="1"/>
      <c r="E58" s="5"/>
      <c r="F58" s="1"/>
      <c r="G58" s="5"/>
      <c r="H58" s="7"/>
      <c r="I58" s="8"/>
      <c r="J58" s="71" t="str">
        <f t="shared" si="0"/>
        <v/>
      </c>
    </row>
    <row r="59" spans="1:10" ht="15.75" x14ac:dyDescent="0.3">
      <c r="A59" s="6"/>
      <c r="B59" s="5"/>
      <c r="C59" s="5"/>
      <c r="D59" s="1"/>
      <c r="E59" s="5"/>
      <c r="F59" s="1"/>
      <c r="G59" s="5"/>
      <c r="H59" s="7"/>
      <c r="I59" s="7"/>
      <c r="J59" s="71" t="str">
        <f t="shared" si="0"/>
        <v/>
      </c>
    </row>
    <row r="60" spans="1:10" ht="15.75" x14ac:dyDescent="0.3">
      <c r="A60" s="6"/>
      <c r="B60" s="5"/>
      <c r="C60" s="5"/>
      <c r="D60" s="1"/>
      <c r="E60" s="5"/>
      <c r="F60" s="1"/>
      <c r="G60" s="5"/>
      <c r="H60" s="7"/>
      <c r="I60" s="7"/>
      <c r="J60" s="71" t="str">
        <f t="shared" si="0"/>
        <v/>
      </c>
    </row>
    <row r="61" spans="1:10" ht="15.75" x14ac:dyDescent="0.3">
      <c r="A61" s="6"/>
      <c r="B61" s="5"/>
      <c r="C61" s="5"/>
      <c r="D61" s="1"/>
      <c r="E61" s="5"/>
      <c r="F61" s="1"/>
      <c r="G61" s="5"/>
      <c r="H61" s="7"/>
      <c r="I61" s="7"/>
      <c r="J61" s="71" t="str">
        <f t="shared" si="0"/>
        <v/>
      </c>
    </row>
    <row r="62" spans="1:10" ht="15.75" x14ac:dyDescent="0.3">
      <c r="A62" s="6"/>
      <c r="B62" s="5"/>
      <c r="C62" s="5"/>
      <c r="D62" s="1"/>
      <c r="E62" s="5"/>
      <c r="F62" s="1"/>
      <c r="G62" s="5"/>
      <c r="H62" s="7"/>
      <c r="I62" s="7"/>
      <c r="J62" s="71" t="str">
        <f t="shared" si="0"/>
        <v/>
      </c>
    </row>
    <row r="63" spans="1:10" ht="15.75" x14ac:dyDescent="0.3">
      <c r="A63" s="6"/>
      <c r="B63" s="5"/>
      <c r="C63" s="5"/>
      <c r="D63" s="1"/>
      <c r="E63" s="5"/>
      <c r="F63" s="1"/>
      <c r="G63" s="5"/>
      <c r="H63" s="7"/>
      <c r="I63" s="7"/>
      <c r="J63" s="71" t="str">
        <f t="shared" si="0"/>
        <v/>
      </c>
    </row>
    <row r="64" spans="1:10" ht="15.75" x14ac:dyDescent="0.3">
      <c r="A64" s="6"/>
      <c r="B64" s="5"/>
      <c r="C64" s="5"/>
      <c r="D64" s="1"/>
      <c r="E64" s="5"/>
      <c r="F64" s="1"/>
      <c r="G64" s="5"/>
      <c r="H64" s="7"/>
      <c r="I64" s="7"/>
      <c r="J64" s="71" t="str">
        <f t="shared" si="0"/>
        <v/>
      </c>
    </row>
    <row r="65" spans="1:10" ht="15.75" x14ac:dyDescent="0.3">
      <c r="A65" s="6"/>
      <c r="B65" s="5"/>
      <c r="C65" s="5"/>
      <c r="D65" s="1"/>
      <c r="E65" s="5"/>
      <c r="F65" s="1"/>
      <c r="G65" s="5"/>
      <c r="H65" s="7"/>
      <c r="I65" s="7"/>
      <c r="J65" s="71" t="str">
        <f t="shared" si="0"/>
        <v/>
      </c>
    </row>
    <row r="66" spans="1:10" ht="15.75" x14ac:dyDescent="0.3">
      <c r="A66" s="6"/>
      <c r="B66" s="5"/>
      <c r="C66" s="5"/>
      <c r="D66" s="1"/>
      <c r="E66" s="5"/>
      <c r="F66" s="1"/>
      <c r="G66" s="5"/>
      <c r="H66" s="7"/>
      <c r="I66" s="7"/>
      <c r="J66" s="71" t="str">
        <f t="shared" si="0"/>
        <v/>
      </c>
    </row>
    <row r="67" spans="1:10" ht="15.75" x14ac:dyDescent="0.3">
      <c r="A67" s="6"/>
      <c r="B67" s="5"/>
      <c r="C67" s="5"/>
      <c r="D67" s="1"/>
      <c r="E67" s="5"/>
      <c r="F67" s="1"/>
      <c r="G67" s="5"/>
      <c r="H67" s="7"/>
      <c r="I67" s="7"/>
      <c r="J67" s="71" t="str">
        <f t="shared" si="0"/>
        <v/>
      </c>
    </row>
    <row r="68" spans="1:10" ht="15.75" x14ac:dyDescent="0.3">
      <c r="A68" s="6"/>
      <c r="B68" s="5"/>
      <c r="C68" s="5"/>
      <c r="D68" s="1"/>
      <c r="E68" s="5"/>
      <c r="F68" s="1"/>
      <c r="G68" s="5"/>
      <c r="H68" s="7"/>
      <c r="I68" s="7"/>
      <c r="J68" s="71" t="str">
        <f t="shared" si="0"/>
        <v/>
      </c>
    </row>
    <row r="69" spans="1:10" ht="15.75" x14ac:dyDescent="0.3">
      <c r="A69" s="6"/>
      <c r="B69" s="5"/>
      <c r="C69" s="5"/>
      <c r="D69" s="1"/>
      <c r="E69" s="5"/>
      <c r="F69" s="1"/>
      <c r="G69" s="5"/>
      <c r="H69" s="7"/>
      <c r="I69" s="7"/>
      <c r="J69" s="71" t="str">
        <f t="shared" si="0"/>
        <v/>
      </c>
    </row>
    <row r="70" spans="1:10" ht="15.75" x14ac:dyDescent="0.3">
      <c r="A70" s="6"/>
      <c r="B70" s="5"/>
      <c r="C70" s="5"/>
      <c r="D70" s="1"/>
      <c r="E70" s="5"/>
      <c r="F70" s="1"/>
      <c r="G70" s="5"/>
      <c r="H70" s="7"/>
      <c r="I70" s="7"/>
      <c r="J70" s="71" t="str">
        <f t="shared" si="0"/>
        <v/>
      </c>
    </row>
    <row r="71" spans="1:10" ht="15.75" x14ac:dyDescent="0.3">
      <c r="A71" s="6"/>
      <c r="B71" s="5"/>
      <c r="C71" s="5"/>
      <c r="D71" s="1"/>
      <c r="E71" s="5"/>
      <c r="F71" s="1"/>
      <c r="G71" s="5"/>
      <c r="H71" s="7"/>
      <c r="I71" s="8"/>
      <c r="J71" s="71" t="str">
        <f t="shared" si="0"/>
        <v/>
      </c>
    </row>
    <row r="72" spans="1:10" ht="15.75" x14ac:dyDescent="0.3">
      <c r="A72" s="6"/>
      <c r="B72" s="5"/>
      <c r="C72" s="5"/>
      <c r="D72" s="1"/>
      <c r="E72" s="5"/>
      <c r="F72" s="1"/>
      <c r="G72" s="5"/>
      <c r="H72" s="7"/>
      <c r="I72" s="8"/>
      <c r="J72" s="71" t="str">
        <f t="shared" si="0"/>
        <v/>
      </c>
    </row>
    <row r="73" spans="1:10" ht="15.75" x14ac:dyDescent="0.3">
      <c r="A73" s="6"/>
      <c r="B73" s="5"/>
      <c r="C73" s="5"/>
      <c r="D73" s="1"/>
      <c r="E73" s="5"/>
      <c r="F73" s="1"/>
      <c r="G73" s="5"/>
      <c r="H73" s="7"/>
      <c r="I73" s="8"/>
      <c r="J73" s="71" t="str">
        <f t="shared" ref="J73:J136" si="1">IF(D73="NOK","NOK","")</f>
        <v/>
      </c>
    </row>
    <row r="74" spans="1:10" ht="15.75" x14ac:dyDescent="0.3">
      <c r="A74" s="6"/>
      <c r="B74" s="5"/>
      <c r="C74" s="5"/>
      <c r="D74" s="1"/>
      <c r="E74" s="5"/>
      <c r="F74" s="1"/>
      <c r="G74" s="5"/>
      <c r="H74" s="7"/>
      <c r="I74" s="8"/>
      <c r="J74" s="71" t="str">
        <f t="shared" si="1"/>
        <v/>
      </c>
    </row>
    <row r="75" spans="1:10" ht="15.75" x14ac:dyDescent="0.3">
      <c r="A75" s="6"/>
      <c r="B75" s="5"/>
      <c r="C75" s="5"/>
      <c r="D75" s="1"/>
      <c r="E75" s="5"/>
      <c r="F75" s="1"/>
      <c r="G75" s="5"/>
      <c r="H75" s="7"/>
      <c r="I75" s="8"/>
      <c r="J75" s="71" t="str">
        <f t="shared" si="1"/>
        <v/>
      </c>
    </row>
    <row r="76" spans="1:10" ht="15.75" x14ac:dyDescent="0.3">
      <c r="A76" s="6"/>
      <c r="B76" s="5"/>
      <c r="C76" s="5"/>
      <c r="D76" s="1"/>
      <c r="E76" s="5"/>
      <c r="F76" s="1"/>
      <c r="G76" s="5"/>
      <c r="H76" s="7"/>
      <c r="I76" s="7"/>
      <c r="J76" s="71" t="str">
        <f t="shared" si="1"/>
        <v/>
      </c>
    </row>
    <row r="77" spans="1:10" ht="15.75" x14ac:dyDescent="0.3">
      <c r="A77" s="6"/>
      <c r="B77" s="5"/>
      <c r="C77" s="5"/>
      <c r="D77" s="1"/>
      <c r="E77" s="5"/>
      <c r="F77" s="1"/>
      <c r="G77" s="5"/>
      <c r="H77" s="7"/>
      <c r="I77" s="7"/>
      <c r="J77" s="71" t="str">
        <f t="shared" si="1"/>
        <v/>
      </c>
    </row>
    <row r="78" spans="1:10" ht="15.75" x14ac:dyDescent="0.3">
      <c r="A78" s="6"/>
      <c r="B78" s="5"/>
      <c r="C78" s="5"/>
      <c r="D78" s="1"/>
      <c r="E78" s="5"/>
      <c r="F78" s="1"/>
      <c r="G78" s="5"/>
      <c r="H78" s="7"/>
      <c r="I78" s="7"/>
      <c r="J78" s="71" t="str">
        <f t="shared" si="1"/>
        <v/>
      </c>
    </row>
    <row r="79" spans="1:10" ht="15.75" x14ac:dyDescent="0.3">
      <c r="A79" s="6"/>
      <c r="B79" s="5"/>
      <c r="C79" s="5"/>
      <c r="D79" s="1"/>
      <c r="E79" s="5"/>
      <c r="F79" s="1"/>
      <c r="G79" s="5"/>
      <c r="H79" s="7"/>
      <c r="I79" s="8"/>
      <c r="J79" s="71" t="str">
        <f t="shared" si="1"/>
        <v/>
      </c>
    </row>
    <row r="80" spans="1:10" ht="15.75" x14ac:dyDescent="0.3">
      <c r="A80" s="6"/>
      <c r="B80" s="5"/>
      <c r="C80" s="5"/>
      <c r="D80" s="1"/>
      <c r="E80" s="5"/>
      <c r="F80" s="1"/>
      <c r="G80" s="5"/>
      <c r="H80" s="7"/>
      <c r="I80" s="8"/>
      <c r="J80" s="71" t="str">
        <f t="shared" si="1"/>
        <v/>
      </c>
    </row>
    <row r="81" spans="1:10" ht="15.75" x14ac:dyDescent="0.3">
      <c r="A81" s="6"/>
      <c r="B81" s="5"/>
      <c r="C81" s="5"/>
      <c r="D81" s="1"/>
      <c r="E81" s="5"/>
      <c r="F81" s="1"/>
      <c r="G81" s="5"/>
      <c r="H81" s="7"/>
      <c r="I81" s="7"/>
      <c r="J81" s="71" t="str">
        <f t="shared" si="1"/>
        <v/>
      </c>
    </row>
    <row r="82" spans="1:10" ht="15.75" x14ac:dyDescent="0.3">
      <c r="A82" s="6"/>
      <c r="B82" s="5"/>
      <c r="C82" s="5"/>
      <c r="D82" s="1"/>
      <c r="E82" s="5"/>
      <c r="F82" s="1"/>
      <c r="G82" s="5"/>
      <c r="H82" s="7"/>
      <c r="I82" s="7"/>
      <c r="J82" s="71" t="str">
        <f t="shared" si="1"/>
        <v/>
      </c>
    </row>
    <row r="83" spans="1:10" ht="15.75" x14ac:dyDescent="0.3">
      <c r="A83" s="6"/>
      <c r="B83" s="5"/>
      <c r="C83" s="5"/>
      <c r="D83" s="1"/>
      <c r="E83" s="5"/>
      <c r="F83" s="1"/>
      <c r="G83" s="5"/>
      <c r="H83" s="7"/>
      <c r="I83" s="7"/>
      <c r="J83" s="71" t="str">
        <f t="shared" si="1"/>
        <v/>
      </c>
    </row>
    <row r="84" spans="1:10" ht="15.75" x14ac:dyDescent="0.3">
      <c r="A84" s="6"/>
      <c r="B84" s="5"/>
      <c r="C84" s="5"/>
      <c r="D84" s="1"/>
      <c r="E84" s="5"/>
      <c r="F84" s="1"/>
      <c r="G84" s="5"/>
      <c r="H84" s="7"/>
      <c r="I84" s="7"/>
      <c r="J84" s="71" t="str">
        <f t="shared" si="1"/>
        <v/>
      </c>
    </row>
    <row r="85" spans="1:10" ht="15.75" x14ac:dyDescent="0.3">
      <c r="A85" s="6"/>
      <c r="B85" s="5"/>
      <c r="C85" s="5"/>
      <c r="D85" s="1"/>
      <c r="E85" s="5"/>
      <c r="F85" s="1"/>
      <c r="G85" s="5"/>
      <c r="H85" s="7"/>
      <c r="I85" s="7"/>
      <c r="J85" s="71" t="str">
        <f t="shared" si="1"/>
        <v/>
      </c>
    </row>
    <row r="86" spans="1:10" ht="15.75" x14ac:dyDescent="0.3">
      <c r="A86" s="6"/>
      <c r="B86" s="5"/>
      <c r="C86" s="5"/>
      <c r="D86" s="1"/>
      <c r="E86" s="5"/>
      <c r="F86" s="1"/>
      <c r="G86" s="5"/>
      <c r="H86" s="7"/>
      <c r="I86" s="7"/>
      <c r="J86" s="71" t="str">
        <f t="shared" si="1"/>
        <v/>
      </c>
    </row>
    <row r="87" spans="1:10" ht="15.75" x14ac:dyDescent="0.3">
      <c r="A87" s="6"/>
      <c r="B87" s="5"/>
      <c r="C87" s="5"/>
      <c r="D87" s="1"/>
      <c r="E87" s="5"/>
      <c r="F87" s="1"/>
      <c r="G87" s="5"/>
      <c r="H87" s="7"/>
      <c r="I87" s="7"/>
      <c r="J87" s="71" t="str">
        <f t="shared" si="1"/>
        <v/>
      </c>
    </row>
    <row r="88" spans="1:10" ht="15.75" x14ac:dyDescent="0.3">
      <c r="A88" s="6"/>
      <c r="B88" s="5"/>
      <c r="C88" s="5"/>
      <c r="D88" s="1"/>
      <c r="E88" s="5"/>
      <c r="F88" s="1"/>
      <c r="G88" s="5"/>
      <c r="H88" s="7"/>
      <c r="I88" s="7"/>
      <c r="J88" s="71" t="str">
        <f t="shared" si="1"/>
        <v/>
      </c>
    </row>
    <row r="89" spans="1:10" ht="15.75" x14ac:dyDescent="0.3">
      <c r="A89" s="6"/>
      <c r="B89" s="5"/>
      <c r="C89" s="5"/>
      <c r="D89" s="1"/>
      <c r="E89" s="5"/>
      <c r="F89" s="1"/>
      <c r="G89" s="5"/>
      <c r="H89" s="7"/>
      <c r="I89" s="7"/>
      <c r="J89" s="71" t="str">
        <f t="shared" si="1"/>
        <v/>
      </c>
    </row>
    <row r="90" spans="1:10" ht="15.75" x14ac:dyDescent="0.3">
      <c r="A90" s="6"/>
      <c r="B90" s="5"/>
      <c r="C90" s="5"/>
      <c r="D90" s="1"/>
      <c r="E90" s="5"/>
      <c r="F90" s="1"/>
      <c r="G90" s="5"/>
      <c r="H90" s="7"/>
      <c r="I90" s="7"/>
      <c r="J90" s="71" t="str">
        <f t="shared" si="1"/>
        <v/>
      </c>
    </row>
    <row r="91" spans="1:10" ht="15.75" x14ac:dyDescent="0.3">
      <c r="A91" s="6"/>
      <c r="B91" s="5"/>
      <c r="C91" s="5"/>
      <c r="D91" s="1"/>
      <c r="E91" s="5"/>
      <c r="F91" s="1"/>
      <c r="G91" s="5"/>
      <c r="H91" s="7"/>
      <c r="I91" s="7"/>
      <c r="J91" s="71" t="str">
        <f t="shared" si="1"/>
        <v/>
      </c>
    </row>
    <row r="92" spans="1:10" ht="15.75" x14ac:dyDescent="0.3">
      <c r="A92" s="6"/>
      <c r="B92" s="5"/>
      <c r="C92" s="5"/>
      <c r="D92" s="1"/>
      <c r="E92" s="5"/>
      <c r="F92" s="1"/>
      <c r="G92" s="5"/>
      <c r="H92" s="7"/>
      <c r="I92" s="7"/>
      <c r="J92" s="71" t="str">
        <f t="shared" si="1"/>
        <v/>
      </c>
    </row>
    <row r="93" spans="1:10" ht="15.75" x14ac:dyDescent="0.3">
      <c r="A93" s="6"/>
      <c r="B93" s="5"/>
      <c r="C93" s="5"/>
      <c r="D93" s="1"/>
      <c r="E93" s="5"/>
      <c r="F93" s="1"/>
      <c r="G93" s="5"/>
      <c r="H93" s="7"/>
      <c r="I93" s="7"/>
      <c r="J93" s="71" t="str">
        <f t="shared" si="1"/>
        <v/>
      </c>
    </row>
    <row r="94" spans="1:10" ht="15.75" x14ac:dyDescent="0.3">
      <c r="A94" s="6"/>
      <c r="B94" s="5"/>
      <c r="C94" s="5"/>
      <c r="D94" s="1"/>
      <c r="E94" s="5"/>
      <c r="F94" s="1"/>
      <c r="G94" s="5"/>
      <c r="H94" s="7"/>
      <c r="I94" s="7"/>
      <c r="J94" s="71" t="str">
        <f t="shared" si="1"/>
        <v/>
      </c>
    </row>
    <row r="95" spans="1:10" ht="15.75" x14ac:dyDescent="0.3">
      <c r="A95" s="6"/>
      <c r="B95" s="5"/>
      <c r="C95" s="5"/>
      <c r="D95" s="1"/>
      <c r="E95" s="5"/>
      <c r="F95" s="1"/>
      <c r="G95" s="5"/>
      <c r="H95" s="7"/>
      <c r="I95" s="7"/>
      <c r="J95" s="71" t="str">
        <f t="shared" si="1"/>
        <v/>
      </c>
    </row>
    <row r="96" spans="1:10" ht="15.75" x14ac:dyDescent="0.3">
      <c r="A96" s="6"/>
      <c r="B96" s="5"/>
      <c r="C96" s="5"/>
      <c r="D96" s="1"/>
      <c r="E96" s="5"/>
      <c r="F96" s="1"/>
      <c r="G96" s="5"/>
      <c r="H96" s="7"/>
      <c r="I96" s="7"/>
      <c r="J96" s="71" t="str">
        <f t="shared" si="1"/>
        <v/>
      </c>
    </row>
    <row r="97" spans="1:10" ht="15.75" x14ac:dyDescent="0.3">
      <c r="A97" s="6"/>
      <c r="B97" s="5"/>
      <c r="C97" s="5"/>
      <c r="D97" s="1"/>
      <c r="E97" s="5"/>
      <c r="F97" s="1"/>
      <c r="G97" s="5"/>
      <c r="H97" s="7"/>
      <c r="I97" s="7"/>
      <c r="J97" s="71" t="str">
        <f t="shared" si="1"/>
        <v/>
      </c>
    </row>
    <row r="98" spans="1:10" ht="15.75" x14ac:dyDescent="0.3">
      <c r="A98" s="6"/>
      <c r="B98" s="5"/>
      <c r="C98" s="5"/>
      <c r="D98" s="1"/>
      <c r="E98" s="5"/>
      <c r="F98" s="1"/>
      <c r="G98" s="5"/>
      <c r="H98" s="7"/>
      <c r="I98" s="7"/>
      <c r="J98" s="71" t="str">
        <f t="shared" si="1"/>
        <v/>
      </c>
    </row>
    <row r="99" spans="1:10" ht="15.75" x14ac:dyDescent="0.3">
      <c r="A99" s="6"/>
      <c r="B99" s="5"/>
      <c r="C99" s="5"/>
      <c r="D99" s="1"/>
      <c r="E99" s="5"/>
      <c r="F99" s="1"/>
      <c r="G99" s="5"/>
      <c r="H99" s="7"/>
      <c r="I99" s="7"/>
      <c r="J99" s="71" t="str">
        <f t="shared" si="1"/>
        <v/>
      </c>
    </row>
    <row r="100" spans="1:10" ht="15.75" x14ac:dyDescent="0.3">
      <c r="A100" s="6"/>
      <c r="B100" s="5"/>
      <c r="C100" s="5"/>
      <c r="D100" s="1"/>
      <c r="E100" s="5"/>
      <c r="F100" s="1"/>
      <c r="G100" s="5"/>
      <c r="H100" s="7"/>
      <c r="I100" s="7"/>
      <c r="J100" s="71" t="str">
        <f t="shared" si="1"/>
        <v/>
      </c>
    </row>
    <row r="101" spans="1:10" ht="15.75" x14ac:dyDescent="0.3">
      <c r="A101" s="6"/>
      <c r="B101" s="5"/>
      <c r="C101" s="5"/>
      <c r="D101" s="1"/>
      <c r="E101" s="5"/>
      <c r="F101" s="1"/>
      <c r="G101" s="5"/>
      <c r="H101" s="7"/>
      <c r="I101" s="7"/>
      <c r="J101" s="71" t="str">
        <f t="shared" si="1"/>
        <v/>
      </c>
    </row>
    <row r="102" spans="1:10" ht="15.75" x14ac:dyDescent="0.3">
      <c r="A102" s="6"/>
      <c r="B102" s="5"/>
      <c r="C102" s="5"/>
      <c r="D102" s="1"/>
      <c r="E102" s="5"/>
      <c r="F102" s="1"/>
      <c r="G102" s="5"/>
      <c r="H102" s="7"/>
      <c r="I102" s="7"/>
      <c r="J102" s="71" t="str">
        <f t="shared" si="1"/>
        <v/>
      </c>
    </row>
    <row r="103" spans="1:10" ht="15.75" x14ac:dyDescent="0.3">
      <c r="A103" s="6"/>
      <c r="B103" s="5"/>
      <c r="C103" s="5"/>
      <c r="D103" s="1"/>
      <c r="E103" s="5"/>
      <c r="F103" s="1"/>
      <c r="G103" s="5"/>
      <c r="H103" s="7"/>
      <c r="I103" s="7"/>
      <c r="J103" s="71" t="str">
        <f t="shared" si="1"/>
        <v/>
      </c>
    </row>
    <row r="104" spans="1:10" ht="15.75" x14ac:dyDescent="0.3">
      <c r="A104" s="6"/>
      <c r="B104" s="5"/>
      <c r="C104" s="5"/>
      <c r="D104" s="1"/>
      <c r="E104" s="5"/>
      <c r="F104" s="1"/>
      <c r="G104" s="5"/>
      <c r="H104" s="7"/>
      <c r="I104" s="7"/>
      <c r="J104" s="71" t="str">
        <f t="shared" si="1"/>
        <v/>
      </c>
    </row>
    <row r="105" spans="1:10" ht="15.75" x14ac:dyDescent="0.3">
      <c r="A105" s="6"/>
      <c r="B105" s="5"/>
      <c r="C105" s="5"/>
      <c r="D105" s="1"/>
      <c r="E105" s="5"/>
      <c r="F105" s="1"/>
      <c r="G105" s="5"/>
      <c r="H105" s="7"/>
      <c r="I105" s="7"/>
      <c r="J105" s="71" t="str">
        <f t="shared" si="1"/>
        <v/>
      </c>
    </row>
    <row r="106" spans="1:10" ht="15.75" x14ac:dyDescent="0.3">
      <c r="A106" s="6"/>
      <c r="B106" s="5"/>
      <c r="C106" s="5"/>
      <c r="D106" s="1"/>
      <c r="E106" s="5"/>
      <c r="F106" s="1"/>
      <c r="G106" s="5"/>
      <c r="H106" s="7"/>
      <c r="I106" s="7"/>
      <c r="J106" s="71" t="str">
        <f t="shared" si="1"/>
        <v/>
      </c>
    </row>
    <row r="107" spans="1:10" ht="15.75" x14ac:dyDescent="0.3">
      <c r="A107" s="6"/>
      <c r="B107" s="5"/>
      <c r="C107" s="5"/>
      <c r="D107" s="1"/>
      <c r="E107" s="5"/>
      <c r="F107" s="1"/>
      <c r="G107" s="5"/>
      <c r="H107" s="7"/>
      <c r="I107" s="7"/>
      <c r="J107" s="71" t="str">
        <f t="shared" si="1"/>
        <v/>
      </c>
    </row>
    <row r="108" spans="1:10" ht="15.75" x14ac:dyDescent="0.3">
      <c r="A108" s="6"/>
      <c r="B108" s="5"/>
      <c r="C108" s="5"/>
      <c r="D108" s="1"/>
      <c r="E108" s="5"/>
      <c r="F108" s="1"/>
      <c r="G108" s="5"/>
      <c r="H108" s="7"/>
      <c r="I108" s="7"/>
      <c r="J108" s="71" t="str">
        <f t="shared" si="1"/>
        <v/>
      </c>
    </row>
    <row r="109" spans="1:10" ht="15.75" x14ac:dyDescent="0.3">
      <c r="A109" s="6"/>
      <c r="B109" s="5"/>
      <c r="C109" s="5"/>
      <c r="D109" s="1"/>
      <c r="E109" s="5"/>
      <c r="F109" s="1"/>
      <c r="G109" s="5"/>
      <c r="H109" s="7"/>
      <c r="I109" s="7"/>
      <c r="J109" s="71" t="str">
        <f t="shared" si="1"/>
        <v/>
      </c>
    </row>
    <row r="110" spans="1:10" ht="15.75" x14ac:dyDescent="0.3">
      <c r="A110" s="6"/>
      <c r="B110" s="5"/>
      <c r="C110" s="5"/>
      <c r="D110" s="1"/>
      <c r="E110" s="5"/>
      <c r="F110" s="1"/>
      <c r="G110" s="5"/>
      <c r="H110" s="7"/>
      <c r="I110" s="7"/>
      <c r="J110" s="71" t="str">
        <f t="shared" si="1"/>
        <v/>
      </c>
    </row>
    <row r="111" spans="1:10" ht="15.75" x14ac:dyDescent="0.3">
      <c r="A111" s="6"/>
      <c r="B111" s="5"/>
      <c r="C111" s="5"/>
      <c r="D111" s="1"/>
      <c r="E111" s="5"/>
      <c r="F111" s="1"/>
      <c r="G111" s="5"/>
      <c r="H111" s="7"/>
      <c r="I111" s="7"/>
      <c r="J111" s="71" t="str">
        <f t="shared" si="1"/>
        <v/>
      </c>
    </row>
    <row r="112" spans="1:10" ht="15.75" x14ac:dyDescent="0.3">
      <c r="A112" s="6"/>
      <c r="B112" s="5"/>
      <c r="C112" s="5"/>
      <c r="D112" s="1"/>
      <c r="E112" s="5"/>
      <c r="F112" s="1"/>
      <c r="G112" s="5"/>
      <c r="H112" s="7"/>
      <c r="I112" s="7"/>
      <c r="J112" s="71" t="str">
        <f t="shared" si="1"/>
        <v/>
      </c>
    </row>
    <row r="113" spans="1:10" ht="15.75" x14ac:dyDescent="0.3">
      <c r="A113" s="6"/>
      <c r="B113" s="5"/>
      <c r="C113" s="5"/>
      <c r="D113" s="1"/>
      <c r="E113" s="5"/>
      <c r="F113" s="1"/>
      <c r="G113" s="5"/>
      <c r="H113" s="7"/>
      <c r="I113" s="7"/>
      <c r="J113" s="71" t="str">
        <f t="shared" si="1"/>
        <v/>
      </c>
    </row>
    <row r="114" spans="1:10" ht="15.75" x14ac:dyDescent="0.3">
      <c r="A114" s="6"/>
      <c r="B114" s="5"/>
      <c r="C114" s="5"/>
      <c r="D114" s="1"/>
      <c r="E114" s="5"/>
      <c r="F114" s="1"/>
      <c r="G114" s="5"/>
      <c r="H114" s="7"/>
      <c r="I114" s="7"/>
      <c r="J114" s="71" t="str">
        <f t="shared" si="1"/>
        <v/>
      </c>
    </row>
    <row r="115" spans="1:10" ht="15.75" x14ac:dyDescent="0.3">
      <c r="A115" s="6"/>
      <c r="B115" s="5"/>
      <c r="C115" s="5"/>
      <c r="D115" s="1"/>
      <c r="E115" s="5"/>
      <c r="F115" s="1"/>
      <c r="G115" s="5"/>
      <c r="H115" s="7"/>
      <c r="I115" s="7"/>
      <c r="J115" s="71" t="str">
        <f t="shared" si="1"/>
        <v/>
      </c>
    </row>
    <row r="116" spans="1:10" ht="15.75" x14ac:dyDescent="0.3">
      <c r="A116" s="6"/>
      <c r="B116" s="5"/>
      <c r="C116" s="5"/>
      <c r="D116" s="1"/>
      <c r="E116" s="5"/>
      <c r="F116" s="1"/>
      <c r="G116" s="5"/>
      <c r="H116" s="7"/>
      <c r="I116" s="7"/>
      <c r="J116" s="71" t="str">
        <f t="shared" si="1"/>
        <v/>
      </c>
    </row>
    <row r="117" spans="1:10" ht="15.75" x14ac:dyDescent="0.3">
      <c r="A117" s="6"/>
      <c r="B117" s="5"/>
      <c r="C117" s="5"/>
      <c r="D117" s="1"/>
      <c r="E117" s="5"/>
      <c r="F117" s="1"/>
      <c r="G117" s="5"/>
      <c r="H117" s="7"/>
      <c r="I117" s="7"/>
      <c r="J117" s="71" t="str">
        <f t="shared" si="1"/>
        <v/>
      </c>
    </row>
    <row r="118" spans="1:10" ht="15.75" x14ac:dyDescent="0.3">
      <c r="A118" s="6"/>
      <c r="B118" s="5"/>
      <c r="C118" s="5"/>
      <c r="D118" s="1"/>
      <c r="E118" s="5"/>
      <c r="F118" s="1"/>
      <c r="G118" s="5"/>
      <c r="H118" s="7"/>
      <c r="I118" s="7"/>
      <c r="J118" s="71" t="str">
        <f t="shared" si="1"/>
        <v/>
      </c>
    </row>
    <row r="119" spans="1:10" ht="15.75" x14ac:dyDescent="0.3">
      <c r="A119" s="6"/>
      <c r="B119" s="5"/>
      <c r="C119" s="5"/>
      <c r="D119" s="1"/>
      <c r="E119" s="5"/>
      <c r="F119" s="1"/>
      <c r="G119" s="5"/>
      <c r="H119" s="7"/>
      <c r="I119" s="7"/>
      <c r="J119" s="71" t="str">
        <f t="shared" si="1"/>
        <v/>
      </c>
    </row>
    <row r="120" spans="1:10" ht="15.75" x14ac:dyDescent="0.3">
      <c r="A120" s="6"/>
      <c r="B120" s="5"/>
      <c r="C120" s="5"/>
      <c r="D120" s="1"/>
      <c r="E120" s="5"/>
      <c r="F120" s="1"/>
      <c r="G120" s="5"/>
      <c r="H120" s="7"/>
      <c r="I120" s="7"/>
      <c r="J120" s="71" t="str">
        <f t="shared" si="1"/>
        <v/>
      </c>
    </row>
    <row r="121" spans="1:10" ht="15.75" x14ac:dyDescent="0.3">
      <c r="A121" s="6"/>
      <c r="B121" s="5"/>
      <c r="C121" s="5"/>
      <c r="D121" s="1"/>
      <c r="E121" s="5"/>
      <c r="F121" s="1"/>
      <c r="G121" s="5"/>
      <c r="H121" s="7"/>
      <c r="I121" s="7"/>
      <c r="J121" s="71" t="str">
        <f t="shared" si="1"/>
        <v/>
      </c>
    </row>
    <row r="122" spans="1:10" ht="15.75" x14ac:dyDescent="0.3">
      <c r="A122" s="6"/>
      <c r="B122" s="5"/>
      <c r="C122" s="5"/>
      <c r="D122" s="1"/>
      <c r="E122" s="5"/>
      <c r="F122" s="1"/>
      <c r="G122" s="5"/>
      <c r="H122" s="7"/>
      <c r="I122" s="7"/>
      <c r="J122" s="71" t="str">
        <f t="shared" si="1"/>
        <v/>
      </c>
    </row>
    <row r="123" spans="1:10" ht="15.75" x14ac:dyDescent="0.3">
      <c r="A123" s="6"/>
      <c r="B123" s="5"/>
      <c r="C123" s="5"/>
      <c r="D123" s="1"/>
      <c r="E123" s="5"/>
      <c r="F123" s="1"/>
      <c r="G123" s="5"/>
      <c r="H123" s="7"/>
      <c r="I123" s="7"/>
      <c r="J123" s="71" t="str">
        <f t="shared" si="1"/>
        <v/>
      </c>
    </row>
    <row r="124" spans="1:10" ht="15.75" x14ac:dyDescent="0.3">
      <c r="A124" s="6"/>
      <c r="B124" s="5"/>
      <c r="C124" s="5"/>
      <c r="D124" s="1"/>
      <c r="E124" s="5"/>
      <c r="F124" s="1"/>
      <c r="G124" s="5"/>
      <c r="H124" s="7"/>
      <c r="I124" s="7"/>
      <c r="J124" s="71" t="str">
        <f t="shared" si="1"/>
        <v/>
      </c>
    </row>
    <row r="125" spans="1:10" ht="15.75" x14ac:dyDescent="0.3">
      <c r="A125" s="6"/>
      <c r="B125" s="5"/>
      <c r="C125" s="5"/>
      <c r="D125" s="1"/>
      <c r="E125" s="5"/>
      <c r="F125" s="1"/>
      <c r="G125" s="5"/>
      <c r="H125" s="7"/>
      <c r="I125" s="7"/>
      <c r="J125" s="71" t="str">
        <f t="shared" si="1"/>
        <v/>
      </c>
    </row>
    <row r="126" spans="1:10" ht="15.75" x14ac:dyDescent="0.3">
      <c r="A126" s="6"/>
      <c r="B126" s="5"/>
      <c r="C126" s="5"/>
      <c r="D126" s="1"/>
      <c r="E126" s="5"/>
      <c r="F126" s="1"/>
      <c r="G126" s="5"/>
      <c r="H126" s="7"/>
      <c r="I126" s="7"/>
      <c r="J126" s="71" t="str">
        <f t="shared" si="1"/>
        <v/>
      </c>
    </row>
    <row r="127" spans="1:10" ht="15.75" x14ac:dyDescent="0.3">
      <c r="A127" s="6"/>
      <c r="B127" s="5"/>
      <c r="C127" s="5"/>
      <c r="D127" s="1"/>
      <c r="E127" s="5"/>
      <c r="F127" s="1"/>
      <c r="G127" s="5"/>
      <c r="H127" s="7"/>
      <c r="I127" s="7"/>
      <c r="J127" s="71" t="str">
        <f t="shared" si="1"/>
        <v/>
      </c>
    </row>
    <row r="128" spans="1:10" ht="15.75" x14ac:dyDescent="0.3">
      <c r="A128" s="6"/>
      <c r="B128" s="5"/>
      <c r="C128" s="5"/>
      <c r="D128" s="1"/>
      <c r="E128" s="5"/>
      <c r="F128" s="1"/>
      <c r="G128" s="5"/>
      <c r="H128" s="7"/>
      <c r="I128" s="7"/>
      <c r="J128" s="71" t="str">
        <f t="shared" si="1"/>
        <v/>
      </c>
    </row>
    <row r="129" spans="1:10" ht="15.75" x14ac:dyDescent="0.3">
      <c r="A129" s="6"/>
      <c r="B129" s="5"/>
      <c r="C129" s="5"/>
      <c r="D129" s="1"/>
      <c r="E129" s="5"/>
      <c r="F129" s="1"/>
      <c r="G129" s="5"/>
      <c r="H129" s="7"/>
      <c r="I129" s="7"/>
      <c r="J129" s="71" t="str">
        <f t="shared" si="1"/>
        <v/>
      </c>
    </row>
    <row r="130" spans="1:10" ht="15.75" x14ac:dyDescent="0.3">
      <c r="A130" s="6"/>
      <c r="B130" s="5"/>
      <c r="C130" s="5"/>
      <c r="D130" s="1"/>
      <c r="E130" s="5"/>
      <c r="F130" s="1"/>
      <c r="G130" s="5"/>
      <c r="H130" s="7"/>
      <c r="I130" s="7"/>
      <c r="J130" s="71" t="str">
        <f t="shared" si="1"/>
        <v/>
      </c>
    </row>
    <row r="131" spans="1:10" ht="15.75" x14ac:dyDescent="0.3">
      <c r="A131" s="6"/>
      <c r="B131" s="5"/>
      <c r="C131" s="5"/>
      <c r="D131" s="1"/>
      <c r="E131" s="5"/>
      <c r="F131" s="1"/>
      <c r="G131" s="5"/>
      <c r="H131" s="7"/>
      <c r="I131" s="7"/>
      <c r="J131" s="71" t="str">
        <f t="shared" si="1"/>
        <v/>
      </c>
    </row>
    <row r="132" spans="1:10" ht="15.75" x14ac:dyDescent="0.3">
      <c r="A132" s="6"/>
      <c r="B132" s="5"/>
      <c r="C132" s="5"/>
      <c r="D132" s="1"/>
      <c r="E132" s="5"/>
      <c r="F132" s="1"/>
      <c r="G132" s="5"/>
      <c r="H132" s="7"/>
      <c r="I132" s="7"/>
      <c r="J132" s="71" t="str">
        <f t="shared" si="1"/>
        <v/>
      </c>
    </row>
    <row r="133" spans="1:10" ht="15.75" x14ac:dyDescent="0.3">
      <c r="A133" s="6"/>
      <c r="B133" s="5"/>
      <c r="C133" s="5"/>
      <c r="D133" s="1"/>
      <c r="E133" s="5"/>
      <c r="F133" s="1"/>
      <c r="G133" s="5"/>
      <c r="H133" s="7"/>
      <c r="I133" s="7"/>
      <c r="J133" s="71" t="str">
        <f t="shared" si="1"/>
        <v/>
      </c>
    </row>
    <row r="134" spans="1:10" ht="15.75" x14ac:dyDescent="0.3">
      <c r="A134" s="6"/>
      <c r="B134" s="5"/>
      <c r="C134" s="5"/>
      <c r="D134" s="1"/>
      <c r="E134" s="5"/>
      <c r="F134" s="1"/>
      <c r="G134" s="5"/>
      <c r="H134" s="7"/>
      <c r="I134" s="7"/>
      <c r="J134" s="71" t="str">
        <f t="shared" si="1"/>
        <v/>
      </c>
    </row>
    <row r="135" spans="1:10" ht="15.75" x14ac:dyDescent="0.3">
      <c r="A135" s="6"/>
      <c r="B135" s="5"/>
      <c r="C135" s="5"/>
      <c r="D135" s="1"/>
      <c r="E135" s="5"/>
      <c r="F135" s="1"/>
      <c r="G135" s="5"/>
      <c r="H135" s="7"/>
      <c r="I135" s="7"/>
      <c r="J135" s="71" t="str">
        <f t="shared" si="1"/>
        <v/>
      </c>
    </row>
    <row r="136" spans="1:10" ht="15.75" x14ac:dyDescent="0.3">
      <c r="A136" s="6"/>
      <c r="B136" s="5"/>
      <c r="C136" s="5"/>
      <c r="D136" s="1"/>
      <c r="E136" s="5"/>
      <c r="F136" s="1"/>
      <c r="G136" s="5"/>
      <c r="H136" s="7"/>
      <c r="I136" s="7"/>
      <c r="J136" s="71" t="str">
        <f t="shared" si="1"/>
        <v/>
      </c>
    </row>
    <row r="137" spans="1:10" ht="15.75" x14ac:dyDescent="0.3">
      <c r="A137" s="6"/>
      <c r="B137" s="5"/>
      <c r="C137" s="5"/>
      <c r="D137" s="1"/>
      <c r="E137" s="5"/>
      <c r="F137" s="1"/>
      <c r="G137" s="5"/>
      <c r="H137" s="7"/>
      <c r="I137" s="7"/>
      <c r="J137" s="71" t="str">
        <f t="shared" ref="J137:J200" si="2">IF(D137="NOK","NOK","")</f>
        <v/>
      </c>
    </row>
    <row r="138" spans="1:10" ht="15.75" x14ac:dyDescent="0.3">
      <c r="A138" s="6"/>
      <c r="B138" s="5"/>
      <c r="C138" s="5"/>
      <c r="D138" s="1"/>
      <c r="E138" s="5"/>
      <c r="F138" s="1"/>
      <c r="G138" s="5"/>
      <c r="H138" s="7"/>
      <c r="I138" s="7"/>
      <c r="J138" s="71" t="str">
        <f t="shared" si="2"/>
        <v/>
      </c>
    </row>
    <row r="139" spans="1:10" ht="15.75" x14ac:dyDescent="0.3">
      <c r="A139" s="6"/>
      <c r="B139" s="5"/>
      <c r="C139" s="5"/>
      <c r="D139" s="1"/>
      <c r="E139" s="5"/>
      <c r="F139" s="1"/>
      <c r="G139" s="5"/>
      <c r="H139" s="7"/>
      <c r="I139" s="7"/>
      <c r="J139" s="71" t="str">
        <f t="shared" si="2"/>
        <v/>
      </c>
    </row>
    <row r="140" spans="1:10" ht="15.75" x14ac:dyDescent="0.3">
      <c r="A140" s="6"/>
      <c r="B140" s="5"/>
      <c r="C140" s="5"/>
      <c r="D140" s="1"/>
      <c r="E140" s="5"/>
      <c r="F140" s="1"/>
      <c r="G140" s="5"/>
      <c r="H140" s="7"/>
      <c r="I140" s="7"/>
      <c r="J140" s="71" t="str">
        <f t="shared" si="2"/>
        <v/>
      </c>
    </row>
    <row r="141" spans="1:10" ht="15.75" x14ac:dyDescent="0.3">
      <c r="A141" s="6"/>
      <c r="B141" s="5"/>
      <c r="C141" s="5"/>
      <c r="D141" s="1"/>
      <c r="E141" s="5"/>
      <c r="F141" s="1"/>
      <c r="G141" s="5"/>
      <c r="H141" s="7"/>
      <c r="I141" s="7"/>
      <c r="J141" s="71" t="str">
        <f t="shared" si="2"/>
        <v/>
      </c>
    </row>
    <row r="142" spans="1:10" ht="15.75" x14ac:dyDescent="0.3">
      <c r="A142" s="6"/>
      <c r="B142" s="5"/>
      <c r="C142" s="5"/>
      <c r="D142" s="1"/>
      <c r="E142" s="5"/>
      <c r="F142" s="1"/>
      <c r="G142" s="5"/>
      <c r="H142" s="7"/>
      <c r="I142" s="7"/>
      <c r="J142" s="71" t="str">
        <f t="shared" si="2"/>
        <v/>
      </c>
    </row>
    <row r="143" spans="1:10" ht="15.75" x14ac:dyDescent="0.3">
      <c r="A143" s="6"/>
      <c r="B143" s="5"/>
      <c r="C143" s="5"/>
      <c r="D143" s="1"/>
      <c r="E143" s="5"/>
      <c r="F143" s="1"/>
      <c r="G143" s="5"/>
      <c r="H143" s="7"/>
      <c r="I143" s="7"/>
      <c r="J143" s="71" t="str">
        <f t="shared" si="2"/>
        <v/>
      </c>
    </row>
    <row r="144" spans="1:10" ht="15.75" x14ac:dyDescent="0.3">
      <c r="A144" s="6"/>
      <c r="B144" s="5"/>
      <c r="C144" s="5"/>
      <c r="D144" s="1"/>
      <c r="E144" s="5"/>
      <c r="F144" s="1"/>
      <c r="G144" s="5"/>
      <c r="H144" s="7"/>
      <c r="I144" s="7"/>
      <c r="J144" s="71" t="str">
        <f t="shared" si="2"/>
        <v/>
      </c>
    </row>
    <row r="145" spans="1:10" ht="15.75" x14ac:dyDescent="0.3">
      <c r="A145" s="6"/>
      <c r="B145" s="5"/>
      <c r="C145" s="5"/>
      <c r="D145" s="1"/>
      <c r="E145" s="5"/>
      <c r="F145" s="1"/>
      <c r="G145" s="5"/>
      <c r="H145" s="7"/>
      <c r="I145" s="7"/>
      <c r="J145" s="71" t="str">
        <f t="shared" si="2"/>
        <v/>
      </c>
    </row>
    <row r="146" spans="1:10" ht="15.75" x14ac:dyDescent="0.3">
      <c r="A146" s="6"/>
      <c r="B146" s="5"/>
      <c r="C146" s="5"/>
      <c r="D146" s="1"/>
      <c r="E146" s="5"/>
      <c r="F146" s="1"/>
      <c r="G146" s="5"/>
      <c r="H146" s="7"/>
      <c r="I146" s="7"/>
      <c r="J146" s="71" t="str">
        <f t="shared" si="2"/>
        <v/>
      </c>
    </row>
    <row r="147" spans="1:10" ht="15.75" x14ac:dyDescent="0.3">
      <c r="A147" s="6"/>
      <c r="B147" s="5"/>
      <c r="C147" s="5"/>
      <c r="D147" s="1"/>
      <c r="E147" s="5"/>
      <c r="F147" s="1"/>
      <c r="G147" s="5"/>
      <c r="H147" s="7"/>
      <c r="I147" s="7"/>
      <c r="J147" s="71" t="str">
        <f t="shared" si="2"/>
        <v/>
      </c>
    </row>
    <row r="148" spans="1:10" ht="15.75" x14ac:dyDescent="0.3">
      <c r="A148" s="6"/>
      <c r="B148" s="5"/>
      <c r="C148" s="5"/>
      <c r="D148" s="1"/>
      <c r="E148" s="5"/>
      <c r="F148" s="1"/>
      <c r="G148" s="5"/>
      <c r="H148" s="7"/>
      <c r="I148" s="7"/>
      <c r="J148" s="71" t="str">
        <f t="shared" si="2"/>
        <v/>
      </c>
    </row>
    <row r="149" spans="1:10" ht="15.75" x14ac:dyDescent="0.3">
      <c r="A149" s="6"/>
      <c r="B149" s="5"/>
      <c r="C149" s="5"/>
      <c r="D149" s="1"/>
      <c r="E149" s="5"/>
      <c r="F149" s="1"/>
      <c r="G149" s="5"/>
      <c r="H149" s="7"/>
      <c r="I149" s="7"/>
      <c r="J149" s="71" t="str">
        <f t="shared" si="2"/>
        <v/>
      </c>
    </row>
    <row r="150" spans="1:10" ht="15.75" x14ac:dyDescent="0.3">
      <c r="A150" s="6"/>
      <c r="B150" s="5"/>
      <c r="C150" s="5"/>
      <c r="D150" s="1"/>
      <c r="E150" s="5"/>
      <c r="F150" s="1"/>
      <c r="G150" s="5"/>
      <c r="H150" s="7"/>
      <c r="I150" s="7"/>
      <c r="J150" s="71" t="str">
        <f t="shared" si="2"/>
        <v/>
      </c>
    </row>
    <row r="151" spans="1:10" ht="15.75" x14ac:dyDescent="0.3">
      <c r="A151" s="6"/>
      <c r="B151" s="5"/>
      <c r="C151" s="5"/>
      <c r="D151" s="1"/>
      <c r="E151" s="5"/>
      <c r="F151" s="1"/>
      <c r="G151" s="5"/>
      <c r="H151" s="7"/>
      <c r="I151" s="7"/>
      <c r="J151" s="71" t="str">
        <f t="shared" si="2"/>
        <v/>
      </c>
    </row>
    <row r="152" spans="1:10" ht="15.75" x14ac:dyDescent="0.3">
      <c r="A152" s="6"/>
      <c r="B152" s="5"/>
      <c r="C152" s="5"/>
      <c r="D152" s="1"/>
      <c r="E152" s="5"/>
      <c r="F152" s="1"/>
      <c r="G152" s="5"/>
      <c r="H152" s="7"/>
      <c r="I152" s="7"/>
      <c r="J152" s="71" t="str">
        <f t="shared" si="2"/>
        <v/>
      </c>
    </row>
    <row r="153" spans="1:10" ht="15.75" x14ac:dyDescent="0.3">
      <c r="A153" s="6"/>
      <c r="B153" s="5"/>
      <c r="C153" s="5"/>
      <c r="D153" s="1"/>
      <c r="E153" s="5"/>
      <c r="F153" s="1"/>
      <c r="G153" s="5"/>
      <c r="H153" s="7"/>
      <c r="I153" s="7"/>
      <c r="J153" s="71" t="str">
        <f t="shared" si="2"/>
        <v/>
      </c>
    </row>
    <row r="154" spans="1:10" ht="15.75" x14ac:dyDescent="0.3">
      <c r="A154" s="6"/>
      <c r="B154" s="5"/>
      <c r="C154" s="5"/>
      <c r="D154" s="1"/>
      <c r="E154" s="5"/>
      <c r="F154" s="1"/>
      <c r="G154" s="5"/>
      <c r="H154" s="7"/>
      <c r="I154" s="7"/>
      <c r="J154" s="71" t="str">
        <f t="shared" si="2"/>
        <v/>
      </c>
    </row>
    <row r="155" spans="1:10" ht="15.75" x14ac:dyDescent="0.3">
      <c r="A155" s="6"/>
      <c r="B155" s="5"/>
      <c r="C155" s="5"/>
      <c r="D155" s="1"/>
      <c r="E155" s="5"/>
      <c r="F155" s="1"/>
      <c r="G155" s="5"/>
      <c r="H155" s="7"/>
      <c r="I155" s="7"/>
      <c r="J155" s="71" t="str">
        <f t="shared" si="2"/>
        <v/>
      </c>
    </row>
    <row r="156" spans="1:10" ht="15.75" x14ac:dyDescent="0.3">
      <c r="A156" s="6"/>
      <c r="B156" s="5"/>
      <c r="C156" s="5"/>
      <c r="D156" s="1"/>
      <c r="E156" s="5"/>
      <c r="F156" s="1"/>
      <c r="G156" s="5"/>
      <c r="H156" s="7"/>
      <c r="I156" s="7"/>
      <c r="J156" s="71" t="str">
        <f t="shared" si="2"/>
        <v/>
      </c>
    </row>
    <row r="157" spans="1:10" ht="15.75" x14ac:dyDescent="0.3">
      <c r="A157" s="6"/>
      <c r="B157" s="5"/>
      <c r="C157" s="5"/>
      <c r="D157" s="1"/>
      <c r="E157" s="5"/>
      <c r="F157" s="1"/>
      <c r="G157" s="5"/>
      <c r="H157" s="7"/>
      <c r="I157" s="7"/>
      <c r="J157" s="71" t="str">
        <f t="shared" si="2"/>
        <v/>
      </c>
    </row>
    <row r="158" spans="1:10" ht="15.75" x14ac:dyDescent="0.3">
      <c r="A158" s="6"/>
      <c r="B158" s="5"/>
      <c r="C158" s="5"/>
      <c r="D158" s="1"/>
      <c r="E158" s="5"/>
      <c r="F158" s="1"/>
      <c r="G158" s="5"/>
      <c r="H158" s="7"/>
      <c r="I158" s="7"/>
      <c r="J158" s="71" t="str">
        <f t="shared" si="2"/>
        <v/>
      </c>
    </row>
    <row r="159" spans="1:10" ht="15.75" x14ac:dyDescent="0.3">
      <c r="A159" s="6"/>
      <c r="B159" s="5"/>
      <c r="C159" s="5"/>
      <c r="D159" s="1"/>
      <c r="E159" s="5"/>
      <c r="F159" s="1"/>
      <c r="G159" s="5"/>
      <c r="H159" s="7"/>
      <c r="I159" s="7"/>
      <c r="J159" s="71" t="str">
        <f t="shared" si="2"/>
        <v/>
      </c>
    </row>
    <row r="160" spans="1:10" ht="15.75" x14ac:dyDescent="0.3">
      <c r="A160" s="6"/>
      <c r="B160" s="5"/>
      <c r="C160" s="5"/>
      <c r="D160" s="1"/>
      <c r="E160" s="5"/>
      <c r="F160" s="1"/>
      <c r="G160" s="5"/>
      <c r="H160" s="7"/>
      <c r="I160" s="7"/>
      <c r="J160" s="71" t="str">
        <f t="shared" si="2"/>
        <v/>
      </c>
    </row>
    <row r="161" spans="1:10" ht="15.75" x14ac:dyDescent="0.3">
      <c r="A161" s="6"/>
      <c r="B161" s="5"/>
      <c r="C161" s="5"/>
      <c r="D161" s="1"/>
      <c r="E161" s="5"/>
      <c r="F161" s="1"/>
      <c r="G161" s="5"/>
      <c r="H161" s="7"/>
      <c r="I161" s="7"/>
      <c r="J161" s="71" t="str">
        <f t="shared" si="2"/>
        <v/>
      </c>
    </row>
    <row r="162" spans="1:10" ht="15.75" x14ac:dyDescent="0.3">
      <c r="A162" s="6"/>
      <c r="B162" s="5"/>
      <c r="C162" s="5"/>
      <c r="D162" s="1"/>
      <c r="E162" s="5"/>
      <c r="F162" s="1"/>
      <c r="G162" s="5"/>
      <c r="H162" s="7"/>
      <c r="I162" s="7"/>
      <c r="J162" s="71" t="str">
        <f t="shared" si="2"/>
        <v/>
      </c>
    </row>
    <row r="163" spans="1:10" ht="15.75" x14ac:dyDescent="0.3">
      <c r="A163" s="6"/>
      <c r="B163" s="5"/>
      <c r="C163" s="5"/>
      <c r="D163" s="1"/>
      <c r="E163" s="5"/>
      <c r="F163" s="1"/>
      <c r="G163" s="5"/>
      <c r="H163" s="7"/>
      <c r="I163" s="7"/>
      <c r="J163" s="71" t="str">
        <f t="shared" si="2"/>
        <v/>
      </c>
    </row>
    <row r="164" spans="1:10" ht="15.75" x14ac:dyDescent="0.3">
      <c r="A164" s="6"/>
      <c r="B164" s="5"/>
      <c r="C164" s="5"/>
      <c r="D164" s="1"/>
      <c r="E164" s="5"/>
      <c r="F164" s="1"/>
      <c r="G164" s="5"/>
      <c r="H164" s="7"/>
      <c r="I164" s="7"/>
      <c r="J164" s="71" t="str">
        <f t="shared" si="2"/>
        <v/>
      </c>
    </row>
    <row r="165" spans="1:10" ht="15.75" x14ac:dyDescent="0.3">
      <c r="A165" s="6"/>
      <c r="B165" s="5"/>
      <c r="C165" s="5"/>
      <c r="D165" s="1"/>
      <c r="E165" s="5"/>
      <c r="F165" s="1"/>
      <c r="G165" s="5"/>
      <c r="H165" s="7"/>
      <c r="I165" s="7"/>
      <c r="J165" s="71" t="str">
        <f t="shared" si="2"/>
        <v/>
      </c>
    </row>
    <row r="166" spans="1:10" ht="15.75" x14ac:dyDescent="0.3">
      <c r="A166" s="6"/>
      <c r="B166" s="5"/>
      <c r="C166" s="5"/>
      <c r="D166" s="1"/>
      <c r="E166" s="5"/>
      <c r="F166" s="1"/>
      <c r="G166" s="5"/>
      <c r="H166" s="7"/>
      <c r="I166" s="7"/>
      <c r="J166" s="71" t="str">
        <f t="shared" si="2"/>
        <v/>
      </c>
    </row>
    <row r="167" spans="1:10" ht="15.75" x14ac:dyDescent="0.3">
      <c r="A167" s="6"/>
      <c r="B167" s="5"/>
      <c r="C167" s="5"/>
      <c r="D167" s="1"/>
      <c r="E167" s="5"/>
      <c r="F167" s="1"/>
      <c r="G167" s="5"/>
      <c r="H167" s="7"/>
      <c r="I167" s="7"/>
      <c r="J167" s="71" t="str">
        <f t="shared" si="2"/>
        <v/>
      </c>
    </row>
    <row r="168" spans="1:10" ht="15.75" x14ac:dyDescent="0.3">
      <c r="A168" s="6"/>
      <c r="B168" s="5"/>
      <c r="C168" s="5"/>
      <c r="D168" s="1"/>
      <c r="E168" s="5"/>
      <c r="F168" s="1"/>
      <c r="G168" s="5"/>
      <c r="H168" s="7"/>
      <c r="I168" s="7"/>
      <c r="J168" s="71" t="str">
        <f t="shared" si="2"/>
        <v/>
      </c>
    </row>
    <row r="169" spans="1:10" ht="15.75" x14ac:dyDescent="0.3">
      <c r="A169" s="6"/>
      <c r="B169" s="5"/>
      <c r="C169" s="5"/>
      <c r="D169" s="1"/>
      <c r="E169" s="5"/>
      <c r="F169" s="1"/>
      <c r="G169" s="5"/>
      <c r="H169" s="7"/>
      <c r="I169" s="7"/>
      <c r="J169" s="71" t="str">
        <f t="shared" si="2"/>
        <v/>
      </c>
    </row>
    <row r="170" spans="1:10" ht="15.75" x14ac:dyDescent="0.3">
      <c r="A170" s="6"/>
      <c r="B170" s="5"/>
      <c r="C170" s="5"/>
      <c r="D170" s="1"/>
      <c r="E170" s="5"/>
      <c r="F170" s="1"/>
      <c r="G170" s="5"/>
      <c r="H170" s="7"/>
      <c r="I170" s="7"/>
      <c r="J170" s="71" t="str">
        <f t="shared" si="2"/>
        <v/>
      </c>
    </row>
    <row r="171" spans="1:10" ht="15.75" x14ac:dyDescent="0.3">
      <c r="A171" s="6"/>
      <c r="B171" s="5"/>
      <c r="C171" s="5"/>
      <c r="D171" s="1"/>
      <c r="E171" s="5"/>
      <c r="F171" s="1"/>
      <c r="G171" s="5"/>
      <c r="H171" s="7"/>
      <c r="I171" s="7"/>
      <c r="J171" s="71" t="str">
        <f t="shared" si="2"/>
        <v/>
      </c>
    </row>
    <row r="172" spans="1:10" ht="15.75" x14ac:dyDescent="0.3">
      <c r="A172" s="6"/>
      <c r="B172" s="5"/>
      <c r="C172" s="5"/>
      <c r="D172" s="1"/>
      <c r="E172" s="5"/>
      <c r="F172" s="1"/>
      <c r="G172" s="5"/>
      <c r="H172" s="7"/>
      <c r="I172" s="7"/>
      <c r="J172" s="71" t="str">
        <f t="shared" si="2"/>
        <v/>
      </c>
    </row>
    <row r="173" spans="1:10" ht="15.75" x14ac:dyDescent="0.3">
      <c r="A173" s="6"/>
      <c r="B173" s="5"/>
      <c r="C173" s="5"/>
      <c r="D173" s="1"/>
      <c r="E173" s="5"/>
      <c r="F173" s="1"/>
      <c r="G173" s="5"/>
      <c r="H173" s="7"/>
      <c r="I173" s="7"/>
      <c r="J173" s="71" t="str">
        <f t="shared" si="2"/>
        <v/>
      </c>
    </row>
    <row r="174" spans="1:10" ht="15.75" x14ac:dyDescent="0.3">
      <c r="A174" s="6"/>
      <c r="B174" s="5"/>
      <c r="C174" s="5"/>
      <c r="D174" s="1"/>
      <c r="E174" s="5"/>
      <c r="F174" s="1"/>
      <c r="G174" s="5"/>
      <c r="H174" s="7"/>
      <c r="I174" s="7"/>
      <c r="J174" s="71" t="str">
        <f t="shared" si="2"/>
        <v/>
      </c>
    </row>
    <row r="175" spans="1:10" ht="15.75" x14ac:dyDescent="0.3">
      <c r="A175" s="6"/>
      <c r="B175" s="5"/>
      <c r="C175" s="5"/>
      <c r="D175" s="1"/>
      <c r="E175" s="5"/>
      <c r="F175" s="1"/>
      <c r="G175" s="5"/>
      <c r="H175" s="7"/>
      <c r="I175" s="7"/>
      <c r="J175" s="71" t="str">
        <f t="shared" si="2"/>
        <v/>
      </c>
    </row>
    <row r="176" spans="1:10" ht="15.75" x14ac:dyDescent="0.3">
      <c r="A176" s="6"/>
      <c r="B176" s="5"/>
      <c r="C176" s="5"/>
      <c r="D176" s="1"/>
      <c r="E176" s="5"/>
      <c r="F176" s="1"/>
      <c r="G176" s="5"/>
      <c r="H176" s="7"/>
      <c r="I176" s="7"/>
      <c r="J176" s="71" t="str">
        <f t="shared" si="2"/>
        <v/>
      </c>
    </row>
    <row r="177" spans="1:10" ht="15.75" x14ac:dyDescent="0.3">
      <c r="A177" s="6"/>
      <c r="B177" s="5"/>
      <c r="C177" s="5"/>
      <c r="D177" s="1"/>
      <c r="E177" s="5"/>
      <c r="F177" s="1"/>
      <c r="G177" s="5"/>
      <c r="H177" s="7"/>
      <c r="I177" s="7"/>
      <c r="J177" s="71" t="str">
        <f t="shared" si="2"/>
        <v/>
      </c>
    </row>
    <row r="178" spans="1:10" ht="15.75" x14ac:dyDescent="0.3">
      <c r="A178" s="6"/>
      <c r="B178" s="5"/>
      <c r="C178" s="5"/>
      <c r="D178" s="1"/>
      <c r="E178" s="5"/>
      <c r="F178" s="1"/>
      <c r="G178" s="5"/>
      <c r="H178" s="7"/>
      <c r="I178" s="7"/>
      <c r="J178" s="71" t="str">
        <f t="shared" si="2"/>
        <v/>
      </c>
    </row>
    <row r="179" spans="1:10" ht="15.75" x14ac:dyDescent="0.3">
      <c r="A179" s="6"/>
      <c r="B179" s="5"/>
      <c r="C179" s="5"/>
      <c r="D179" s="1"/>
      <c r="E179" s="5"/>
      <c r="F179" s="1"/>
      <c r="G179" s="5"/>
      <c r="H179" s="7"/>
      <c r="I179" s="7"/>
      <c r="J179" s="71" t="str">
        <f t="shared" si="2"/>
        <v/>
      </c>
    </row>
    <row r="180" spans="1:10" ht="15.75" x14ac:dyDescent="0.3">
      <c r="A180" s="6"/>
      <c r="B180" s="5"/>
      <c r="C180" s="5"/>
      <c r="D180" s="1"/>
      <c r="E180" s="5"/>
      <c r="F180" s="1"/>
      <c r="G180" s="5"/>
      <c r="H180" s="7"/>
      <c r="I180" s="7"/>
      <c r="J180" s="71" t="str">
        <f t="shared" si="2"/>
        <v/>
      </c>
    </row>
    <row r="181" spans="1:10" ht="15.75" x14ac:dyDescent="0.3">
      <c r="A181" s="6"/>
      <c r="B181" s="5"/>
      <c r="C181" s="5"/>
      <c r="D181" s="1"/>
      <c r="E181" s="5"/>
      <c r="F181" s="1"/>
      <c r="G181" s="5"/>
      <c r="H181" s="7"/>
      <c r="I181" s="7"/>
      <c r="J181" s="71" t="str">
        <f t="shared" si="2"/>
        <v/>
      </c>
    </row>
    <row r="182" spans="1:10" ht="15.75" x14ac:dyDescent="0.3">
      <c r="A182" s="6"/>
      <c r="B182" s="5"/>
      <c r="C182" s="5"/>
      <c r="D182" s="1"/>
      <c r="E182" s="5"/>
      <c r="F182" s="1"/>
      <c r="G182" s="5"/>
      <c r="H182" s="7"/>
      <c r="I182" s="7"/>
      <c r="J182" s="71" t="str">
        <f t="shared" si="2"/>
        <v/>
      </c>
    </row>
    <row r="183" spans="1:10" ht="15.75" x14ac:dyDescent="0.3">
      <c r="A183" s="6"/>
      <c r="B183" s="5"/>
      <c r="C183" s="5"/>
      <c r="D183" s="1"/>
      <c r="E183" s="5"/>
      <c r="F183" s="1"/>
      <c r="G183" s="5"/>
      <c r="H183" s="7"/>
      <c r="I183" s="7"/>
      <c r="J183" s="71" t="str">
        <f t="shared" si="2"/>
        <v/>
      </c>
    </row>
    <row r="184" spans="1:10" ht="15.75" x14ac:dyDescent="0.3">
      <c r="A184" s="6"/>
      <c r="B184" s="5"/>
      <c r="C184" s="5"/>
      <c r="D184" s="1"/>
      <c r="E184" s="5"/>
      <c r="F184" s="1"/>
      <c r="G184" s="5"/>
      <c r="H184" s="7"/>
      <c r="I184" s="7"/>
      <c r="J184" s="71" t="str">
        <f t="shared" si="2"/>
        <v/>
      </c>
    </row>
    <row r="185" spans="1:10" ht="15.75" x14ac:dyDescent="0.3">
      <c r="A185" s="6"/>
      <c r="B185" s="5"/>
      <c r="C185" s="5"/>
      <c r="D185" s="1"/>
      <c r="E185" s="5"/>
      <c r="F185" s="1"/>
      <c r="G185" s="5"/>
      <c r="H185" s="7"/>
      <c r="I185" s="7"/>
      <c r="J185" s="71" t="str">
        <f t="shared" si="2"/>
        <v/>
      </c>
    </row>
    <row r="186" spans="1:10" ht="15.75" x14ac:dyDescent="0.3">
      <c r="A186" s="6"/>
      <c r="B186" s="5"/>
      <c r="C186" s="5"/>
      <c r="D186" s="1"/>
      <c r="E186" s="5"/>
      <c r="F186" s="1"/>
      <c r="G186" s="5"/>
      <c r="H186" s="7"/>
      <c r="I186" s="7"/>
      <c r="J186" s="71" t="str">
        <f t="shared" si="2"/>
        <v/>
      </c>
    </row>
    <row r="187" spans="1:10" ht="15.75" x14ac:dyDescent="0.3">
      <c r="A187" s="6"/>
      <c r="B187" s="5"/>
      <c r="C187" s="5"/>
      <c r="D187" s="1"/>
      <c r="E187" s="5"/>
      <c r="F187" s="1"/>
      <c r="G187" s="5"/>
      <c r="H187" s="7"/>
      <c r="I187" s="7"/>
      <c r="J187" s="71" t="str">
        <f t="shared" si="2"/>
        <v/>
      </c>
    </row>
    <row r="188" spans="1:10" ht="15.75" x14ac:dyDescent="0.3">
      <c r="A188" s="6"/>
      <c r="B188" s="5"/>
      <c r="C188" s="5"/>
      <c r="D188" s="1"/>
      <c r="E188" s="5"/>
      <c r="F188" s="1"/>
      <c r="G188" s="5"/>
      <c r="H188" s="7"/>
      <c r="I188" s="7"/>
      <c r="J188" s="71" t="str">
        <f t="shared" si="2"/>
        <v/>
      </c>
    </row>
    <row r="189" spans="1:10" ht="15.75" x14ac:dyDescent="0.3">
      <c r="A189" s="6"/>
      <c r="B189" s="5"/>
      <c r="C189" s="5"/>
      <c r="D189" s="1"/>
      <c r="E189" s="5"/>
      <c r="F189" s="1"/>
      <c r="G189" s="5"/>
      <c r="H189" s="7"/>
      <c r="I189" s="7"/>
      <c r="J189" s="71" t="str">
        <f t="shared" si="2"/>
        <v/>
      </c>
    </row>
    <row r="190" spans="1:10" ht="15.75" x14ac:dyDescent="0.3">
      <c r="A190" s="6"/>
      <c r="B190" s="5"/>
      <c r="C190" s="5"/>
      <c r="D190" s="1"/>
      <c r="E190" s="5"/>
      <c r="F190" s="1"/>
      <c r="G190" s="5"/>
      <c r="H190" s="7"/>
      <c r="I190" s="7"/>
      <c r="J190" s="71" t="str">
        <f t="shared" si="2"/>
        <v/>
      </c>
    </row>
    <row r="191" spans="1:10" ht="15.75" x14ac:dyDescent="0.3">
      <c r="A191" s="6"/>
      <c r="B191" s="5"/>
      <c r="C191" s="5"/>
      <c r="D191" s="1"/>
      <c r="E191" s="5"/>
      <c r="F191" s="1"/>
      <c r="G191" s="5"/>
      <c r="H191" s="7"/>
      <c r="I191" s="7"/>
      <c r="J191" s="71" t="str">
        <f t="shared" si="2"/>
        <v/>
      </c>
    </row>
    <row r="192" spans="1:10" ht="15.75" x14ac:dyDescent="0.3">
      <c r="A192" s="6"/>
      <c r="B192" s="5"/>
      <c r="C192" s="5"/>
      <c r="D192" s="1"/>
      <c r="E192" s="5"/>
      <c r="F192" s="1"/>
      <c r="G192" s="5"/>
      <c r="H192" s="7"/>
      <c r="I192" s="7"/>
      <c r="J192" s="71" t="str">
        <f t="shared" si="2"/>
        <v/>
      </c>
    </row>
    <row r="193" spans="1:10" ht="15.75" x14ac:dyDescent="0.3">
      <c r="A193" s="6"/>
      <c r="B193" s="5"/>
      <c r="C193" s="5"/>
      <c r="D193" s="1"/>
      <c r="E193" s="5"/>
      <c r="F193" s="1"/>
      <c r="G193" s="5"/>
      <c r="H193" s="7"/>
      <c r="I193" s="7"/>
      <c r="J193" s="71" t="str">
        <f t="shared" si="2"/>
        <v/>
      </c>
    </row>
    <row r="194" spans="1:10" ht="15.75" x14ac:dyDescent="0.3">
      <c r="A194" s="6"/>
      <c r="B194" s="5"/>
      <c r="C194" s="5"/>
      <c r="D194" s="1"/>
      <c r="E194" s="5"/>
      <c r="F194" s="1"/>
      <c r="G194" s="5"/>
      <c r="H194" s="7"/>
      <c r="I194" s="7"/>
      <c r="J194" s="71" t="str">
        <f t="shared" si="2"/>
        <v/>
      </c>
    </row>
    <row r="195" spans="1:10" ht="15.75" x14ac:dyDescent="0.3">
      <c r="A195" s="6"/>
      <c r="B195" s="5"/>
      <c r="C195" s="5"/>
      <c r="D195" s="1"/>
      <c r="E195" s="5"/>
      <c r="F195" s="1"/>
      <c r="G195" s="5"/>
      <c r="H195" s="7"/>
      <c r="I195" s="7"/>
      <c r="J195" s="71" t="str">
        <f t="shared" si="2"/>
        <v/>
      </c>
    </row>
    <row r="196" spans="1:10" ht="15.75" x14ac:dyDescent="0.3">
      <c r="A196" s="6"/>
      <c r="B196" s="5"/>
      <c r="C196" s="5"/>
      <c r="D196" s="1"/>
      <c r="E196" s="5"/>
      <c r="F196" s="1"/>
      <c r="G196" s="5"/>
      <c r="H196" s="7"/>
      <c r="I196" s="7"/>
      <c r="J196" s="71" t="str">
        <f t="shared" si="2"/>
        <v/>
      </c>
    </row>
    <row r="197" spans="1:10" ht="15.75" x14ac:dyDescent="0.3">
      <c r="A197" s="6"/>
      <c r="B197" s="5"/>
      <c r="C197" s="5"/>
      <c r="D197" s="1"/>
      <c r="E197" s="5"/>
      <c r="F197" s="1"/>
      <c r="G197" s="5"/>
      <c r="H197" s="7"/>
      <c r="I197" s="7"/>
      <c r="J197" s="71" t="str">
        <f t="shared" si="2"/>
        <v/>
      </c>
    </row>
    <row r="198" spans="1:10" ht="15.75" x14ac:dyDescent="0.3">
      <c r="A198" s="6"/>
      <c r="B198" s="5"/>
      <c r="C198" s="5"/>
      <c r="D198" s="1"/>
      <c r="E198" s="5"/>
      <c r="F198" s="1"/>
      <c r="G198" s="5"/>
      <c r="H198" s="7"/>
      <c r="I198" s="7"/>
      <c r="J198" s="71" t="str">
        <f t="shared" si="2"/>
        <v/>
      </c>
    </row>
    <row r="199" spans="1:10" ht="15.75" x14ac:dyDescent="0.3">
      <c r="A199" s="6"/>
      <c r="B199" s="5"/>
      <c r="C199" s="5"/>
      <c r="D199" s="1"/>
      <c r="E199" s="5"/>
      <c r="F199" s="1"/>
      <c r="G199" s="5"/>
      <c r="H199" s="7"/>
      <c r="I199" s="7"/>
      <c r="J199" s="71" t="str">
        <f t="shared" si="2"/>
        <v/>
      </c>
    </row>
    <row r="200" spans="1:10" ht="15.75" x14ac:dyDescent="0.3">
      <c r="A200" s="6"/>
      <c r="B200" s="5"/>
      <c r="C200" s="5"/>
      <c r="D200" s="1"/>
      <c r="E200" s="5"/>
      <c r="F200" s="1"/>
      <c r="G200" s="5"/>
      <c r="H200" s="7"/>
      <c r="I200" s="7"/>
      <c r="J200" s="71" t="str">
        <f t="shared" si="2"/>
        <v/>
      </c>
    </row>
    <row r="201" spans="1:10" ht="15.75" x14ac:dyDescent="0.3">
      <c r="A201" s="6"/>
      <c r="B201" s="5"/>
      <c r="C201" s="5"/>
      <c r="D201" s="1"/>
      <c r="E201" s="5"/>
      <c r="F201" s="1"/>
      <c r="G201" s="5"/>
      <c r="H201" s="7"/>
      <c r="I201" s="7"/>
      <c r="J201" s="71" t="str">
        <f t="shared" ref="J201:J208" si="3">IF(D201="NOK","NOK","")</f>
        <v/>
      </c>
    </row>
    <row r="202" spans="1:10" ht="15.75" x14ac:dyDescent="0.3">
      <c r="A202" s="6"/>
      <c r="B202" s="5"/>
      <c r="C202" s="5"/>
      <c r="D202" s="1"/>
      <c r="E202" s="5"/>
      <c r="F202" s="1"/>
      <c r="G202" s="5"/>
      <c r="H202" s="7"/>
      <c r="I202" s="7"/>
      <c r="J202" s="71" t="str">
        <f t="shared" si="3"/>
        <v/>
      </c>
    </row>
    <row r="203" spans="1:10" ht="15.75" x14ac:dyDescent="0.3">
      <c r="A203" s="6"/>
      <c r="B203" s="5"/>
      <c r="C203" s="5"/>
      <c r="D203" s="1"/>
      <c r="E203" s="5"/>
      <c r="F203" s="1"/>
      <c r="G203" s="5"/>
      <c r="H203" s="7"/>
      <c r="I203" s="7"/>
      <c r="J203" s="71" t="str">
        <f t="shared" si="3"/>
        <v/>
      </c>
    </row>
    <row r="204" spans="1:10" ht="15.75" x14ac:dyDescent="0.3">
      <c r="A204" s="6"/>
      <c r="B204" s="5"/>
      <c r="C204" s="5"/>
      <c r="D204" s="1"/>
      <c r="E204" s="5"/>
      <c r="F204" s="1"/>
      <c r="G204" s="5"/>
      <c r="H204" s="7"/>
      <c r="I204" s="7"/>
      <c r="J204" s="71" t="str">
        <f t="shared" si="3"/>
        <v/>
      </c>
    </row>
    <row r="205" spans="1:10" ht="15.75" x14ac:dyDescent="0.3">
      <c r="A205" s="6"/>
      <c r="B205" s="5"/>
      <c r="C205" s="5"/>
      <c r="D205" s="1"/>
      <c r="E205" s="5"/>
      <c r="F205" s="1"/>
      <c r="G205" s="5"/>
      <c r="H205" s="7"/>
      <c r="I205" s="7"/>
      <c r="J205" s="71" t="str">
        <f t="shared" si="3"/>
        <v/>
      </c>
    </row>
    <row r="206" spans="1:10" ht="15.75" x14ac:dyDescent="0.3">
      <c r="A206" s="6"/>
      <c r="B206" s="5"/>
      <c r="C206" s="5"/>
      <c r="D206" s="1"/>
      <c r="E206" s="5"/>
      <c r="F206" s="1"/>
      <c r="G206" s="5"/>
      <c r="H206" s="7"/>
      <c r="I206" s="7"/>
      <c r="J206" s="71" t="str">
        <f t="shared" si="3"/>
        <v/>
      </c>
    </row>
    <row r="207" spans="1:10" ht="15.75" x14ac:dyDescent="0.3">
      <c r="A207" s="6"/>
      <c r="B207" s="5"/>
      <c r="C207" s="5"/>
      <c r="D207" s="1"/>
      <c r="E207" s="5"/>
      <c r="F207" s="1"/>
      <c r="G207" s="5"/>
      <c r="H207" s="7"/>
      <c r="I207" s="7"/>
      <c r="J207" s="71" t="str">
        <f t="shared" si="3"/>
        <v/>
      </c>
    </row>
    <row r="208" spans="1:10" ht="16.5" thickBot="1" x14ac:dyDescent="0.35">
      <c r="A208" s="30"/>
      <c r="B208" s="31"/>
      <c r="C208" s="31"/>
      <c r="D208" s="32"/>
      <c r="E208" s="31"/>
      <c r="F208" s="32"/>
      <c r="G208" s="31"/>
      <c r="H208" s="33"/>
      <c r="I208" s="33"/>
      <c r="J208" s="72" t="str">
        <f t="shared" si="3"/>
        <v/>
      </c>
    </row>
  </sheetData>
  <mergeCells count="22">
    <mergeCell ref="G6:J6"/>
    <mergeCell ref="A6:C6"/>
    <mergeCell ref="D6:F6"/>
    <mergeCell ref="P6:S6"/>
    <mergeCell ref="O1:O6"/>
    <mergeCell ref="G3:G4"/>
    <mergeCell ref="I5:J5"/>
    <mergeCell ref="C5:E5"/>
    <mergeCell ref="M1:N1"/>
    <mergeCell ref="A1:B2"/>
    <mergeCell ref="A3:B4"/>
    <mergeCell ref="I2:J2"/>
    <mergeCell ref="G2:H2"/>
    <mergeCell ref="D2:F2"/>
    <mergeCell ref="P5:S5"/>
    <mergeCell ref="H3:J4"/>
    <mergeCell ref="C1:J1"/>
    <mergeCell ref="Q2:R2"/>
    <mergeCell ref="Q3:R3"/>
    <mergeCell ref="P4:S4"/>
    <mergeCell ref="D3:E3"/>
    <mergeCell ref="D4:E4"/>
  </mergeCells>
  <conditionalFormatting sqref="D8:D208">
    <cfRule type="cellIs" dxfId="13" priority="18" operator="equal">
      <formula>"NOK"</formula>
    </cfRule>
  </conditionalFormatting>
  <conditionalFormatting sqref="F8 F21 F34 F47 F60 F73 F86 F99 F112 F125 F138 F151 F164 F177 F190">
    <cfRule type="cellIs" dxfId="12" priority="15" operator="equal">
      <formula>"HIGH"</formula>
    </cfRule>
    <cfRule type="cellIs" dxfId="11" priority="16" operator="equal">
      <formula>"MEDIUM"</formula>
    </cfRule>
    <cfRule type="cellIs" dxfId="10" priority="17" operator="equal">
      <formula>"LOW"</formula>
    </cfRule>
  </conditionalFormatting>
  <conditionalFormatting sqref="F9:F15 F22:F28 F35:F41 F48:F54 F61:F67 F74:F80 F87:F93 F100:F106 F113:F119 F126:F132 F139:F145 F152:F158 F165:F171 F178:F184 F191:F197 F17:F20 F30:F33 F43:F46 F56:F59 F69:F72 F82:F85 F95:F98 F108:F111 F121:F124 F134:F137 F147:F150 F160:F163 F173:F176 F186:F189 F199:F208">
    <cfRule type="cellIs" dxfId="9" priority="12" operator="equal">
      <formula>"HIGH"</formula>
    </cfRule>
    <cfRule type="cellIs" dxfId="8" priority="13" operator="equal">
      <formula>"MEDIUM"</formula>
    </cfRule>
    <cfRule type="cellIs" dxfId="7" priority="14" operator="equal">
      <formula>"LOW"</formula>
    </cfRule>
  </conditionalFormatting>
  <conditionalFormatting sqref="F16 F29 F42 F55 F68 F81 F94 F107 F120 F133 F146 F159 F172 F185 F198">
    <cfRule type="cellIs" dxfId="6" priority="9" operator="equal">
      <formula>"HIGH"</formula>
    </cfRule>
    <cfRule type="cellIs" dxfId="5" priority="10" operator="equal">
      <formula>"MEDIUM"</formula>
    </cfRule>
    <cfRule type="cellIs" dxfId="4" priority="11" operator="equal">
      <formula>"LOW"</formula>
    </cfRule>
  </conditionalFormatting>
  <pageMargins left="0.25" right="0.25" top="0.75" bottom="0.75" header="0.3" footer="0.3"/>
  <pageSetup paperSize="8" scale="77"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3D103BF-2C05-43F7-8041-D203B29F41B5}">
          <x14:formula1>
            <xm:f>'EXTRACT X-DRCL OVERVIEW'!$P$3:$P$10</xm:f>
          </x14:formula1>
          <xm:sqref>I2:J2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69D2F-ECB2-44BE-9BDC-2ADC23DABBEF}">
  <sheetPr codeName="Feuil5">
    <tabColor rgb="FF92D050"/>
  </sheetPr>
  <dimension ref="A1:Y47"/>
  <sheetViews>
    <sheetView view="pageBreakPreview" zoomScale="110" zoomScaleNormal="100" zoomScaleSheetLayoutView="110" workbookViewId="0">
      <selection activeCell="O6" sqref="O6"/>
    </sheetView>
  </sheetViews>
  <sheetFormatPr baseColWidth="10" defaultRowHeight="15" x14ac:dyDescent="0.25"/>
  <cols>
    <col min="1" max="1" width="3.42578125" customWidth="1"/>
    <col min="2" max="4" width="15.85546875" customWidth="1"/>
    <col min="5" max="5" width="3.85546875" customWidth="1"/>
    <col min="6" max="8" width="15.85546875" customWidth="1"/>
    <col min="9" max="9" width="4" customWidth="1"/>
    <col min="10" max="12" width="15.85546875" customWidth="1"/>
    <col min="13" max="13" width="4" customWidth="1"/>
    <col min="14" max="14" width="3.5703125" customWidth="1"/>
    <col min="15" max="15" width="92.5703125" customWidth="1"/>
    <col min="16" max="16" width="9.85546875" bestFit="1" customWidth="1"/>
    <col min="17" max="17" width="18.85546875" bestFit="1" customWidth="1"/>
    <col min="18" max="18" width="49.28515625" bestFit="1" customWidth="1"/>
    <col min="19" max="19" width="6.7109375" bestFit="1" customWidth="1"/>
    <col min="20" max="20" width="14.42578125" bestFit="1" customWidth="1"/>
    <col min="21" max="21" width="9.5703125" bestFit="1" customWidth="1"/>
    <col min="22" max="22" width="32.5703125" bestFit="1" customWidth="1"/>
    <col min="23" max="25" width="6.85546875" customWidth="1"/>
  </cols>
  <sheetData>
    <row r="1" spans="1:25" ht="29.25" thickBot="1" x14ac:dyDescent="0.3">
      <c r="A1" s="198" t="s">
        <v>61</v>
      </c>
      <c r="B1" s="199"/>
      <c r="C1" s="199"/>
      <c r="D1" s="199"/>
      <c r="E1" s="199"/>
      <c r="F1" s="199"/>
      <c r="G1" s="199"/>
      <c r="H1" s="199"/>
      <c r="I1" s="199"/>
      <c r="J1" s="199"/>
      <c r="K1" s="200"/>
      <c r="L1" s="190" t="str" cm="1">
        <f t="array" ref="L1">_xlfn.SWITCH(P1,P2,S2,P3,S3,P4,S4,P5,S5,P6,S6,P7,S7,P8,S8,P9,S9)</f>
        <v>SDR</v>
      </c>
      <c r="M1" s="191"/>
      <c r="N1" s="192"/>
      <c r="P1" s="34" t="str">
        <f>'EXTRACT X-DRCL'!I2</f>
        <v>S-DRCL</v>
      </c>
      <c r="Q1" s="34" t="s">
        <v>56</v>
      </c>
      <c r="R1" s="56" t="str" cm="1">
        <f t="array" ref="R1">_xlfn.SWITCH(P1,P2,Q2,P3,Q3,P4,Q4,P5,Q5,P6,Q6,P7,Q7,P8,Q8,P9,Q9)</f>
        <v>S-DRCL Overview</v>
      </c>
      <c r="S1" s="48" t="s">
        <v>76</v>
      </c>
      <c r="T1" s="177" t="s">
        <v>54</v>
      </c>
      <c r="U1" s="57" t="e">
        <f>RIGHT(B13,FIND(":",B13)-9)</f>
        <v>#VALUE!</v>
      </c>
      <c r="V1" s="47" t="str">
        <f>IFERROR(IF(C13="","",C13),"")</f>
        <v/>
      </c>
      <c r="W1" s="58" t="str">
        <f>IFERROR(IF(D13="","",D13),"")</f>
        <v/>
      </c>
      <c r="X1" s="59" t="str" cm="1">
        <f t="array" ref="X1">IFERROR(_xlfn.IFS(U1="roject Name:","",U1="me:",""),"")</f>
        <v/>
      </c>
    </row>
    <row r="2" spans="1:25" ht="43.5" customHeight="1" thickBot="1" x14ac:dyDescent="0.3">
      <c r="A2" s="201"/>
      <c r="B2" s="202"/>
      <c r="C2" s="203"/>
      <c r="D2" s="195" t="str" cm="1">
        <f t="array" ref="D2">_xlfn.SWITCH(K2,Q3,R3,Q4,R4,Q5,R5,Q6,R6,Q7,R7,Q8,R8,Q9,R9,Q10,R10)</f>
        <v>SPECIFICATION DESIGN REVIEW CHECK LIST</v>
      </c>
      <c r="E2" s="196"/>
      <c r="F2" s="196"/>
      <c r="G2" s="196"/>
      <c r="H2" s="196"/>
      <c r="I2" s="196"/>
      <c r="J2" s="197"/>
      <c r="K2" s="193" t="str" cm="1">
        <f t="array" ref="K2">_xlfn.SWITCH(P1,P2,Q2,P3,Q3,P4,Q4,P5,Q5,P6,Q6,P7,Q7,P8,Q8,P9,Q9)</f>
        <v>S-DRCL Overview</v>
      </c>
      <c r="L2" s="193"/>
      <c r="M2" s="193"/>
      <c r="N2" s="194"/>
      <c r="P2" s="2" t="s">
        <v>32</v>
      </c>
      <c r="Q2" s="42" t="s">
        <v>31</v>
      </c>
      <c r="R2" s="35" t="s">
        <v>52</v>
      </c>
      <c r="S2" s="38" t="s">
        <v>72</v>
      </c>
      <c r="T2" s="178"/>
      <c r="U2" s="187" t="str" cm="1">
        <f t="array" ref="U2">IFERROR(_xlfn.IFS(X1&lt;&gt;"",U1,V1&lt;&gt;"",V1,W1&lt;&gt;"",W1),"")</f>
        <v/>
      </c>
      <c r="V2" s="188"/>
      <c r="W2" s="188"/>
      <c r="X2" s="189"/>
    </row>
    <row r="3" spans="1:25" ht="17.25" customHeight="1" x14ac:dyDescent="0.25">
      <c r="A3" s="204"/>
      <c r="B3" s="205"/>
      <c r="C3" s="206"/>
      <c r="D3" s="148" t="str">
        <f>'EXTRACT X-DRCL'!D2</f>
        <v>C:\Users\brenaud\Desktop\TEST DR1</v>
      </c>
      <c r="E3" s="149"/>
      <c r="F3" s="149"/>
      <c r="G3" s="150"/>
      <c r="H3" s="168" t="s">
        <v>24</v>
      </c>
      <c r="I3" s="168"/>
      <c r="J3" s="168"/>
      <c r="K3" s="175" t="str">
        <f>'EXTRACT X-DRCL'!D3</f>
        <v>Bernard RENAUD</v>
      </c>
      <c r="L3" s="175"/>
      <c r="M3" s="175"/>
      <c r="N3" s="176"/>
      <c r="P3" s="3" t="s">
        <v>33</v>
      </c>
      <c r="Q3" s="18" t="s">
        <v>40</v>
      </c>
      <c r="R3" s="36" t="s">
        <v>48</v>
      </c>
      <c r="S3" s="49" t="s">
        <v>1</v>
      </c>
      <c r="T3" s="11"/>
      <c r="U3" s="11"/>
      <c r="V3" s="11"/>
      <c r="W3" s="11"/>
    </row>
    <row r="4" spans="1:25" ht="18" customHeight="1" thickBot="1" x14ac:dyDescent="0.3">
      <c r="A4" s="172"/>
      <c r="B4" s="173"/>
      <c r="C4" s="174"/>
      <c r="D4" s="151"/>
      <c r="E4" s="152"/>
      <c r="F4" s="152"/>
      <c r="G4" s="153"/>
      <c r="H4" s="169" t="s">
        <v>79</v>
      </c>
      <c r="I4" s="169"/>
      <c r="J4" s="169"/>
      <c r="K4" s="179" t="str">
        <f>'EXTRACT X-DRCL'!G5</f>
        <v>ENG. QUALITY</v>
      </c>
      <c r="L4" s="179"/>
      <c r="M4" s="179"/>
      <c r="N4" s="180"/>
      <c r="P4" s="3" t="s">
        <v>34</v>
      </c>
      <c r="Q4" s="18" t="s">
        <v>41</v>
      </c>
      <c r="R4" s="36" t="s">
        <v>28</v>
      </c>
      <c r="S4" s="49" t="s">
        <v>2</v>
      </c>
      <c r="T4" s="11"/>
      <c r="U4" s="11"/>
      <c r="V4" s="11"/>
      <c r="W4" s="11"/>
      <c r="X4" s="11"/>
    </row>
    <row r="5" spans="1:25" ht="40.5" customHeight="1" thickBot="1" x14ac:dyDescent="0.4">
      <c r="A5" s="172"/>
      <c r="B5" s="173"/>
      <c r="C5" s="174"/>
      <c r="D5" s="154"/>
      <c r="E5" s="155"/>
      <c r="F5" s="155"/>
      <c r="G5" s="155"/>
      <c r="H5" s="170" t="s">
        <v>27</v>
      </c>
      <c r="I5" s="171"/>
      <c r="J5" s="171"/>
      <c r="K5" s="156"/>
      <c r="L5" s="156"/>
      <c r="M5" s="156"/>
      <c r="N5" s="157"/>
      <c r="P5" s="3" t="s">
        <v>35</v>
      </c>
      <c r="Q5" s="18" t="s">
        <v>42</v>
      </c>
      <c r="R5" s="36" t="s">
        <v>47</v>
      </c>
      <c r="S5" s="49" t="s">
        <v>3</v>
      </c>
      <c r="T5" s="11"/>
      <c r="U5" s="11"/>
      <c r="V5" s="11"/>
      <c r="W5" s="11"/>
      <c r="X5" s="11"/>
    </row>
    <row r="6" spans="1:25" ht="29.25" customHeight="1" x14ac:dyDescent="0.25">
      <c r="A6" s="181" t="str">
        <f>'EXTRACT X-DRCL'!C5</f>
        <v xml:space="preserve"> 2.4[CLM] - Provide proper climate </v>
      </c>
      <c r="B6" s="182"/>
      <c r="C6" s="182"/>
      <c r="D6" s="182"/>
      <c r="E6" s="182"/>
      <c r="F6" s="182"/>
      <c r="G6" s="182"/>
      <c r="H6" s="182"/>
      <c r="I6" s="182"/>
      <c r="J6" s="182"/>
      <c r="K6" s="182"/>
      <c r="L6" s="182"/>
      <c r="M6" s="182"/>
      <c r="N6" s="183"/>
      <c r="P6" s="3" t="s">
        <v>36</v>
      </c>
      <c r="Q6" s="18" t="s">
        <v>43</v>
      </c>
      <c r="R6" s="36" t="s">
        <v>49</v>
      </c>
      <c r="S6" s="49" t="s">
        <v>4</v>
      </c>
      <c r="T6" s="11"/>
      <c r="U6" s="11"/>
      <c r="V6" s="11"/>
      <c r="W6" s="11"/>
      <c r="X6" s="11"/>
    </row>
    <row r="7" spans="1:25" ht="31.5" customHeight="1" x14ac:dyDescent="0.25">
      <c r="A7" s="184"/>
      <c r="B7" s="185"/>
      <c r="C7" s="185"/>
      <c r="D7" s="185"/>
      <c r="E7" s="185"/>
      <c r="F7" s="185"/>
      <c r="G7" s="185"/>
      <c r="H7" s="185"/>
      <c r="I7" s="185"/>
      <c r="J7" s="185"/>
      <c r="K7" s="185"/>
      <c r="L7" s="185"/>
      <c r="M7" s="185"/>
      <c r="N7" s="186"/>
      <c r="P7" s="3" t="s">
        <v>37</v>
      </c>
      <c r="Q7" s="18" t="s">
        <v>44</v>
      </c>
      <c r="R7" s="36" t="s">
        <v>50</v>
      </c>
      <c r="S7" s="49" t="s">
        <v>73</v>
      </c>
      <c r="T7" s="11"/>
      <c r="U7" s="11"/>
      <c r="V7" s="11"/>
      <c r="W7" s="11"/>
      <c r="X7" s="11"/>
    </row>
    <row r="8" spans="1:25" ht="17.25" customHeight="1" x14ac:dyDescent="0.25">
      <c r="A8" s="158" t="s">
        <v>21</v>
      </c>
      <c r="B8" s="159"/>
      <c r="C8" s="159"/>
      <c r="D8" s="162" t="str">
        <f>U2</f>
        <v/>
      </c>
      <c r="E8" s="162"/>
      <c r="F8" s="162"/>
      <c r="G8" s="163" t="s">
        <v>57</v>
      </c>
      <c r="H8" s="163"/>
      <c r="I8" s="164" t="s">
        <v>29</v>
      </c>
      <c r="J8" s="164"/>
      <c r="K8" s="146">
        <f>K15</f>
        <v>0</v>
      </c>
      <c r="L8" s="146"/>
      <c r="M8" s="146"/>
      <c r="N8" s="147"/>
      <c r="P8" s="3" t="s">
        <v>38</v>
      </c>
      <c r="Q8" s="18" t="s">
        <v>45</v>
      </c>
      <c r="R8" s="36" t="s">
        <v>53</v>
      </c>
      <c r="S8" s="49" t="s">
        <v>74</v>
      </c>
      <c r="T8" s="11"/>
      <c r="U8" s="11"/>
      <c r="V8" s="11"/>
      <c r="W8" s="11"/>
      <c r="X8" s="11"/>
    </row>
    <row r="9" spans="1:25" ht="19.5" customHeight="1" thickBot="1" x14ac:dyDescent="0.3">
      <c r="A9" s="160" t="s">
        <v>22</v>
      </c>
      <c r="B9" s="161"/>
      <c r="C9" s="161"/>
      <c r="D9" s="165" t="str">
        <f>'EXTRACT X-DRCL'!P6</f>
        <v>26/03/2019</v>
      </c>
      <c r="E9" s="165"/>
      <c r="F9" s="165"/>
      <c r="G9" s="166">
        <f>B42</f>
        <v>0</v>
      </c>
      <c r="H9" s="166"/>
      <c r="I9" s="167" t="s">
        <v>30</v>
      </c>
      <c r="J9" s="167"/>
      <c r="K9" s="144">
        <f>K17</f>
        <v>0</v>
      </c>
      <c r="L9" s="144"/>
      <c r="M9" s="144"/>
      <c r="N9" s="145"/>
      <c r="P9" s="4" t="s">
        <v>39</v>
      </c>
      <c r="Q9" s="17" t="s">
        <v>46</v>
      </c>
      <c r="R9" s="37" t="s">
        <v>51</v>
      </c>
      <c r="S9" s="50" t="s">
        <v>75</v>
      </c>
      <c r="T9" s="11"/>
      <c r="U9" s="11"/>
      <c r="V9" s="11"/>
      <c r="W9" s="11"/>
      <c r="X9" s="11"/>
    </row>
    <row r="10" spans="1:25" ht="23.25" customHeight="1" x14ac:dyDescent="0.3">
      <c r="A10" s="62"/>
      <c r="B10" s="97"/>
      <c r="C10" s="97"/>
      <c r="D10" s="97"/>
      <c r="E10" s="98"/>
      <c r="F10" s="97"/>
      <c r="G10" s="97"/>
      <c r="H10" s="97"/>
      <c r="I10" s="99"/>
      <c r="J10" s="100"/>
      <c r="K10" s="97"/>
      <c r="L10" s="97"/>
      <c r="M10" s="101"/>
      <c r="N10" s="63"/>
      <c r="P10" s="9"/>
      <c r="Q10" s="9"/>
      <c r="R10" s="10"/>
      <c r="S10" s="11"/>
      <c r="T10" s="11"/>
      <c r="U10" s="11"/>
      <c r="V10" s="11"/>
      <c r="W10" s="11"/>
      <c r="X10" s="11"/>
    </row>
    <row r="11" spans="1:25" s="10" customFormat="1" ht="28.5" customHeight="1" x14ac:dyDescent="0.3">
      <c r="A11" s="64"/>
      <c r="B11" s="82"/>
      <c r="C11" s="82"/>
      <c r="D11" s="82"/>
      <c r="E11" s="96"/>
      <c r="F11" s="82"/>
      <c r="G11" s="82"/>
      <c r="H11" s="82"/>
      <c r="I11" s="96"/>
      <c r="J11" s="81"/>
      <c r="K11" s="82"/>
      <c r="L11" s="82"/>
      <c r="M11" s="83"/>
      <c r="N11" s="65"/>
      <c r="O11" s="9"/>
      <c r="P11" s="9"/>
      <c r="Q11" s="9"/>
      <c r="S11" s="11"/>
      <c r="T11" s="11"/>
      <c r="U11" s="11"/>
      <c r="V11" s="11"/>
      <c r="W11" s="11"/>
      <c r="X11" s="11"/>
      <c r="Y11"/>
    </row>
    <row r="12" spans="1:25" s="10" customFormat="1" ht="15.75" x14ac:dyDescent="0.3">
      <c r="A12" s="64"/>
      <c r="B12" s="82"/>
      <c r="C12" s="82"/>
      <c r="D12" s="82"/>
      <c r="E12" s="96"/>
      <c r="F12" s="82"/>
      <c r="G12" s="82"/>
      <c r="H12" s="82"/>
      <c r="I12" s="96"/>
      <c r="J12" s="81"/>
      <c r="K12" s="82"/>
      <c r="L12" s="82"/>
      <c r="M12" s="83"/>
      <c r="N12" s="65"/>
      <c r="O12" s="9"/>
      <c r="P12" s="9"/>
      <c r="Q12" s="9"/>
      <c r="S12" s="11"/>
      <c r="T12" s="11"/>
      <c r="U12" s="11"/>
      <c r="V12" s="11"/>
      <c r="W12" s="11"/>
      <c r="X12" s="11"/>
      <c r="Y12" s="11"/>
    </row>
    <row r="13" spans="1:25" s="10" customFormat="1" ht="15.75" x14ac:dyDescent="0.3">
      <c r="A13" s="64"/>
      <c r="B13" s="82"/>
      <c r="C13" s="82"/>
      <c r="D13" s="82"/>
      <c r="E13" s="96"/>
      <c r="F13" s="82"/>
      <c r="G13" s="82"/>
      <c r="H13" s="82"/>
      <c r="I13" s="96"/>
      <c r="J13" s="81"/>
      <c r="K13" s="82"/>
      <c r="L13" s="82"/>
      <c r="M13" s="83"/>
      <c r="N13" s="65"/>
      <c r="O13" s="9"/>
      <c r="P13" s="9"/>
      <c r="Q13" s="9"/>
      <c r="S13" s="11"/>
      <c r="T13" s="11"/>
      <c r="U13" s="11"/>
      <c r="V13" s="11"/>
      <c r="W13" s="11"/>
      <c r="X13" s="11"/>
      <c r="Y13" s="11"/>
    </row>
    <row r="14" spans="1:25" s="10" customFormat="1" ht="22.5" customHeight="1" x14ac:dyDescent="0.3">
      <c r="A14" s="64"/>
      <c r="B14" s="82"/>
      <c r="C14" s="82"/>
      <c r="D14" s="82"/>
      <c r="E14" s="96"/>
      <c r="F14" s="82"/>
      <c r="G14" s="82"/>
      <c r="H14" s="82"/>
      <c r="I14" s="96"/>
      <c r="J14" s="81"/>
      <c r="K14" s="82"/>
      <c r="L14" s="82"/>
      <c r="M14" s="83"/>
      <c r="N14" s="65"/>
      <c r="O14" s="9"/>
      <c r="P14" s="9"/>
      <c r="Q14" s="9"/>
      <c r="S14" s="11"/>
      <c r="T14" s="11"/>
      <c r="U14" s="11"/>
      <c r="V14" s="11"/>
      <c r="W14" s="11"/>
      <c r="X14" s="11"/>
      <c r="Y14" s="11"/>
    </row>
    <row r="15" spans="1:25" s="10" customFormat="1" ht="15.75" x14ac:dyDescent="0.3">
      <c r="A15" s="64"/>
      <c r="B15" s="82"/>
      <c r="C15" s="82"/>
      <c r="D15" s="82"/>
      <c r="E15" s="96"/>
      <c r="F15" s="82"/>
      <c r="G15" s="82"/>
      <c r="H15" s="82"/>
      <c r="I15" s="96"/>
      <c r="J15" s="81"/>
      <c r="K15" s="82"/>
      <c r="L15" s="82"/>
      <c r="M15" s="83"/>
      <c r="N15" s="65"/>
      <c r="O15" s="9"/>
      <c r="P15" s="9"/>
      <c r="Q15" s="9"/>
      <c r="S15" s="11"/>
      <c r="T15" s="11"/>
      <c r="U15" s="11"/>
      <c r="V15" s="11"/>
      <c r="W15" s="11"/>
      <c r="X15" s="11"/>
      <c r="Y15" s="11"/>
    </row>
    <row r="16" spans="1:25" s="10" customFormat="1" ht="17.25" customHeight="1" x14ac:dyDescent="0.3">
      <c r="A16" s="64"/>
      <c r="B16" s="82"/>
      <c r="C16" s="82"/>
      <c r="D16" s="82"/>
      <c r="E16" s="96"/>
      <c r="F16" s="82"/>
      <c r="G16" s="82"/>
      <c r="H16" s="82"/>
      <c r="I16" s="96"/>
      <c r="J16" s="81"/>
      <c r="K16" s="82"/>
      <c r="L16" s="82"/>
      <c r="M16" s="83"/>
      <c r="N16" s="65"/>
      <c r="O16" s="9"/>
      <c r="P16" s="9"/>
      <c r="Q16" s="9"/>
      <c r="S16" s="11"/>
      <c r="T16" s="11"/>
      <c r="U16" s="11"/>
      <c r="V16" s="11"/>
      <c r="W16" s="11"/>
      <c r="X16" s="11"/>
      <c r="Y16" s="11"/>
    </row>
    <row r="17" spans="1:25" s="10" customFormat="1" ht="15.75" x14ac:dyDescent="0.3">
      <c r="A17" s="64"/>
      <c r="B17" s="82"/>
      <c r="C17" s="82"/>
      <c r="D17" s="82"/>
      <c r="E17" s="96"/>
      <c r="F17" s="82"/>
      <c r="G17" s="82"/>
      <c r="H17" s="82"/>
      <c r="I17" s="96"/>
      <c r="J17" s="81"/>
      <c r="K17" s="82"/>
      <c r="L17" s="82"/>
      <c r="M17" s="83"/>
      <c r="N17" s="65"/>
      <c r="O17" s="9"/>
      <c r="P17" s="9"/>
      <c r="Q17" s="9"/>
      <c r="S17" s="11"/>
      <c r="T17" s="11"/>
      <c r="U17" s="11"/>
      <c r="V17" s="11"/>
      <c r="W17" s="11"/>
      <c r="X17" s="11"/>
      <c r="Y17" s="11"/>
    </row>
    <row r="18" spans="1:25" s="10" customFormat="1" ht="17.25" customHeight="1" x14ac:dyDescent="0.3">
      <c r="A18" s="64"/>
      <c r="B18" s="21"/>
      <c r="C18" s="21"/>
      <c r="D18" s="21"/>
      <c r="E18" s="15"/>
      <c r="F18" s="21"/>
      <c r="G18" s="21"/>
      <c r="H18" s="21"/>
      <c r="I18" s="15"/>
      <c r="J18" s="14"/>
      <c r="K18" s="21"/>
      <c r="L18" s="21"/>
      <c r="M18" s="22"/>
      <c r="N18" s="65"/>
      <c r="O18" s="12"/>
      <c r="P18" s="12"/>
      <c r="Q18" s="12"/>
      <c r="R18" s="13"/>
      <c r="S18" s="11"/>
      <c r="T18" s="11"/>
      <c r="U18" s="11"/>
      <c r="V18" s="11"/>
      <c r="W18" s="11"/>
      <c r="X18" s="11"/>
      <c r="Y18" s="11"/>
    </row>
    <row r="19" spans="1:25" s="10" customFormat="1" ht="15.75" x14ac:dyDescent="0.3">
      <c r="A19" s="64"/>
      <c r="B19" s="21"/>
      <c r="C19" s="21"/>
      <c r="D19" s="21"/>
      <c r="E19" s="15"/>
      <c r="F19" s="21"/>
      <c r="G19" s="21"/>
      <c r="H19" s="21"/>
      <c r="I19" s="15"/>
      <c r="J19" s="14"/>
      <c r="K19" s="21"/>
      <c r="L19" s="21"/>
      <c r="M19" s="22"/>
      <c r="N19" s="65"/>
      <c r="O19" s="9"/>
      <c r="P19" s="9"/>
      <c r="Q19" s="9"/>
      <c r="S19" s="11"/>
      <c r="T19" s="11"/>
      <c r="U19" s="11"/>
      <c r="V19" s="11"/>
      <c r="W19" s="11"/>
      <c r="X19" s="11"/>
      <c r="Y19" s="11"/>
    </row>
    <row r="20" spans="1:25" s="10" customFormat="1" ht="20.25" customHeight="1" x14ac:dyDescent="0.3">
      <c r="A20" s="64"/>
      <c r="B20" s="21"/>
      <c r="C20" s="21"/>
      <c r="D20" s="21"/>
      <c r="E20" s="15"/>
      <c r="F20" s="21"/>
      <c r="G20" s="21"/>
      <c r="H20" s="21"/>
      <c r="I20" s="15"/>
      <c r="J20" s="14"/>
      <c r="K20" s="21"/>
      <c r="L20" s="21"/>
      <c r="M20" s="22"/>
      <c r="N20" s="65"/>
      <c r="O20" s="9"/>
      <c r="P20" s="9"/>
      <c r="Q20" s="9"/>
      <c r="S20" s="11"/>
      <c r="T20" s="11"/>
      <c r="U20" s="11"/>
      <c r="V20" s="11"/>
      <c r="W20" s="11"/>
      <c r="X20" s="11"/>
      <c r="Y20" s="11"/>
    </row>
    <row r="21" spans="1:25" s="10" customFormat="1" ht="15.75" x14ac:dyDescent="0.3">
      <c r="A21" s="64"/>
      <c r="B21" s="21"/>
      <c r="C21" s="21"/>
      <c r="D21" s="21"/>
      <c r="E21" s="15"/>
      <c r="F21" s="21"/>
      <c r="G21" s="21"/>
      <c r="H21" s="21"/>
      <c r="I21" s="15"/>
      <c r="J21" s="14"/>
      <c r="K21" s="21"/>
      <c r="L21" s="21"/>
      <c r="M21" s="22"/>
      <c r="N21" s="65"/>
      <c r="O21" s="9"/>
      <c r="P21" s="9"/>
      <c r="Q21" s="9"/>
      <c r="S21" s="11"/>
      <c r="T21" s="11"/>
      <c r="U21" s="11"/>
      <c r="V21" s="11"/>
      <c r="W21" s="11"/>
      <c r="X21" s="11"/>
      <c r="Y21" s="11"/>
    </row>
    <row r="22" spans="1:25" s="10" customFormat="1" x14ac:dyDescent="0.25">
      <c r="A22" s="64"/>
      <c r="B22" s="76"/>
      <c r="C22" s="76"/>
      <c r="D22" s="76"/>
      <c r="E22" s="77"/>
      <c r="F22" s="76"/>
      <c r="G22" s="76"/>
      <c r="H22" s="76"/>
      <c r="I22" s="77"/>
      <c r="J22" s="77"/>
      <c r="K22" s="76"/>
      <c r="L22" s="76"/>
      <c r="M22" s="75"/>
      <c r="N22" s="78"/>
      <c r="O22" s="9"/>
      <c r="P22" s="9"/>
      <c r="Q22" s="9"/>
      <c r="S22" s="11"/>
      <c r="T22" s="11"/>
      <c r="U22" s="11"/>
      <c r="V22" s="11"/>
      <c r="W22" s="11"/>
      <c r="X22" s="11"/>
      <c r="Y22" s="11"/>
    </row>
    <row r="23" spans="1:25" ht="16.5" customHeight="1" x14ac:dyDescent="0.25">
      <c r="A23" s="64"/>
      <c r="B23" s="76"/>
      <c r="C23" s="76"/>
      <c r="D23" s="76"/>
      <c r="E23" s="77"/>
      <c r="F23" s="76"/>
      <c r="G23" s="76"/>
      <c r="H23" s="76"/>
      <c r="I23" s="77"/>
      <c r="J23" s="77"/>
      <c r="K23" s="76"/>
      <c r="L23" s="76"/>
      <c r="M23" s="75"/>
      <c r="N23" s="78"/>
    </row>
    <row r="24" spans="1:25" x14ac:dyDescent="0.25">
      <c r="A24" s="64"/>
      <c r="B24" s="76"/>
      <c r="C24" s="76"/>
      <c r="D24" s="76"/>
      <c r="E24" s="77"/>
      <c r="F24" s="76"/>
      <c r="G24" s="76"/>
      <c r="H24" s="76"/>
      <c r="I24" s="77"/>
      <c r="J24" s="77"/>
      <c r="K24" s="76"/>
      <c r="L24" s="76"/>
      <c r="M24" s="75"/>
      <c r="N24" s="78"/>
    </row>
    <row r="25" spans="1:25" x14ac:dyDescent="0.25">
      <c r="A25" s="64"/>
      <c r="B25" s="76"/>
      <c r="C25" s="76"/>
      <c r="D25" s="76"/>
      <c r="E25" s="77"/>
      <c r="F25" s="76"/>
      <c r="G25" s="76"/>
      <c r="H25" s="76"/>
      <c r="I25" s="77"/>
      <c r="J25" s="77"/>
      <c r="K25" s="76"/>
      <c r="L25" s="76"/>
      <c r="M25" s="75"/>
      <c r="N25" s="78"/>
    </row>
    <row r="26" spans="1:25" x14ac:dyDescent="0.25">
      <c r="A26" s="64"/>
      <c r="B26" s="76"/>
      <c r="C26" s="76"/>
      <c r="D26" s="76"/>
      <c r="E26" s="77"/>
      <c r="F26" s="76"/>
      <c r="G26" s="76"/>
      <c r="H26" s="76"/>
      <c r="I26" s="77"/>
      <c r="J26" s="77"/>
      <c r="K26" s="76"/>
      <c r="L26" s="76"/>
      <c r="M26" s="75"/>
      <c r="N26" s="78"/>
    </row>
    <row r="27" spans="1:25" x14ac:dyDescent="0.25">
      <c r="A27" s="64"/>
      <c r="B27" s="76"/>
      <c r="C27" s="76"/>
      <c r="D27" s="76"/>
      <c r="E27" s="77"/>
      <c r="F27" s="76"/>
      <c r="G27" s="76"/>
      <c r="H27" s="76"/>
      <c r="I27" s="77"/>
      <c r="J27" s="77"/>
      <c r="K27" s="76"/>
      <c r="L27" s="76"/>
      <c r="M27" s="75"/>
      <c r="N27" s="78"/>
    </row>
    <row r="28" spans="1:25" x14ac:dyDescent="0.25">
      <c r="A28" s="64"/>
      <c r="B28" s="76"/>
      <c r="C28" s="76"/>
      <c r="D28" s="76"/>
      <c r="E28" s="77"/>
      <c r="F28" s="76"/>
      <c r="G28" s="76"/>
      <c r="H28" s="76"/>
      <c r="I28" s="77"/>
      <c r="J28" s="77"/>
      <c r="K28" s="76"/>
      <c r="L28" s="76"/>
      <c r="M28" s="75"/>
      <c r="N28" s="78"/>
    </row>
    <row r="29" spans="1:25" x14ac:dyDescent="0.25">
      <c r="A29" s="64"/>
      <c r="B29" s="76"/>
      <c r="C29" s="76"/>
      <c r="D29" s="76"/>
      <c r="E29" s="77"/>
      <c r="F29" s="76"/>
      <c r="G29" s="76"/>
      <c r="H29" s="76"/>
      <c r="I29" s="77"/>
      <c r="J29" s="77"/>
      <c r="K29" s="76"/>
      <c r="L29" s="76"/>
      <c r="M29" s="75"/>
      <c r="N29" s="78"/>
    </row>
    <row r="30" spans="1:25" x14ac:dyDescent="0.25">
      <c r="A30" s="64"/>
      <c r="B30" s="76"/>
      <c r="C30" s="76"/>
      <c r="D30" s="76"/>
      <c r="E30" s="77"/>
      <c r="F30" s="76"/>
      <c r="G30" s="76"/>
      <c r="H30" s="76"/>
      <c r="I30" s="77"/>
      <c r="J30" s="77"/>
      <c r="K30" s="76"/>
      <c r="L30" s="76"/>
      <c r="M30" s="75"/>
      <c r="N30" s="78"/>
    </row>
    <row r="31" spans="1:25" x14ac:dyDescent="0.25">
      <c r="A31" s="64"/>
      <c r="B31" s="92"/>
      <c r="C31" s="92"/>
      <c r="D31" s="92"/>
      <c r="E31" s="93"/>
      <c r="F31" s="92"/>
      <c r="G31" s="92"/>
      <c r="H31" s="92"/>
      <c r="I31" s="93"/>
      <c r="J31" s="93"/>
      <c r="K31" s="92"/>
      <c r="L31" s="92"/>
      <c r="M31" s="94"/>
      <c r="N31" s="78"/>
    </row>
    <row r="32" spans="1:25" x14ac:dyDescent="0.25">
      <c r="A32" s="64"/>
      <c r="B32" s="92"/>
      <c r="C32" s="92"/>
      <c r="D32" s="92"/>
      <c r="E32" s="93"/>
      <c r="F32" s="92"/>
      <c r="G32" s="92"/>
      <c r="H32" s="92"/>
      <c r="I32" s="93"/>
      <c r="J32" s="93"/>
      <c r="K32" s="92"/>
      <c r="L32" s="92"/>
      <c r="M32" s="94"/>
      <c r="N32" s="78"/>
    </row>
    <row r="33" spans="1:14" x14ac:dyDescent="0.25">
      <c r="A33" s="64"/>
      <c r="B33" s="92"/>
      <c r="C33" s="92"/>
      <c r="D33" s="92"/>
      <c r="E33" s="93"/>
      <c r="F33" s="92"/>
      <c r="G33" s="92"/>
      <c r="H33" s="92"/>
      <c r="I33" s="93"/>
      <c r="J33" s="93"/>
      <c r="K33" s="92"/>
      <c r="L33" s="92"/>
      <c r="M33" s="94"/>
      <c r="N33" s="78"/>
    </row>
    <row r="34" spans="1:14" x14ac:dyDescent="0.25">
      <c r="A34" s="64"/>
      <c r="B34" s="92"/>
      <c r="C34" s="92"/>
      <c r="D34" s="92"/>
      <c r="E34" s="93"/>
      <c r="F34" s="92"/>
      <c r="G34" s="92"/>
      <c r="H34" s="92"/>
      <c r="I34" s="93"/>
      <c r="J34" s="93"/>
      <c r="K34" s="92"/>
      <c r="L34" s="92"/>
      <c r="M34" s="94"/>
      <c r="N34" s="78"/>
    </row>
    <row r="35" spans="1:14" x14ac:dyDescent="0.25">
      <c r="A35" s="64"/>
      <c r="B35" s="92"/>
      <c r="C35" s="92"/>
      <c r="D35" s="92"/>
      <c r="E35" s="93"/>
      <c r="F35" s="92"/>
      <c r="G35" s="92"/>
      <c r="H35" s="92"/>
      <c r="I35" s="93"/>
      <c r="J35" s="93"/>
      <c r="K35" s="92"/>
      <c r="L35" s="92"/>
      <c r="M35" s="94"/>
      <c r="N35" s="78"/>
    </row>
    <row r="36" spans="1:14" x14ac:dyDescent="0.25">
      <c r="A36" s="64"/>
      <c r="B36" s="92"/>
      <c r="C36" s="92"/>
      <c r="D36" s="92"/>
      <c r="E36" s="93"/>
      <c r="F36" s="92"/>
      <c r="G36" s="92"/>
      <c r="H36" s="92"/>
      <c r="I36" s="93"/>
      <c r="J36" s="93"/>
      <c r="K36" s="92"/>
      <c r="L36" s="92"/>
      <c r="M36" s="94"/>
      <c r="N36" s="78"/>
    </row>
    <row r="37" spans="1:14" x14ac:dyDescent="0.25">
      <c r="A37" s="64"/>
      <c r="B37" s="92"/>
      <c r="C37" s="92"/>
      <c r="D37" s="92"/>
      <c r="E37" s="93"/>
      <c r="F37" s="92"/>
      <c r="G37" s="92"/>
      <c r="H37" s="92"/>
      <c r="I37" s="93"/>
      <c r="J37" s="93"/>
      <c r="K37" s="92"/>
      <c r="L37" s="92"/>
      <c r="M37" s="94"/>
      <c r="N37" s="78"/>
    </row>
    <row r="38" spans="1:14" x14ac:dyDescent="0.25">
      <c r="A38" s="64"/>
      <c r="B38" s="92"/>
      <c r="C38" s="92"/>
      <c r="D38" s="92"/>
      <c r="E38" s="93"/>
      <c r="F38" s="92"/>
      <c r="G38" s="92"/>
      <c r="H38" s="92"/>
      <c r="I38" s="93"/>
      <c r="J38" s="93"/>
      <c r="K38" s="92"/>
      <c r="L38" s="92"/>
      <c r="M38" s="94"/>
      <c r="N38" s="78"/>
    </row>
    <row r="39" spans="1:14" x14ac:dyDescent="0.25">
      <c r="A39" s="64"/>
      <c r="B39" s="92"/>
      <c r="C39" s="92"/>
      <c r="D39" s="92"/>
      <c r="E39" s="93"/>
      <c r="F39" s="92"/>
      <c r="G39" s="92"/>
      <c r="H39" s="92"/>
      <c r="I39" s="93"/>
      <c r="J39" s="93"/>
      <c r="K39" s="92"/>
      <c r="L39" s="92"/>
      <c r="M39" s="94"/>
      <c r="N39" s="78"/>
    </row>
    <row r="40" spans="1:14" ht="15.75" x14ac:dyDescent="0.3">
      <c r="A40" s="64"/>
      <c r="B40" s="95"/>
      <c r="C40" s="95"/>
      <c r="D40" s="96"/>
      <c r="E40" s="96"/>
      <c r="F40" s="96"/>
      <c r="G40" s="96"/>
      <c r="H40" s="96"/>
      <c r="I40" s="96"/>
      <c r="J40" s="81"/>
      <c r="K40" s="103"/>
      <c r="L40" s="82"/>
      <c r="M40" s="83"/>
      <c r="N40" s="65"/>
    </row>
    <row r="41" spans="1:14" ht="15.75" customHeight="1" x14ac:dyDescent="0.3">
      <c r="A41" s="64"/>
      <c r="B41" s="79"/>
      <c r="C41" s="79"/>
      <c r="D41" s="79"/>
      <c r="E41" s="80"/>
      <c r="F41" s="80"/>
      <c r="G41" s="80"/>
      <c r="H41" s="80"/>
      <c r="I41" s="80"/>
      <c r="J41" s="81"/>
      <c r="K41" s="82"/>
      <c r="L41" s="82"/>
      <c r="M41" s="83"/>
      <c r="N41" s="65"/>
    </row>
    <row r="42" spans="1:14" ht="15.75" customHeight="1" x14ac:dyDescent="0.3">
      <c r="A42" s="64"/>
      <c r="B42" s="90"/>
      <c r="C42" s="79"/>
      <c r="D42" s="79"/>
      <c r="E42" s="79"/>
      <c r="F42" s="79"/>
      <c r="G42" s="79"/>
      <c r="H42" s="79"/>
      <c r="I42" s="79"/>
      <c r="J42" s="81"/>
      <c r="K42" s="82"/>
      <c r="L42" s="82"/>
      <c r="M42" s="83"/>
      <c r="N42" s="65"/>
    </row>
    <row r="43" spans="1:14" ht="15" customHeight="1" x14ac:dyDescent="0.3">
      <c r="A43" s="64"/>
      <c r="B43" s="79"/>
      <c r="C43" s="79"/>
      <c r="D43" s="79"/>
      <c r="E43" s="80"/>
      <c r="F43" s="80"/>
      <c r="G43" s="80"/>
      <c r="H43" s="80"/>
      <c r="I43" s="80"/>
      <c r="J43" s="81"/>
      <c r="K43" s="82"/>
      <c r="L43" s="82"/>
      <c r="M43" s="83"/>
      <c r="N43" s="84"/>
    </row>
    <row r="44" spans="1:14" ht="15.75" customHeight="1" x14ac:dyDescent="0.3">
      <c r="A44" s="64"/>
      <c r="B44" s="79"/>
      <c r="C44" s="79"/>
      <c r="D44" s="90"/>
      <c r="E44" s="80"/>
      <c r="F44" s="80"/>
      <c r="G44" s="80"/>
      <c r="H44" s="80"/>
      <c r="I44" s="80"/>
      <c r="J44" s="81"/>
      <c r="K44" s="82"/>
      <c r="L44" s="82"/>
      <c r="M44" s="83"/>
      <c r="N44" s="84"/>
    </row>
    <row r="45" spans="1:14" ht="17.25" x14ac:dyDescent="0.35">
      <c r="A45" s="66"/>
      <c r="B45" s="85"/>
      <c r="C45" s="85"/>
      <c r="D45" s="91"/>
      <c r="E45" s="85"/>
      <c r="F45" s="85"/>
      <c r="G45" s="85"/>
      <c r="H45" s="85"/>
      <c r="I45" s="85"/>
      <c r="J45" s="81"/>
      <c r="K45" s="86"/>
      <c r="L45" s="86"/>
      <c r="M45" s="87"/>
      <c r="N45" s="84"/>
    </row>
    <row r="46" spans="1:14" ht="15.75" thickBot="1" x14ac:dyDescent="0.3">
      <c r="A46" s="16"/>
      <c r="B46" s="88"/>
      <c r="C46" s="88"/>
      <c r="D46" s="88"/>
      <c r="E46" s="88"/>
      <c r="F46" s="88"/>
      <c r="G46" s="88"/>
      <c r="H46" s="88"/>
      <c r="I46" s="88"/>
      <c r="J46" s="88"/>
      <c r="K46" s="88"/>
      <c r="L46" s="88"/>
      <c r="M46" s="88"/>
      <c r="N46" s="89"/>
    </row>
    <row r="47" spans="1:14" ht="14.25" customHeight="1" x14ac:dyDescent="0.25"/>
  </sheetData>
  <mergeCells count="26">
    <mergeCell ref="K3:N3"/>
    <mergeCell ref="T1:T2"/>
    <mergeCell ref="K4:N4"/>
    <mergeCell ref="A6:N7"/>
    <mergeCell ref="U2:X2"/>
    <mergeCell ref="L1:N1"/>
    <mergeCell ref="K2:N2"/>
    <mergeCell ref="D2:J2"/>
    <mergeCell ref="A1:K1"/>
    <mergeCell ref="A2:C3"/>
    <mergeCell ref="K9:N9"/>
    <mergeCell ref="K8:N8"/>
    <mergeCell ref="D3:G5"/>
    <mergeCell ref="K5:N5"/>
    <mergeCell ref="A8:C8"/>
    <mergeCell ref="A9:C9"/>
    <mergeCell ref="D8:F8"/>
    <mergeCell ref="G8:H8"/>
    <mergeCell ref="I8:J8"/>
    <mergeCell ref="D9:F9"/>
    <mergeCell ref="G9:H9"/>
    <mergeCell ref="I9:J9"/>
    <mergeCell ref="H3:J3"/>
    <mergeCell ref="H4:J4"/>
    <mergeCell ref="H5:J5"/>
    <mergeCell ref="A4:C5"/>
  </mergeCells>
  <conditionalFormatting sqref="G9">
    <cfRule type="cellIs" dxfId="3" priority="3" operator="equal">
      <formula>"NOK"</formula>
    </cfRule>
    <cfRule type="cellIs" dxfId="2" priority="4" operator="equal">
      <formula>"ok"</formula>
    </cfRule>
  </conditionalFormatting>
  <conditionalFormatting sqref="B43:D44">
    <cfRule type="cellIs" dxfId="1" priority="1" operator="equal">
      <formula>"NOK"</formula>
    </cfRule>
    <cfRule type="cellIs" dxfId="0" priority="2" operator="equal">
      <formula>"ok"</formula>
    </cfRule>
  </conditionalFormatting>
  <pageMargins left="0.25" right="0.25" top="0.75" bottom="0.75" header="0.3" footer="0.3"/>
  <pageSetup paperSize="8"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EXTRACT X-DRCL</vt:lpstr>
      <vt:lpstr>EXTRACT X-DRCL OVERVIEW</vt:lpstr>
      <vt:lpstr>'EXTRACT X-DRCL'!Zone_d_impression</vt:lpstr>
      <vt:lpstr>'EXTRACT X-DRCL OVERVIEW'!Zone_d_impression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RENAUD Bernard</dc:creator>
  <cp:lastModifiedBy>RENAUD Bernard</cp:lastModifiedBy>
  <dcterms:created xsi:type="dcterms:W3CDTF">2020-06-28T06:11:39Z</dcterms:created>
  <dcterms:modified xsi:type="dcterms:W3CDTF">2021-03-22T19:45:05Z</dcterms:modified>
</cp:coreProperties>
</file>