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Aprentissage\forum excel\"/>
    </mc:Choice>
  </mc:AlternateContent>
  <xr:revisionPtr revIDLastSave="0" documentId="13_ncr:1_{05085D35-43E1-43E0-B52C-FBEC8106E781}" xr6:coauthVersionLast="45" xr6:coauthVersionMax="45" xr10:uidLastSave="{00000000-0000-0000-0000-000000000000}"/>
  <bookViews>
    <workbookView xWindow="-120" yWindow="-120" windowWidth="29040" windowHeight="15840" activeTab="2" xr2:uid="{F791E1F2-9B70-0D47-98A3-455C12E88714}"/>
  </bookViews>
  <sheets>
    <sheet name="BDD Semaine" sheetId="1" r:id="rId1"/>
    <sheet name="BD Week-End" sheetId="3" r:id="rId2"/>
    <sheet name="Recap" sheetId="2" r:id="rId3"/>
  </sheets>
  <definedNames>
    <definedName name="_xlnm._FilterDatabase" localSheetId="1" hidden="1">'BD Week-End'!$A$2:$J$369</definedName>
    <definedName name="_xlnm._FilterDatabase" localSheetId="0" hidden="1">'BDD Semaine'!$A$2:$J$369</definedName>
  </definedNames>
  <calcPr calcId="191029"/>
  <pivotCaches>
    <pivotCache cacheId="100" r:id="rId4"/>
    <pivotCache cacheId="10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44" i="1" l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4" i="1"/>
  <c r="K35" i="1"/>
  <c r="K36" i="1"/>
  <c r="K37" i="1"/>
  <c r="K38" i="1"/>
  <c r="K39" i="1"/>
  <c r="K40" i="1"/>
  <c r="K41" i="1"/>
  <c r="K42" i="1"/>
  <c r="K4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" i="1"/>
  <c r="K364" i="3"/>
  <c r="K363" i="3"/>
  <c r="K357" i="3"/>
  <c r="K356" i="3"/>
  <c r="K350" i="3"/>
  <c r="K349" i="3"/>
  <c r="K343" i="3"/>
  <c r="K342" i="3"/>
  <c r="K336" i="3"/>
  <c r="K335" i="3"/>
  <c r="K329" i="3"/>
  <c r="K328" i="3"/>
  <c r="K322" i="3"/>
  <c r="K321" i="3"/>
  <c r="K315" i="3"/>
  <c r="K314" i="3"/>
  <c r="K308" i="3"/>
  <c r="K307" i="3"/>
  <c r="K301" i="3"/>
  <c r="K300" i="3"/>
  <c r="K294" i="3"/>
  <c r="K293" i="3"/>
  <c r="K287" i="3"/>
  <c r="K286" i="3"/>
  <c r="K280" i="3"/>
  <c r="K279" i="3"/>
  <c r="K273" i="3"/>
  <c r="K272" i="3"/>
  <c r="K266" i="3"/>
  <c r="K265" i="3"/>
  <c r="K259" i="3"/>
  <c r="K258" i="3"/>
  <c r="K252" i="3"/>
  <c r="K251" i="3"/>
  <c r="K245" i="3"/>
  <c r="K244" i="3"/>
  <c r="K238" i="3"/>
  <c r="K237" i="3"/>
  <c r="K231" i="3"/>
  <c r="K230" i="3"/>
  <c r="K224" i="3"/>
  <c r="K223" i="3"/>
  <c r="K217" i="3"/>
  <c r="K216" i="3"/>
  <c r="K210" i="3"/>
  <c r="K209" i="3"/>
  <c r="K203" i="3"/>
  <c r="K202" i="3"/>
  <c r="K196" i="3"/>
  <c r="K195" i="3"/>
  <c r="K189" i="3"/>
  <c r="K188" i="3"/>
  <c r="K182" i="3"/>
  <c r="K181" i="3"/>
  <c r="K175" i="3"/>
  <c r="K174" i="3"/>
  <c r="K168" i="3"/>
  <c r="K167" i="3"/>
  <c r="K161" i="3"/>
  <c r="K160" i="3"/>
  <c r="K154" i="3"/>
  <c r="K153" i="3"/>
  <c r="K147" i="3"/>
  <c r="K146" i="3"/>
  <c r="K140" i="3"/>
  <c r="K139" i="3"/>
  <c r="K133" i="3"/>
  <c r="K132" i="3"/>
  <c r="K126" i="3"/>
  <c r="K125" i="3"/>
  <c r="K119" i="3"/>
  <c r="K118" i="3"/>
  <c r="K112" i="3"/>
  <c r="K111" i="3"/>
  <c r="K105" i="3"/>
  <c r="K104" i="3"/>
  <c r="K98" i="3"/>
  <c r="K97" i="3"/>
  <c r="K91" i="3"/>
  <c r="K90" i="3"/>
  <c r="K84" i="3"/>
  <c r="K83" i="3"/>
  <c r="K77" i="3"/>
  <c r="K76" i="3"/>
  <c r="K70" i="3"/>
  <c r="K69" i="3"/>
  <c r="K63" i="3"/>
  <c r="K62" i="3"/>
  <c r="K56" i="3"/>
  <c r="K55" i="3"/>
  <c r="K49" i="3"/>
  <c r="K48" i="3"/>
  <c r="K42" i="3"/>
  <c r="K41" i="3"/>
  <c r="K35" i="3"/>
  <c r="K34" i="3"/>
  <c r="K28" i="3"/>
  <c r="K27" i="3"/>
  <c r="K21" i="3"/>
  <c r="K20" i="3"/>
  <c r="K14" i="3"/>
  <c r="K13" i="3"/>
  <c r="K7" i="3"/>
  <c r="K6" i="3"/>
  <c r="J368" i="3"/>
  <c r="I368" i="3"/>
  <c r="H368" i="3"/>
  <c r="J367" i="3"/>
  <c r="I367" i="3"/>
  <c r="H367" i="3"/>
  <c r="J366" i="3"/>
  <c r="I366" i="3"/>
  <c r="H366" i="3"/>
  <c r="J365" i="3"/>
  <c r="I365" i="3"/>
  <c r="H365" i="3"/>
  <c r="J364" i="3"/>
  <c r="I364" i="3"/>
  <c r="H364" i="3"/>
  <c r="J363" i="3"/>
  <c r="I363" i="3"/>
  <c r="H363" i="3"/>
  <c r="J362" i="3"/>
  <c r="I362" i="3"/>
  <c r="H362" i="3"/>
  <c r="J361" i="3"/>
  <c r="I361" i="3"/>
  <c r="H361" i="3"/>
  <c r="J360" i="3"/>
  <c r="I360" i="3"/>
  <c r="H360" i="3"/>
  <c r="J359" i="3"/>
  <c r="I359" i="3"/>
  <c r="H359" i="3"/>
  <c r="J358" i="3"/>
  <c r="I358" i="3"/>
  <c r="H358" i="3"/>
  <c r="J357" i="3"/>
  <c r="I357" i="3"/>
  <c r="H357" i="3"/>
  <c r="J356" i="3"/>
  <c r="I356" i="3"/>
  <c r="H356" i="3"/>
  <c r="J355" i="3"/>
  <c r="I355" i="3"/>
  <c r="H355" i="3"/>
  <c r="J354" i="3"/>
  <c r="I354" i="3"/>
  <c r="H354" i="3"/>
  <c r="J353" i="3"/>
  <c r="I353" i="3"/>
  <c r="H353" i="3"/>
  <c r="J352" i="3"/>
  <c r="I352" i="3"/>
  <c r="H352" i="3"/>
  <c r="J351" i="3"/>
  <c r="I351" i="3"/>
  <c r="H351" i="3"/>
  <c r="J350" i="3"/>
  <c r="I350" i="3"/>
  <c r="H350" i="3"/>
  <c r="J349" i="3"/>
  <c r="I349" i="3"/>
  <c r="H349" i="3"/>
  <c r="J348" i="3"/>
  <c r="I348" i="3"/>
  <c r="H348" i="3"/>
  <c r="J347" i="3"/>
  <c r="I347" i="3"/>
  <c r="H347" i="3"/>
  <c r="J346" i="3"/>
  <c r="I346" i="3"/>
  <c r="H346" i="3"/>
  <c r="J345" i="3"/>
  <c r="I345" i="3"/>
  <c r="H345" i="3"/>
  <c r="J344" i="3"/>
  <c r="I344" i="3"/>
  <c r="H344" i="3"/>
  <c r="J343" i="3"/>
  <c r="I343" i="3"/>
  <c r="H343" i="3"/>
  <c r="J342" i="3"/>
  <c r="I342" i="3"/>
  <c r="H342" i="3"/>
  <c r="J341" i="3"/>
  <c r="I341" i="3"/>
  <c r="H341" i="3"/>
  <c r="J340" i="3"/>
  <c r="I340" i="3"/>
  <c r="H340" i="3"/>
  <c r="J339" i="3"/>
  <c r="I339" i="3"/>
  <c r="H339" i="3"/>
  <c r="J338" i="3"/>
  <c r="I338" i="3"/>
  <c r="H338" i="3"/>
  <c r="J337" i="3"/>
  <c r="I337" i="3"/>
  <c r="H337" i="3"/>
  <c r="J336" i="3"/>
  <c r="I336" i="3"/>
  <c r="H336" i="3"/>
  <c r="J335" i="3"/>
  <c r="I335" i="3"/>
  <c r="H335" i="3"/>
  <c r="J334" i="3"/>
  <c r="I334" i="3"/>
  <c r="H334" i="3"/>
  <c r="J333" i="3"/>
  <c r="I333" i="3"/>
  <c r="H333" i="3"/>
  <c r="J332" i="3"/>
  <c r="I332" i="3"/>
  <c r="H332" i="3"/>
  <c r="J331" i="3"/>
  <c r="I331" i="3"/>
  <c r="H331" i="3"/>
  <c r="J330" i="3"/>
  <c r="I330" i="3"/>
  <c r="H330" i="3"/>
  <c r="J329" i="3"/>
  <c r="I329" i="3"/>
  <c r="H329" i="3"/>
  <c r="J328" i="3"/>
  <c r="I328" i="3"/>
  <c r="H328" i="3"/>
  <c r="J327" i="3"/>
  <c r="I327" i="3"/>
  <c r="H327" i="3"/>
  <c r="J326" i="3"/>
  <c r="I326" i="3"/>
  <c r="H326" i="3"/>
  <c r="J325" i="3"/>
  <c r="I325" i="3"/>
  <c r="H325" i="3"/>
  <c r="J324" i="3"/>
  <c r="I324" i="3"/>
  <c r="H324" i="3"/>
  <c r="J323" i="3"/>
  <c r="I323" i="3"/>
  <c r="H323" i="3"/>
  <c r="J322" i="3"/>
  <c r="I322" i="3"/>
  <c r="H322" i="3"/>
  <c r="J321" i="3"/>
  <c r="I321" i="3"/>
  <c r="H321" i="3"/>
  <c r="J320" i="3"/>
  <c r="I320" i="3"/>
  <c r="H320" i="3"/>
  <c r="J319" i="3"/>
  <c r="I319" i="3"/>
  <c r="H319" i="3"/>
  <c r="J318" i="3"/>
  <c r="I318" i="3"/>
  <c r="H318" i="3"/>
  <c r="J317" i="3"/>
  <c r="I317" i="3"/>
  <c r="H317" i="3"/>
  <c r="J316" i="3"/>
  <c r="I316" i="3"/>
  <c r="H316" i="3"/>
  <c r="J315" i="3"/>
  <c r="I315" i="3"/>
  <c r="H315" i="3"/>
  <c r="J314" i="3"/>
  <c r="I314" i="3"/>
  <c r="H314" i="3"/>
  <c r="J313" i="3"/>
  <c r="I313" i="3"/>
  <c r="H313" i="3"/>
  <c r="J312" i="3"/>
  <c r="I312" i="3"/>
  <c r="H312" i="3"/>
  <c r="J311" i="3"/>
  <c r="I311" i="3"/>
  <c r="H311" i="3"/>
  <c r="J310" i="3"/>
  <c r="I310" i="3"/>
  <c r="H310" i="3"/>
  <c r="J309" i="3"/>
  <c r="I309" i="3"/>
  <c r="H309" i="3"/>
  <c r="J308" i="3"/>
  <c r="I308" i="3"/>
  <c r="H308" i="3"/>
  <c r="J307" i="3"/>
  <c r="I307" i="3"/>
  <c r="H307" i="3"/>
  <c r="J306" i="3"/>
  <c r="I306" i="3"/>
  <c r="H306" i="3"/>
  <c r="J305" i="3"/>
  <c r="I305" i="3"/>
  <c r="H305" i="3"/>
  <c r="J304" i="3"/>
  <c r="I304" i="3"/>
  <c r="H304" i="3"/>
  <c r="J303" i="3"/>
  <c r="I303" i="3"/>
  <c r="H303" i="3"/>
  <c r="J302" i="3"/>
  <c r="I302" i="3"/>
  <c r="H302" i="3"/>
  <c r="J301" i="3"/>
  <c r="I301" i="3"/>
  <c r="H301" i="3"/>
  <c r="J300" i="3"/>
  <c r="I300" i="3"/>
  <c r="H300" i="3"/>
  <c r="J299" i="3"/>
  <c r="I299" i="3"/>
  <c r="H299" i="3"/>
  <c r="J298" i="3"/>
  <c r="I298" i="3"/>
  <c r="H298" i="3"/>
  <c r="J297" i="3"/>
  <c r="I297" i="3"/>
  <c r="H297" i="3"/>
  <c r="J296" i="3"/>
  <c r="I296" i="3"/>
  <c r="H296" i="3"/>
  <c r="J295" i="3"/>
  <c r="I295" i="3"/>
  <c r="H295" i="3"/>
  <c r="J294" i="3"/>
  <c r="I294" i="3"/>
  <c r="H294" i="3"/>
  <c r="J293" i="3"/>
  <c r="I293" i="3"/>
  <c r="H293" i="3"/>
  <c r="J292" i="3"/>
  <c r="I292" i="3"/>
  <c r="H292" i="3"/>
  <c r="J291" i="3"/>
  <c r="I291" i="3"/>
  <c r="H291" i="3"/>
  <c r="J290" i="3"/>
  <c r="I290" i="3"/>
  <c r="H290" i="3"/>
  <c r="J289" i="3"/>
  <c r="I289" i="3"/>
  <c r="H289" i="3"/>
  <c r="J288" i="3"/>
  <c r="I288" i="3"/>
  <c r="H288" i="3"/>
  <c r="J287" i="3"/>
  <c r="I287" i="3"/>
  <c r="H287" i="3"/>
  <c r="J286" i="3"/>
  <c r="I286" i="3"/>
  <c r="H286" i="3"/>
  <c r="J285" i="3"/>
  <c r="I285" i="3"/>
  <c r="H285" i="3"/>
  <c r="J284" i="3"/>
  <c r="I284" i="3"/>
  <c r="H284" i="3"/>
  <c r="J283" i="3"/>
  <c r="I283" i="3"/>
  <c r="H283" i="3"/>
  <c r="J282" i="3"/>
  <c r="I282" i="3"/>
  <c r="H282" i="3"/>
  <c r="J281" i="3"/>
  <c r="I281" i="3"/>
  <c r="H281" i="3"/>
  <c r="J280" i="3"/>
  <c r="I280" i="3"/>
  <c r="H280" i="3"/>
  <c r="J279" i="3"/>
  <c r="I279" i="3"/>
  <c r="H279" i="3"/>
  <c r="J278" i="3"/>
  <c r="I278" i="3"/>
  <c r="H278" i="3"/>
  <c r="J277" i="3"/>
  <c r="I277" i="3"/>
  <c r="H277" i="3"/>
  <c r="J276" i="3"/>
  <c r="I276" i="3"/>
  <c r="H276" i="3"/>
  <c r="J275" i="3"/>
  <c r="I275" i="3"/>
  <c r="H275" i="3"/>
  <c r="J274" i="3"/>
  <c r="I274" i="3"/>
  <c r="H274" i="3"/>
  <c r="J273" i="3"/>
  <c r="I273" i="3"/>
  <c r="H273" i="3"/>
  <c r="J272" i="3"/>
  <c r="I272" i="3"/>
  <c r="H272" i="3"/>
  <c r="J271" i="3"/>
  <c r="I271" i="3"/>
  <c r="H271" i="3"/>
  <c r="J270" i="3"/>
  <c r="I270" i="3"/>
  <c r="H270" i="3"/>
  <c r="J269" i="3"/>
  <c r="I269" i="3"/>
  <c r="H269" i="3"/>
  <c r="J268" i="3"/>
  <c r="I268" i="3"/>
  <c r="H268" i="3"/>
  <c r="J267" i="3"/>
  <c r="I267" i="3"/>
  <c r="H267" i="3"/>
  <c r="J266" i="3"/>
  <c r="I266" i="3"/>
  <c r="H266" i="3"/>
  <c r="J265" i="3"/>
  <c r="I265" i="3"/>
  <c r="H265" i="3"/>
  <c r="J264" i="3"/>
  <c r="I264" i="3"/>
  <c r="H264" i="3"/>
  <c r="J263" i="3"/>
  <c r="I263" i="3"/>
  <c r="H263" i="3"/>
  <c r="J262" i="3"/>
  <c r="I262" i="3"/>
  <c r="H262" i="3"/>
  <c r="J261" i="3"/>
  <c r="I261" i="3"/>
  <c r="H261" i="3"/>
  <c r="J260" i="3"/>
  <c r="I260" i="3"/>
  <c r="H260" i="3"/>
  <c r="J259" i="3"/>
  <c r="I259" i="3"/>
  <c r="H259" i="3"/>
  <c r="J258" i="3"/>
  <c r="I258" i="3"/>
  <c r="H258" i="3"/>
  <c r="J257" i="3"/>
  <c r="I257" i="3"/>
  <c r="H257" i="3"/>
  <c r="J256" i="3"/>
  <c r="I256" i="3"/>
  <c r="H256" i="3"/>
  <c r="J255" i="3"/>
  <c r="I255" i="3"/>
  <c r="H255" i="3"/>
  <c r="J254" i="3"/>
  <c r="I254" i="3"/>
  <c r="H254" i="3"/>
  <c r="J253" i="3"/>
  <c r="I253" i="3"/>
  <c r="H253" i="3"/>
  <c r="J252" i="3"/>
  <c r="I252" i="3"/>
  <c r="H252" i="3"/>
  <c r="J251" i="3"/>
  <c r="I251" i="3"/>
  <c r="H251" i="3"/>
  <c r="J250" i="3"/>
  <c r="I250" i="3"/>
  <c r="H250" i="3"/>
  <c r="J249" i="3"/>
  <c r="I249" i="3"/>
  <c r="H249" i="3"/>
  <c r="J248" i="3"/>
  <c r="I248" i="3"/>
  <c r="H248" i="3"/>
  <c r="J247" i="3"/>
  <c r="I247" i="3"/>
  <c r="H247" i="3"/>
  <c r="J246" i="3"/>
  <c r="I246" i="3"/>
  <c r="H246" i="3"/>
  <c r="J245" i="3"/>
  <c r="I245" i="3"/>
  <c r="H245" i="3"/>
  <c r="J244" i="3"/>
  <c r="I244" i="3"/>
  <c r="H244" i="3"/>
  <c r="J243" i="3"/>
  <c r="I243" i="3"/>
  <c r="H243" i="3"/>
  <c r="J242" i="3"/>
  <c r="I242" i="3"/>
  <c r="H242" i="3"/>
  <c r="J241" i="3"/>
  <c r="I241" i="3"/>
  <c r="H241" i="3"/>
  <c r="J240" i="3"/>
  <c r="I240" i="3"/>
  <c r="H240" i="3"/>
  <c r="J239" i="3"/>
  <c r="I239" i="3"/>
  <c r="H239" i="3"/>
  <c r="J238" i="3"/>
  <c r="I238" i="3"/>
  <c r="H238" i="3"/>
  <c r="J237" i="3"/>
  <c r="I237" i="3"/>
  <c r="H237" i="3"/>
  <c r="J236" i="3"/>
  <c r="I236" i="3"/>
  <c r="H236" i="3"/>
  <c r="J235" i="3"/>
  <c r="I235" i="3"/>
  <c r="H235" i="3"/>
  <c r="J234" i="3"/>
  <c r="I234" i="3"/>
  <c r="H234" i="3"/>
  <c r="J233" i="3"/>
  <c r="I233" i="3"/>
  <c r="H233" i="3"/>
  <c r="J232" i="3"/>
  <c r="I232" i="3"/>
  <c r="H232" i="3"/>
  <c r="J231" i="3"/>
  <c r="I231" i="3"/>
  <c r="H231" i="3"/>
  <c r="J230" i="3"/>
  <c r="I230" i="3"/>
  <c r="H230" i="3"/>
  <c r="J229" i="3"/>
  <c r="I229" i="3"/>
  <c r="H229" i="3"/>
  <c r="J228" i="3"/>
  <c r="I228" i="3"/>
  <c r="H228" i="3"/>
  <c r="J227" i="3"/>
  <c r="I227" i="3"/>
  <c r="H227" i="3"/>
  <c r="J226" i="3"/>
  <c r="I226" i="3"/>
  <c r="H226" i="3"/>
  <c r="J225" i="3"/>
  <c r="I225" i="3"/>
  <c r="H225" i="3"/>
  <c r="J224" i="3"/>
  <c r="I224" i="3"/>
  <c r="H224" i="3"/>
  <c r="J223" i="3"/>
  <c r="I223" i="3"/>
  <c r="H223" i="3"/>
  <c r="J222" i="3"/>
  <c r="I222" i="3"/>
  <c r="H222" i="3"/>
  <c r="J221" i="3"/>
  <c r="I221" i="3"/>
  <c r="H221" i="3"/>
  <c r="J220" i="3"/>
  <c r="I220" i="3"/>
  <c r="H220" i="3"/>
  <c r="J219" i="3"/>
  <c r="I219" i="3"/>
  <c r="H219" i="3"/>
  <c r="J218" i="3"/>
  <c r="I218" i="3"/>
  <c r="H218" i="3"/>
  <c r="J217" i="3"/>
  <c r="I217" i="3"/>
  <c r="H217" i="3"/>
  <c r="J216" i="3"/>
  <c r="I216" i="3"/>
  <c r="H216" i="3"/>
  <c r="J215" i="3"/>
  <c r="I215" i="3"/>
  <c r="H215" i="3"/>
  <c r="J214" i="3"/>
  <c r="I214" i="3"/>
  <c r="H214" i="3"/>
  <c r="J213" i="3"/>
  <c r="I213" i="3"/>
  <c r="H213" i="3"/>
  <c r="J212" i="3"/>
  <c r="I212" i="3"/>
  <c r="H212" i="3"/>
  <c r="J211" i="3"/>
  <c r="I211" i="3"/>
  <c r="H211" i="3"/>
  <c r="J210" i="3"/>
  <c r="I210" i="3"/>
  <c r="H210" i="3"/>
  <c r="J209" i="3"/>
  <c r="I209" i="3"/>
  <c r="H209" i="3"/>
  <c r="J208" i="3"/>
  <c r="I208" i="3"/>
  <c r="H208" i="3"/>
  <c r="J207" i="3"/>
  <c r="I207" i="3"/>
  <c r="H207" i="3"/>
  <c r="J206" i="3"/>
  <c r="I206" i="3"/>
  <c r="H206" i="3"/>
  <c r="J205" i="3"/>
  <c r="I205" i="3"/>
  <c r="H205" i="3"/>
  <c r="J204" i="3"/>
  <c r="I204" i="3"/>
  <c r="H204" i="3"/>
  <c r="J203" i="3"/>
  <c r="I203" i="3"/>
  <c r="H203" i="3"/>
  <c r="J202" i="3"/>
  <c r="I202" i="3"/>
  <c r="H202" i="3"/>
  <c r="J201" i="3"/>
  <c r="I201" i="3"/>
  <c r="H201" i="3"/>
  <c r="J200" i="3"/>
  <c r="I200" i="3"/>
  <c r="H200" i="3"/>
  <c r="J199" i="3"/>
  <c r="I199" i="3"/>
  <c r="H199" i="3"/>
  <c r="J198" i="3"/>
  <c r="I198" i="3"/>
  <c r="H198" i="3"/>
  <c r="J197" i="3"/>
  <c r="I197" i="3"/>
  <c r="H197" i="3"/>
  <c r="J196" i="3"/>
  <c r="I196" i="3"/>
  <c r="H196" i="3"/>
  <c r="J195" i="3"/>
  <c r="I195" i="3"/>
  <c r="H195" i="3"/>
  <c r="J194" i="3"/>
  <c r="I194" i="3"/>
  <c r="H194" i="3"/>
  <c r="J193" i="3"/>
  <c r="I193" i="3"/>
  <c r="H193" i="3"/>
  <c r="J192" i="3"/>
  <c r="I192" i="3"/>
  <c r="H192" i="3"/>
  <c r="J191" i="3"/>
  <c r="I191" i="3"/>
  <c r="H191" i="3"/>
  <c r="J190" i="3"/>
  <c r="I190" i="3"/>
  <c r="H190" i="3"/>
  <c r="J189" i="3"/>
  <c r="I189" i="3"/>
  <c r="H189" i="3"/>
  <c r="J188" i="3"/>
  <c r="I188" i="3"/>
  <c r="H188" i="3"/>
  <c r="J187" i="3"/>
  <c r="I187" i="3"/>
  <c r="H187" i="3"/>
  <c r="J186" i="3"/>
  <c r="I186" i="3"/>
  <c r="H186" i="3"/>
  <c r="J185" i="3"/>
  <c r="I185" i="3"/>
  <c r="H185" i="3"/>
  <c r="J184" i="3"/>
  <c r="I184" i="3"/>
  <c r="H184" i="3"/>
  <c r="J183" i="3"/>
  <c r="I183" i="3"/>
  <c r="H183" i="3"/>
  <c r="J182" i="3"/>
  <c r="I182" i="3"/>
  <c r="H182" i="3"/>
  <c r="J181" i="3"/>
  <c r="I181" i="3"/>
  <c r="H181" i="3"/>
  <c r="J180" i="3"/>
  <c r="I180" i="3"/>
  <c r="H180" i="3"/>
  <c r="J179" i="3"/>
  <c r="I179" i="3"/>
  <c r="H179" i="3"/>
  <c r="J178" i="3"/>
  <c r="I178" i="3"/>
  <c r="H178" i="3"/>
  <c r="J177" i="3"/>
  <c r="I177" i="3"/>
  <c r="H177" i="3"/>
  <c r="J176" i="3"/>
  <c r="I176" i="3"/>
  <c r="H176" i="3"/>
  <c r="J175" i="3"/>
  <c r="I175" i="3"/>
  <c r="H175" i="3"/>
  <c r="J174" i="3"/>
  <c r="I174" i="3"/>
  <c r="H174" i="3"/>
  <c r="J173" i="3"/>
  <c r="I173" i="3"/>
  <c r="H173" i="3"/>
  <c r="J172" i="3"/>
  <c r="I172" i="3"/>
  <c r="H172" i="3"/>
  <c r="J171" i="3"/>
  <c r="I171" i="3"/>
  <c r="H171" i="3"/>
  <c r="J170" i="3"/>
  <c r="I170" i="3"/>
  <c r="H170" i="3"/>
  <c r="J169" i="3"/>
  <c r="I169" i="3"/>
  <c r="H169" i="3"/>
  <c r="J168" i="3"/>
  <c r="I168" i="3"/>
  <c r="H168" i="3"/>
  <c r="J167" i="3"/>
  <c r="I167" i="3"/>
  <c r="H167" i="3"/>
  <c r="J166" i="3"/>
  <c r="I166" i="3"/>
  <c r="H166" i="3"/>
  <c r="J165" i="3"/>
  <c r="I165" i="3"/>
  <c r="H165" i="3"/>
  <c r="J164" i="3"/>
  <c r="I164" i="3"/>
  <c r="H164" i="3"/>
  <c r="J163" i="3"/>
  <c r="I163" i="3"/>
  <c r="H163" i="3"/>
  <c r="J162" i="3"/>
  <c r="I162" i="3"/>
  <c r="H162" i="3"/>
  <c r="J161" i="3"/>
  <c r="I161" i="3"/>
  <c r="H161" i="3"/>
  <c r="J160" i="3"/>
  <c r="I160" i="3"/>
  <c r="H160" i="3"/>
  <c r="J159" i="3"/>
  <c r="I159" i="3"/>
  <c r="H159" i="3"/>
  <c r="J158" i="3"/>
  <c r="I158" i="3"/>
  <c r="H158" i="3"/>
  <c r="J157" i="3"/>
  <c r="I157" i="3"/>
  <c r="H157" i="3"/>
  <c r="J156" i="3"/>
  <c r="I156" i="3"/>
  <c r="H156" i="3"/>
  <c r="J155" i="3"/>
  <c r="I155" i="3"/>
  <c r="H155" i="3"/>
  <c r="J154" i="3"/>
  <c r="I154" i="3"/>
  <c r="H154" i="3"/>
  <c r="J153" i="3"/>
  <c r="I153" i="3"/>
  <c r="H153" i="3"/>
  <c r="J152" i="3"/>
  <c r="I152" i="3"/>
  <c r="H152" i="3"/>
  <c r="J151" i="3"/>
  <c r="I151" i="3"/>
  <c r="H151" i="3"/>
  <c r="J150" i="3"/>
  <c r="I150" i="3"/>
  <c r="H150" i="3"/>
  <c r="J149" i="3"/>
  <c r="I149" i="3"/>
  <c r="H149" i="3"/>
  <c r="J148" i="3"/>
  <c r="I148" i="3"/>
  <c r="H148" i="3"/>
  <c r="J147" i="3"/>
  <c r="I147" i="3"/>
  <c r="H147" i="3"/>
  <c r="J146" i="3"/>
  <c r="I146" i="3"/>
  <c r="H146" i="3"/>
  <c r="J145" i="3"/>
  <c r="I145" i="3"/>
  <c r="H145" i="3"/>
  <c r="J144" i="3"/>
  <c r="I144" i="3"/>
  <c r="H144" i="3"/>
  <c r="J143" i="3"/>
  <c r="I143" i="3"/>
  <c r="H143" i="3"/>
  <c r="J142" i="3"/>
  <c r="I142" i="3"/>
  <c r="H142" i="3"/>
  <c r="J141" i="3"/>
  <c r="I141" i="3"/>
  <c r="H141" i="3"/>
  <c r="J140" i="3"/>
  <c r="I140" i="3"/>
  <c r="H140" i="3"/>
  <c r="J139" i="3"/>
  <c r="I139" i="3"/>
  <c r="H139" i="3"/>
  <c r="J138" i="3"/>
  <c r="I138" i="3"/>
  <c r="H138" i="3"/>
  <c r="J137" i="3"/>
  <c r="I137" i="3"/>
  <c r="H137" i="3"/>
  <c r="J136" i="3"/>
  <c r="I136" i="3"/>
  <c r="H136" i="3"/>
  <c r="J135" i="3"/>
  <c r="I135" i="3"/>
  <c r="H135" i="3"/>
  <c r="J134" i="3"/>
  <c r="I134" i="3"/>
  <c r="H134" i="3"/>
  <c r="J133" i="3"/>
  <c r="I133" i="3"/>
  <c r="H133" i="3"/>
  <c r="J132" i="3"/>
  <c r="I132" i="3"/>
  <c r="H132" i="3"/>
  <c r="J131" i="3"/>
  <c r="I131" i="3"/>
  <c r="H131" i="3"/>
  <c r="J130" i="3"/>
  <c r="I130" i="3"/>
  <c r="H130" i="3"/>
  <c r="J129" i="3"/>
  <c r="I129" i="3"/>
  <c r="H129" i="3"/>
  <c r="J128" i="3"/>
  <c r="I128" i="3"/>
  <c r="H128" i="3"/>
  <c r="J127" i="3"/>
  <c r="I127" i="3"/>
  <c r="H127" i="3"/>
  <c r="J126" i="3"/>
  <c r="I126" i="3"/>
  <c r="H126" i="3"/>
  <c r="J125" i="3"/>
  <c r="I125" i="3"/>
  <c r="H125" i="3"/>
  <c r="J124" i="3"/>
  <c r="I124" i="3"/>
  <c r="H124" i="3"/>
  <c r="J123" i="3"/>
  <c r="I123" i="3"/>
  <c r="H123" i="3"/>
  <c r="J122" i="3"/>
  <c r="I122" i="3"/>
  <c r="H122" i="3"/>
  <c r="J121" i="3"/>
  <c r="I121" i="3"/>
  <c r="H121" i="3"/>
  <c r="J120" i="3"/>
  <c r="I120" i="3"/>
  <c r="H120" i="3"/>
  <c r="J119" i="3"/>
  <c r="I119" i="3"/>
  <c r="H119" i="3"/>
  <c r="J118" i="3"/>
  <c r="I118" i="3"/>
  <c r="H118" i="3"/>
  <c r="J117" i="3"/>
  <c r="I117" i="3"/>
  <c r="H117" i="3"/>
  <c r="J116" i="3"/>
  <c r="I116" i="3"/>
  <c r="H116" i="3"/>
  <c r="J115" i="3"/>
  <c r="I115" i="3"/>
  <c r="H115" i="3"/>
  <c r="J114" i="3"/>
  <c r="I114" i="3"/>
  <c r="H114" i="3"/>
  <c r="J113" i="3"/>
  <c r="I113" i="3"/>
  <c r="H113" i="3"/>
  <c r="J112" i="3"/>
  <c r="I112" i="3"/>
  <c r="H112" i="3"/>
  <c r="J111" i="3"/>
  <c r="I111" i="3"/>
  <c r="H111" i="3"/>
  <c r="J110" i="3"/>
  <c r="I110" i="3"/>
  <c r="H110" i="3"/>
  <c r="J109" i="3"/>
  <c r="I109" i="3"/>
  <c r="H109" i="3"/>
  <c r="J108" i="3"/>
  <c r="I108" i="3"/>
  <c r="H108" i="3"/>
  <c r="J107" i="3"/>
  <c r="I107" i="3"/>
  <c r="H107" i="3"/>
  <c r="J106" i="3"/>
  <c r="I106" i="3"/>
  <c r="H106" i="3"/>
  <c r="J105" i="3"/>
  <c r="I105" i="3"/>
  <c r="H105" i="3"/>
  <c r="J104" i="3"/>
  <c r="I104" i="3"/>
  <c r="H104" i="3"/>
  <c r="J103" i="3"/>
  <c r="I103" i="3"/>
  <c r="H103" i="3"/>
  <c r="J102" i="3"/>
  <c r="I102" i="3"/>
  <c r="H102" i="3"/>
  <c r="J101" i="3"/>
  <c r="I101" i="3"/>
  <c r="H101" i="3"/>
  <c r="J100" i="3"/>
  <c r="I100" i="3"/>
  <c r="H100" i="3"/>
  <c r="J99" i="3"/>
  <c r="I99" i="3"/>
  <c r="H99" i="3"/>
  <c r="J98" i="3"/>
  <c r="I98" i="3"/>
  <c r="H98" i="3"/>
  <c r="J97" i="3"/>
  <c r="I97" i="3"/>
  <c r="H97" i="3"/>
  <c r="J96" i="3"/>
  <c r="I96" i="3"/>
  <c r="H96" i="3"/>
  <c r="J95" i="3"/>
  <c r="I95" i="3"/>
  <c r="H95" i="3"/>
  <c r="J94" i="3"/>
  <c r="I94" i="3"/>
  <c r="H94" i="3"/>
  <c r="J93" i="3"/>
  <c r="I93" i="3"/>
  <c r="H93" i="3"/>
  <c r="J92" i="3"/>
  <c r="I92" i="3"/>
  <c r="H92" i="3"/>
  <c r="J91" i="3"/>
  <c r="I91" i="3"/>
  <c r="H91" i="3"/>
  <c r="J90" i="3"/>
  <c r="I90" i="3"/>
  <c r="H90" i="3"/>
  <c r="J89" i="3"/>
  <c r="I89" i="3"/>
  <c r="H89" i="3"/>
  <c r="J88" i="3"/>
  <c r="I88" i="3"/>
  <c r="H88" i="3"/>
  <c r="J87" i="3"/>
  <c r="I87" i="3"/>
  <c r="H87" i="3"/>
  <c r="J86" i="3"/>
  <c r="I86" i="3"/>
  <c r="H86" i="3"/>
  <c r="J85" i="3"/>
  <c r="I85" i="3"/>
  <c r="H85" i="3"/>
  <c r="J84" i="3"/>
  <c r="I84" i="3"/>
  <c r="H84" i="3"/>
  <c r="J83" i="3"/>
  <c r="I83" i="3"/>
  <c r="H83" i="3"/>
  <c r="J82" i="3"/>
  <c r="I82" i="3"/>
  <c r="H82" i="3"/>
  <c r="J81" i="3"/>
  <c r="I81" i="3"/>
  <c r="H81" i="3"/>
  <c r="J80" i="3"/>
  <c r="I80" i="3"/>
  <c r="H80" i="3"/>
  <c r="J79" i="3"/>
  <c r="I79" i="3"/>
  <c r="H79" i="3"/>
  <c r="J78" i="3"/>
  <c r="I78" i="3"/>
  <c r="H78" i="3"/>
  <c r="J77" i="3"/>
  <c r="I77" i="3"/>
  <c r="H77" i="3"/>
  <c r="J76" i="3"/>
  <c r="I76" i="3"/>
  <c r="H76" i="3"/>
  <c r="J75" i="3"/>
  <c r="I75" i="3"/>
  <c r="H75" i="3"/>
  <c r="J74" i="3"/>
  <c r="I74" i="3"/>
  <c r="H74" i="3"/>
  <c r="J73" i="3"/>
  <c r="I73" i="3"/>
  <c r="H73" i="3"/>
  <c r="J72" i="3"/>
  <c r="I72" i="3"/>
  <c r="H72" i="3"/>
  <c r="J71" i="3"/>
  <c r="I71" i="3"/>
  <c r="H71" i="3"/>
  <c r="J70" i="3"/>
  <c r="I70" i="3"/>
  <c r="H70" i="3"/>
  <c r="J69" i="3"/>
  <c r="I69" i="3"/>
  <c r="H69" i="3"/>
  <c r="J68" i="3"/>
  <c r="I68" i="3"/>
  <c r="H68" i="3"/>
  <c r="J67" i="3"/>
  <c r="I67" i="3"/>
  <c r="H67" i="3"/>
  <c r="J66" i="3"/>
  <c r="I66" i="3"/>
  <c r="H66" i="3"/>
  <c r="J65" i="3"/>
  <c r="I65" i="3"/>
  <c r="H65" i="3"/>
  <c r="J64" i="3"/>
  <c r="I64" i="3"/>
  <c r="H64" i="3"/>
  <c r="J63" i="3"/>
  <c r="I63" i="3"/>
  <c r="H63" i="3"/>
  <c r="J62" i="3"/>
  <c r="I62" i="3"/>
  <c r="H62" i="3"/>
  <c r="J61" i="3"/>
  <c r="I61" i="3"/>
  <c r="H61" i="3"/>
  <c r="J60" i="3"/>
  <c r="I60" i="3"/>
  <c r="H60" i="3"/>
  <c r="J59" i="3"/>
  <c r="I59" i="3"/>
  <c r="H59" i="3"/>
  <c r="J58" i="3"/>
  <c r="I58" i="3"/>
  <c r="H58" i="3"/>
  <c r="J57" i="3"/>
  <c r="I57" i="3"/>
  <c r="H57" i="3"/>
  <c r="J56" i="3"/>
  <c r="I56" i="3"/>
  <c r="H56" i="3"/>
  <c r="J55" i="3"/>
  <c r="I55" i="3"/>
  <c r="H55" i="3"/>
  <c r="J54" i="3"/>
  <c r="I54" i="3"/>
  <c r="H54" i="3"/>
  <c r="J53" i="3"/>
  <c r="I53" i="3"/>
  <c r="H53" i="3"/>
  <c r="J52" i="3"/>
  <c r="I52" i="3"/>
  <c r="H52" i="3"/>
  <c r="J51" i="3"/>
  <c r="I51" i="3"/>
  <c r="H51" i="3"/>
  <c r="J50" i="3"/>
  <c r="I50" i="3"/>
  <c r="H50" i="3"/>
  <c r="J49" i="3"/>
  <c r="I49" i="3"/>
  <c r="H49" i="3"/>
  <c r="J48" i="3"/>
  <c r="I48" i="3"/>
  <c r="H48" i="3"/>
  <c r="J47" i="3"/>
  <c r="I47" i="3"/>
  <c r="H47" i="3"/>
  <c r="J46" i="3"/>
  <c r="I46" i="3"/>
  <c r="H46" i="3"/>
  <c r="J45" i="3"/>
  <c r="I45" i="3"/>
  <c r="H45" i="3"/>
  <c r="J44" i="3"/>
  <c r="I44" i="3"/>
  <c r="H44" i="3"/>
  <c r="J43" i="3"/>
  <c r="I43" i="3"/>
  <c r="H43" i="3"/>
  <c r="J42" i="3"/>
  <c r="I42" i="3"/>
  <c r="H42" i="3"/>
  <c r="J41" i="3"/>
  <c r="I41" i="3"/>
  <c r="H41" i="3"/>
  <c r="J40" i="3"/>
  <c r="I40" i="3"/>
  <c r="H40" i="3"/>
  <c r="J39" i="3"/>
  <c r="I39" i="3"/>
  <c r="H39" i="3"/>
  <c r="J38" i="3"/>
  <c r="I38" i="3"/>
  <c r="H38" i="3"/>
  <c r="J37" i="3"/>
  <c r="I37" i="3"/>
  <c r="H37" i="3"/>
  <c r="J36" i="3"/>
  <c r="I36" i="3"/>
  <c r="H36" i="3"/>
  <c r="J35" i="3"/>
  <c r="I35" i="3"/>
  <c r="H35" i="3"/>
  <c r="J34" i="3"/>
  <c r="I34" i="3"/>
  <c r="H34" i="3"/>
  <c r="J33" i="3"/>
  <c r="I33" i="3"/>
  <c r="H33" i="3"/>
  <c r="J32" i="3"/>
  <c r="I32" i="3"/>
  <c r="H32" i="3"/>
  <c r="J31" i="3"/>
  <c r="I31" i="3"/>
  <c r="H31" i="3"/>
  <c r="J30" i="3"/>
  <c r="I30" i="3"/>
  <c r="H30" i="3"/>
  <c r="J29" i="3"/>
  <c r="I29" i="3"/>
  <c r="H29" i="3"/>
  <c r="J28" i="3"/>
  <c r="I28" i="3"/>
  <c r="H28" i="3"/>
  <c r="J27" i="3"/>
  <c r="I27" i="3"/>
  <c r="H27" i="3"/>
  <c r="J26" i="3"/>
  <c r="I26" i="3"/>
  <c r="H26" i="3"/>
  <c r="J25" i="3"/>
  <c r="I25" i="3"/>
  <c r="H25" i="3"/>
  <c r="J24" i="3"/>
  <c r="I24" i="3"/>
  <c r="H24" i="3"/>
  <c r="J23" i="3"/>
  <c r="I23" i="3"/>
  <c r="H23" i="3"/>
  <c r="J22" i="3"/>
  <c r="I22" i="3"/>
  <c r="H22" i="3"/>
  <c r="J21" i="3"/>
  <c r="I21" i="3"/>
  <c r="H21" i="3"/>
  <c r="J20" i="3"/>
  <c r="I20" i="3"/>
  <c r="H20" i="3"/>
  <c r="J19" i="3"/>
  <c r="I19" i="3"/>
  <c r="H19" i="3"/>
  <c r="J18" i="3"/>
  <c r="I18" i="3"/>
  <c r="H18" i="3"/>
  <c r="J17" i="3"/>
  <c r="I17" i="3"/>
  <c r="H17" i="3"/>
  <c r="J16" i="3"/>
  <c r="I16" i="3"/>
  <c r="H16" i="3"/>
  <c r="J15" i="3"/>
  <c r="I15" i="3"/>
  <c r="H15" i="3"/>
  <c r="J14" i="3"/>
  <c r="I14" i="3"/>
  <c r="H14" i="3"/>
  <c r="J13" i="3"/>
  <c r="I13" i="3"/>
  <c r="H13" i="3"/>
  <c r="J12" i="3"/>
  <c r="I12" i="3"/>
  <c r="H12" i="3"/>
  <c r="J11" i="3"/>
  <c r="I11" i="3"/>
  <c r="H11" i="3"/>
  <c r="J10" i="3"/>
  <c r="I10" i="3"/>
  <c r="H10" i="3"/>
  <c r="J9" i="3"/>
  <c r="I9" i="3"/>
  <c r="H9" i="3"/>
  <c r="J8" i="3"/>
  <c r="I8" i="3"/>
  <c r="H8" i="3"/>
  <c r="J7" i="3"/>
  <c r="I7" i="3"/>
  <c r="H7" i="3"/>
  <c r="J6" i="3"/>
  <c r="I6" i="3"/>
  <c r="H6" i="3"/>
  <c r="J5" i="3"/>
  <c r="I5" i="3"/>
  <c r="H5" i="3"/>
  <c r="J4" i="3"/>
  <c r="I4" i="3"/>
  <c r="H4" i="3"/>
  <c r="J3" i="3"/>
  <c r="I3" i="3"/>
  <c r="H3" i="3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61" i="1" l="1"/>
  <c r="H160" i="1"/>
  <c r="H159" i="1"/>
  <c r="H157" i="1" l="1"/>
  <c r="H158" i="1"/>
  <c r="H369" i="3" l="1"/>
  <c r="H369" i="1"/>
</calcChain>
</file>

<file path=xl/sharedStrings.xml><?xml version="1.0" encoding="utf-8"?>
<sst xmlns="http://schemas.openxmlformats.org/spreadsheetml/2006/main" count="42" uniqueCount="23">
  <si>
    <t>Récap heures Etienne</t>
  </si>
  <si>
    <t>DATE</t>
  </si>
  <si>
    <t>H DÉBUT MATIN</t>
  </si>
  <si>
    <t>H FIN MATIN</t>
  </si>
  <si>
    <t>H DÉBUT APREM</t>
  </si>
  <si>
    <t>H FIN APREM</t>
  </si>
  <si>
    <t>H DÉBUT SOIR</t>
  </si>
  <si>
    <t>TOTAL H JOURNÉE</t>
  </si>
  <si>
    <t>H FIN
SOIR</t>
  </si>
  <si>
    <t>Total</t>
  </si>
  <si>
    <t>Étiquettes de lignes</t>
  </si>
  <si>
    <t>No_Semaine</t>
  </si>
  <si>
    <t>Mois</t>
  </si>
  <si>
    <t>Total Heures</t>
  </si>
  <si>
    <t xml:space="preserve"> Nb Heures journée</t>
  </si>
  <si>
    <t xml:space="preserve"> Nb Heures Nuit</t>
  </si>
  <si>
    <t>Jour_Semaine</t>
  </si>
  <si>
    <t>janvier</t>
  </si>
  <si>
    <t xml:space="preserve"> TOTAL H JOURNÉE</t>
  </si>
  <si>
    <t>Jour Semaine</t>
  </si>
  <si>
    <t>Samedi / Dimanche</t>
  </si>
  <si>
    <t xml:space="preserve">Total mois 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</si>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</sst>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72" formatCode="mmm"/>
  </numFmts>
  <fonts count="3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1" fontId="0" fillId="0" borderId="0" xfId="0" applyNumberFormat="1" applyAlignment="1">
      <alignment horizontal="center" wrapText="1"/>
    </xf>
    <xf numFmtId="0" fontId="1" fillId="2" borderId="5" xfId="0" applyFont="1" applyFill="1" applyBorder="1" applyAlignment="1">
      <alignment horizontal="center" vertical="center" wrapText="1"/>
    </xf>
    <xf numFmtId="46" fontId="1" fillId="2" borderId="4" xfId="0" applyNumberFormat="1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14" fontId="0" fillId="3" borderId="5" xfId="0" applyNumberFormat="1" applyFont="1" applyFill="1" applyBorder="1" applyAlignment="1">
      <alignment horizontal="center" vertical="center" wrapText="1"/>
    </xf>
    <xf numFmtId="46" fontId="0" fillId="3" borderId="4" xfId="0" applyNumberFormat="1" applyFont="1" applyFill="1" applyBorder="1" applyAlignment="1">
      <alignment horizontal="center" vertical="center" wrapText="1"/>
    </xf>
    <xf numFmtId="1" fontId="0" fillId="3" borderId="4" xfId="0" applyNumberFormat="1" applyFont="1" applyFill="1" applyBorder="1" applyAlignment="1">
      <alignment horizontal="center" wrapText="1"/>
    </xf>
    <xf numFmtId="1" fontId="0" fillId="3" borderId="6" xfId="0" applyNumberFormat="1" applyFont="1" applyFill="1" applyBorder="1" applyAlignment="1">
      <alignment horizontal="center" wrapText="1"/>
    </xf>
    <xf numFmtId="14" fontId="0" fillId="0" borderId="5" xfId="0" applyNumberFormat="1" applyFont="1" applyBorder="1" applyAlignment="1">
      <alignment horizontal="center" vertical="center" wrapText="1"/>
    </xf>
    <xf numFmtId="46" fontId="0" fillId="0" borderId="4" xfId="0" applyNumberFormat="1" applyFont="1" applyBorder="1" applyAlignment="1">
      <alignment horizontal="center" vertical="center" wrapText="1"/>
    </xf>
    <xf numFmtId="1" fontId="0" fillId="0" borderId="4" xfId="0" applyNumberFormat="1" applyFont="1" applyBorder="1" applyAlignment="1">
      <alignment horizontal="center" wrapText="1"/>
    </xf>
    <xf numFmtId="1" fontId="0" fillId="0" borderId="6" xfId="0" applyNumberFormat="1" applyFont="1" applyBorder="1" applyAlignment="1">
      <alignment horizontal="center" wrapText="1"/>
    </xf>
    <xf numFmtId="164" fontId="0" fillId="3" borderId="4" xfId="0" applyNumberFormat="1" applyFont="1" applyFill="1" applyBorder="1"/>
    <xf numFmtId="164" fontId="0" fillId="0" borderId="4" xfId="0" applyNumberFormat="1" applyFont="1" applyBorder="1"/>
    <xf numFmtId="164" fontId="2" fillId="0" borderId="2" xfId="0" applyNumberFormat="1" applyFont="1" applyBorder="1"/>
    <xf numFmtId="1" fontId="2" fillId="0" borderId="2" xfId="0" applyNumberFormat="1" applyFont="1" applyBorder="1" applyAlignment="1">
      <alignment horizontal="center" wrapText="1"/>
    </xf>
    <xf numFmtId="1" fontId="2" fillId="0" borderId="3" xfId="0" applyNumberFormat="1" applyFont="1" applyBorder="1" applyAlignment="1">
      <alignment horizontal="center" wrapText="1"/>
    </xf>
    <xf numFmtId="172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1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6" fontId="1" fillId="2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9">
    <dxf>
      <alignment horizontal="right"/>
    </dxf>
    <dxf>
      <alignment horizontal="right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  <dxf>
      <numFmt numFmtId="164" formatCode="[h]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2</xdr:row>
      <xdr:rowOff>114300</xdr:rowOff>
    </xdr:from>
    <xdr:to>
      <xdr:col>5</xdr:col>
      <xdr:colOff>819149</xdr:colOff>
      <xdr:row>7</xdr:row>
      <xdr:rowOff>28575</xdr:rowOff>
    </xdr:to>
    <xdr:sp macro="[0]!Actualiser_enregistrer" textlink="">
      <xdr:nvSpPr>
        <xdr:cNvPr id="2" name="Organigramme : Disque magnétique 1">
          <a:extLst>
            <a:ext uri="{FF2B5EF4-FFF2-40B4-BE49-F238E27FC236}">
              <a16:creationId xmlns:a16="http://schemas.microsoft.com/office/drawing/2014/main" id="{A84441F4-86CE-4FFE-ACB3-8E4531C83E2F}"/>
            </a:ext>
          </a:extLst>
        </xdr:cNvPr>
        <xdr:cNvSpPr/>
      </xdr:nvSpPr>
      <xdr:spPr>
        <a:xfrm>
          <a:off x="4867275" y="514350"/>
          <a:ext cx="1619249" cy="914400"/>
        </a:xfrm>
        <a:prstGeom prst="flowChartMagneticDisk">
          <a:avLst/>
        </a:prstGeom>
        <a:solidFill>
          <a:schemeClr val="bg2">
            <a:lumMod val="25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>
                  <a:lumMod val="85000"/>
                </a:schemeClr>
              </a:solidFill>
              <a:effectLst>
                <a:glow rad="228600">
                  <a:schemeClr val="accent4">
                    <a:satMod val="175000"/>
                    <a:alpha val="40000"/>
                  </a:schemeClr>
                </a:glow>
              </a:effectLst>
              <a:latin typeface="Berlin Sans FB" panose="020E0602020502020306" pitchFamily="34" charset="0"/>
            </a:rPr>
            <a:t>Actualiser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SABEY Louis" refreshedDate="44041.409566550923" createdVersion="6" refreshedVersion="6" minRefreshableVersion="3" recordCount="368" xr:uid="{FEE2B069-EA99-437E-80C1-35B07477DE8E}">
  <cacheSource type="worksheet">
    <worksheetSource ref="A2:K486" sheet="BDD Semaine"/>
  </cacheSource>
  <cacheFields count="13">
    <cacheField name="DATE" numFmtId="0">
      <sharedItems containsDate="1" containsBlank="1" containsMixedTypes="1" minDate="2020-01-01T00:00:00" maxDate="2021-01-01T00:00:00"/>
    </cacheField>
    <cacheField name="H DÉBUT MATIN" numFmtId="0">
      <sharedItems containsNonDate="0" containsString="0" containsBlank="1"/>
    </cacheField>
    <cacheField name="H FIN MATIN" numFmtId="0">
      <sharedItems containsNonDate="0" containsString="0" containsBlank="1"/>
    </cacheField>
    <cacheField name="H DÉBUT APREM" numFmtId="0">
      <sharedItems containsNonDate="0" containsString="0" containsBlank="1"/>
    </cacheField>
    <cacheField name="H FIN APREM" numFmtId="0">
      <sharedItems containsNonDate="0" containsString="0" containsBlank="1"/>
    </cacheField>
    <cacheField name="H DÉBUT SOIR" numFmtId="0">
      <sharedItems containsNonDate="0" containsString="0" containsBlank="1"/>
    </cacheField>
    <cacheField name="H FIN_x000a_SOIR" numFmtId="0">
      <sharedItems containsNonDate="0" containsString="0" containsBlank="1"/>
    </cacheField>
    <cacheField name="TOTAL H JOURNÉE" numFmtId="0">
      <sharedItems containsNonDate="0" containsDate="1" containsString="0" containsBlank="1" minDate="1899-12-30T00:00:00" maxDate="1899-12-31T00:00:00"/>
    </cacheField>
    <cacheField name="No_Semaine" numFmtId="1">
      <sharedItems containsString="0" containsBlank="1" containsNumber="1" containsInteger="1" minValue="1" maxValue="53" count="5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m/>
      </sharedItems>
    </cacheField>
    <cacheField name="Jour_Semaine" numFmtId="1">
      <sharedItems containsString="0" containsBlank="1" containsNumber="1" containsInteger="1" minValue="1" maxValue="7"/>
    </cacheField>
    <cacheField name="Mois" numFmtId="0">
      <sharedItems containsBlank="1" count="13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m/>
      </sharedItems>
    </cacheField>
    <cacheField name="Nb Heures journée" numFmtId="0" formula="('H FIN MATIN' -'H DÉBUT MATIN' )+('H FIN APREM' -'H DÉBUT APREM' )" databaseField="0"/>
    <cacheField name="Nb Heures Nuit" numFmtId="0" formula="'H FIN_x000a_SOIR' -'H DÉBUT SOIR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SABEY Louis" refreshedDate="44041.409566666669" createdVersion="6" refreshedVersion="6" minRefreshableVersion="3" recordCount="362" xr:uid="{808F9C5B-9B09-40DA-89B5-177727C07701}">
  <cacheSource type="worksheet">
    <worksheetSource ref="A2:K364" sheet="BD Week-End"/>
  </cacheSource>
  <cacheFields count="13">
    <cacheField name="DATE" numFmtId="14">
      <sharedItems containsSemiMixedTypes="0" containsNonDate="0" containsDate="1" containsString="0" minDate="2020-01-01T00:00:00" maxDate="2020-12-28T00:00:00"/>
    </cacheField>
    <cacheField name="H DÉBUT MATIN" numFmtId="0">
      <sharedItems containsNonDate="0" containsDate="1" containsString="0" containsBlank="1" minDate="1899-12-30T09:30:00" maxDate="1899-12-30T14:00:00"/>
    </cacheField>
    <cacheField name="H FIN MATIN" numFmtId="0">
      <sharedItems containsNonDate="0" containsDate="1" containsString="0" containsBlank="1" minDate="1899-12-30T10:30:00" maxDate="1899-12-30T17:00:00"/>
    </cacheField>
    <cacheField name="H DÉBUT APREM" numFmtId="0">
      <sharedItems containsNonDate="0" containsDate="1" containsString="0" containsBlank="1" minDate="1899-12-30T14:30:00" maxDate="1899-12-30T16:15:00"/>
    </cacheField>
    <cacheField name="H FIN APREM" numFmtId="0">
      <sharedItems containsNonDate="0" containsDate="1" containsString="0" containsBlank="1" minDate="1899-12-30T17:30:00" maxDate="1899-12-30T18:30:00"/>
    </cacheField>
    <cacheField name="H DÉBUT SOIR" numFmtId="0">
      <sharedItems containsNonDate="0" containsDate="1" containsString="0" containsBlank="1" minDate="1899-12-30T19:30:00" maxDate="1899-12-30T19:30:00"/>
    </cacheField>
    <cacheField name="H FIN_x000a_SOIR" numFmtId="0">
      <sharedItems containsNonDate="0" containsDate="1" containsString="0" containsBlank="1" minDate="1899-12-30T20:30:00" maxDate="1899-12-30T20:30:00"/>
    </cacheField>
    <cacheField name="TOTAL H JOURNÉE" numFmtId="0">
      <sharedItems containsSemiMixedTypes="0" containsNonDate="0" containsDate="1" containsString="0" minDate="1899-12-30T00:00:00" maxDate="1899-12-31T00:00:00"/>
    </cacheField>
    <cacheField name="No_Semaine" numFmtId="1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Jour_Semaine" numFmtId="1">
      <sharedItems containsSemiMixedTypes="0" containsString="0" containsNumber="1" containsInteger="1" minValue="1" maxValue="7"/>
    </cacheField>
    <cacheField name="Mois" numFmtId="0">
      <sharedItems containsBlank="1" count="13">
        <m/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Nb Heures journée" numFmtId="0" formula=" ('H FIN MATIN'-'H DÉBUT MATIN' )+('H FIN APREM' -'H DÉBUT APREM' )" databaseField="0"/>
    <cacheField name="Nb Heures Nuit" numFmtId="0" formula="'H FIN_x000a_SOIR' -'H DÉBUT SOIR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8">
  <r>
    <d v="2020-01-01T00:00:00"/>
    <m/>
    <m/>
    <m/>
    <m/>
    <m/>
    <m/>
    <d v="1899-12-30T00:00:00"/>
    <x v="0"/>
    <n v="3"/>
    <x v="0"/>
  </r>
  <r>
    <d v="2020-01-02T00:00:00"/>
    <m/>
    <m/>
    <m/>
    <m/>
    <m/>
    <m/>
    <d v="1899-12-30T00:00:00"/>
    <x v="0"/>
    <n v="4"/>
    <x v="0"/>
  </r>
  <r>
    <d v="2020-01-03T00:00:00"/>
    <m/>
    <m/>
    <m/>
    <m/>
    <m/>
    <m/>
    <d v="1899-12-30T00:00:00"/>
    <x v="0"/>
    <n v="5"/>
    <x v="0"/>
  </r>
  <r>
    <d v="2020-01-04T00:00:00"/>
    <m/>
    <m/>
    <m/>
    <m/>
    <m/>
    <m/>
    <d v="1899-12-30T00:00:00"/>
    <x v="0"/>
    <n v="6"/>
    <x v="0"/>
  </r>
  <r>
    <d v="2020-01-05T00:00:00"/>
    <m/>
    <m/>
    <m/>
    <m/>
    <m/>
    <m/>
    <d v="1899-12-30T00:00:00"/>
    <x v="0"/>
    <n v="7"/>
    <x v="0"/>
  </r>
  <r>
    <d v="2020-01-06T00:00:00"/>
    <m/>
    <m/>
    <m/>
    <m/>
    <m/>
    <m/>
    <d v="1899-12-30T00:00:00"/>
    <x v="1"/>
    <n v="1"/>
    <x v="0"/>
  </r>
  <r>
    <d v="2020-01-07T00:00:00"/>
    <m/>
    <m/>
    <m/>
    <m/>
    <m/>
    <m/>
    <d v="1899-12-30T00:00:00"/>
    <x v="1"/>
    <n v="2"/>
    <x v="0"/>
  </r>
  <r>
    <d v="2020-01-08T00:00:00"/>
    <m/>
    <m/>
    <m/>
    <m/>
    <m/>
    <m/>
    <d v="1899-12-30T00:00:00"/>
    <x v="1"/>
    <n v="3"/>
    <x v="0"/>
  </r>
  <r>
    <d v="2020-01-09T00:00:00"/>
    <m/>
    <m/>
    <m/>
    <m/>
    <m/>
    <m/>
    <d v="1899-12-30T00:00:00"/>
    <x v="1"/>
    <n v="4"/>
    <x v="0"/>
  </r>
  <r>
    <d v="2020-01-10T00:00:00"/>
    <m/>
    <m/>
    <m/>
    <m/>
    <m/>
    <m/>
    <d v="1899-12-30T00:00:00"/>
    <x v="1"/>
    <n v="5"/>
    <x v="0"/>
  </r>
  <r>
    <d v="2020-01-11T00:00:00"/>
    <m/>
    <m/>
    <m/>
    <m/>
    <m/>
    <m/>
    <d v="1899-12-30T00:00:00"/>
    <x v="1"/>
    <n v="6"/>
    <x v="0"/>
  </r>
  <r>
    <d v="2020-01-12T00:00:00"/>
    <m/>
    <m/>
    <m/>
    <m/>
    <m/>
    <m/>
    <d v="1899-12-30T00:00:00"/>
    <x v="1"/>
    <n v="7"/>
    <x v="0"/>
  </r>
  <r>
    <d v="2020-01-13T00:00:00"/>
    <m/>
    <m/>
    <m/>
    <m/>
    <m/>
    <m/>
    <d v="1899-12-30T00:00:00"/>
    <x v="2"/>
    <n v="1"/>
    <x v="0"/>
  </r>
  <r>
    <d v="2020-01-14T00:00:00"/>
    <m/>
    <m/>
    <m/>
    <m/>
    <m/>
    <m/>
    <d v="1899-12-30T00:00:00"/>
    <x v="2"/>
    <n v="2"/>
    <x v="0"/>
  </r>
  <r>
    <d v="2020-01-15T00:00:00"/>
    <m/>
    <m/>
    <m/>
    <m/>
    <m/>
    <m/>
    <d v="1899-12-30T00:00:00"/>
    <x v="2"/>
    <n v="3"/>
    <x v="0"/>
  </r>
  <r>
    <d v="2020-01-16T00:00:00"/>
    <m/>
    <m/>
    <m/>
    <m/>
    <m/>
    <m/>
    <d v="1899-12-30T00:00:00"/>
    <x v="2"/>
    <n v="4"/>
    <x v="0"/>
  </r>
  <r>
    <d v="2020-01-17T00:00:00"/>
    <m/>
    <m/>
    <m/>
    <m/>
    <m/>
    <m/>
    <d v="1899-12-30T00:00:00"/>
    <x v="2"/>
    <n v="5"/>
    <x v="0"/>
  </r>
  <r>
    <d v="2020-01-18T00:00:00"/>
    <m/>
    <m/>
    <m/>
    <m/>
    <m/>
    <m/>
    <d v="1899-12-30T00:00:00"/>
    <x v="2"/>
    <n v="6"/>
    <x v="0"/>
  </r>
  <r>
    <d v="2020-01-19T00:00:00"/>
    <m/>
    <m/>
    <m/>
    <m/>
    <m/>
    <m/>
    <d v="1899-12-30T00:00:00"/>
    <x v="2"/>
    <n v="7"/>
    <x v="0"/>
  </r>
  <r>
    <d v="2020-01-20T00:00:00"/>
    <m/>
    <m/>
    <m/>
    <m/>
    <m/>
    <m/>
    <d v="1899-12-30T00:00:00"/>
    <x v="3"/>
    <n v="1"/>
    <x v="0"/>
  </r>
  <r>
    <d v="2020-01-21T00:00:00"/>
    <m/>
    <m/>
    <m/>
    <m/>
    <m/>
    <m/>
    <d v="1899-12-30T00:00:00"/>
    <x v="3"/>
    <n v="2"/>
    <x v="0"/>
  </r>
  <r>
    <d v="2020-01-22T00:00:00"/>
    <m/>
    <m/>
    <m/>
    <m/>
    <m/>
    <m/>
    <d v="1899-12-30T00:00:00"/>
    <x v="3"/>
    <n v="3"/>
    <x v="0"/>
  </r>
  <r>
    <d v="2020-01-23T00:00:00"/>
    <m/>
    <m/>
    <m/>
    <m/>
    <m/>
    <m/>
    <d v="1899-12-30T00:00:00"/>
    <x v="3"/>
    <n v="4"/>
    <x v="0"/>
  </r>
  <r>
    <d v="2020-01-24T00:00:00"/>
    <m/>
    <m/>
    <m/>
    <m/>
    <m/>
    <m/>
    <d v="1899-12-30T00:00:00"/>
    <x v="3"/>
    <n v="5"/>
    <x v="0"/>
  </r>
  <r>
    <d v="2020-01-25T00:00:00"/>
    <m/>
    <m/>
    <m/>
    <m/>
    <m/>
    <m/>
    <d v="1899-12-30T00:00:00"/>
    <x v="3"/>
    <n v="6"/>
    <x v="0"/>
  </r>
  <r>
    <d v="2020-01-26T00:00:00"/>
    <m/>
    <m/>
    <m/>
    <m/>
    <m/>
    <m/>
    <d v="1899-12-30T00:00:00"/>
    <x v="3"/>
    <n v="7"/>
    <x v="0"/>
  </r>
  <r>
    <d v="2020-01-27T00:00:00"/>
    <m/>
    <m/>
    <m/>
    <m/>
    <m/>
    <m/>
    <d v="1899-12-30T00:00:00"/>
    <x v="4"/>
    <n v="1"/>
    <x v="0"/>
  </r>
  <r>
    <d v="2020-01-28T00:00:00"/>
    <m/>
    <m/>
    <m/>
    <m/>
    <m/>
    <m/>
    <d v="1899-12-30T00:00:00"/>
    <x v="4"/>
    <n v="2"/>
    <x v="0"/>
  </r>
  <r>
    <d v="2020-01-29T00:00:00"/>
    <m/>
    <m/>
    <m/>
    <m/>
    <m/>
    <m/>
    <d v="1899-12-30T00:00:00"/>
    <x v="4"/>
    <n v="3"/>
    <x v="0"/>
  </r>
  <r>
    <d v="2020-01-30T00:00:00"/>
    <m/>
    <m/>
    <m/>
    <m/>
    <m/>
    <m/>
    <d v="1899-12-30T00:00:00"/>
    <x v="4"/>
    <n v="4"/>
    <x v="0"/>
  </r>
  <r>
    <d v="2020-01-31T00:00:00"/>
    <m/>
    <m/>
    <m/>
    <m/>
    <m/>
    <m/>
    <d v="1899-12-30T00:00:00"/>
    <x v="4"/>
    <n v="5"/>
    <x v="0"/>
  </r>
  <r>
    <d v="2020-02-01T00:00:00"/>
    <m/>
    <m/>
    <m/>
    <m/>
    <m/>
    <m/>
    <d v="1899-12-30T00:00:00"/>
    <x v="4"/>
    <n v="6"/>
    <x v="1"/>
  </r>
  <r>
    <d v="2020-02-02T00:00:00"/>
    <m/>
    <m/>
    <m/>
    <m/>
    <m/>
    <m/>
    <d v="1899-12-30T00:00:00"/>
    <x v="4"/>
    <n v="7"/>
    <x v="1"/>
  </r>
  <r>
    <d v="2020-02-03T00:00:00"/>
    <m/>
    <m/>
    <m/>
    <m/>
    <m/>
    <m/>
    <d v="1899-12-30T00:00:00"/>
    <x v="5"/>
    <n v="1"/>
    <x v="1"/>
  </r>
  <r>
    <d v="2020-02-04T00:00:00"/>
    <m/>
    <m/>
    <m/>
    <m/>
    <m/>
    <m/>
    <d v="1899-12-30T00:00:00"/>
    <x v="5"/>
    <n v="2"/>
    <x v="1"/>
  </r>
  <r>
    <d v="2020-02-05T00:00:00"/>
    <m/>
    <m/>
    <m/>
    <m/>
    <m/>
    <m/>
    <d v="1899-12-30T00:00:00"/>
    <x v="5"/>
    <n v="3"/>
    <x v="1"/>
  </r>
  <r>
    <d v="2020-02-06T00:00:00"/>
    <m/>
    <m/>
    <m/>
    <m/>
    <m/>
    <m/>
    <d v="1899-12-30T00:00:00"/>
    <x v="5"/>
    <n v="4"/>
    <x v="1"/>
  </r>
  <r>
    <d v="2020-02-07T00:00:00"/>
    <m/>
    <m/>
    <m/>
    <m/>
    <m/>
    <m/>
    <d v="1899-12-30T00:00:00"/>
    <x v="5"/>
    <n v="5"/>
    <x v="1"/>
  </r>
  <r>
    <d v="2020-02-08T00:00:00"/>
    <m/>
    <m/>
    <m/>
    <m/>
    <m/>
    <m/>
    <d v="1899-12-30T00:00:00"/>
    <x v="5"/>
    <n v="6"/>
    <x v="1"/>
  </r>
  <r>
    <d v="2020-02-09T00:00:00"/>
    <m/>
    <m/>
    <m/>
    <m/>
    <m/>
    <m/>
    <d v="1899-12-30T00:00:00"/>
    <x v="5"/>
    <n v="7"/>
    <x v="1"/>
  </r>
  <r>
    <d v="2020-02-10T00:00:00"/>
    <m/>
    <m/>
    <m/>
    <m/>
    <m/>
    <m/>
    <d v="1899-12-30T00:00:00"/>
    <x v="6"/>
    <n v="1"/>
    <x v="1"/>
  </r>
  <r>
    <d v="2020-02-11T00:00:00"/>
    <m/>
    <m/>
    <m/>
    <m/>
    <m/>
    <m/>
    <d v="1899-12-30T00:00:00"/>
    <x v="6"/>
    <n v="2"/>
    <x v="1"/>
  </r>
  <r>
    <d v="2020-02-12T00:00:00"/>
    <m/>
    <m/>
    <m/>
    <m/>
    <m/>
    <m/>
    <d v="1899-12-30T00:00:00"/>
    <x v="6"/>
    <n v="3"/>
    <x v="1"/>
  </r>
  <r>
    <d v="2020-02-13T00:00:00"/>
    <m/>
    <m/>
    <m/>
    <m/>
    <m/>
    <m/>
    <d v="1899-12-30T00:00:00"/>
    <x v="6"/>
    <n v="4"/>
    <x v="1"/>
  </r>
  <r>
    <d v="2020-02-14T00:00:00"/>
    <m/>
    <m/>
    <m/>
    <m/>
    <m/>
    <m/>
    <d v="1899-12-30T00:00:00"/>
    <x v="6"/>
    <n v="5"/>
    <x v="1"/>
  </r>
  <r>
    <d v="2020-02-15T00:00:00"/>
    <m/>
    <m/>
    <m/>
    <m/>
    <m/>
    <m/>
    <d v="1899-12-30T00:00:00"/>
    <x v="6"/>
    <n v="6"/>
    <x v="1"/>
  </r>
  <r>
    <d v="2020-02-16T00:00:00"/>
    <m/>
    <m/>
    <m/>
    <m/>
    <m/>
    <m/>
    <d v="1899-12-30T00:00:00"/>
    <x v="6"/>
    <n v="7"/>
    <x v="1"/>
  </r>
  <r>
    <d v="2020-02-17T00:00:00"/>
    <m/>
    <m/>
    <m/>
    <m/>
    <m/>
    <m/>
    <d v="1899-12-30T00:00:00"/>
    <x v="7"/>
    <n v="1"/>
    <x v="1"/>
  </r>
  <r>
    <d v="2020-02-18T00:00:00"/>
    <m/>
    <m/>
    <m/>
    <m/>
    <m/>
    <m/>
    <d v="1899-12-30T00:00:00"/>
    <x v="7"/>
    <n v="2"/>
    <x v="1"/>
  </r>
  <r>
    <d v="2020-02-19T00:00:00"/>
    <m/>
    <m/>
    <m/>
    <m/>
    <m/>
    <m/>
    <d v="1899-12-30T00:00:00"/>
    <x v="7"/>
    <n v="3"/>
    <x v="1"/>
  </r>
  <r>
    <d v="2020-02-20T00:00:00"/>
    <m/>
    <m/>
    <m/>
    <m/>
    <m/>
    <m/>
    <d v="1899-12-30T00:00:00"/>
    <x v="7"/>
    <n v="4"/>
    <x v="1"/>
  </r>
  <r>
    <d v="2020-02-21T00:00:00"/>
    <m/>
    <m/>
    <m/>
    <m/>
    <m/>
    <m/>
    <d v="1899-12-30T00:00:00"/>
    <x v="7"/>
    <n v="5"/>
    <x v="1"/>
  </r>
  <r>
    <d v="2020-02-22T00:00:00"/>
    <m/>
    <m/>
    <m/>
    <m/>
    <m/>
    <m/>
    <d v="1899-12-30T00:00:00"/>
    <x v="7"/>
    <n v="6"/>
    <x v="1"/>
  </r>
  <r>
    <d v="2020-02-23T00:00:00"/>
    <m/>
    <m/>
    <m/>
    <m/>
    <m/>
    <m/>
    <d v="1899-12-30T00:00:00"/>
    <x v="7"/>
    <n v="7"/>
    <x v="1"/>
  </r>
  <r>
    <d v="2020-02-24T00:00:00"/>
    <m/>
    <m/>
    <m/>
    <m/>
    <m/>
    <m/>
    <d v="1899-12-30T00:00:00"/>
    <x v="8"/>
    <n v="1"/>
    <x v="1"/>
  </r>
  <r>
    <d v="2020-02-25T00:00:00"/>
    <m/>
    <m/>
    <m/>
    <m/>
    <m/>
    <m/>
    <d v="1899-12-30T00:00:00"/>
    <x v="8"/>
    <n v="2"/>
    <x v="1"/>
  </r>
  <r>
    <d v="2020-02-26T00:00:00"/>
    <m/>
    <m/>
    <m/>
    <m/>
    <m/>
    <m/>
    <d v="1899-12-30T00:00:00"/>
    <x v="8"/>
    <n v="3"/>
    <x v="1"/>
  </r>
  <r>
    <d v="2020-02-27T00:00:00"/>
    <m/>
    <m/>
    <m/>
    <m/>
    <m/>
    <m/>
    <d v="1899-12-30T00:00:00"/>
    <x v="8"/>
    <n v="4"/>
    <x v="1"/>
  </r>
  <r>
    <d v="2020-02-28T00:00:00"/>
    <m/>
    <m/>
    <m/>
    <m/>
    <m/>
    <m/>
    <d v="1899-12-30T00:00:00"/>
    <x v="8"/>
    <n v="5"/>
    <x v="1"/>
  </r>
  <r>
    <d v="2020-02-29T00:00:00"/>
    <m/>
    <m/>
    <m/>
    <m/>
    <m/>
    <m/>
    <d v="1899-12-30T00:00:00"/>
    <x v="8"/>
    <n v="6"/>
    <x v="1"/>
  </r>
  <r>
    <d v="2020-03-01T00:00:00"/>
    <m/>
    <m/>
    <m/>
    <m/>
    <m/>
    <m/>
    <d v="1899-12-30T00:00:00"/>
    <x v="8"/>
    <n v="7"/>
    <x v="2"/>
  </r>
  <r>
    <d v="2020-03-02T00:00:00"/>
    <m/>
    <m/>
    <m/>
    <m/>
    <m/>
    <m/>
    <d v="1899-12-30T00:00:00"/>
    <x v="9"/>
    <n v="1"/>
    <x v="2"/>
  </r>
  <r>
    <d v="2020-03-03T00:00:00"/>
    <m/>
    <m/>
    <m/>
    <m/>
    <m/>
    <m/>
    <d v="1899-12-30T00:00:00"/>
    <x v="9"/>
    <n v="2"/>
    <x v="2"/>
  </r>
  <r>
    <d v="2020-03-04T00:00:00"/>
    <m/>
    <m/>
    <m/>
    <m/>
    <m/>
    <m/>
    <d v="1899-12-30T00:00:00"/>
    <x v="9"/>
    <n v="3"/>
    <x v="2"/>
  </r>
  <r>
    <d v="2020-03-05T00:00:00"/>
    <m/>
    <m/>
    <m/>
    <m/>
    <m/>
    <m/>
    <d v="1899-12-30T00:00:00"/>
    <x v="9"/>
    <n v="4"/>
    <x v="2"/>
  </r>
  <r>
    <d v="2020-03-06T00:00:00"/>
    <m/>
    <m/>
    <m/>
    <m/>
    <m/>
    <m/>
    <d v="1899-12-30T00:00:00"/>
    <x v="9"/>
    <n v="5"/>
    <x v="2"/>
  </r>
  <r>
    <d v="2020-03-07T00:00:00"/>
    <m/>
    <m/>
    <m/>
    <m/>
    <m/>
    <m/>
    <d v="1899-12-30T00:00:00"/>
    <x v="9"/>
    <n v="6"/>
    <x v="2"/>
  </r>
  <r>
    <d v="2020-03-08T00:00:00"/>
    <m/>
    <m/>
    <m/>
    <m/>
    <m/>
    <m/>
    <d v="1899-12-30T00:00:00"/>
    <x v="9"/>
    <n v="7"/>
    <x v="2"/>
  </r>
  <r>
    <d v="2020-03-09T00:00:00"/>
    <m/>
    <m/>
    <m/>
    <m/>
    <m/>
    <m/>
    <d v="1899-12-30T00:00:00"/>
    <x v="10"/>
    <n v="1"/>
    <x v="2"/>
  </r>
  <r>
    <d v="2020-03-10T00:00:00"/>
    <m/>
    <m/>
    <m/>
    <m/>
    <m/>
    <m/>
    <d v="1899-12-30T00:00:00"/>
    <x v="10"/>
    <n v="2"/>
    <x v="2"/>
  </r>
  <r>
    <d v="2020-03-11T00:00:00"/>
    <m/>
    <m/>
    <m/>
    <m/>
    <m/>
    <m/>
    <d v="1899-12-30T00:00:00"/>
    <x v="10"/>
    <n v="3"/>
    <x v="2"/>
  </r>
  <r>
    <d v="2020-03-12T00:00:00"/>
    <m/>
    <m/>
    <m/>
    <m/>
    <m/>
    <m/>
    <d v="1899-12-30T00:00:00"/>
    <x v="10"/>
    <n v="4"/>
    <x v="2"/>
  </r>
  <r>
    <d v="2020-03-13T00:00:00"/>
    <m/>
    <m/>
    <m/>
    <m/>
    <m/>
    <m/>
    <d v="1899-12-30T00:00:00"/>
    <x v="10"/>
    <n v="5"/>
    <x v="2"/>
  </r>
  <r>
    <d v="2020-03-14T00:00:00"/>
    <m/>
    <m/>
    <m/>
    <m/>
    <m/>
    <m/>
    <d v="1899-12-30T00:00:00"/>
    <x v="10"/>
    <n v="6"/>
    <x v="2"/>
  </r>
  <r>
    <d v="2020-03-15T00:00:00"/>
    <m/>
    <m/>
    <m/>
    <m/>
    <m/>
    <m/>
    <d v="1899-12-30T00:00:00"/>
    <x v="10"/>
    <n v="7"/>
    <x v="2"/>
  </r>
  <r>
    <d v="2020-03-16T00:00:00"/>
    <m/>
    <m/>
    <m/>
    <m/>
    <m/>
    <m/>
    <d v="1899-12-30T00:00:00"/>
    <x v="11"/>
    <n v="1"/>
    <x v="2"/>
  </r>
  <r>
    <d v="2020-03-17T00:00:00"/>
    <m/>
    <m/>
    <m/>
    <m/>
    <m/>
    <m/>
    <d v="1899-12-30T00:00:00"/>
    <x v="11"/>
    <n v="2"/>
    <x v="2"/>
  </r>
  <r>
    <d v="2020-03-18T00:00:00"/>
    <m/>
    <m/>
    <m/>
    <m/>
    <m/>
    <m/>
    <d v="1899-12-30T00:00:00"/>
    <x v="11"/>
    <n v="3"/>
    <x v="2"/>
  </r>
  <r>
    <d v="2020-03-19T00:00:00"/>
    <m/>
    <m/>
    <m/>
    <m/>
    <m/>
    <m/>
    <d v="1899-12-30T00:00:00"/>
    <x v="11"/>
    <n v="4"/>
    <x v="2"/>
  </r>
  <r>
    <d v="2020-03-20T00:00:00"/>
    <m/>
    <m/>
    <m/>
    <m/>
    <m/>
    <m/>
    <d v="1899-12-30T00:00:00"/>
    <x v="11"/>
    <n v="5"/>
    <x v="2"/>
  </r>
  <r>
    <d v="2020-03-21T00:00:00"/>
    <m/>
    <m/>
    <m/>
    <m/>
    <m/>
    <m/>
    <d v="1899-12-30T00:00:00"/>
    <x v="11"/>
    <n v="6"/>
    <x v="2"/>
  </r>
  <r>
    <d v="2020-03-22T00:00:00"/>
    <m/>
    <m/>
    <m/>
    <m/>
    <m/>
    <m/>
    <d v="1899-12-30T00:00:00"/>
    <x v="11"/>
    <n v="7"/>
    <x v="2"/>
  </r>
  <r>
    <d v="2020-03-23T00:00:00"/>
    <m/>
    <m/>
    <m/>
    <m/>
    <m/>
    <m/>
    <d v="1899-12-30T00:00:00"/>
    <x v="12"/>
    <n v="1"/>
    <x v="2"/>
  </r>
  <r>
    <d v="2020-03-24T00:00:00"/>
    <m/>
    <m/>
    <m/>
    <m/>
    <m/>
    <m/>
    <d v="1899-12-30T00:00:00"/>
    <x v="12"/>
    <n v="2"/>
    <x v="2"/>
  </r>
  <r>
    <d v="2020-03-25T00:00:00"/>
    <m/>
    <m/>
    <m/>
    <m/>
    <m/>
    <m/>
    <d v="1899-12-30T00:00:00"/>
    <x v="12"/>
    <n v="3"/>
    <x v="2"/>
  </r>
  <r>
    <d v="2020-03-26T00:00:00"/>
    <m/>
    <m/>
    <m/>
    <m/>
    <m/>
    <m/>
    <d v="1899-12-30T00:00:00"/>
    <x v="12"/>
    <n v="4"/>
    <x v="2"/>
  </r>
  <r>
    <d v="2020-03-27T00:00:00"/>
    <m/>
    <m/>
    <m/>
    <m/>
    <m/>
    <m/>
    <d v="1899-12-30T00:00:00"/>
    <x v="12"/>
    <n v="5"/>
    <x v="2"/>
  </r>
  <r>
    <d v="2020-03-28T00:00:00"/>
    <m/>
    <m/>
    <m/>
    <m/>
    <m/>
    <m/>
    <d v="1899-12-30T00:00:00"/>
    <x v="12"/>
    <n v="6"/>
    <x v="2"/>
  </r>
  <r>
    <d v="2020-03-29T00:00:00"/>
    <m/>
    <m/>
    <m/>
    <m/>
    <m/>
    <m/>
    <d v="1899-12-30T00:00:00"/>
    <x v="12"/>
    <n v="7"/>
    <x v="2"/>
  </r>
  <r>
    <d v="2020-03-30T00:00:00"/>
    <m/>
    <m/>
    <m/>
    <m/>
    <m/>
    <m/>
    <d v="1899-12-30T00:00:00"/>
    <x v="13"/>
    <n v="1"/>
    <x v="2"/>
  </r>
  <r>
    <d v="2020-03-31T00:00:00"/>
    <m/>
    <m/>
    <m/>
    <m/>
    <m/>
    <m/>
    <d v="1899-12-30T00:00:00"/>
    <x v="13"/>
    <n v="2"/>
    <x v="2"/>
  </r>
  <r>
    <d v="2020-04-01T00:00:00"/>
    <m/>
    <m/>
    <m/>
    <m/>
    <m/>
    <m/>
    <d v="1899-12-30T00:00:00"/>
    <x v="13"/>
    <n v="3"/>
    <x v="3"/>
  </r>
  <r>
    <d v="2020-04-02T00:00:00"/>
    <m/>
    <m/>
    <m/>
    <m/>
    <m/>
    <m/>
    <d v="1899-12-30T00:00:00"/>
    <x v="13"/>
    <n v="4"/>
    <x v="3"/>
  </r>
  <r>
    <d v="2020-04-03T00:00:00"/>
    <m/>
    <m/>
    <m/>
    <m/>
    <m/>
    <m/>
    <d v="1899-12-30T00:00:00"/>
    <x v="13"/>
    <n v="5"/>
    <x v="3"/>
  </r>
  <r>
    <d v="2020-04-04T00:00:00"/>
    <m/>
    <m/>
    <m/>
    <m/>
    <m/>
    <m/>
    <d v="1899-12-30T00:00:00"/>
    <x v="13"/>
    <n v="6"/>
    <x v="3"/>
  </r>
  <r>
    <d v="2020-04-05T00:00:00"/>
    <m/>
    <m/>
    <m/>
    <m/>
    <m/>
    <m/>
    <d v="1899-12-30T00:00:00"/>
    <x v="13"/>
    <n v="7"/>
    <x v="3"/>
  </r>
  <r>
    <d v="2020-04-06T00:00:00"/>
    <m/>
    <m/>
    <m/>
    <m/>
    <m/>
    <m/>
    <d v="1899-12-30T00:00:00"/>
    <x v="14"/>
    <n v="1"/>
    <x v="3"/>
  </r>
  <r>
    <d v="2020-04-07T00:00:00"/>
    <m/>
    <m/>
    <m/>
    <m/>
    <m/>
    <m/>
    <d v="1899-12-30T00:00:00"/>
    <x v="14"/>
    <n v="2"/>
    <x v="3"/>
  </r>
  <r>
    <d v="2020-04-08T00:00:00"/>
    <m/>
    <m/>
    <m/>
    <m/>
    <m/>
    <m/>
    <d v="1899-12-30T00:00:00"/>
    <x v="14"/>
    <n v="3"/>
    <x v="3"/>
  </r>
  <r>
    <d v="2020-04-09T00:00:00"/>
    <m/>
    <m/>
    <m/>
    <m/>
    <m/>
    <m/>
    <d v="1899-12-30T00:00:00"/>
    <x v="14"/>
    <n v="4"/>
    <x v="3"/>
  </r>
  <r>
    <d v="2020-04-10T00:00:00"/>
    <m/>
    <m/>
    <m/>
    <m/>
    <m/>
    <m/>
    <d v="1899-12-30T00:00:00"/>
    <x v="14"/>
    <n v="5"/>
    <x v="3"/>
  </r>
  <r>
    <d v="2020-04-11T00:00:00"/>
    <m/>
    <m/>
    <m/>
    <m/>
    <m/>
    <m/>
    <d v="1899-12-30T00:00:00"/>
    <x v="14"/>
    <n v="6"/>
    <x v="3"/>
  </r>
  <r>
    <d v="2020-04-12T00:00:00"/>
    <m/>
    <m/>
    <m/>
    <m/>
    <m/>
    <m/>
    <d v="1899-12-30T00:00:00"/>
    <x v="14"/>
    <n v="7"/>
    <x v="3"/>
  </r>
  <r>
    <d v="2020-04-13T00:00:00"/>
    <m/>
    <m/>
    <m/>
    <m/>
    <m/>
    <m/>
    <d v="1899-12-30T00:00:00"/>
    <x v="15"/>
    <n v="1"/>
    <x v="3"/>
  </r>
  <r>
    <d v="2020-04-14T00:00:00"/>
    <m/>
    <m/>
    <m/>
    <m/>
    <m/>
    <m/>
    <d v="1899-12-30T00:00:00"/>
    <x v="15"/>
    <n v="2"/>
    <x v="3"/>
  </r>
  <r>
    <d v="2020-04-15T00:00:00"/>
    <m/>
    <m/>
    <m/>
    <m/>
    <m/>
    <m/>
    <d v="1899-12-30T00:00:00"/>
    <x v="15"/>
    <n v="3"/>
    <x v="3"/>
  </r>
  <r>
    <d v="2020-04-16T00:00:00"/>
    <m/>
    <m/>
    <m/>
    <m/>
    <m/>
    <m/>
    <d v="1899-12-30T00:00:00"/>
    <x v="15"/>
    <n v="4"/>
    <x v="3"/>
  </r>
  <r>
    <d v="2020-04-17T00:00:00"/>
    <m/>
    <m/>
    <m/>
    <m/>
    <m/>
    <m/>
    <d v="1899-12-30T00:00:00"/>
    <x v="15"/>
    <n v="5"/>
    <x v="3"/>
  </r>
  <r>
    <d v="2020-04-18T00:00:00"/>
    <m/>
    <m/>
    <m/>
    <m/>
    <m/>
    <m/>
    <d v="1899-12-30T00:00:00"/>
    <x v="15"/>
    <n v="6"/>
    <x v="3"/>
  </r>
  <r>
    <d v="2020-04-19T00:00:00"/>
    <m/>
    <m/>
    <m/>
    <m/>
    <m/>
    <m/>
    <d v="1899-12-30T00:00:00"/>
    <x v="15"/>
    <n v="7"/>
    <x v="3"/>
  </r>
  <r>
    <d v="2020-04-20T00:00:00"/>
    <m/>
    <m/>
    <m/>
    <m/>
    <m/>
    <m/>
    <d v="1899-12-30T00:00:00"/>
    <x v="16"/>
    <n v="1"/>
    <x v="3"/>
  </r>
  <r>
    <d v="2020-04-21T00:00:00"/>
    <m/>
    <m/>
    <m/>
    <m/>
    <m/>
    <m/>
    <d v="1899-12-30T00:00:00"/>
    <x v="16"/>
    <n v="2"/>
    <x v="3"/>
  </r>
  <r>
    <d v="2020-04-22T00:00:00"/>
    <m/>
    <m/>
    <m/>
    <m/>
    <m/>
    <m/>
    <d v="1899-12-30T00:00:00"/>
    <x v="16"/>
    <n v="3"/>
    <x v="3"/>
  </r>
  <r>
    <d v="2020-04-23T00:00:00"/>
    <m/>
    <m/>
    <m/>
    <m/>
    <m/>
    <m/>
    <d v="1899-12-30T00:00:00"/>
    <x v="16"/>
    <n v="4"/>
    <x v="3"/>
  </r>
  <r>
    <d v="2020-04-24T00:00:00"/>
    <m/>
    <m/>
    <m/>
    <m/>
    <m/>
    <m/>
    <d v="1899-12-30T00:00:00"/>
    <x v="16"/>
    <n v="5"/>
    <x v="3"/>
  </r>
  <r>
    <d v="2020-04-25T00:00:00"/>
    <m/>
    <m/>
    <m/>
    <m/>
    <m/>
    <m/>
    <d v="1899-12-30T00:00:00"/>
    <x v="16"/>
    <n v="6"/>
    <x v="3"/>
  </r>
  <r>
    <d v="2020-04-26T00:00:00"/>
    <m/>
    <m/>
    <m/>
    <m/>
    <m/>
    <m/>
    <d v="1899-12-30T00:00:00"/>
    <x v="16"/>
    <n v="7"/>
    <x v="3"/>
  </r>
  <r>
    <d v="2020-04-27T00:00:00"/>
    <m/>
    <m/>
    <m/>
    <m/>
    <m/>
    <m/>
    <d v="1899-12-30T00:00:00"/>
    <x v="17"/>
    <n v="1"/>
    <x v="3"/>
  </r>
  <r>
    <d v="2020-04-28T00:00:00"/>
    <m/>
    <m/>
    <m/>
    <m/>
    <m/>
    <m/>
    <d v="1899-12-30T00:00:00"/>
    <x v="17"/>
    <n v="2"/>
    <x v="3"/>
  </r>
  <r>
    <d v="2020-04-29T00:00:00"/>
    <m/>
    <m/>
    <m/>
    <m/>
    <m/>
    <m/>
    <d v="1899-12-30T00:00:00"/>
    <x v="17"/>
    <n v="3"/>
    <x v="3"/>
  </r>
  <r>
    <d v="2020-04-30T00:00:00"/>
    <m/>
    <m/>
    <m/>
    <m/>
    <m/>
    <m/>
    <d v="1899-12-30T00:00:00"/>
    <x v="17"/>
    <n v="4"/>
    <x v="3"/>
  </r>
  <r>
    <d v="2020-05-01T00:00:00"/>
    <m/>
    <m/>
    <m/>
    <m/>
    <m/>
    <m/>
    <d v="1899-12-30T00:00:00"/>
    <x v="17"/>
    <n v="5"/>
    <x v="4"/>
  </r>
  <r>
    <d v="2020-05-02T00:00:00"/>
    <m/>
    <m/>
    <m/>
    <m/>
    <m/>
    <m/>
    <d v="1899-12-30T00:00:00"/>
    <x v="17"/>
    <n v="6"/>
    <x v="4"/>
  </r>
  <r>
    <d v="2020-05-03T00:00:00"/>
    <m/>
    <m/>
    <m/>
    <m/>
    <m/>
    <m/>
    <d v="1899-12-30T00:00:00"/>
    <x v="17"/>
    <n v="7"/>
    <x v="4"/>
  </r>
  <r>
    <d v="2020-05-04T00:00:00"/>
    <m/>
    <m/>
    <m/>
    <m/>
    <m/>
    <m/>
    <d v="1899-12-30T00:00:00"/>
    <x v="18"/>
    <n v="1"/>
    <x v="4"/>
  </r>
  <r>
    <d v="2020-05-05T00:00:00"/>
    <m/>
    <m/>
    <m/>
    <m/>
    <m/>
    <m/>
    <d v="1899-12-30T00:00:00"/>
    <x v="18"/>
    <n v="2"/>
    <x v="4"/>
  </r>
  <r>
    <d v="2020-05-06T00:00:00"/>
    <m/>
    <m/>
    <m/>
    <m/>
    <m/>
    <m/>
    <d v="1899-12-30T00:00:00"/>
    <x v="18"/>
    <n v="3"/>
    <x v="4"/>
  </r>
  <r>
    <d v="2020-05-07T00:00:00"/>
    <m/>
    <m/>
    <m/>
    <m/>
    <m/>
    <m/>
    <d v="1899-12-30T00:00:00"/>
    <x v="18"/>
    <n v="4"/>
    <x v="4"/>
  </r>
  <r>
    <d v="2020-05-08T00:00:00"/>
    <m/>
    <m/>
    <m/>
    <m/>
    <m/>
    <m/>
    <d v="1899-12-30T00:00:00"/>
    <x v="18"/>
    <n v="5"/>
    <x v="4"/>
  </r>
  <r>
    <d v="2020-05-09T00:00:00"/>
    <m/>
    <m/>
    <m/>
    <m/>
    <m/>
    <m/>
    <d v="1899-12-30T00:00:00"/>
    <x v="18"/>
    <n v="6"/>
    <x v="4"/>
  </r>
  <r>
    <d v="2020-05-10T00:00:00"/>
    <m/>
    <m/>
    <m/>
    <m/>
    <m/>
    <m/>
    <d v="1899-12-30T00:00:00"/>
    <x v="18"/>
    <n v="7"/>
    <x v="4"/>
  </r>
  <r>
    <d v="2020-05-11T00:00:00"/>
    <m/>
    <m/>
    <m/>
    <m/>
    <m/>
    <m/>
    <d v="1899-12-30T00:00:00"/>
    <x v="19"/>
    <n v="1"/>
    <x v="4"/>
  </r>
  <r>
    <d v="2020-05-12T00:00:00"/>
    <m/>
    <m/>
    <m/>
    <m/>
    <m/>
    <m/>
    <d v="1899-12-30T00:00:00"/>
    <x v="19"/>
    <n v="2"/>
    <x v="4"/>
  </r>
  <r>
    <d v="2020-05-13T00:00:00"/>
    <m/>
    <m/>
    <m/>
    <m/>
    <m/>
    <m/>
    <d v="1899-12-30T00:00:00"/>
    <x v="19"/>
    <n v="3"/>
    <x v="4"/>
  </r>
  <r>
    <d v="2020-05-14T00:00:00"/>
    <m/>
    <m/>
    <m/>
    <m/>
    <m/>
    <m/>
    <d v="1899-12-30T00:00:00"/>
    <x v="19"/>
    <n v="4"/>
    <x v="4"/>
  </r>
  <r>
    <d v="2020-05-15T00:00:00"/>
    <m/>
    <m/>
    <m/>
    <m/>
    <m/>
    <m/>
    <d v="1899-12-30T00:00:00"/>
    <x v="19"/>
    <n v="5"/>
    <x v="4"/>
  </r>
  <r>
    <d v="2020-05-16T00:00:00"/>
    <m/>
    <m/>
    <m/>
    <m/>
    <m/>
    <m/>
    <d v="1899-12-30T00:00:00"/>
    <x v="19"/>
    <n v="6"/>
    <x v="4"/>
  </r>
  <r>
    <d v="2020-05-17T00:00:00"/>
    <m/>
    <m/>
    <m/>
    <m/>
    <m/>
    <m/>
    <d v="1899-12-30T00:00:00"/>
    <x v="19"/>
    <n v="7"/>
    <x v="4"/>
  </r>
  <r>
    <d v="2020-05-18T00:00:00"/>
    <m/>
    <m/>
    <m/>
    <m/>
    <m/>
    <m/>
    <d v="1899-12-30T00:00:00"/>
    <x v="20"/>
    <n v="1"/>
    <x v="4"/>
  </r>
  <r>
    <d v="2020-05-19T00:00:00"/>
    <m/>
    <m/>
    <m/>
    <m/>
    <m/>
    <m/>
    <d v="1899-12-30T00:00:00"/>
    <x v="20"/>
    <n v="2"/>
    <x v="4"/>
  </r>
  <r>
    <d v="2020-05-20T00:00:00"/>
    <m/>
    <m/>
    <m/>
    <m/>
    <m/>
    <m/>
    <d v="1899-12-30T00:00:00"/>
    <x v="20"/>
    <n v="3"/>
    <x v="4"/>
  </r>
  <r>
    <d v="2020-05-21T00:00:00"/>
    <m/>
    <m/>
    <m/>
    <m/>
    <m/>
    <m/>
    <d v="1899-12-30T00:00:00"/>
    <x v="20"/>
    <n v="4"/>
    <x v="4"/>
  </r>
  <r>
    <d v="2020-05-22T00:00:00"/>
    <m/>
    <m/>
    <m/>
    <m/>
    <m/>
    <m/>
    <d v="1899-12-30T00:00:00"/>
    <x v="20"/>
    <n v="5"/>
    <x v="4"/>
  </r>
  <r>
    <d v="2020-05-23T00:00:00"/>
    <m/>
    <m/>
    <m/>
    <m/>
    <m/>
    <m/>
    <d v="1899-12-30T00:00:00"/>
    <x v="20"/>
    <n v="6"/>
    <x v="4"/>
  </r>
  <r>
    <d v="2020-05-24T00:00:00"/>
    <m/>
    <m/>
    <m/>
    <m/>
    <m/>
    <m/>
    <d v="1899-12-30T00:00:00"/>
    <x v="20"/>
    <n v="7"/>
    <x v="4"/>
  </r>
  <r>
    <d v="2020-05-25T00:00:00"/>
    <m/>
    <m/>
    <m/>
    <m/>
    <m/>
    <m/>
    <d v="1899-12-30T00:00:00"/>
    <x v="21"/>
    <n v="1"/>
    <x v="4"/>
  </r>
  <r>
    <d v="2020-05-26T00:00:00"/>
    <m/>
    <m/>
    <m/>
    <m/>
    <m/>
    <m/>
    <d v="1899-12-30T00:00:00"/>
    <x v="21"/>
    <n v="2"/>
    <x v="4"/>
  </r>
  <r>
    <d v="2020-05-27T00:00:00"/>
    <m/>
    <m/>
    <m/>
    <m/>
    <m/>
    <m/>
    <d v="1899-12-30T00:00:00"/>
    <x v="21"/>
    <n v="3"/>
    <x v="4"/>
  </r>
  <r>
    <d v="2020-05-28T00:00:00"/>
    <m/>
    <m/>
    <m/>
    <m/>
    <m/>
    <m/>
    <d v="1899-12-30T00:00:00"/>
    <x v="21"/>
    <n v="4"/>
    <x v="4"/>
  </r>
  <r>
    <d v="2020-05-29T00:00:00"/>
    <m/>
    <m/>
    <m/>
    <m/>
    <m/>
    <m/>
    <d v="1899-12-30T00:00:00"/>
    <x v="21"/>
    <n v="5"/>
    <x v="4"/>
  </r>
  <r>
    <d v="2020-05-30T00:00:00"/>
    <m/>
    <m/>
    <m/>
    <m/>
    <m/>
    <m/>
    <d v="1899-12-30T00:00:00"/>
    <x v="21"/>
    <n v="6"/>
    <x v="4"/>
  </r>
  <r>
    <d v="2020-05-31T00:00:00"/>
    <m/>
    <m/>
    <m/>
    <m/>
    <m/>
    <m/>
    <d v="1899-12-30T00:00:00"/>
    <x v="21"/>
    <n v="7"/>
    <x v="4"/>
  </r>
  <r>
    <d v="2020-06-01T00:00:00"/>
    <m/>
    <m/>
    <m/>
    <m/>
    <m/>
    <m/>
    <d v="1899-12-30T00:00:00"/>
    <x v="22"/>
    <n v="1"/>
    <x v="5"/>
  </r>
  <r>
    <d v="2020-06-02T00:00:00"/>
    <m/>
    <m/>
    <m/>
    <m/>
    <m/>
    <m/>
    <d v="1899-12-30T00:00:00"/>
    <x v="22"/>
    <n v="2"/>
    <x v="5"/>
  </r>
  <r>
    <d v="2020-06-03T00:00:00"/>
    <m/>
    <m/>
    <m/>
    <m/>
    <m/>
    <m/>
    <d v="1899-12-30T00:00:00"/>
    <x v="22"/>
    <n v="3"/>
    <x v="5"/>
  </r>
  <r>
    <d v="2020-06-04T00:00:00"/>
    <m/>
    <m/>
    <m/>
    <m/>
    <m/>
    <m/>
    <d v="1899-12-30T00:00:00"/>
    <x v="22"/>
    <n v="4"/>
    <x v="5"/>
  </r>
  <r>
    <d v="2020-06-05T00:00:00"/>
    <m/>
    <m/>
    <m/>
    <m/>
    <m/>
    <m/>
    <d v="1899-12-30T00:00:00"/>
    <x v="22"/>
    <n v="5"/>
    <x v="5"/>
  </r>
  <r>
    <d v="2020-06-06T00:00:00"/>
    <m/>
    <m/>
    <m/>
    <m/>
    <m/>
    <m/>
    <d v="1899-12-30T00:00:00"/>
    <x v="22"/>
    <n v="6"/>
    <x v="5"/>
  </r>
  <r>
    <d v="2020-06-07T00:00:00"/>
    <m/>
    <m/>
    <m/>
    <m/>
    <m/>
    <m/>
    <d v="1899-12-30T00:00:00"/>
    <x v="22"/>
    <n v="7"/>
    <x v="5"/>
  </r>
  <r>
    <d v="2020-06-08T00:00:00"/>
    <m/>
    <m/>
    <m/>
    <m/>
    <m/>
    <m/>
    <d v="1899-12-30T00:00:00"/>
    <x v="23"/>
    <n v="1"/>
    <x v="5"/>
  </r>
  <r>
    <d v="2020-06-09T00:00:00"/>
    <m/>
    <m/>
    <m/>
    <m/>
    <m/>
    <m/>
    <d v="1899-12-30T00:00:00"/>
    <x v="23"/>
    <n v="2"/>
    <x v="5"/>
  </r>
  <r>
    <d v="2020-06-10T00:00:00"/>
    <m/>
    <m/>
    <m/>
    <m/>
    <m/>
    <m/>
    <d v="1899-12-30T00:00:00"/>
    <x v="23"/>
    <n v="3"/>
    <x v="5"/>
  </r>
  <r>
    <d v="2020-06-11T00:00:00"/>
    <m/>
    <m/>
    <m/>
    <m/>
    <m/>
    <m/>
    <d v="1899-12-30T00:00:00"/>
    <x v="23"/>
    <n v="4"/>
    <x v="5"/>
  </r>
  <r>
    <d v="2020-06-12T00:00:00"/>
    <m/>
    <m/>
    <m/>
    <m/>
    <m/>
    <m/>
    <d v="1899-12-30T00:00:00"/>
    <x v="23"/>
    <n v="5"/>
    <x v="5"/>
  </r>
  <r>
    <d v="2020-06-13T00:00:00"/>
    <m/>
    <m/>
    <m/>
    <m/>
    <m/>
    <m/>
    <d v="1899-12-30T00:00:00"/>
    <x v="23"/>
    <n v="6"/>
    <x v="5"/>
  </r>
  <r>
    <d v="2020-06-14T00:00:00"/>
    <m/>
    <m/>
    <m/>
    <m/>
    <m/>
    <m/>
    <d v="1899-12-30T00:00:00"/>
    <x v="23"/>
    <n v="7"/>
    <x v="5"/>
  </r>
  <r>
    <d v="2020-06-15T00:00:00"/>
    <m/>
    <m/>
    <m/>
    <m/>
    <m/>
    <m/>
    <d v="1899-12-30T00:00:00"/>
    <x v="24"/>
    <n v="1"/>
    <x v="5"/>
  </r>
  <r>
    <d v="2020-06-16T00:00:00"/>
    <m/>
    <m/>
    <m/>
    <m/>
    <m/>
    <m/>
    <d v="1899-12-30T00:00:00"/>
    <x v="24"/>
    <n v="2"/>
    <x v="5"/>
  </r>
  <r>
    <d v="2020-06-17T00:00:00"/>
    <m/>
    <m/>
    <m/>
    <m/>
    <m/>
    <m/>
    <d v="1899-12-30T00:00:00"/>
    <x v="24"/>
    <n v="3"/>
    <x v="5"/>
  </r>
  <r>
    <d v="2020-06-18T00:00:00"/>
    <m/>
    <m/>
    <m/>
    <m/>
    <m/>
    <m/>
    <d v="1899-12-30T00:00:00"/>
    <x v="24"/>
    <n v="4"/>
    <x v="5"/>
  </r>
  <r>
    <d v="2020-06-19T00:00:00"/>
    <m/>
    <m/>
    <m/>
    <m/>
    <m/>
    <m/>
    <d v="1899-12-30T00:00:00"/>
    <x v="24"/>
    <n v="5"/>
    <x v="5"/>
  </r>
  <r>
    <d v="2020-06-20T00:00:00"/>
    <m/>
    <m/>
    <m/>
    <m/>
    <m/>
    <m/>
    <d v="1899-12-30T00:00:00"/>
    <x v="24"/>
    <n v="6"/>
    <x v="5"/>
  </r>
  <r>
    <d v="2020-06-21T00:00:00"/>
    <m/>
    <m/>
    <m/>
    <m/>
    <m/>
    <m/>
    <d v="1899-12-30T00:00:00"/>
    <x v="24"/>
    <n v="7"/>
    <x v="5"/>
  </r>
  <r>
    <d v="2020-06-22T00:00:00"/>
    <m/>
    <m/>
    <m/>
    <m/>
    <m/>
    <m/>
    <d v="1899-12-30T00:00:00"/>
    <x v="25"/>
    <n v="1"/>
    <x v="5"/>
  </r>
  <r>
    <d v="2020-06-23T00:00:00"/>
    <m/>
    <m/>
    <m/>
    <m/>
    <m/>
    <m/>
    <d v="1899-12-30T00:00:00"/>
    <x v="25"/>
    <n v="2"/>
    <x v="5"/>
  </r>
  <r>
    <d v="2020-06-24T00:00:00"/>
    <m/>
    <m/>
    <m/>
    <m/>
    <m/>
    <m/>
    <d v="1899-12-30T00:00:00"/>
    <x v="25"/>
    <n v="3"/>
    <x v="5"/>
  </r>
  <r>
    <d v="2020-06-25T00:00:00"/>
    <m/>
    <m/>
    <m/>
    <m/>
    <m/>
    <m/>
    <d v="1899-12-30T00:00:00"/>
    <x v="25"/>
    <n v="4"/>
    <x v="5"/>
  </r>
  <r>
    <d v="2020-06-26T00:00:00"/>
    <m/>
    <m/>
    <m/>
    <m/>
    <m/>
    <m/>
    <d v="1899-12-30T00:00:00"/>
    <x v="25"/>
    <n v="5"/>
    <x v="5"/>
  </r>
  <r>
    <d v="2020-06-27T00:00:00"/>
    <m/>
    <m/>
    <m/>
    <m/>
    <m/>
    <m/>
    <d v="1899-12-30T00:00:00"/>
    <x v="25"/>
    <n v="6"/>
    <x v="5"/>
  </r>
  <r>
    <d v="2020-06-28T00:00:00"/>
    <m/>
    <m/>
    <m/>
    <m/>
    <m/>
    <m/>
    <d v="1899-12-30T00:00:00"/>
    <x v="25"/>
    <n v="7"/>
    <x v="5"/>
  </r>
  <r>
    <d v="2020-06-29T00:00:00"/>
    <m/>
    <m/>
    <m/>
    <m/>
    <m/>
    <m/>
    <d v="1899-12-30T00:00:00"/>
    <x v="26"/>
    <n v="1"/>
    <x v="5"/>
  </r>
  <r>
    <d v="2020-06-30T00:00:00"/>
    <m/>
    <m/>
    <m/>
    <m/>
    <m/>
    <m/>
    <d v="1899-12-30T00:00:00"/>
    <x v="26"/>
    <n v="2"/>
    <x v="5"/>
  </r>
  <r>
    <d v="2020-07-01T00:00:00"/>
    <m/>
    <m/>
    <m/>
    <m/>
    <m/>
    <m/>
    <d v="1899-12-30T00:00:00"/>
    <x v="26"/>
    <n v="3"/>
    <x v="6"/>
  </r>
  <r>
    <d v="2020-07-02T00:00:00"/>
    <m/>
    <m/>
    <m/>
    <m/>
    <m/>
    <m/>
    <d v="1899-12-30T00:00:00"/>
    <x v="26"/>
    <n v="4"/>
    <x v="6"/>
  </r>
  <r>
    <d v="2020-07-03T00:00:00"/>
    <m/>
    <m/>
    <m/>
    <m/>
    <m/>
    <m/>
    <d v="1899-12-30T00:00:00"/>
    <x v="26"/>
    <n v="5"/>
    <x v="6"/>
  </r>
  <r>
    <d v="2020-07-04T00:00:00"/>
    <m/>
    <m/>
    <m/>
    <m/>
    <m/>
    <m/>
    <d v="1899-12-30T00:00:00"/>
    <x v="26"/>
    <n v="6"/>
    <x v="6"/>
  </r>
  <r>
    <d v="2020-07-05T00:00:00"/>
    <m/>
    <m/>
    <m/>
    <m/>
    <m/>
    <m/>
    <d v="1899-12-30T00:00:00"/>
    <x v="26"/>
    <n v="7"/>
    <x v="6"/>
  </r>
  <r>
    <d v="2020-07-06T00:00:00"/>
    <m/>
    <m/>
    <m/>
    <m/>
    <m/>
    <m/>
    <d v="1899-12-30T00:00:00"/>
    <x v="27"/>
    <n v="1"/>
    <x v="6"/>
  </r>
  <r>
    <d v="2020-07-07T00:00:00"/>
    <m/>
    <m/>
    <m/>
    <m/>
    <m/>
    <m/>
    <d v="1899-12-30T00:00:00"/>
    <x v="27"/>
    <n v="2"/>
    <x v="6"/>
  </r>
  <r>
    <d v="2020-07-08T00:00:00"/>
    <m/>
    <m/>
    <m/>
    <m/>
    <m/>
    <m/>
    <d v="1899-12-30T00:00:00"/>
    <x v="27"/>
    <n v="3"/>
    <x v="6"/>
  </r>
  <r>
    <d v="2020-07-09T00:00:00"/>
    <m/>
    <m/>
    <m/>
    <m/>
    <m/>
    <m/>
    <d v="1899-12-30T00:00:00"/>
    <x v="27"/>
    <n v="4"/>
    <x v="6"/>
  </r>
  <r>
    <d v="2020-07-10T00:00:00"/>
    <m/>
    <m/>
    <m/>
    <m/>
    <m/>
    <m/>
    <d v="1899-12-30T00:00:00"/>
    <x v="27"/>
    <n v="5"/>
    <x v="6"/>
  </r>
  <r>
    <d v="2020-07-11T00:00:00"/>
    <m/>
    <m/>
    <m/>
    <m/>
    <m/>
    <m/>
    <d v="1899-12-30T00:00:00"/>
    <x v="27"/>
    <n v="6"/>
    <x v="6"/>
  </r>
  <r>
    <d v="2020-07-12T00:00:00"/>
    <m/>
    <m/>
    <m/>
    <m/>
    <m/>
    <m/>
    <d v="1899-12-30T00:00:00"/>
    <x v="27"/>
    <n v="7"/>
    <x v="6"/>
  </r>
  <r>
    <d v="2020-07-13T00:00:00"/>
    <m/>
    <m/>
    <m/>
    <m/>
    <m/>
    <m/>
    <d v="1899-12-30T00:00:00"/>
    <x v="28"/>
    <n v="1"/>
    <x v="6"/>
  </r>
  <r>
    <d v="2020-07-14T00:00:00"/>
    <m/>
    <m/>
    <m/>
    <m/>
    <m/>
    <m/>
    <d v="1899-12-30T00:00:00"/>
    <x v="28"/>
    <n v="2"/>
    <x v="6"/>
  </r>
  <r>
    <d v="2020-07-15T00:00:00"/>
    <m/>
    <m/>
    <m/>
    <m/>
    <m/>
    <m/>
    <d v="1899-12-30T00:00:00"/>
    <x v="28"/>
    <n v="3"/>
    <x v="6"/>
  </r>
  <r>
    <d v="2020-07-16T00:00:00"/>
    <m/>
    <m/>
    <m/>
    <m/>
    <m/>
    <m/>
    <d v="1899-12-30T00:00:00"/>
    <x v="28"/>
    <n v="4"/>
    <x v="6"/>
  </r>
  <r>
    <d v="2020-07-17T00:00:00"/>
    <m/>
    <m/>
    <m/>
    <m/>
    <m/>
    <m/>
    <d v="1899-12-30T00:00:00"/>
    <x v="28"/>
    <n v="5"/>
    <x v="6"/>
  </r>
  <r>
    <d v="2020-07-18T00:00:00"/>
    <m/>
    <m/>
    <m/>
    <m/>
    <m/>
    <m/>
    <d v="1899-12-30T00:00:00"/>
    <x v="28"/>
    <n v="6"/>
    <x v="6"/>
  </r>
  <r>
    <d v="2020-07-19T00:00:00"/>
    <m/>
    <m/>
    <m/>
    <m/>
    <m/>
    <m/>
    <d v="1899-12-30T00:00:00"/>
    <x v="28"/>
    <n v="7"/>
    <x v="6"/>
  </r>
  <r>
    <d v="2020-07-20T00:00:00"/>
    <m/>
    <m/>
    <m/>
    <m/>
    <m/>
    <m/>
    <d v="1899-12-30T00:00:00"/>
    <x v="29"/>
    <n v="1"/>
    <x v="6"/>
  </r>
  <r>
    <d v="2020-07-21T00:00:00"/>
    <m/>
    <m/>
    <m/>
    <m/>
    <m/>
    <m/>
    <d v="1899-12-30T00:00:00"/>
    <x v="29"/>
    <n v="2"/>
    <x v="6"/>
  </r>
  <r>
    <d v="2020-07-22T00:00:00"/>
    <m/>
    <m/>
    <m/>
    <m/>
    <m/>
    <m/>
    <d v="1899-12-30T00:00:00"/>
    <x v="29"/>
    <n v="3"/>
    <x v="6"/>
  </r>
  <r>
    <d v="2020-07-23T00:00:00"/>
    <m/>
    <m/>
    <m/>
    <m/>
    <m/>
    <m/>
    <d v="1899-12-30T00:00:00"/>
    <x v="29"/>
    <n v="4"/>
    <x v="6"/>
  </r>
  <r>
    <d v="2020-07-24T00:00:00"/>
    <m/>
    <m/>
    <m/>
    <m/>
    <m/>
    <m/>
    <d v="1899-12-30T00:00:00"/>
    <x v="29"/>
    <n v="5"/>
    <x v="6"/>
  </r>
  <r>
    <d v="2020-07-25T00:00:00"/>
    <m/>
    <m/>
    <m/>
    <m/>
    <m/>
    <m/>
    <d v="1899-12-30T00:00:00"/>
    <x v="29"/>
    <n v="6"/>
    <x v="6"/>
  </r>
  <r>
    <d v="2020-07-26T00:00:00"/>
    <m/>
    <m/>
    <m/>
    <m/>
    <m/>
    <m/>
    <d v="1899-12-30T00:00:00"/>
    <x v="29"/>
    <n v="7"/>
    <x v="6"/>
  </r>
  <r>
    <d v="2020-07-27T00:00:00"/>
    <m/>
    <m/>
    <m/>
    <m/>
    <m/>
    <m/>
    <d v="1899-12-30T00:00:00"/>
    <x v="30"/>
    <n v="1"/>
    <x v="6"/>
  </r>
  <r>
    <d v="2020-07-28T00:00:00"/>
    <m/>
    <m/>
    <m/>
    <m/>
    <m/>
    <m/>
    <d v="1899-12-30T00:00:00"/>
    <x v="30"/>
    <n v="2"/>
    <x v="6"/>
  </r>
  <r>
    <d v="2020-07-29T00:00:00"/>
    <m/>
    <m/>
    <m/>
    <m/>
    <m/>
    <m/>
    <d v="1899-12-30T00:00:00"/>
    <x v="30"/>
    <n v="3"/>
    <x v="6"/>
  </r>
  <r>
    <d v="2020-07-30T00:00:00"/>
    <m/>
    <m/>
    <m/>
    <m/>
    <m/>
    <m/>
    <d v="1899-12-30T00:00:00"/>
    <x v="30"/>
    <n v="4"/>
    <x v="6"/>
  </r>
  <r>
    <d v="2020-07-31T00:00:00"/>
    <m/>
    <m/>
    <m/>
    <m/>
    <m/>
    <m/>
    <d v="1899-12-30T00:00:00"/>
    <x v="30"/>
    <n v="5"/>
    <x v="6"/>
  </r>
  <r>
    <d v="2020-08-01T00:00:00"/>
    <m/>
    <m/>
    <m/>
    <m/>
    <m/>
    <m/>
    <d v="1899-12-30T00:00:00"/>
    <x v="30"/>
    <n v="6"/>
    <x v="7"/>
  </r>
  <r>
    <d v="2020-08-02T00:00:00"/>
    <m/>
    <m/>
    <m/>
    <m/>
    <m/>
    <m/>
    <d v="1899-12-30T00:00:00"/>
    <x v="30"/>
    <n v="7"/>
    <x v="7"/>
  </r>
  <r>
    <d v="2020-08-03T00:00:00"/>
    <m/>
    <m/>
    <m/>
    <m/>
    <m/>
    <m/>
    <d v="1899-12-30T00:00:00"/>
    <x v="31"/>
    <n v="1"/>
    <x v="7"/>
  </r>
  <r>
    <d v="2020-08-04T00:00:00"/>
    <m/>
    <m/>
    <m/>
    <m/>
    <m/>
    <m/>
    <d v="1899-12-30T00:00:00"/>
    <x v="31"/>
    <n v="2"/>
    <x v="7"/>
  </r>
  <r>
    <d v="2020-08-05T00:00:00"/>
    <m/>
    <m/>
    <m/>
    <m/>
    <m/>
    <m/>
    <d v="1899-12-30T00:00:00"/>
    <x v="31"/>
    <n v="3"/>
    <x v="7"/>
  </r>
  <r>
    <d v="2020-08-06T00:00:00"/>
    <m/>
    <m/>
    <m/>
    <m/>
    <m/>
    <m/>
    <d v="1899-12-30T00:00:00"/>
    <x v="31"/>
    <n v="4"/>
    <x v="7"/>
  </r>
  <r>
    <d v="2020-08-07T00:00:00"/>
    <m/>
    <m/>
    <m/>
    <m/>
    <m/>
    <m/>
    <d v="1899-12-30T00:00:00"/>
    <x v="31"/>
    <n v="5"/>
    <x v="7"/>
  </r>
  <r>
    <d v="2020-08-08T00:00:00"/>
    <m/>
    <m/>
    <m/>
    <m/>
    <m/>
    <m/>
    <d v="1899-12-30T00:00:00"/>
    <x v="31"/>
    <n v="6"/>
    <x v="7"/>
  </r>
  <r>
    <d v="2020-08-09T00:00:00"/>
    <m/>
    <m/>
    <m/>
    <m/>
    <m/>
    <m/>
    <d v="1899-12-30T00:00:00"/>
    <x v="31"/>
    <n v="7"/>
    <x v="7"/>
  </r>
  <r>
    <d v="2020-08-10T00:00:00"/>
    <m/>
    <m/>
    <m/>
    <m/>
    <m/>
    <m/>
    <d v="1899-12-30T00:00:00"/>
    <x v="32"/>
    <n v="1"/>
    <x v="7"/>
  </r>
  <r>
    <d v="2020-08-11T00:00:00"/>
    <m/>
    <m/>
    <m/>
    <m/>
    <m/>
    <m/>
    <d v="1899-12-30T00:00:00"/>
    <x v="32"/>
    <n v="2"/>
    <x v="7"/>
  </r>
  <r>
    <d v="2020-08-12T00:00:00"/>
    <m/>
    <m/>
    <m/>
    <m/>
    <m/>
    <m/>
    <d v="1899-12-30T00:00:00"/>
    <x v="32"/>
    <n v="3"/>
    <x v="7"/>
  </r>
  <r>
    <d v="2020-08-13T00:00:00"/>
    <m/>
    <m/>
    <m/>
    <m/>
    <m/>
    <m/>
    <d v="1899-12-30T00:00:00"/>
    <x v="32"/>
    <n v="4"/>
    <x v="7"/>
  </r>
  <r>
    <d v="2020-08-14T00:00:00"/>
    <m/>
    <m/>
    <m/>
    <m/>
    <m/>
    <m/>
    <d v="1899-12-30T00:00:00"/>
    <x v="32"/>
    <n v="5"/>
    <x v="7"/>
  </r>
  <r>
    <d v="2020-08-15T00:00:00"/>
    <m/>
    <m/>
    <m/>
    <m/>
    <m/>
    <m/>
    <d v="1899-12-30T00:00:00"/>
    <x v="32"/>
    <n v="6"/>
    <x v="7"/>
  </r>
  <r>
    <d v="2020-08-16T00:00:00"/>
    <m/>
    <m/>
    <m/>
    <m/>
    <m/>
    <m/>
    <d v="1899-12-30T00:00:00"/>
    <x v="32"/>
    <n v="7"/>
    <x v="7"/>
  </r>
  <r>
    <d v="2020-08-17T00:00:00"/>
    <m/>
    <m/>
    <m/>
    <m/>
    <m/>
    <m/>
    <d v="1899-12-30T00:00:00"/>
    <x v="33"/>
    <n v="1"/>
    <x v="7"/>
  </r>
  <r>
    <d v="2020-08-18T00:00:00"/>
    <m/>
    <m/>
    <m/>
    <m/>
    <m/>
    <m/>
    <d v="1899-12-30T00:00:00"/>
    <x v="33"/>
    <n v="2"/>
    <x v="7"/>
  </r>
  <r>
    <d v="2020-08-19T00:00:00"/>
    <m/>
    <m/>
    <m/>
    <m/>
    <m/>
    <m/>
    <d v="1899-12-30T00:00:00"/>
    <x v="33"/>
    <n v="3"/>
    <x v="7"/>
  </r>
  <r>
    <d v="2020-08-20T00:00:00"/>
    <m/>
    <m/>
    <m/>
    <m/>
    <m/>
    <m/>
    <d v="1899-12-30T00:00:00"/>
    <x v="33"/>
    <n v="4"/>
    <x v="7"/>
  </r>
  <r>
    <d v="2020-08-21T00:00:00"/>
    <m/>
    <m/>
    <m/>
    <m/>
    <m/>
    <m/>
    <d v="1899-12-30T00:00:00"/>
    <x v="33"/>
    <n v="5"/>
    <x v="7"/>
  </r>
  <r>
    <d v="2020-08-22T00:00:00"/>
    <m/>
    <m/>
    <m/>
    <m/>
    <m/>
    <m/>
    <d v="1899-12-30T00:00:00"/>
    <x v="33"/>
    <n v="6"/>
    <x v="7"/>
  </r>
  <r>
    <d v="2020-08-23T00:00:00"/>
    <m/>
    <m/>
    <m/>
    <m/>
    <m/>
    <m/>
    <d v="1899-12-30T00:00:00"/>
    <x v="33"/>
    <n v="7"/>
    <x v="7"/>
  </r>
  <r>
    <d v="2020-08-24T00:00:00"/>
    <m/>
    <m/>
    <m/>
    <m/>
    <m/>
    <m/>
    <d v="1899-12-30T00:00:00"/>
    <x v="34"/>
    <n v="1"/>
    <x v="7"/>
  </r>
  <r>
    <d v="2020-08-25T00:00:00"/>
    <m/>
    <m/>
    <m/>
    <m/>
    <m/>
    <m/>
    <d v="1899-12-30T00:00:00"/>
    <x v="34"/>
    <n v="2"/>
    <x v="7"/>
  </r>
  <r>
    <d v="2020-08-26T00:00:00"/>
    <m/>
    <m/>
    <m/>
    <m/>
    <m/>
    <m/>
    <d v="1899-12-30T00:00:00"/>
    <x v="34"/>
    <n v="3"/>
    <x v="7"/>
  </r>
  <r>
    <d v="2020-08-27T00:00:00"/>
    <m/>
    <m/>
    <m/>
    <m/>
    <m/>
    <m/>
    <d v="1899-12-30T00:00:00"/>
    <x v="34"/>
    <n v="4"/>
    <x v="7"/>
  </r>
  <r>
    <d v="2020-08-28T00:00:00"/>
    <m/>
    <m/>
    <m/>
    <m/>
    <m/>
    <m/>
    <d v="1899-12-30T00:00:00"/>
    <x v="34"/>
    <n v="5"/>
    <x v="7"/>
  </r>
  <r>
    <d v="2020-08-29T00:00:00"/>
    <m/>
    <m/>
    <m/>
    <m/>
    <m/>
    <m/>
    <d v="1899-12-30T00:00:00"/>
    <x v="34"/>
    <n v="6"/>
    <x v="7"/>
  </r>
  <r>
    <d v="2020-08-30T00:00:00"/>
    <m/>
    <m/>
    <m/>
    <m/>
    <m/>
    <m/>
    <d v="1899-12-30T00:00:00"/>
    <x v="34"/>
    <n v="7"/>
    <x v="7"/>
  </r>
  <r>
    <d v="2020-08-31T00:00:00"/>
    <m/>
    <m/>
    <m/>
    <m/>
    <m/>
    <m/>
    <d v="1899-12-30T00:00:00"/>
    <x v="35"/>
    <n v="1"/>
    <x v="7"/>
  </r>
  <r>
    <d v="2020-09-01T00:00:00"/>
    <m/>
    <m/>
    <m/>
    <m/>
    <m/>
    <m/>
    <d v="1899-12-30T00:00:00"/>
    <x v="35"/>
    <n v="2"/>
    <x v="8"/>
  </r>
  <r>
    <d v="2020-09-02T00:00:00"/>
    <m/>
    <m/>
    <m/>
    <m/>
    <m/>
    <m/>
    <d v="1899-12-30T00:00:00"/>
    <x v="35"/>
    <n v="3"/>
    <x v="8"/>
  </r>
  <r>
    <d v="2020-09-03T00:00:00"/>
    <m/>
    <m/>
    <m/>
    <m/>
    <m/>
    <m/>
    <d v="1899-12-30T00:00:00"/>
    <x v="35"/>
    <n v="4"/>
    <x v="8"/>
  </r>
  <r>
    <d v="2020-09-04T00:00:00"/>
    <m/>
    <m/>
    <m/>
    <m/>
    <m/>
    <m/>
    <d v="1899-12-30T00:00:00"/>
    <x v="35"/>
    <n v="5"/>
    <x v="8"/>
  </r>
  <r>
    <d v="2020-09-05T00:00:00"/>
    <m/>
    <m/>
    <m/>
    <m/>
    <m/>
    <m/>
    <d v="1899-12-30T00:00:00"/>
    <x v="35"/>
    <n v="6"/>
    <x v="8"/>
  </r>
  <r>
    <d v="2020-09-06T00:00:00"/>
    <m/>
    <m/>
    <m/>
    <m/>
    <m/>
    <m/>
    <d v="1899-12-30T00:00:00"/>
    <x v="35"/>
    <n v="7"/>
    <x v="8"/>
  </r>
  <r>
    <d v="2020-09-07T00:00:00"/>
    <m/>
    <m/>
    <m/>
    <m/>
    <m/>
    <m/>
    <d v="1899-12-30T00:00:00"/>
    <x v="36"/>
    <n v="1"/>
    <x v="8"/>
  </r>
  <r>
    <d v="2020-09-08T00:00:00"/>
    <m/>
    <m/>
    <m/>
    <m/>
    <m/>
    <m/>
    <d v="1899-12-30T00:00:00"/>
    <x v="36"/>
    <n v="2"/>
    <x v="8"/>
  </r>
  <r>
    <d v="2020-09-09T00:00:00"/>
    <m/>
    <m/>
    <m/>
    <m/>
    <m/>
    <m/>
    <d v="1899-12-30T00:00:00"/>
    <x v="36"/>
    <n v="3"/>
    <x v="8"/>
  </r>
  <r>
    <d v="2020-09-10T00:00:00"/>
    <m/>
    <m/>
    <m/>
    <m/>
    <m/>
    <m/>
    <d v="1899-12-30T00:00:00"/>
    <x v="36"/>
    <n v="4"/>
    <x v="8"/>
  </r>
  <r>
    <d v="2020-09-11T00:00:00"/>
    <m/>
    <m/>
    <m/>
    <m/>
    <m/>
    <m/>
    <d v="1899-12-30T00:00:00"/>
    <x v="36"/>
    <n v="5"/>
    <x v="8"/>
  </r>
  <r>
    <d v="2020-09-12T00:00:00"/>
    <m/>
    <m/>
    <m/>
    <m/>
    <m/>
    <m/>
    <d v="1899-12-30T00:00:00"/>
    <x v="36"/>
    <n v="6"/>
    <x v="8"/>
  </r>
  <r>
    <d v="2020-09-13T00:00:00"/>
    <m/>
    <m/>
    <m/>
    <m/>
    <m/>
    <m/>
    <d v="1899-12-30T00:00:00"/>
    <x v="36"/>
    <n v="7"/>
    <x v="8"/>
  </r>
  <r>
    <d v="2020-09-14T00:00:00"/>
    <m/>
    <m/>
    <m/>
    <m/>
    <m/>
    <m/>
    <d v="1899-12-30T00:00:00"/>
    <x v="37"/>
    <n v="1"/>
    <x v="8"/>
  </r>
  <r>
    <d v="2020-09-15T00:00:00"/>
    <m/>
    <m/>
    <m/>
    <m/>
    <m/>
    <m/>
    <d v="1899-12-30T00:00:00"/>
    <x v="37"/>
    <n v="2"/>
    <x v="8"/>
  </r>
  <r>
    <d v="2020-09-16T00:00:00"/>
    <m/>
    <m/>
    <m/>
    <m/>
    <m/>
    <m/>
    <d v="1899-12-30T00:00:00"/>
    <x v="37"/>
    <n v="3"/>
    <x v="8"/>
  </r>
  <r>
    <d v="2020-09-17T00:00:00"/>
    <m/>
    <m/>
    <m/>
    <m/>
    <m/>
    <m/>
    <d v="1899-12-30T00:00:00"/>
    <x v="37"/>
    <n v="4"/>
    <x v="8"/>
  </r>
  <r>
    <d v="2020-09-18T00:00:00"/>
    <m/>
    <m/>
    <m/>
    <m/>
    <m/>
    <m/>
    <d v="1899-12-30T00:00:00"/>
    <x v="37"/>
    <n v="5"/>
    <x v="8"/>
  </r>
  <r>
    <d v="2020-09-19T00:00:00"/>
    <m/>
    <m/>
    <m/>
    <m/>
    <m/>
    <m/>
    <d v="1899-12-30T00:00:00"/>
    <x v="37"/>
    <n v="6"/>
    <x v="8"/>
  </r>
  <r>
    <d v="2020-09-20T00:00:00"/>
    <m/>
    <m/>
    <m/>
    <m/>
    <m/>
    <m/>
    <d v="1899-12-30T00:00:00"/>
    <x v="37"/>
    <n v="7"/>
    <x v="8"/>
  </r>
  <r>
    <d v="2020-09-21T00:00:00"/>
    <m/>
    <m/>
    <m/>
    <m/>
    <m/>
    <m/>
    <d v="1899-12-30T00:00:00"/>
    <x v="38"/>
    <n v="1"/>
    <x v="8"/>
  </r>
  <r>
    <d v="2020-09-22T00:00:00"/>
    <m/>
    <m/>
    <m/>
    <m/>
    <m/>
    <m/>
    <d v="1899-12-30T00:00:00"/>
    <x v="38"/>
    <n v="2"/>
    <x v="8"/>
  </r>
  <r>
    <d v="2020-09-23T00:00:00"/>
    <m/>
    <m/>
    <m/>
    <m/>
    <m/>
    <m/>
    <d v="1899-12-30T00:00:00"/>
    <x v="38"/>
    <n v="3"/>
    <x v="8"/>
  </r>
  <r>
    <d v="2020-09-24T00:00:00"/>
    <m/>
    <m/>
    <m/>
    <m/>
    <m/>
    <m/>
    <d v="1899-12-30T00:00:00"/>
    <x v="38"/>
    <n v="4"/>
    <x v="8"/>
  </r>
  <r>
    <d v="2020-09-25T00:00:00"/>
    <m/>
    <m/>
    <m/>
    <m/>
    <m/>
    <m/>
    <d v="1899-12-30T00:00:00"/>
    <x v="38"/>
    <n v="5"/>
    <x v="8"/>
  </r>
  <r>
    <d v="2020-09-26T00:00:00"/>
    <m/>
    <m/>
    <m/>
    <m/>
    <m/>
    <m/>
    <d v="1899-12-30T00:00:00"/>
    <x v="38"/>
    <n v="6"/>
    <x v="8"/>
  </r>
  <r>
    <d v="2020-09-27T00:00:00"/>
    <m/>
    <m/>
    <m/>
    <m/>
    <m/>
    <m/>
    <d v="1899-12-30T00:00:00"/>
    <x v="38"/>
    <n v="7"/>
    <x v="8"/>
  </r>
  <r>
    <d v="2020-09-28T00:00:00"/>
    <m/>
    <m/>
    <m/>
    <m/>
    <m/>
    <m/>
    <d v="1899-12-30T00:00:00"/>
    <x v="39"/>
    <n v="1"/>
    <x v="8"/>
  </r>
  <r>
    <d v="2020-09-29T00:00:00"/>
    <m/>
    <m/>
    <m/>
    <m/>
    <m/>
    <m/>
    <d v="1899-12-30T00:00:00"/>
    <x v="39"/>
    <n v="2"/>
    <x v="8"/>
  </r>
  <r>
    <d v="2020-09-30T00:00:00"/>
    <m/>
    <m/>
    <m/>
    <m/>
    <m/>
    <m/>
    <d v="1899-12-30T00:00:00"/>
    <x v="39"/>
    <n v="3"/>
    <x v="8"/>
  </r>
  <r>
    <d v="2020-10-01T00:00:00"/>
    <m/>
    <m/>
    <m/>
    <m/>
    <m/>
    <m/>
    <d v="1899-12-30T00:00:00"/>
    <x v="39"/>
    <n v="4"/>
    <x v="9"/>
  </r>
  <r>
    <d v="2020-10-02T00:00:00"/>
    <m/>
    <m/>
    <m/>
    <m/>
    <m/>
    <m/>
    <d v="1899-12-30T00:00:00"/>
    <x v="39"/>
    <n v="5"/>
    <x v="9"/>
  </r>
  <r>
    <d v="2020-10-03T00:00:00"/>
    <m/>
    <m/>
    <m/>
    <m/>
    <m/>
    <m/>
    <d v="1899-12-30T00:00:00"/>
    <x v="39"/>
    <n v="6"/>
    <x v="9"/>
  </r>
  <r>
    <d v="2020-10-04T00:00:00"/>
    <m/>
    <m/>
    <m/>
    <m/>
    <m/>
    <m/>
    <d v="1899-12-30T00:00:00"/>
    <x v="39"/>
    <n v="7"/>
    <x v="9"/>
  </r>
  <r>
    <d v="2020-10-05T00:00:00"/>
    <m/>
    <m/>
    <m/>
    <m/>
    <m/>
    <m/>
    <d v="1899-12-30T00:00:00"/>
    <x v="40"/>
    <n v="1"/>
    <x v="9"/>
  </r>
  <r>
    <d v="2020-10-06T00:00:00"/>
    <m/>
    <m/>
    <m/>
    <m/>
    <m/>
    <m/>
    <d v="1899-12-30T00:00:00"/>
    <x v="40"/>
    <n v="2"/>
    <x v="9"/>
  </r>
  <r>
    <d v="2020-10-07T00:00:00"/>
    <m/>
    <m/>
    <m/>
    <m/>
    <m/>
    <m/>
    <d v="1899-12-30T00:00:00"/>
    <x v="40"/>
    <n v="3"/>
    <x v="9"/>
  </r>
  <r>
    <d v="2020-10-08T00:00:00"/>
    <m/>
    <m/>
    <m/>
    <m/>
    <m/>
    <m/>
    <d v="1899-12-30T00:00:00"/>
    <x v="40"/>
    <n v="4"/>
    <x v="9"/>
  </r>
  <r>
    <d v="2020-10-09T00:00:00"/>
    <m/>
    <m/>
    <m/>
    <m/>
    <m/>
    <m/>
    <d v="1899-12-30T00:00:00"/>
    <x v="40"/>
    <n v="5"/>
    <x v="9"/>
  </r>
  <r>
    <d v="2020-10-10T00:00:00"/>
    <m/>
    <m/>
    <m/>
    <m/>
    <m/>
    <m/>
    <d v="1899-12-30T00:00:00"/>
    <x v="40"/>
    <n v="6"/>
    <x v="9"/>
  </r>
  <r>
    <d v="2020-10-11T00:00:00"/>
    <m/>
    <m/>
    <m/>
    <m/>
    <m/>
    <m/>
    <d v="1899-12-30T00:00:00"/>
    <x v="40"/>
    <n v="7"/>
    <x v="9"/>
  </r>
  <r>
    <d v="2020-10-12T00:00:00"/>
    <m/>
    <m/>
    <m/>
    <m/>
    <m/>
    <m/>
    <d v="1899-12-30T00:00:00"/>
    <x v="41"/>
    <n v="1"/>
    <x v="9"/>
  </r>
  <r>
    <d v="2020-10-13T00:00:00"/>
    <m/>
    <m/>
    <m/>
    <m/>
    <m/>
    <m/>
    <d v="1899-12-30T00:00:00"/>
    <x v="41"/>
    <n v="2"/>
    <x v="9"/>
  </r>
  <r>
    <d v="2020-10-14T00:00:00"/>
    <m/>
    <m/>
    <m/>
    <m/>
    <m/>
    <m/>
    <d v="1899-12-30T00:00:00"/>
    <x v="41"/>
    <n v="3"/>
    <x v="9"/>
  </r>
  <r>
    <d v="2020-10-15T00:00:00"/>
    <m/>
    <m/>
    <m/>
    <m/>
    <m/>
    <m/>
    <d v="1899-12-30T00:00:00"/>
    <x v="41"/>
    <n v="4"/>
    <x v="9"/>
  </r>
  <r>
    <d v="2020-10-16T00:00:00"/>
    <m/>
    <m/>
    <m/>
    <m/>
    <m/>
    <m/>
    <d v="1899-12-30T00:00:00"/>
    <x v="41"/>
    <n v="5"/>
    <x v="9"/>
  </r>
  <r>
    <d v="2020-10-17T00:00:00"/>
    <m/>
    <m/>
    <m/>
    <m/>
    <m/>
    <m/>
    <d v="1899-12-30T00:00:00"/>
    <x v="41"/>
    <n v="6"/>
    <x v="9"/>
  </r>
  <r>
    <d v="2020-10-18T00:00:00"/>
    <m/>
    <m/>
    <m/>
    <m/>
    <m/>
    <m/>
    <d v="1899-12-30T00:00:00"/>
    <x v="41"/>
    <n v="7"/>
    <x v="9"/>
  </r>
  <r>
    <d v="2020-10-19T00:00:00"/>
    <m/>
    <m/>
    <m/>
    <m/>
    <m/>
    <m/>
    <d v="1899-12-30T00:00:00"/>
    <x v="42"/>
    <n v="1"/>
    <x v="9"/>
  </r>
  <r>
    <d v="2020-10-20T00:00:00"/>
    <m/>
    <m/>
    <m/>
    <m/>
    <m/>
    <m/>
    <d v="1899-12-30T00:00:00"/>
    <x v="42"/>
    <n v="2"/>
    <x v="9"/>
  </r>
  <r>
    <d v="2020-10-21T00:00:00"/>
    <m/>
    <m/>
    <m/>
    <m/>
    <m/>
    <m/>
    <d v="1899-12-30T00:00:00"/>
    <x v="42"/>
    <n v="3"/>
    <x v="9"/>
  </r>
  <r>
    <d v="2020-10-22T00:00:00"/>
    <m/>
    <m/>
    <m/>
    <m/>
    <m/>
    <m/>
    <d v="1899-12-30T00:00:00"/>
    <x v="42"/>
    <n v="4"/>
    <x v="9"/>
  </r>
  <r>
    <d v="2020-10-23T00:00:00"/>
    <m/>
    <m/>
    <m/>
    <m/>
    <m/>
    <m/>
    <d v="1899-12-30T00:00:00"/>
    <x v="42"/>
    <n v="5"/>
    <x v="9"/>
  </r>
  <r>
    <d v="2020-10-24T00:00:00"/>
    <m/>
    <m/>
    <m/>
    <m/>
    <m/>
    <m/>
    <d v="1899-12-30T00:00:00"/>
    <x v="42"/>
    <n v="6"/>
    <x v="9"/>
  </r>
  <r>
    <d v="2020-10-25T00:00:00"/>
    <m/>
    <m/>
    <m/>
    <m/>
    <m/>
    <m/>
    <d v="1899-12-30T00:00:00"/>
    <x v="42"/>
    <n v="7"/>
    <x v="9"/>
  </r>
  <r>
    <d v="2020-10-26T00:00:00"/>
    <m/>
    <m/>
    <m/>
    <m/>
    <m/>
    <m/>
    <d v="1899-12-30T00:00:00"/>
    <x v="43"/>
    <n v="1"/>
    <x v="9"/>
  </r>
  <r>
    <d v="2020-10-27T00:00:00"/>
    <m/>
    <m/>
    <m/>
    <m/>
    <m/>
    <m/>
    <d v="1899-12-30T00:00:00"/>
    <x v="43"/>
    <n v="2"/>
    <x v="9"/>
  </r>
  <r>
    <d v="2020-10-28T00:00:00"/>
    <m/>
    <m/>
    <m/>
    <m/>
    <m/>
    <m/>
    <d v="1899-12-30T00:00:00"/>
    <x v="43"/>
    <n v="3"/>
    <x v="9"/>
  </r>
  <r>
    <d v="2020-10-29T00:00:00"/>
    <m/>
    <m/>
    <m/>
    <m/>
    <m/>
    <m/>
    <d v="1899-12-30T00:00:00"/>
    <x v="43"/>
    <n v="4"/>
    <x v="9"/>
  </r>
  <r>
    <d v="2020-10-30T00:00:00"/>
    <m/>
    <m/>
    <m/>
    <m/>
    <m/>
    <m/>
    <d v="1899-12-30T00:00:00"/>
    <x v="43"/>
    <n v="5"/>
    <x v="9"/>
  </r>
  <r>
    <d v="2020-10-31T00:00:00"/>
    <m/>
    <m/>
    <m/>
    <m/>
    <m/>
    <m/>
    <d v="1899-12-30T00:00:00"/>
    <x v="43"/>
    <n v="6"/>
    <x v="9"/>
  </r>
  <r>
    <d v="2020-11-01T00:00:00"/>
    <m/>
    <m/>
    <m/>
    <m/>
    <m/>
    <m/>
    <d v="1899-12-30T00:00:00"/>
    <x v="43"/>
    <n v="7"/>
    <x v="10"/>
  </r>
  <r>
    <d v="2020-11-02T00:00:00"/>
    <m/>
    <m/>
    <m/>
    <m/>
    <m/>
    <m/>
    <d v="1899-12-30T00:00:00"/>
    <x v="44"/>
    <n v="1"/>
    <x v="10"/>
  </r>
  <r>
    <d v="2020-11-03T00:00:00"/>
    <m/>
    <m/>
    <m/>
    <m/>
    <m/>
    <m/>
    <d v="1899-12-30T00:00:00"/>
    <x v="44"/>
    <n v="2"/>
    <x v="10"/>
  </r>
  <r>
    <d v="2020-11-04T00:00:00"/>
    <m/>
    <m/>
    <m/>
    <m/>
    <m/>
    <m/>
    <d v="1899-12-30T00:00:00"/>
    <x v="44"/>
    <n v="3"/>
    <x v="10"/>
  </r>
  <r>
    <d v="2020-11-05T00:00:00"/>
    <m/>
    <m/>
    <m/>
    <m/>
    <m/>
    <m/>
    <d v="1899-12-30T00:00:00"/>
    <x v="44"/>
    <n v="4"/>
    <x v="10"/>
  </r>
  <r>
    <d v="2020-11-06T00:00:00"/>
    <m/>
    <m/>
    <m/>
    <m/>
    <m/>
    <m/>
    <d v="1899-12-30T00:00:00"/>
    <x v="44"/>
    <n v="5"/>
    <x v="10"/>
  </r>
  <r>
    <d v="2020-11-07T00:00:00"/>
    <m/>
    <m/>
    <m/>
    <m/>
    <m/>
    <m/>
    <d v="1899-12-30T00:00:00"/>
    <x v="44"/>
    <n v="6"/>
    <x v="10"/>
  </r>
  <r>
    <d v="2020-11-08T00:00:00"/>
    <m/>
    <m/>
    <m/>
    <m/>
    <m/>
    <m/>
    <d v="1899-12-30T00:00:00"/>
    <x v="44"/>
    <n v="7"/>
    <x v="10"/>
  </r>
  <r>
    <d v="2020-11-09T00:00:00"/>
    <m/>
    <m/>
    <m/>
    <m/>
    <m/>
    <m/>
    <d v="1899-12-30T00:00:00"/>
    <x v="45"/>
    <n v="1"/>
    <x v="10"/>
  </r>
  <r>
    <d v="2020-11-10T00:00:00"/>
    <m/>
    <m/>
    <m/>
    <m/>
    <m/>
    <m/>
    <d v="1899-12-30T00:00:00"/>
    <x v="45"/>
    <n v="2"/>
    <x v="10"/>
  </r>
  <r>
    <d v="2020-11-11T00:00:00"/>
    <m/>
    <m/>
    <m/>
    <m/>
    <m/>
    <m/>
    <d v="1899-12-30T00:00:00"/>
    <x v="45"/>
    <n v="3"/>
    <x v="10"/>
  </r>
  <r>
    <d v="2020-11-12T00:00:00"/>
    <m/>
    <m/>
    <m/>
    <m/>
    <m/>
    <m/>
    <d v="1899-12-30T00:00:00"/>
    <x v="45"/>
    <n v="4"/>
    <x v="10"/>
  </r>
  <r>
    <d v="2020-11-13T00:00:00"/>
    <m/>
    <m/>
    <m/>
    <m/>
    <m/>
    <m/>
    <d v="1899-12-30T00:00:00"/>
    <x v="45"/>
    <n v="5"/>
    <x v="10"/>
  </r>
  <r>
    <d v="2020-11-14T00:00:00"/>
    <m/>
    <m/>
    <m/>
    <m/>
    <m/>
    <m/>
    <d v="1899-12-30T00:00:00"/>
    <x v="45"/>
    <n v="6"/>
    <x v="10"/>
  </r>
  <r>
    <d v="2020-11-15T00:00:00"/>
    <m/>
    <m/>
    <m/>
    <m/>
    <m/>
    <m/>
    <d v="1899-12-30T00:00:00"/>
    <x v="45"/>
    <n v="7"/>
    <x v="10"/>
  </r>
  <r>
    <d v="2020-11-16T00:00:00"/>
    <m/>
    <m/>
    <m/>
    <m/>
    <m/>
    <m/>
    <d v="1899-12-30T00:00:00"/>
    <x v="46"/>
    <n v="1"/>
    <x v="10"/>
  </r>
  <r>
    <d v="2020-11-17T00:00:00"/>
    <m/>
    <m/>
    <m/>
    <m/>
    <m/>
    <m/>
    <d v="1899-12-30T00:00:00"/>
    <x v="46"/>
    <n v="2"/>
    <x v="10"/>
  </r>
  <r>
    <d v="2020-11-18T00:00:00"/>
    <m/>
    <m/>
    <m/>
    <m/>
    <m/>
    <m/>
    <d v="1899-12-30T00:00:00"/>
    <x v="46"/>
    <n v="3"/>
    <x v="10"/>
  </r>
  <r>
    <d v="2020-11-19T00:00:00"/>
    <m/>
    <m/>
    <m/>
    <m/>
    <m/>
    <m/>
    <d v="1899-12-30T00:00:00"/>
    <x v="46"/>
    <n v="4"/>
    <x v="10"/>
  </r>
  <r>
    <d v="2020-11-20T00:00:00"/>
    <m/>
    <m/>
    <m/>
    <m/>
    <m/>
    <m/>
    <d v="1899-12-30T00:00:00"/>
    <x v="46"/>
    <n v="5"/>
    <x v="10"/>
  </r>
  <r>
    <d v="2020-11-21T00:00:00"/>
    <m/>
    <m/>
    <m/>
    <m/>
    <m/>
    <m/>
    <d v="1899-12-30T00:00:00"/>
    <x v="46"/>
    <n v="6"/>
    <x v="10"/>
  </r>
  <r>
    <d v="2020-11-22T00:00:00"/>
    <m/>
    <m/>
    <m/>
    <m/>
    <m/>
    <m/>
    <d v="1899-12-30T00:00:00"/>
    <x v="46"/>
    <n v="7"/>
    <x v="10"/>
  </r>
  <r>
    <d v="2020-11-23T00:00:00"/>
    <m/>
    <m/>
    <m/>
    <m/>
    <m/>
    <m/>
    <d v="1899-12-30T00:00:00"/>
    <x v="47"/>
    <n v="1"/>
    <x v="10"/>
  </r>
  <r>
    <d v="2020-11-24T00:00:00"/>
    <m/>
    <m/>
    <m/>
    <m/>
    <m/>
    <m/>
    <d v="1899-12-30T00:00:00"/>
    <x v="47"/>
    <n v="2"/>
    <x v="10"/>
  </r>
  <r>
    <d v="2020-11-25T00:00:00"/>
    <m/>
    <m/>
    <m/>
    <m/>
    <m/>
    <m/>
    <d v="1899-12-30T00:00:00"/>
    <x v="47"/>
    <n v="3"/>
    <x v="10"/>
  </r>
  <r>
    <d v="2020-11-26T00:00:00"/>
    <m/>
    <m/>
    <m/>
    <m/>
    <m/>
    <m/>
    <d v="1899-12-30T00:00:00"/>
    <x v="47"/>
    <n v="4"/>
    <x v="10"/>
  </r>
  <r>
    <d v="2020-11-27T00:00:00"/>
    <m/>
    <m/>
    <m/>
    <m/>
    <m/>
    <m/>
    <d v="1899-12-30T00:00:00"/>
    <x v="47"/>
    <n v="5"/>
    <x v="10"/>
  </r>
  <r>
    <d v="2020-11-28T00:00:00"/>
    <m/>
    <m/>
    <m/>
    <m/>
    <m/>
    <m/>
    <d v="1899-12-30T00:00:00"/>
    <x v="47"/>
    <n v="6"/>
    <x v="10"/>
  </r>
  <r>
    <d v="2020-11-29T00:00:00"/>
    <m/>
    <m/>
    <m/>
    <m/>
    <m/>
    <m/>
    <d v="1899-12-30T00:00:00"/>
    <x v="47"/>
    <n v="7"/>
    <x v="10"/>
  </r>
  <r>
    <d v="2020-11-30T00:00:00"/>
    <m/>
    <m/>
    <m/>
    <m/>
    <m/>
    <m/>
    <d v="1899-12-30T00:00:00"/>
    <x v="48"/>
    <n v="1"/>
    <x v="10"/>
  </r>
  <r>
    <d v="2020-12-01T00:00:00"/>
    <m/>
    <m/>
    <m/>
    <m/>
    <m/>
    <m/>
    <d v="1899-12-30T00:00:00"/>
    <x v="48"/>
    <n v="2"/>
    <x v="11"/>
  </r>
  <r>
    <d v="2020-12-02T00:00:00"/>
    <m/>
    <m/>
    <m/>
    <m/>
    <m/>
    <m/>
    <d v="1899-12-30T00:00:00"/>
    <x v="48"/>
    <n v="3"/>
    <x v="11"/>
  </r>
  <r>
    <d v="2020-12-03T00:00:00"/>
    <m/>
    <m/>
    <m/>
    <m/>
    <m/>
    <m/>
    <d v="1899-12-30T00:00:00"/>
    <x v="48"/>
    <n v="4"/>
    <x v="11"/>
  </r>
  <r>
    <d v="2020-12-04T00:00:00"/>
    <m/>
    <m/>
    <m/>
    <m/>
    <m/>
    <m/>
    <d v="1899-12-30T00:00:00"/>
    <x v="48"/>
    <n v="5"/>
    <x v="11"/>
  </r>
  <r>
    <d v="2020-12-05T00:00:00"/>
    <m/>
    <m/>
    <m/>
    <m/>
    <m/>
    <m/>
    <d v="1899-12-30T00:00:00"/>
    <x v="48"/>
    <n v="6"/>
    <x v="11"/>
  </r>
  <r>
    <d v="2020-12-06T00:00:00"/>
    <m/>
    <m/>
    <m/>
    <m/>
    <m/>
    <m/>
    <d v="1899-12-30T00:00:00"/>
    <x v="48"/>
    <n v="7"/>
    <x v="11"/>
  </r>
  <r>
    <d v="2020-12-07T00:00:00"/>
    <m/>
    <m/>
    <m/>
    <m/>
    <m/>
    <m/>
    <d v="1899-12-30T00:00:00"/>
    <x v="49"/>
    <n v="1"/>
    <x v="11"/>
  </r>
  <r>
    <d v="2020-12-08T00:00:00"/>
    <m/>
    <m/>
    <m/>
    <m/>
    <m/>
    <m/>
    <d v="1899-12-30T00:00:00"/>
    <x v="49"/>
    <n v="2"/>
    <x v="11"/>
  </r>
  <r>
    <d v="2020-12-09T00:00:00"/>
    <m/>
    <m/>
    <m/>
    <m/>
    <m/>
    <m/>
    <d v="1899-12-30T00:00:00"/>
    <x v="49"/>
    <n v="3"/>
    <x v="11"/>
  </r>
  <r>
    <d v="2020-12-10T00:00:00"/>
    <m/>
    <m/>
    <m/>
    <m/>
    <m/>
    <m/>
    <d v="1899-12-30T00:00:00"/>
    <x v="49"/>
    <n v="4"/>
    <x v="11"/>
  </r>
  <r>
    <d v="2020-12-11T00:00:00"/>
    <m/>
    <m/>
    <m/>
    <m/>
    <m/>
    <m/>
    <d v="1899-12-30T00:00:00"/>
    <x v="49"/>
    <n v="5"/>
    <x v="11"/>
  </r>
  <r>
    <d v="2020-12-12T00:00:00"/>
    <m/>
    <m/>
    <m/>
    <m/>
    <m/>
    <m/>
    <d v="1899-12-30T00:00:00"/>
    <x v="49"/>
    <n v="6"/>
    <x v="11"/>
  </r>
  <r>
    <d v="2020-12-13T00:00:00"/>
    <m/>
    <m/>
    <m/>
    <m/>
    <m/>
    <m/>
    <d v="1899-12-30T00:00:00"/>
    <x v="49"/>
    <n v="7"/>
    <x v="11"/>
  </r>
  <r>
    <d v="2020-12-14T00:00:00"/>
    <m/>
    <m/>
    <m/>
    <m/>
    <m/>
    <m/>
    <d v="1899-12-30T00:00:00"/>
    <x v="50"/>
    <n v="1"/>
    <x v="11"/>
  </r>
  <r>
    <d v="2020-12-15T00:00:00"/>
    <m/>
    <m/>
    <m/>
    <m/>
    <m/>
    <m/>
    <d v="1899-12-30T00:00:00"/>
    <x v="50"/>
    <n v="2"/>
    <x v="11"/>
  </r>
  <r>
    <d v="2020-12-16T00:00:00"/>
    <m/>
    <m/>
    <m/>
    <m/>
    <m/>
    <m/>
    <d v="1899-12-30T00:00:00"/>
    <x v="50"/>
    <n v="3"/>
    <x v="11"/>
  </r>
  <r>
    <d v="2020-12-17T00:00:00"/>
    <m/>
    <m/>
    <m/>
    <m/>
    <m/>
    <m/>
    <d v="1899-12-30T00:00:00"/>
    <x v="50"/>
    <n v="4"/>
    <x v="11"/>
  </r>
  <r>
    <d v="2020-12-18T00:00:00"/>
    <m/>
    <m/>
    <m/>
    <m/>
    <m/>
    <m/>
    <d v="1899-12-30T00:00:00"/>
    <x v="50"/>
    <n v="5"/>
    <x v="11"/>
  </r>
  <r>
    <d v="2020-12-19T00:00:00"/>
    <m/>
    <m/>
    <m/>
    <m/>
    <m/>
    <m/>
    <d v="1899-12-30T00:00:00"/>
    <x v="50"/>
    <n v="6"/>
    <x v="11"/>
  </r>
  <r>
    <d v="2020-12-20T00:00:00"/>
    <m/>
    <m/>
    <m/>
    <m/>
    <m/>
    <m/>
    <d v="1899-12-30T00:00:00"/>
    <x v="50"/>
    <n v="7"/>
    <x v="11"/>
  </r>
  <r>
    <d v="2020-12-21T00:00:00"/>
    <m/>
    <m/>
    <m/>
    <m/>
    <m/>
    <m/>
    <d v="1899-12-30T00:00:00"/>
    <x v="51"/>
    <n v="1"/>
    <x v="11"/>
  </r>
  <r>
    <d v="2020-12-22T00:00:00"/>
    <m/>
    <m/>
    <m/>
    <m/>
    <m/>
    <m/>
    <d v="1899-12-30T00:00:00"/>
    <x v="51"/>
    <n v="2"/>
    <x v="11"/>
  </r>
  <r>
    <d v="2020-12-23T00:00:00"/>
    <m/>
    <m/>
    <m/>
    <m/>
    <m/>
    <m/>
    <d v="1899-12-30T00:00:00"/>
    <x v="51"/>
    <n v="3"/>
    <x v="11"/>
  </r>
  <r>
    <d v="2020-12-24T00:00:00"/>
    <m/>
    <m/>
    <m/>
    <m/>
    <m/>
    <m/>
    <d v="1899-12-30T00:00:00"/>
    <x v="51"/>
    <n v="4"/>
    <x v="11"/>
  </r>
  <r>
    <d v="2020-12-25T00:00:00"/>
    <m/>
    <m/>
    <m/>
    <m/>
    <m/>
    <m/>
    <d v="1899-12-30T00:00:00"/>
    <x v="51"/>
    <n v="5"/>
    <x v="11"/>
  </r>
  <r>
    <d v="2020-12-26T00:00:00"/>
    <m/>
    <m/>
    <m/>
    <m/>
    <m/>
    <m/>
    <d v="1899-12-30T00:00:00"/>
    <x v="51"/>
    <n v="6"/>
    <x v="11"/>
  </r>
  <r>
    <d v="2020-12-27T00:00:00"/>
    <m/>
    <m/>
    <m/>
    <m/>
    <m/>
    <m/>
    <d v="1899-12-30T00:00:00"/>
    <x v="51"/>
    <n v="7"/>
    <x v="11"/>
  </r>
  <r>
    <d v="2020-12-28T00:00:00"/>
    <m/>
    <m/>
    <m/>
    <m/>
    <m/>
    <m/>
    <d v="1899-12-30T00:00:00"/>
    <x v="52"/>
    <n v="1"/>
    <x v="11"/>
  </r>
  <r>
    <d v="2020-12-29T00:00:00"/>
    <m/>
    <m/>
    <m/>
    <m/>
    <m/>
    <m/>
    <d v="1899-12-30T00:00:00"/>
    <x v="52"/>
    <n v="2"/>
    <x v="11"/>
  </r>
  <r>
    <d v="2020-12-30T00:00:00"/>
    <m/>
    <m/>
    <m/>
    <m/>
    <m/>
    <m/>
    <d v="1899-12-30T00:00:00"/>
    <x v="52"/>
    <n v="3"/>
    <x v="11"/>
  </r>
  <r>
    <d v="2020-12-31T00:00:00"/>
    <m/>
    <m/>
    <m/>
    <m/>
    <m/>
    <m/>
    <d v="1899-12-30T00:00:00"/>
    <x v="52"/>
    <n v="4"/>
    <x v="11"/>
  </r>
  <r>
    <s v="Total"/>
    <m/>
    <m/>
    <m/>
    <m/>
    <m/>
    <m/>
    <d v="1899-12-30T00:00:00"/>
    <x v="53"/>
    <m/>
    <x v="12"/>
  </r>
  <r>
    <m/>
    <m/>
    <m/>
    <m/>
    <m/>
    <m/>
    <m/>
    <m/>
    <x v="53"/>
    <m/>
    <x v="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2">
  <r>
    <d v="2020-01-01T00:00:00"/>
    <m/>
    <m/>
    <m/>
    <m/>
    <m/>
    <m/>
    <d v="1899-12-30T00:00:00"/>
    <x v="0"/>
    <n v="3"/>
    <x v="0"/>
  </r>
  <r>
    <d v="2020-01-02T00:00:00"/>
    <m/>
    <m/>
    <m/>
    <m/>
    <m/>
    <m/>
    <d v="1899-12-30T00:00:00"/>
    <x v="0"/>
    <n v="4"/>
    <x v="0"/>
  </r>
  <r>
    <d v="2020-01-03T00:00:00"/>
    <m/>
    <m/>
    <m/>
    <m/>
    <m/>
    <m/>
    <d v="1899-12-30T00:00:00"/>
    <x v="0"/>
    <n v="5"/>
    <x v="0"/>
  </r>
  <r>
    <d v="2020-01-04T00:00:00"/>
    <d v="1899-12-30T09:30:00"/>
    <d v="1899-12-30T10:30:00"/>
    <m/>
    <m/>
    <m/>
    <m/>
    <d v="1899-12-30T00:00:00"/>
    <x v="0"/>
    <n v="6"/>
    <x v="1"/>
  </r>
  <r>
    <d v="2020-01-05T00:00:00"/>
    <m/>
    <m/>
    <m/>
    <m/>
    <m/>
    <m/>
    <d v="1899-12-30T00:00:00"/>
    <x v="0"/>
    <n v="7"/>
    <x v="1"/>
  </r>
  <r>
    <d v="2020-01-06T00:00:00"/>
    <m/>
    <m/>
    <m/>
    <m/>
    <m/>
    <m/>
    <d v="1899-12-30T00:00:00"/>
    <x v="1"/>
    <n v="1"/>
    <x v="0"/>
  </r>
  <r>
    <d v="2020-01-07T00:00:00"/>
    <m/>
    <m/>
    <m/>
    <m/>
    <m/>
    <m/>
    <d v="1899-12-30T00:00:00"/>
    <x v="1"/>
    <n v="2"/>
    <x v="0"/>
  </r>
  <r>
    <d v="2020-01-08T00:00:00"/>
    <m/>
    <m/>
    <m/>
    <m/>
    <m/>
    <m/>
    <d v="1899-12-30T00:00:00"/>
    <x v="1"/>
    <n v="3"/>
    <x v="0"/>
  </r>
  <r>
    <d v="2020-01-09T00:00:00"/>
    <m/>
    <m/>
    <m/>
    <m/>
    <m/>
    <m/>
    <d v="1899-12-30T00:00:00"/>
    <x v="1"/>
    <n v="4"/>
    <x v="0"/>
  </r>
  <r>
    <d v="2020-01-10T00:00:00"/>
    <m/>
    <m/>
    <m/>
    <m/>
    <m/>
    <m/>
    <d v="1899-12-30T00:00:00"/>
    <x v="1"/>
    <n v="5"/>
    <x v="0"/>
  </r>
  <r>
    <d v="2020-01-11T00:00:00"/>
    <m/>
    <m/>
    <m/>
    <m/>
    <m/>
    <m/>
    <d v="1899-12-30T00:00:00"/>
    <x v="1"/>
    <n v="6"/>
    <x v="1"/>
  </r>
  <r>
    <d v="2020-01-12T00:00:00"/>
    <m/>
    <m/>
    <m/>
    <m/>
    <m/>
    <m/>
    <d v="1899-12-30T00:00:00"/>
    <x v="1"/>
    <n v="7"/>
    <x v="1"/>
  </r>
  <r>
    <d v="2020-01-13T00:00:00"/>
    <m/>
    <m/>
    <m/>
    <m/>
    <m/>
    <m/>
    <d v="1899-12-30T00:00:00"/>
    <x v="2"/>
    <n v="1"/>
    <x v="0"/>
  </r>
  <r>
    <d v="2020-01-14T00:00:00"/>
    <m/>
    <m/>
    <m/>
    <m/>
    <m/>
    <m/>
    <d v="1899-12-30T00:00:00"/>
    <x v="2"/>
    <n v="2"/>
    <x v="0"/>
  </r>
  <r>
    <d v="2020-01-15T00:00:00"/>
    <m/>
    <m/>
    <m/>
    <m/>
    <m/>
    <m/>
    <d v="1899-12-30T00:00:00"/>
    <x v="2"/>
    <n v="3"/>
    <x v="0"/>
  </r>
  <r>
    <d v="2020-01-16T00:00:00"/>
    <m/>
    <m/>
    <m/>
    <m/>
    <m/>
    <m/>
    <d v="1899-12-30T00:00:00"/>
    <x v="2"/>
    <n v="4"/>
    <x v="0"/>
  </r>
  <r>
    <d v="2020-01-17T00:00:00"/>
    <m/>
    <m/>
    <m/>
    <m/>
    <m/>
    <m/>
    <d v="1899-12-30T00:00:00"/>
    <x v="2"/>
    <n v="5"/>
    <x v="0"/>
  </r>
  <r>
    <d v="2020-01-18T00:00:00"/>
    <m/>
    <m/>
    <m/>
    <m/>
    <m/>
    <m/>
    <d v="1899-12-30T00:00:00"/>
    <x v="2"/>
    <n v="6"/>
    <x v="1"/>
  </r>
  <r>
    <d v="2020-01-19T00:00:00"/>
    <m/>
    <m/>
    <m/>
    <m/>
    <m/>
    <m/>
    <d v="1899-12-30T00:00:00"/>
    <x v="2"/>
    <n v="7"/>
    <x v="1"/>
  </r>
  <r>
    <d v="2020-01-20T00:00:00"/>
    <m/>
    <m/>
    <m/>
    <m/>
    <m/>
    <m/>
    <d v="1899-12-30T00:00:00"/>
    <x v="3"/>
    <n v="1"/>
    <x v="0"/>
  </r>
  <r>
    <d v="2020-01-21T00:00:00"/>
    <m/>
    <m/>
    <m/>
    <m/>
    <m/>
    <m/>
    <d v="1899-12-30T00:00:00"/>
    <x v="3"/>
    <n v="2"/>
    <x v="0"/>
  </r>
  <r>
    <d v="2020-01-22T00:00:00"/>
    <m/>
    <m/>
    <m/>
    <m/>
    <m/>
    <m/>
    <d v="1899-12-30T00:00:00"/>
    <x v="3"/>
    <n v="3"/>
    <x v="0"/>
  </r>
  <r>
    <d v="2020-01-23T00:00:00"/>
    <m/>
    <m/>
    <m/>
    <m/>
    <m/>
    <m/>
    <d v="1899-12-30T00:00:00"/>
    <x v="3"/>
    <n v="4"/>
    <x v="0"/>
  </r>
  <r>
    <d v="2020-01-24T00:00:00"/>
    <m/>
    <m/>
    <m/>
    <m/>
    <m/>
    <m/>
    <d v="1899-12-30T00:00:00"/>
    <x v="3"/>
    <n v="5"/>
    <x v="0"/>
  </r>
  <r>
    <d v="2020-01-25T00:00:00"/>
    <m/>
    <m/>
    <m/>
    <m/>
    <m/>
    <m/>
    <d v="1899-12-30T00:00:00"/>
    <x v="3"/>
    <n v="6"/>
    <x v="1"/>
  </r>
  <r>
    <d v="2020-01-26T00:00:00"/>
    <m/>
    <m/>
    <m/>
    <m/>
    <m/>
    <m/>
    <d v="1899-12-30T00:00:00"/>
    <x v="3"/>
    <n v="7"/>
    <x v="1"/>
  </r>
  <r>
    <d v="2020-01-27T00:00:00"/>
    <m/>
    <m/>
    <m/>
    <m/>
    <m/>
    <m/>
    <d v="1899-12-30T00:00:00"/>
    <x v="4"/>
    <n v="1"/>
    <x v="0"/>
  </r>
  <r>
    <d v="2020-01-28T00:00:00"/>
    <m/>
    <m/>
    <m/>
    <m/>
    <m/>
    <m/>
    <d v="1899-12-30T00:00:00"/>
    <x v="4"/>
    <n v="2"/>
    <x v="0"/>
  </r>
  <r>
    <d v="2020-01-29T00:00:00"/>
    <m/>
    <m/>
    <m/>
    <m/>
    <m/>
    <m/>
    <d v="1899-12-30T00:00:00"/>
    <x v="4"/>
    <n v="3"/>
    <x v="0"/>
  </r>
  <r>
    <d v="2020-01-30T00:00:00"/>
    <m/>
    <m/>
    <m/>
    <m/>
    <m/>
    <m/>
    <d v="1899-12-30T00:00:00"/>
    <x v="4"/>
    <n v="4"/>
    <x v="0"/>
  </r>
  <r>
    <d v="2020-01-31T00:00:00"/>
    <m/>
    <m/>
    <m/>
    <m/>
    <m/>
    <m/>
    <d v="1899-12-30T00:00:00"/>
    <x v="4"/>
    <n v="5"/>
    <x v="0"/>
  </r>
  <r>
    <d v="2020-02-01T00:00:00"/>
    <m/>
    <m/>
    <m/>
    <m/>
    <m/>
    <m/>
    <d v="1899-12-30T00:00:00"/>
    <x v="4"/>
    <n v="6"/>
    <x v="2"/>
  </r>
  <r>
    <d v="2020-02-02T00:00:00"/>
    <m/>
    <m/>
    <m/>
    <m/>
    <m/>
    <m/>
    <d v="1899-12-30T00:00:00"/>
    <x v="4"/>
    <n v="7"/>
    <x v="2"/>
  </r>
  <r>
    <d v="2020-02-03T00:00:00"/>
    <m/>
    <m/>
    <m/>
    <m/>
    <m/>
    <m/>
    <d v="1899-12-30T00:00:00"/>
    <x v="5"/>
    <n v="1"/>
    <x v="0"/>
  </r>
  <r>
    <d v="2020-02-04T00:00:00"/>
    <m/>
    <m/>
    <m/>
    <m/>
    <m/>
    <m/>
    <d v="1899-12-30T00:00:00"/>
    <x v="5"/>
    <n v="2"/>
    <x v="0"/>
  </r>
  <r>
    <d v="2020-02-05T00:00:00"/>
    <m/>
    <m/>
    <m/>
    <m/>
    <m/>
    <m/>
    <d v="1899-12-30T00:00:00"/>
    <x v="5"/>
    <n v="3"/>
    <x v="0"/>
  </r>
  <r>
    <d v="2020-02-06T00:00:00"/>
    <m/>
    <m/>
    <m/>
    <m/>
    <m/>
    <m/>
    <d v="1899-12-30T00:00:00"/>
    <x v="5"/>
    <n v="4"/>
    <x v="0"/>
  </r>
  <r>
    <d v="2020-02-07T00:00:00"/>
    <m/>
    <m/>
    <m/>
    <m/>
    <m/>
    <m/>
    <d v="1899-12-30T00:00:00"/>
    <x v="5"/>
    <n v="5"/>
    <x v="0"/>
  </r>
  <r>
    <d v="2020-02-08T00:00:00"/>
    <m/>
    <m/>
    <m/>
    <m/>
    <m/>
    <m/>
    <d v="1899-12-30T00:00:00"/>
    <x v="5"/>
    <n v="6"/>
    <x v="2"/>
  </r>
  <r>
    <d v="2020-02-09T00:00:00"/>
    <m/>
    <m/>
    <m/>
    <m/>
    <m/>
    <m/>
    <d v="1899-12-30T00:00:00"/>
    <x v="5"/>
    <n v="7"/>
    <x v="2"/>
  </r>
  <r>
    <d v="2020-02-10T00:00:00"/>
    <m/>
    <m/>
    <m/>
    <m/>
    <m/>
    <m/>
    <d v="1899-12-30T00:00:00"/>
    <x v="6"/>
    <n v="1"/>
    <x v="0"/>
  </r>
  <r>
    <d v="2020-02-11T00:00:00"/>
    <m/>
    <m/>
    <m/>
    <m/>
    <m/>
    <m/>
    <d v="1899-12-30T00:00:00"/>
    <x v="6"/>
    <n v="2"/>
    <x v="0"/>
  </r>
  <r>
    <d v="2020-02-12T00:00:00"/>
    <m/>
    <m/>
    <m/>
    <m/>
    <m/>
    <m/>
    <d v="1899-12-30T00:00:00"/>
    <x v="6"/>
    <n v="3"/>
    <x v="0"/>
  </r>
  <r>
    <d v="2020-02-13T00:00:00"/>
    <m/>
    <m/>
    <m/>
    <m/>
    <m/>
    <m/>
    <d v="1899-12-30T00:00:00"/>
    <x v="6"/>
    <n v="4"/>
    <x v="0"/>
  </r>
  <r>
    <d v="2020-02-14T00:00:00"/>
    <m/>
    <m/>
    <m/>
    <m/>
    <m/>
    <m/>
    <d v="1899-12-30T00:00:00"/>
    <x v="6"/>
    <n v="5"/>
    <x v="0"/>
  </r>
  <r>
    <d v="2020-02-15T00:00:00"/>
    <m/>
    <m/>
    <m/>
    <m/>
    <m/>
    <m/>
    <d v="1899-12-30T00:00:00"/>
    <x v="6"/>
    <n v="6"/>
    <x v="2"/>
  </r>
  <r>
    <d v="2020-02-16T00:00:00"/>
    <m/>
    <m/>
    <m/>
    <m/>
    <m/>
    <m/>
    <d v="1899-12-30T00:00:00"/>
    <x v="6"/>
    <n v="7"/>
    <x v="2"/>
  </r>
  <r>
    <d v="2020-02-17T00:00:00"/>
    <m/>
    <m/>
    <m/>
    <m/>
    <m/>
    <m/>
    <d v="1899-12-30T00:00:00"/>
    <x v="7"/>
    <n v="1"/>
    <x v="0"/>
  </r>
  <r>
    <d v="2020-02-18T00:00:00"/>
    <m/>
    <m/>
    <m/>
    <m/>
    <m/>
    <m/>
    <d v="1899-12-30T00:00:00"/>
    <x v="7"/>
    <n v="2"/>
    <x v="0"/>
  </r>
  <r>
    <d v="2020-02-19T00:00:00"/>
    <m/>
    <m/>
    <m/>
    <m/>
    <m/>
    <m/>
    <d v="1899-12-30T00:00:00"/>
    <x v="7"/>
    <n v="3"/>
    <x v="0"/>
  </r>
  <r>
    <d v="2020-02-20T00:00:00"/>
    <m/>
    <m/>
    <m/>
    <m/>
    <m/>
    <m/>
    <d v="1899-12-30T00:00:00"/>
    <x v="7"/>
    <n v="4"/>
    <x v="0"/>
  </r>
  <r>
    <d v="2020-02-21T00:00:00"/>
    <m/>
    <m/>
    <m/>
    <m/>
    <m/>
    <m/>
    <d v="1899-12-30T00:00:00"/>
    <x v="7"/>
    <n v="5"/>
    <x v="0"/>
  </r>
  <r>
    <d v="2020-02-22T00:00:00"/>
    <m/>
    <m/>
    <m/>
    <m/>
    <m/>
    <m/>
    <d v="1899-12-30T00:00:00"/>
    <x v="7"/>
    <n v="6"/>
    <x v="2"/>
  </r>
  <r>
    <d v="2020-02-23T00:00:00"/>
    <m/>
    <m/>
    <m/>
    <m/>
    <m/>
    <m/>
    <d v="1899-12-30T00:00:00"/>
    <x v="7"/>
    <n v="7"/>
    <x v="2"/>
  </r>
  <r>
    <d v="2020-02-24T00:00:00"/>
    <m/>
    <m/>
    <m/>
    <m/>
    <m/>
    <m/>
    <d v="1899-12-30T00:00:00"/>
    <x v="8"/>
    <n v="1"/>
    <x v="0"/>
  </r>
  <r>
    <d v="2020-02-25T00:00:00"/>
    <m/>
    <m/>
    <m/>
    <m/>
    <m/>
    <m/>
    <d v="1899-12-30T00:00:00"/>
    <x v="8"/>
    <n v="2"/>
    <x v="0"/>
  </r>
  <r>
    <d v="2020-02-26T00:00:00"/>
    <m/>
    <m/>
    <m/>
    <m/>
    <m/>
    <m/>
    <d v="1899-12-30T00:00:00"/>
    <x v="8"/>
    <n v="3"/>
    <x v="0"/>
  </r>
  <r>
    <d v="2020-02-27T00:00:00"/>
    <m/>
    <m/>
    <m/>
    <m/>
    <m/>
    <m/>
    <d v="1899-12-30T00:00:00"/>
    <x v="8"/>
    <n v="4"/>
    <x v="0"/>
  </r>
  <r>
    <d v="2020-02-28T00:00:00"/>
    <m/>
    <m/>
    <m/>
    <m/>
    <m/>
    <m/>
    <d v="1899-12-30T00:00:00"/>
    <x v="8"/>
    <n v="5"/>
    <x v="0"/>
  </r>
  <r>
    <d v="2020-02-29T00:00:00"/>
    <m/>
    <m/>
    <m/>
    <m/>
    <m/>
    <m/>
    <d v="1899-12-30T00:00:00"/>
    <x v="8"/>
    <n v="6"/>
    <x v="2"/>
  </r>
  <r>
    <d v="2020-03-01T00:00:00"/>
    <m/>
    <m/>
    <m/>
    <m/>
    <m/>
    <m/>
    <d v="1899-12-30T00:00:00"/>
    <x v="8"/>
    <n v="7"/>
    <x v="3"/>
  </r>
  <r>
    <d v="2020-03-02T00:00:00"/>
    <m/>
    <m/>
    <m/>
    <m/>
    <m/>
    <m/>
    <d v="1899-12-30T00:00:00"/>
    <x v="9"/>
    <n v="1"/>
    <x v="0"/>
  </r>
  <r>
    <d v="2020-03-03T00:00:00"/>
    <m/>
    <m/>
    <m/>
    <m/>
    <m/>
    <m/>
    <d v="1899-12-30T00:00:00"/>
    <x v="9"/>
    <n v="2"/>
    <x v="0"/>
  </r>
  <r>
    <d v="2020-03-04T00:00:00"/>
    <m/>
    <m/>
    <m/>
    <m/>
    <m/>
    <m/>
    <d v="1899-12-30T00:00:00"/>
    <x v="9"/>
    <n v="3"/>
    <x v="0"/>
  </r>
  <r>
    <d v="2020-03-05T00:00:00"/>
    <m/>
    <m/>
    <m/>
    <m/>
    <m/>
    <m/>
    <d v="1899-12-30T00:00:00"/>
    <x v="9"/>
    <n v="4"/>
    <x v="0"/>
  </r>
  <r>
    <d v="2020-03-06T00:00:00"/>
    <m/>
    <m/>
    <m/>
    <m/>
    <m/>
    <m/>
    <d v="1899-12-30T00:00:00"/>
    <x v="9"/>
    <n v="5"/>
    <x v="0"/>
  </r>
  <r>
    <d v="2020-03-07T00:00:00"/>
    <m/>
    <m/>
    <m/>
    <m/>
    <m/>
    <m/>
    <d v="1899-12-30T00:00:00"/>
    <x v="9"/>
    <n v="6"/>
    <x v="3"/>
  </r>
  <r>
    <d v="2020-03-08T00:00:00"/>
    <m/>
    <m/>
    <m/>
    <m/>
    <m/>
    <m/>
    <d v="1899-12-30T00:00:00"/>
    <x v="9"/>
    <n v="7"/>
    <x v="3"/>
  </r>
  <r>
    <d v="2020-03-09T00:00:00"/>
    <m/>
    <m/>
    <m/>
    <m/>
    <m/>
    <m/>
    <d v="1899-12-30T00:00:00"/>
    <x v="10"/>
    <n v="1"/>
    <x v="0"/>
  </r>
  <r>
    <d v="2020-03-10T00:00:00"/>
    <m/>
    <m/>
    <m/>
    <m/>
    <m/>
    <m/>
    <d v="1899-12-30T00:00:00"/>
    <x v="10"/>
    <n v="2"/>
    <x v="0"/>
  </r>
  <r>
    <d v="2020-03-11T00:00:00"/>
    <m/>
    <m/>
    <m/>
    <m/>
    <m/>
    <m/>
    <d v="1899-12-30T00:00:00"/>
    <x v="10"/>
    <n v="3"/>
    <x v="0"/>
  </r>
  <r>
    <d v="2020-03-12T00:00:00"/>
    <m/>
    <m/>
    <m/>
    <m/>
    <m/>
    <m/>
    <d v="1899-12-30T00:00:00"/>
    <x v="10"/>
    <n v="4"/>
    <x v="0"/>
  </r>
  <r>
    <d v="2020-03-13T00:00:00"/>
    <m/>
    <m/>
    <m/>
    <m/>
    <m/>
    <m/>
    <d v="1899-12-30T00:00:00"/>
    <x v="10"/>
    <n v="5"/>
    <x v="0"/>
  </r>
  <r>
    <d v="2020-03-14T00:00:00"/>
    <m/>
    <m/>
    <m/>
    <m/>
    <m/>
    <m/>
    <d v="1899-12-30T00:00:00"/>
    <x v="10"/>
    <n v="6"/>
    <x v="3"/>
  </r>
  <r>
    <d v="2020-03-15T00:00:00"/>
    <m/>
    <m/>
    <m/>
    <m/>
    <m/>
    <m/>
    <d v="1899-12-30T00:00:00"/>
    <x v="10"/>
    <n v="7"/>
    <x v="3"/>
  </r>
  <r>
    <d v="2020-03-16T00:00:00"/>
    <m/>
    <m/>
    <m/>
    <m/>
    <m/>
    <m/>
    <d v="1899-12-30T00:00:00"/>
    <x v="11"/>
    <n v="1"/>
    <x v="0"/>
  </r>
  <r>
    <d v="2020-03-17T00:00:00"/>
    <m/>
    <m/>
    <m/>
    <m/>
    <m/>
    <m/>
    <d v="1899-12-30T00:00:00"/>
    <x v="11"/>
    <n v="2"/>
    <x v="0"/>
  </r>
  <r>
    <d v="2020-03-18T00:00:00"/>
    <m/>
    <m/>
    <m/>
    <m/>
    <m/>
    <m/>
    <d v="1899-12-30T00:00:00"/>
    <x v="11"/>
    <n v="3"/>
    <x v="0"/>
  </r>
  <r>
    <d v="2020-03-19T00:00:00"/>
    <m/>
    <m/>
    <m/>
    <m/>
    <m/>
    <m/>
    <d v="1899-12-30T00:00:00"/>
    <x v="11"/>
    <n v="4"/>
    <x v="0"/>
  </r>
  <r>
    <d v="2020-03-20T00:00:00"/>
    <m/>
    <m/>
    <m/>
    <m/>
    <m/>
    <m/>
    <d v="1899-12-30T00:00:00"/>
    <x v="11"/>
    <n v="5"/>
    <x v="0"/>
  </r>
  <r>
    <d v="2020-03-21T00:00:00"/>
    <m/>
    <m/>
    <m/>
    <m/>
    <m/>
    <m/>
    <d v="1899-12-30T00:00:00"/>
    <x v="11"/>
    <n v="6"/>
    <x v="3"/>
  </r>
  <r>
    <d v="2020-03-22T00:00:00"/>
    <m/>
    <m/>
    <m/>
    <m/>
    <m/>
    <m/>
    <d v="1899-12-30T00:00:00"/>
    <x v="11"/>
    <n v="7"/>
    <x v="3"/>
  </r>
  <r>
    <d v="2020-03-23T00:00:00"/>
    <m/>
    <m/>
    <m/>
    <m/>
    <m/>
    <m/>
    <d v="1899-12-30T00:00:00"/>
    <x v="12"/>
    <n v="1"/>
    <x v="0"/>
  </r>
  <r>
    <d v="2020-03-24T00:00:00"/>
    <m/>
    <m/>
    <m/>
    <m/>
    <m/>
    <m/>
    <d v="1899-12-30T00:00:00"/>
    <x v="12"/>
    <n v="2"/>
    <x v="0"/>
  </r>
  <r>
    <d v="2020-03-25T00:00:00"/>
    <m/>
    <m/>
    <m/>
    <m/>
    <m/>
    <m/>
    <d v="1899-12-30T00:00:00"/>
    <x v="12"/>
    <n v="3"/>
    <x v="0"/>
  </r>
  <r>
    <d v="2020-03-26T00:00:00"/>
    <m/>
    <m/>
    <m/>
    <m/>
    <m/>
    <m/>
    <d v="1899-12-30T00:00:00"/>
    <x v="12"/>
    <n v="4"/>
    <x v="0"/>
  </r>
  <r>
    <d v="2020-03-27T00:00:00"/>
    <m/>
    <m/>
    <m/>
    <m/>
    <m/>
    <m/>
    <d v="1899-12-30T00:00:00"/>
    <x v="12"/>
    <n v="5"/>
    <x v="0"/>
  </r>
  <r>
    <d v="2020-03-28T00:00:00"/>
    <m/>
    <m/>
    <m/>
    <m/>
    <m/>
    <m/>
    <d v="1899-12-30T00:00:00"/>
    <x v="12"/>
    <n v="6"/>
    <x v="3"/>
  </r>
  <r>
    <d v="2020-03-29T00:00:00"/>
    <m/>
    <m/>
    <m/>
    <m/>
    <m/>
    <m/>
    <d v="1899-12-30T00:00:00"/>
    <x v="12"/>
    <n v="7"/>
    <x v="3"/>
  </r>
  <r>
    <d v="2020-03-30T00:00:00"/>
    <m/>
    <m/>
    <m/>
    <m/>
    <m/>
    <m/>
    <d v="1899-12-30T00:00:00"/>
    <x v="13"/>
    <n v="1"/>
    <x v="0"/>
  </r>
  <r>
    <d v="2020-03-31T00:00:00"/>
    <m/>
    <m/>
    <m/>
    <m/>
    <m/>
    <m/>
    <d v="1899-12-30T00:00:00"/>
    <x v="13"/>
    <n v="2"/>
    <x v="0"/>
  </r>
  <r>
    <d v="2020-04-01T00:00:00"/>
    <m/>
    <m/>
    <m/>
    <m/>
    <m/>
    <m/>
    <d v="1899-12-30T00:00:00"/>
    <x v="13"/>
    <n v="3"/>
    <x v="0"/>
  </r>
  <r>
    <d v="2020-04-02T00:00:00"/>
    <m/>
    <m/>
    <m/>
    <m/>
    <m/>
    <m/>
    <d v="1899-12-30T00:00:00"/>
    <x v="13"/>
    <n v="4"/>
    <x v="0"/>
  </r>
  <r>
    <d v="2020-04-03T00:00:00"/>
    <m/>
    <m/>
    <m/>
    <m/>
    <m/>
    <m/>
    <d v="1899-12-30T00:00:00"/>
    <x v="13"/>
    <n v="5"/>
    <x v="0"/>
  </r>
  <r>
    <d v="2020-04-04T00:00:00"/>
    <m/>
    <m/>
    <m/>
    <m/>
    <m/>
    <m/>
    <d v="1899-12-30T00:00:00"/>
    <x v="13"/>
    <n v="6"/>
    <x v="4"/>
  </r>
  <r>
    <d v="2020-04-05T00:00:00"/>
    <m/>
    <m/>
    <m/>
    <m/>
    <m/>
    <m/>
    <d v="1899-12-30T00:00:00"/>
    <x v="13"/>
    <n v="7"/>
    <x v="4"/>
  </r>
  <r>
    <d v="2020-04-06T00:00:00"/>
    <m/>
    <m/>
    <m/>
    <m/>
    <m/>
    <m/>
    <d v="1899-12-30T00:00:00"/>
    <x v="14"/>
    <n v="1"/>
    <x v="0"/>
  </r>
  <r>
    <d v="2020-04-07T00:00:00"/>
    <m/>
    <m/>
    <m/>
    <m/>
    <m/>
    <m/>
    <d v="1899-12-30T00:00:00"/>
    <x v="14"/>
    <n v="2"/>
    <x v="0"/>
  </r>
  <r>
    <d v="2020-04-08T00:00:00"/>
    <m/>
    <m/>
    <m/>
    <m/>
    <m/>
    <m/>
    <d v="1899-12-30T00:00:00"/>
    <x v="14"/>
    <n v="3"/>
    <x v="0"/>
  </r>
  <r>
    <d v="2020-04-09T00:00:00"/>
    <m/>
    <m/>
    <m/>
    <m/>
    <m/>
    <m/>
    <d v="1899-12-30T00:00:00"/>
    <x v="14"/>
    <n v="4"/>
    <x v="0"/>
  </r>
  <r>
    <d v="2020-04-10T00:00:00"/>
    <m/>
    <m/>
    <m/>
    <m/>
    <m/>
    <m/>
    <d v="1899-12-30T00:00:00"/>
    <x v="14"/>
    <n v="5"/>
    <x v="0"/>
  </r>
  <r>
    <d v="2020-04-11T00:00:00"/>
    <m/>
    <m/>
    <m/>
    <m/>
    <m/>
    <m/>
    <d v="1899-12-30T00:00:00"/>
    <x v="14"/>
    <n v="6"/>
    <x v="4"/>
  </r>
  <r>
    <d v="2020-04-12T00:00:00"/>
    <m/>
    <m/>
    <m/>
    <m/>
    <m/>
    <m/>
    <d v="1899-12-30T00:00:00"/>
    <x v="14"/>
    <n v="7"/>
    <x v="4"/>
  </r>
  <r>
    <d v="2020-04-13T00:00:00"/>
    <m/>
    <m/>
    <m/>
    <m/>
    <m/>
    <m/>
    <d v="1899-12-30T00:00:00"/>
    <x v="15"/>
    <n v="1"/>
    <x v="0"/>
  </r>
  <r>
    <d v="2020-04-14T00:00:00"/>
    <m/>
    <m/>
    <m/>
    <m/>
    <m/>
    <m/>
    <d v="1899-12-30T00:00:00"/>
    <x v="15"/>
    <n v="2"/>
    <x v="0"/>
  </r>
  <r>
    <d v="2020-04-15T00:00:00"/>
    <m/>
    <m/>
    <m/>
    <m/>
    <m/>
    <m/>
    <d v="1899-12-30T00:00:00"/>
    <x v="15"/>
    <n v="3"/>
    <x v="0"/>
  </r>
  <r>
    <d v="2020-04-16T00:00:00"/>
    <m/>
    <m/>
    <m/>
    <m/>
    <m/>
    <m/>
    <d v="1899-12-30T00:00:00"/>
    <x v="15"/>
    <n v="4"/>
    <x v="0"/>
  </r>
  <r>
    <d v="2020-04-17T00:00:00"/>
    <m/>
    <m/>
    <m/>
    <m/>
    <m/>
    <m/>
    <d v="1899-12-30T00:00:00"/>
    <x v="15"/>
    <n v="5"/>
    <x v="0"/>
  </r>
  <r>
    <d v="2020-04-18T00:00:00"/>
    <m/>
    <m/>
    <m/>
    <m/>
    <m/>
    <m/>
    <d v="1899-12-30T00:00:00"/>
    <x v="15"/>
    <n v="6"/>
    <x v="4"/>
  </r>
  <r>
    <d v="2020-04-19T00:00:00"/>
    <m/>
    <m/>
    <m/>
    <m/>
    <m/>
    <m/>
    <d v="1899-12-30T00:00:00"/>
    <x v="15"/>
    <n v="7"/>
    <x v="4"/>
  </r>
  <r>
    <d v="2020-04-20T00:00:00"/>
    <m/>
    <m/>
    <m/>
    <m/>
    <m/>
    <m/>
    <d v="1899-12-30T00:00:00"/>
    <x v="16"/>
    <n v="1"/>
    <x v="0"/>
  </r>
  <r>
    <d v="2020-04-21T00:00:00"/>
    <m/>
    <m/>
    <m/>
    <m/>
    <m/>
    <m/>
    <d v="1899-12-30T00:00:00"/>
    <x v="16"/>
    <n v="2"/>
    <x v="0"/>
  </r>
  <r>
    <d v="2020-04-22T00:00:00"/>
    <m/>
    <m/>
    <m/>
    <m/>
    <m/>
    <m/>
    <d v="1899-12-30T00:00:00"/>
    <x v="16"/>
    <n v="3"/>
    <x v="0"/>
  </r>
  <r>
    <d v="2020-04-23T00:00:00"/>
    <m/>
    <m/>
    <m/>
    <m/>
    <m/>
    <m/>
    <d v="1899-12-30T00:00:00"/>
    <x v="16"/>
    <n v="4"/>
    <x v="0"/>
  </r>
  <r>
    <d v="2020-04-24T00:00:00"/>
    <m/>
    <m/>
    <m/>
    <m/>
    <m/>
    <m/>
    <d v="1899-12-30T00:00:00"/>
    <x v="16"/>
    <n v="5"/>
    <x v="0"/>
  </r>
  <r>
    <d v="2020-04-25T00:00:00"/>
    <m/>
    <m/>
    <m/>
    <m/>
    <m/>
    <m/>
    <d v="1899-12-30T00:00:00"/>
    <x v="16"/>
    <n v="6"/>
    <x v="4"/>
  </r>
  <r>
    <d v="2020-04-26T00:00:00"/>
    <m/>
    <m/>
    <m/>
    <m/>
    <m/>
    <m/>
    <d v="1899-12-30T00:00:00"/>
    <x v="16"/>
    <n v="7"/>
    <x v="4"/>
  </r>
  <r>
    <d v="2020-04-27T00:00:00"/>
    <m/>
    <m/>
    <m/>
    <m/>
    <m/>
    <m/>
    <d v="1899-12-30T00:00:00"/>
    <x v="17"/>
    <n v="1"/>
    <x v="0"/>
  </r>
  <r>
    <d v="2020-04-28T00:00:00"/>
    <m/>
    <m/>
    <m/>
    <m/>
    <m/>
    <m/>
    <d v="1899-12-30T00:00:00"/>
    <x v="17"/>
    <n v="2"/>
    <x v="0"/>
  </r>
  <r>
    <d v="2020-04-29T00:00:00"/>
    <m/>
    <m/>
    <m/>
    <m/>
    <m/>
    <m/>
    <d v="1899-12-30T00:00:00"/>
    <x v="17"/>
    <n v="3"/>
    <x v="0"/>
  </r>
  <r>
    <d v="2020-04-30T00:00:00"/>
    <m/>
    <m/>
    <m/>
    <m/>
    <m/>
    <m/>
    <d v="1899-12-30T00:00:00"/>
    <x v="17"/>
    <n v="4"/>
    <x v="0"/>
  </r>
  <r>
    <d v="2020-05-01T00:00:00"/>
    <m/>
    <m/>
    <m/>
    <m/>
    <m/>
    <m/>
    <d v="1899-12-30T00:00:00"/>
    <x v="17"/>
    <n v="5"/>
    <x v="0"/>
  </r>
  <r>
    <d v="2020-05-02T00:00:00"/>
    <m/>
    <m/>
    <m/>
    <m/>
    <m/>
    <m/>
    <d v="1899-12-30T00:00:00"/>
    <x v="17"/>
    <n v="6"/>
    <x v="5"/>
  </r>
  <r>
    <d v="2020-05-03T00:00:00"/>
    <m/>
    <m/>
    <m/>
    <m/>
    <m/>
    <m/>
    <d v="1899-12-30T00:00:00"/>
    <x v="17"/>
    <n v="7"/>
    <x v="5"/>
  </r>
  <r>
    <d v="2020-05-04T00:00:00"/>
    <m/>
    <m/>
    <m/>
    <m/>
    <m/>
    <m/>
    <d v="1899-12-30T00:00:00"/>
    <x v="18"/>
    <n v="1"/>
    <x v="0"/>
  </r>
  <r>
    <d v="2020-05-05T00:00:00"/>
    <m/>
    <m/>
    <m/>
    <m/>
    <m/>
    <m/>
    <d v="1899-12-30T00:00:00"/>
    <x v="18"/>
    <n v="2"/>
    <x v="0"/>
  </r>
  <r>
    <d v="2020-05-06T00:00:00"/>
    <m/>
    <m/>
    <m/>
    <m/>
    <m/>
    <m/>
    <d v="1899-12-30T00:00:00"/>
    <x v="18"/>
    <n v="3"/>
    <x v="0"/>
  </r>
  <r>
    <d v="2020-05-07T00:00:00"/>
    <m/>
    <m/>
    <m/>
    <m/>
    <m/>
    <m/>
    <d v="1899-12-30T00:00:00"/>
    <x v="18"/>
    <n v="4"/>
    <x v="0"/>
  </r>
  <r>
    <d v="2020-05-08T00:00:00"/>
    <m/>
    <m/>
    <m/>
    <m/>
    <m/>
    <m/>
    <d v="1899-12-30T00:00:00"/>
    <x v="18"/>
    <n v="5"/>
    <x v="0"/>
  </r>
  <r>
    <d v="2020-05-09T00:00:00"/>
    <m/>
    <m/>
    <m/>
    <m/>
    <m/>
    <m/>
    <d v="1899-12-30T00:00:00"/>
    <x v="18"/>
    <n v="6"/>
    <x v="5"/>
  </r>
  <r>
    <d v="2020-05-10T00:00:00"/>
    <m/>
    <m/>
    <m/>
    <m/>
    <m/>
    <m/>
    <d v="1899-12-30T00:00:00"/>
    <x v="18"/>
    <n v="7"/>
    <x v="5"/>
  </r>
  <r>
    <d v="2020-05-11T00:00:00"/>
    <m/>
    <m/>
    <m/>
    <m/>
    <m/>
    <m/>
    <d v="1899-12-30T00:00:00"/>
    <x v="19"/>
    <n v="1"/>
    <x v="0"/>
  </r>
  <r>
    <d v="2020-05-12T00:00:00"/>
    <m/>
    <m/>
    <m/>
    <m/>
    <m/>
    <m/>
    <d v="1899-12-30T00:00:00"/>
    <x v="19"/>
    <n v="2"/>
    <x v="0"/>
  </r>
  <r>
    <d v="2020-05-13T00:00:00"/>
    <m/>
    <m/>
    <m/>
    <m/>
    <m/>
    <m/>
    <d v="1899-12-30T00:00:00"/>
    <x v="19"/>
    <n v="3"/>
    <x v="0"/>
  </r>
  <r>
    <d v="2020-05-14T00:00:00"/>
    <m/>
    <m/>
    <m/>
    <m/>
    <m/>
    <m/>
    <d v="1899-12-30T00:00:00"/>
    <x v="19"/>
    <n v="4"/>
    <x v="0"/>
  </r>
  <r>
    <d v="2020-05-15T00:00:00"/>
    <m/>
    <m/>
    <m/>
    <m/>
    <m/>
    <m/>
    <d v="1899-12-30T00:00:00"/>
    <x v="19"/>
    <n v="5"/>
    <x v="0"/>
  </r>
  <r>
    <d v="2020-05-16T00:00:00"/>
    <m/>
    <m/>
    <m/>
    <m/>
    <m/>
    <m/>
    <d v="1899-12-30T00:00:00"/>
    <x v="19"/>
    <n v="6"/>
    <x v="5"/>
  </r>
  <r>
    <d v="2020-05-17T00:00:00"/>
    <m/>
    <m/>
    <m/>
    <m/>
    <m/>
    <m/>
    <d v="1899-12-30T00:00:00"/>
    <x v="19"/>
    <n v="7"/>
    <x v="5"/>
  </r>
  <r>
    <d v="2020-05-18T00:00:00"/>
    <m/>
    <m/>
    <m/>
    <m/>
    <m/>
    <m/>
    <d v="1899-12-30T00:00:00"/>
    <x v="20"/>
    <n v="1"/>
    <x v="0"/>
  </r>
  <r>
    <d v="2020-05-19T00:00:00"/>
    <m/>
    <m/>
    <m/>
    <m/>
    <m/>
    <m/>
    <d v="1899-12-30T00:00:00"/>
    <x v="20"/>
    <n v="2"/>
    <x v="0"/>
  </r>
  <r>
    <d v="2020-05-20T00:00:00"/>
    <m/>
    <m/>
    <m/>
    <m/>
    <m/>
    <m/>
    <d v="1899-12-30T00:00:00"/>
    <x v="20"/>
    <n v="3"/>
    <x v="0"/>
  </r>
  <r>
    <d v="2020-05-21T00:00:00"/>
    <m/>
    <m/>
    <m/>
    <m/>
    <m/>
    <m/>
    <d v="1899-12-30T00:00:00"/>
    <x v="20"/>
    <n v="4"/>
    <x v="0"/>
  </r>
  <r>
    <d v="2020-05-22T00:00:00"/>
    <m/>
    <m/>
    <m/>
    <m/>
    <m/>
    <m/>
    <d v="1899-12-30T00:00:00"/>
    <x v="20"/>
    <n v="5"/>
    <x v="0"/>
  </r>
  <r>
    <d v="2020-05-23T00:00:00"/>
    <m/>
    <m/>
    <m/>
    <m/>
    <m/>
    <m/>
    <d v="1899-12-30T00:00:00"/>
    <x v="20"/>
    <n v="6"/>
    <x v="5"/>
  </r>
  <r>
    <d v="2020-05-24T00:00:00"/>
    <m/>
    <m/>
    <m/>
    <m/>
    <m/>
    <m/>
    <d v="1899-12-30T00:00:00"/>
    <x v="20"/>
    <n v="7"/>
    <x v="5"/>
  </r>
  <r>
    <d v="2020-05-25T00:00:00"/>
    <m/>
    <m/>
    <m/>
    <m/>
    <m/>
    <m/>
    <d v="1899-12-30T00:00:00"/>
    <x v="21"/>
    <n v="1"/>
    <x v="0"/>
  </r>
  <r>
    <d v="2020-05-26T00:00:00"/>
    <m/>
    <m/>
    <m/>
    <m/>
    <m/>
    <m/>
    <d v="1899-12-30T00:00:00"/>
    <x v="21"/>
    <n v="2"/>
    <x v="0"/>
  </r>
  <r>
    <d v="2020-05-27T00:00:00"/>
    <m/>
    <m/>
    <m/>
    <m/>
    <m/>
    <m/>
    <d v="1899-12-30T00:00:00"/>
    <x v="21"/>
    <n v="3"/>
    <x v="0"/>
  </r>
  <r>
    <d v="2020-05-28T00:00:00"/>
    <m/>
    <m/>
    <m/>
    <m/>
    <m/>
    <m/>
    <d v="1899-12-30T00:00:00"/>
    <x v="21"/>
    <n v="4"/>
    <x v="0"/>
  </r>
  <r>
    <d v="2020-05-29T00:00:00"/>
    <m/>
    <m/>
    <m/>
    <m/>
    <m/>
    <m/>
    <d v="1899-12-30T00:00:00"/>
    <x v="21"/>
    <n v="5"/>
    <x v="0"/>
  </r>
  <r>
    <d v="2020-05-30T00:00:00"/>
    <m/>
    <m/>
    <m/>
    <m/>
    <m/>
    <m/>
    <d v="1899-12-30T00:00:00"/>
    <x v="21"/>
    <n v="6"/>
    <x v="5"/>
  </r>
  <r>
    <d v="2020-05-31T00:00:00"/>
    <m/>
    <m/>
    <m/>
    <m/>
    <m/>
    <m/>
    <d v="1899-12-30T00:00:00"/>
    <x v="21"/>
    <n v="7"/>
    <x v="5"/>
  </r>
  <r>
    <d v="2020-06-01T00:00:00"/>
    <m/>
    <m/>
    <m/>
    <m/>
    <m/>
    <m/>
    <d v="1899-12-30T00:00:00"/>
    <x v="22"/>
    <n v="1"/>
    <x v="0"/>
  </r>
  <r>
    <d v="2020-06-02T00:00:00"/>
    <m/>
    <m/>
    <m/>
    <m/>
    <m/>
    <m/>
    <d v="1899-12-30T00:00:00"/>
    <x v="22"/>
    <n v="2"/>
    <x v="0"/>
  </r>
  <r>
    <d v="2020-06-03T00:00:00"/>
    <d v="1899-12-30T14:00:00"/>
    <d v="1899-12-30T17:00:00"/>
    <m/>
    <m/>
    <m/>
    <m/>
    <d v="1899-12-30T00:00:00"/>
    <x v="22"/>
    <n v="3"/>
    <x v="0"/>
  </r>
  <r>
    <d v="2020-06-04T00:00:00"/>
    <d v="1899-12-30T10:00:00"/>
    <d v="1899-12-30T11:15:00"/>
    <d v="1899-12-30T14:30:00"/>
    <d v="1899-12-30T17:30:00"/>
    <d v="1899-12-30T19:30:00"/>
    <d v="1899-12-30T20:30:00"/>
    <d v="1899-12-30T00:00:00"/>
    <x v="22"/>
    <n v="4"/>
    <x v="0"/>
  </r>
  <r>
    <d v="2020-06-05T00:00:00"/>
    <d v="1899-12-30T09:30:00"/>
    <d v="1899-12-30T13:00:00"/>
    <d v="1899-12-30T14:30:00"/>
    <d v="1899-12-30T18:30:00"/>
    <m/>
    <m/>
    <d v="1899-12-30T00:00:00"/>
    <x v="22"/>
    <n v="5"/>
    <x v="0"/>
  </r>
  <r>
    <d v="2020-06-06T00:00:00"/>
    <d v="1899-12-30T11:00:00"/>
    <d v="1899-12-30T14:40:00"/>
    <d v="1899-12-30T16:15:00"/>
    <d v="1899-12-30T17:45:00"/>
    <m/>
    <m/>
    <d v="1899-12-30T00:00:00"/>
    <x v="22"/>
    <n v="6"/>
    <x v="6"/>
  </r>
  <r>
    <d v="2020-06-07T00:00:00"/>
    <d v="1899-12-30T11:00:00"/>
    <d v="1899-12-30T14:40:00"/>
    <d v="1899-12-30T16:15:00"/>
    <d v="1899-12-30T17:45:00"/>
    <m/>
    <m/>
    <d v="1899-12-30T00:00:00"/>
    <x v="22"/>
    <n v="7"/>
    <x v="6"/>
  </r>
  <r>
    <d v="2020-06-08T00:00:00"/>
    <m/>
    <m/>
    <m/>
    <m/>
    <m/>
    <m/>
    <d v="1899-12-30T00:00:00"/>
    <x v="23"/>
    <n v="1"/>
    <x v="0"/>
  </r>
  <r>
    <d v="2020-06-09T00:00:00"/>
    <m/>
    <m/>
    <m/>
    <m/>
    <m/>
    <m/>
    <d v="1899-12-30T00:00:00"/>
    <x v="23"/>
    <n v="2"/>
    <x v="0"/>
  </r>
  <r>
    <d v="2020-06-10T00:00:00"/>
    <m/>
    <m/>
    <m/>
    <m/>
    <m/>
    <m/>
    <d v="1899-12-30T00:00:00"/>
    <x v="23"/>
    <n v="3"/>
    <x v="0"/>
  </r>
  <r>
    <d v="2020-06-11T00:00:00"/>
    <m/>
    <m/>
    <m/>
    <m/>
    <m/>
    <m/>
    <d v="1899-12-30T00:00:00"/>
    <x v="23"/>
    <n v="4"/>
    <x v="0"/>
  </r>
  <r>
    <d v="2020-06-12T00:00:00"/>
    <m/>
    <m/>
    <m/>
    <m/>
    <m/>
    <m/>
    <d v="1899-12-30T00:00:00"/>
    <x v="23"/>
    <n v="5"/>
    <x v="0"/>
  </r>
  <r>
    <d v="2020-06-13T00:00:00"/>
    <m/>
    <m/>
    <m/>
    <m/>
    <m/>
    <m/>
    <d v="1899-12-30T00:00:00"/>
    <x v="23"/>
    <n v="6"/>
    <x v="6"/>
  </r>
  <r>
    <d v="2020-06-14T00:00:00"/>
    <m/>
    <m/>
    <m/>
    <m/>
    <m/>
    <m/>
    <d v="1899-12-30T00:00:00"/>
    <x v="23"/>
    <n v="7"/>
    <x v="6"/>
  </r>
  <r>
    <d v="2020-06-15T00:00:00"/>
    <m/>
    <m/>
    <m/>
    <m/>
    <m/>
    <m/>
    <d v="1899-12-30T00:00:00"/>
    <x v="24"/>
    <n v="1"/>
    <x v="0"/>
  </r>
  <r>
    <d v="2020-06-16T00:00:00"/>
    <m/>
    <m/>
    <m/>
    <m/>
    <m/>
    <m/>
    <d v="1899-12-30T00:00:00"/>
    <x v="24"/>
    <n v="2"/>
    <x v="0"/>
  </r>
  <r>
    <d v="2020-06-17T00:00:00"/>
    <m/>
    <m/>
    <m/>
    <m/>
    <m/>
    <m/>
    <d v="1899-12-30T00:00:00"/>
    <x v="24"/>
    <n v="3"/>
    <x v="0"/>
  </r>
  <r>
    <d v="2020-06-18T00:00:00"/>
    <m/>
    <m/>
    <m/>
    <m/>
    <m/>
    <m/>
    <d v="1899-12-30T00:00:00"/>
    <x v="24"/>
    <n v="4"/>
    <x v="0"/>
  </r>
  <r>
    <d v="2020-06-19T00:00:00"/>
    <m/>
    <m/>
    <m/>
    <m/>
    <m/>
    <m/>
    <d v="1899-12-30T00:00:00"/>
    <x v="24"/>
    <n v="5"/>
    <x v="0"/>
  </r>
  <r>
    <d v="2020-06-20T00:00:00"/>
    <m/>
    <m/>
    <m/>
    <m/>
    <m/>
    <m/>
    <d v="1899-12-30T00:00:00"/>
    <x v="24"/>
    <n v="6"/>
    <x v="6"/>
  </r>
  <r>
    <d v="2020-06-21T00:00:00"/>
    <m/>
    <m/>
    <m/>
    <m/>
    <m/>
    <m/>
    <d v="1899-12-30T00:00:00"/>
    <x v="24"/>
    <n v="7"/>
    <x v="6"/>
  </r>
  <r>
    <d v="2020-06-22T00:00:00"/>
    <m/>
    <m/>
    <m/>
    <m/>
    <m/>
    <m/>
    <d v="1899-12-30T00:00:00"/>
    <x v="25"/>
    <n v="1"/>
    <x v="0"/>
  </r>
  <r>
    <d v="2020-06-23T00:00:00"/>
    <m/>
    <m/>
    <m/>
    <m/>
    <m/>
    <m/>
    <d v="1899-12-30T00:00:00"/>
    <x v="25"/>
    <n v="2"/>
    <x v="0"/>
  </r>
  <r>
    <d v="2020-06-24T00:00:00"/>
    <m/>
    <m/>
    <m/>
    <m/>
    <m/>
    <m/>
    <d v="1899-12-30T00:00:00"/>
    <x v="25"/>
    <n v="3"/>
    <x v="0"/>
  </r>
  <r>
    <d v="2020-06-25T00:00:00"/>
    <m/>
    <m/>
    <m/>
    <m/>
    <m/>
    <m/>
    <d v="1899-12-30T00:00:00"/>
    <x v="25"/>
    <n v="4"/>
    <x v="0"/>
  </r>
  <r>
    <d v="2020-06-26T00:00:00"/>
    <m/>
    <m/>
    <m/>
    <m/>
    <m/>
    <m/>
    <d v="1899-12-30T00:00:00"/>
    <x v="25"/>
    <n v="5"/>
    <x v="0"/>
  </r>
  <r>
    <d v="2020-06-27T00:00:00"/>
    <m/>
    <m/>
    <m/>
    <m/>
    <m/>
    <m/>
    <d v="1899-12-30T00:00:00"/>
    <x v="25"/>
    <n v="6"/>
    <x v="6"/>
  </r>
  <r>
    <d v="2020-06-28T00:00:00"/>
    <m/>
    <m/>
    <m/>
    <m/>
    <m/>
    <m/>
    <d v="1899-12-30T00:00:00"/>
    <x v="25"/>
    <n v="7"/>
    <x v="6"/>
  </r>
  <r>
    <d v="2020-06-29T00:00:00"/>
    <m/>
    <m/>
    <m/>
    <m/>
    <m/>
    <m/>
    <d v="1899-12-30T00:00:00"/>
    <x v="26"/>
    <n v="1"/>
    <x v="0"/>
  </r>
  <r>
    <d v="2020-06-30T00:00:00"/>
    <m/>
    <m/>
    <m/>
    <m/>
    <m/>
    <m/>
    <d v="1899-12-30T00:00:00"/>
    <x v="26"/>
    <n v="2"/>
    <x v="0"/>
  </r>
  <r>
    <d v="2020-07-01T00:00:00"/>
    <m/>
    <m/>
    <m/>
    <m/>
    <m/>
    <m/>
    <d v="1899-12-30T00:00:00"/>
    <x v="26"/>
    <n v="3"/>
    <x v="0"/>
  </r>
  <r>
    <d v="2020-07-02T00:00:00"/>
    <m/>
    <m/>
    <m/>
    <m/>
    <m/>
    <m/>
    <d v="1899-12-30T00:00:00"/>
    <x v="26"/>
    <n v="4"/>
    <x v="0"/>
  </r>
  <r>
    <d v="2020-07-03T00:00:00"/>
    <m/>
    <m/>
    <m/>
    <m/>
    <m/>
    <m/>
    <d v="1899-12-30T00:00:00"/>
    <x v="26"/>
    <n v="5"/>
    <x v="0"/>
  </r>
  <r>
    <d v="2020-07-04T00:00:00"/>
    <m/>
    <m/>
    <m/>
    <m/>
    <m/>
    <m/>
    <d v="1899-12-30T00:00:00"/>
    <x v="26"/>
    <n v="6"/>
    <x v="7"/>
  </r>
  <r>
    <d v="2020-07-05T00:00:00"/>
    <m/>
    <m/>
    <m/>
    <m/>
    <m/>
    <m/>
    <d v="1899-12-30T00:00:00"/>
    <x v="26"/>
    <n v="7"/>
    <x v="7"/>
  </r>
  <r>
    <d v="2020-07-06T00:00:00"/>
    <m/>
    <m/>
    <m/>
    <m/>
    <m/>
    <m/>
    <d v="1899-12-30T00:00:00"/>
    <x v="27"/>
    <n v="1"/>
    <x v="0"/>
  </r>
  <r>
    <d v="2020-07-07T00:00:00"/>
    <m/>
    <m/>
    <m/>
    <m/>
    <m/>
    <m/>
    <d v="1899-12-30T00:00:00"/>
    <x v="27"/>
    <n v="2"/>
    <x v="0"/>
  </r>
  <r>
    <d v="2020-07-08T00:00:00"/>
    <m/>
    <m/>
    <m/>
    <m/>
    <m/>
    <m/>
    <d v="1899-12-30T00:00:00"/>
    <x v="27"/>
    <n v="3"/>
    <x v="0"/>
  </r>
  <r>
    <d v="2020-07-09T00:00:00"/>
    <m/>
    <m/>
    <m/>
    <m/>
    <m/>
    <m/>
    <d v="1899-12-30T00:00:00"/>
    <x v="27"/>
    <n v="4"/>
    <x v="0"/>
  </r>
  <r>
    <d v="2020-07-10T00:00:00"/>
    <m/>
    <m/>
    <m/>
    <m/>
    <m/>
    <m/>
    <d v="1899-12-30T00:00:00"/>
    <x v="27"/>
    <n v="5"/>
    <x v="0"/>
  </r>
  <r>
    <d v="2020-07-11T00:00:00"/>
    <m/>
    <m/>
    <m/>
    <m/>
    <m/>
    <m/>
    <d v="1899-12-30T00:00:00"/>
    <x v="27"/>
    <n v="6"/>
    <x v="7"/>
  </r>
  <r>
    <d v="2020-07-12T00:00:00"/>
    <m/>
    <m/>
    <m/>
    <m/>
    <m/>
    <m/>
    <d v="1899-12-30T00:00:00"/>
    <x v="27"/>
    <n v="7"/>
    <x v="7"/>
  </r>
  <r>
    <d v="2020-07-13T00:00:00"/>
    <m/>
    <m/>
    <m/>
    <m/>
    <m/>
    <m/>
    <d v="1899-12-30T00:00:00"/>
    <x v="28"/>
    <n v="1"/>
    <x v="0"/>
  </r>
  <r>
    <d v="2020-07-14T00:00:00"/>
    <m/>
    <m/>
    <m/>
    <m/>
    <m/>
    <m/>
    <d v="1899-12-30T00:00:00"/>
    <x v="28"/>
    <n v="2"/>
    <x v="0"/>
  </r>
  <r>
    <d v="2020-07-15T00:00:00"/>
    <m/>
    <m/>
    <m/>
    <m/>
    <m/>
    <m/>
    <d v="1899-12-30T00:00:00"/>
    <x v="28"/>
    <n v="3"/>
    <x v="0"/>
  </r>
  <r>
    <d v="2020-07-16T00:00:00"/>
    <m/>
    <m/>
    <m/>
    <m/>
    <m/>
    <m/>
    <d v="1899-12-30T00:00:00"/>
    <x v="28"/>
    <n v="4"/>
    <x v="0"/>
  </r>
  <r>
    <d v="2020-07-17T00:00:00"/>
    <m/>
    <m/>
    <m/>
    <m/>
    <m/>
    <m/>
    <d v="1899-12-30T00:00:00"/>
    <x v="28"/>
    <n v="5"/>
    <x v="0"/>
  </r>
  <r>
    <d v="2020-07-18T00:00:00"/>
    <m/>
    <m/>
    <m/>
    <m/>
    <m/>
    <m/>
    <d v="1899-12-30T00:00:00"/>
    <x v="28"/>
    <n v="6"/>
    <x v="7"/>
  </r>
  <r>
    <d v="2020-07-19T00:00:00"/>
    <m/>
    <m/>
    <m/>
    <m/>
    <m/>
    <m/>
    <d v="1899-12-30T00:00:00"/>
    <x v="28"/>
    <n v="7"/>
    <x v="7"/>
  </r>
  <r>
    <d v="2020-07-20T00:00:00"/>
    <m/>
    <m/>
    <m/>
    <m/>
    <m/>
    <m/>
    <d v="1899-12-30T00:00:00"/>
    <x v="29"/>
    <n v="1"/>
    <x v="0"/>
  </r>
  <r>
    <d v="2020-07-21T00:00:00"/>
    <m/>
    <m/>
    <m/>
    <m/>
    <m/>
    <m/>
    <d v="1899-12-30T00:00:00"/>
    <x v="29"/>
    <n v="2"/>
    <x v="0"/>
  </r>
  <r>
    <d v="2020-07-22T00:00:00"/>
    <m/>
    <m/>
    <m/>
    <m/>
    <m/>
    <m/>
    <d v="1899-12-30T00:00:00"/>
    <x v="29"/>
    <n v="3"/>
    <x v="0"/>
  </r>
  <r>
    <d v="2020-07-23T00:00:00"/>
    <m/>
    <m/>
    <m/>
    <m/>
    <m/>
    <m/>
    <d v="1899-12-30T00:00:00"/>
    <x v="29"/>
    <n v="4"/>
    <x v="0"/>
  </r>
  <r>
    <d v="2020-07-24T00:00:00"/>
    <m/>
    <m/>
    <m/>
    <m/>
    <m/>
    <m/>
    <d v="1899-12-30T00:00:00"/>
    <x v="29"/>
    <n v="5"/>
    <x v="0"/>
  </r>
  <r>
    <d v="2020-07-25T00:00:00"/>
    <m/>
    <m/>
    <m/>
    <m/>
    <m/>
    <m/>
    <d v="1899-12-30T00:00:00"/>
    <x v="29"/>
    <n v="6"/>
    <x v="7"/>
  </r>
  <r>
    <d v="2020-07-26T00:00:00"/>
    <m/>
    <m/>
    <m/>
    <m/>
    <m/>
    <m/>
    <d v="1899-12-30T00:00:00"/>
    <x v="29"/>
    <n v="7"/>
    <x v="7"/>
  </r>
  <r>
    <d v="2020-07-27T00:00:00"/>
    <m/>
    <m/>
    <m/>
    <m/>
    <m/>
    <m/>
    <d v="1899-12-30T00:00:00"/>
    <x v="30"/>
    <n v="1"/>
    <x v="0"/>
  </r>
  <r>
    <d v="2020-07-28T00:00:00"/>
    <m/>
    <m/>
    <m/>
    <m/>
    <m/>
    <m/>
    <d v="1899-12-30T00:00:00"/>
    <x v="30"/>
    <n v="2"/>
    <x v="0"/>
  </r>
  <r>
    <d v="2020-07-29T00:00:00"/>
    <m/>
    <m/>
    <m/>
    <m/>
    <m/>
    <m/>
    <d v="1899-12-30T00:00:00"/>
    <x v="30"/>
    <n v="3"/>
    <x v="0"/>
  </r>
  <r>
    <d v="2020-07-30T00:00:00"/>
    <m/>
    <m/>
    <m/>
    <m/>
    <m/>
    <m/>
    <d v="1899-12-30T00:00:00"/>
    <x v="30"/>
    <n v="4"/>
    <x v="0"/>
  </r>
  <r>
    <d v="2020-07-31T00:00:00"/>
    <m/>
    <m/>
    <m/>
    <m/>
    <m/>
    <m/>
    <d v="1899-12-30T00:00:00"/>
    <x v="30"/>
    <n v="5"/>
    <x v="0"/>
  </r>
  <r>
    <d v="2020-08-01T00:00:00"/>
    <m/>
    <m/>
    <m/>
    <m/>
    <m/>
    <m/>
    <d v="1899-12-30T00:00:00"/>
    <x v="30"/>
    <n v="6"/>
    <x v="8"/>
  </r>
  <r>
    <d v="2020-08-02T00:00:00"/>
    <m/>
    <m/>
    <m/>
    <m/>
    <m/>
    <m/>
    <d v="1899-12-30T00:00:00"/>
    <x v="30"/>
    <n v="7"/>
    <x v="8"/>
  </r>
  <r>
    <d v="2020-08-03T00:00:00"/>
    <m/>
    <m/>
    <m/>
    <m/>
    <m/>
    <m/>
    <d v="1899-12-30T00:00:00"/>
    <x v="31"/>
    <n v="1"/>
    <x v="0"/>
  </r>
  <r>
    <d v="2020-08-04T00:00:00"/>
    <m/>
    <m/>
    <m/>
    <m/>
    <m/>
    <m/>
    <d v="1899-12-30T00:00:00"/>
    <x v="31"/>
    <n v="2"/>
    <x v="0"/>
  </r>
  <r>
    <d v="2020-08-05T00:00:00"/>
    <m/>
    <m/>
    <m/>
    <m/>
    <m/>
    <m/>
    <d v="1899-12-30T00:00:00"/>
    <x v="31"/>
    <n v="3"/>
    <x v="0"/>
  </r>
  <r>
    <d v="2020-08-06T00:00:00"/>
    <m/>
    <m/>
    <m/>
    <m/>
    <m/>
    <m/>
    <d v="1899-12-30T00:00:00"/>
    <x v="31"/>
    <n v="4"/>
    <x v="0"/>
  </r>
  <r>
    <d v="2020-08-07T00:00:00"/>
    <m/>
    <m/>
    <m/>
    <m/>
    <m/>
    <m/>
    <d v="1899-12-30T00:00:00"/>
    <x v="31"/>
    <n v="5"/>
    <x v="0"/>
  </r>
  <r>
    <d v="2020-08-08T00:00:00"/>
    <m/>
    <m/>
    <m/>
    <m/>
    <m/>
    <m/>
    <d v="1899-12-30T00:00:00"/>
    <x v="31"/>
    <n v="6"/>
    <x v="8"/>
  </r>
  <r>
    <d v="2020-08-09T00:00:00"/>
    <m/>
    <m/>
    <m/>
    <m/>
    <m/>
    <m/>
    <d v="1899-12-30T00:00:00"/>
    <x v="31"/>
    <n v="7"/>
    <x v="8"/>
  </r>
  <r>
    <d v="2020-08-10T00:00:00"/>
    <m/>
    <m/>
    <m/>
    <m/>
    <m/>
    <m/>
    <d v="1899-12-30T00:00:00"/>
    <x v="32"/>
    <n v="1"/>
    <x v="0"/>
  </r>
  <r>
    <d v="2020-08-11T00:00:00"/>
    <m/>
    <m/>
    <m/>
    <m/>
    <m/>
    <m/>
    <d v="1899-12-30T00:00:00"/>
    <x v="32"/>
    <n v="2"/>
    <x v="0"/>
  </r>
  <r>
    <d v="2020-08-12T00:00:00"/>
    <m/>
    <m/>
    <m/>
    <m/>
    <m/>
    <m/>
    <d v="1899-12-30T00:00:00"/>
    <x v="32"/>
    <n v="3"/>
    <x v="0"/>
  </r>
  <r>
    <d v="2020-08-13T00:00:00"/>
    <m/>
    <m/>
    <m/>
    <m/>
    <m/>
    <m/>
    <d v="1899-12-30T00:00:00"/>
    <x v="32"/>
    <n v="4"/>
    <x v="0"/>
  </r>
  <r>
    <d v="2020-08-14T00:00:00"/>
    <m/>
    <m/>
    <m/>
    <m/>
    <m/>
    <m/>
    <d v="1899-12-30T00:00:00"/>
    <x v="32"/>
    <n v="5"/>
    <x v="0"/>
  </r>
  <r>
    <d v="2020-08-15T00:00:00"/>
    <m/>
    <m/>
    <m/>
    <m/>
    <m/>
    <m/>
    <d v="1899-12-30T00:00:00"/>
    <x v="32"/>
    <n v="6"/>
    <x v="8"/>
  </r>
  <r>
    <d v="2020-08-16T00:00:00"/>
    <m/>
    <m/>
    <m/>
    <m/>
    <m/>
    <m/>
    <d v="1899-12-30T00:00:00"/>
    <x v="32"/>
    <n v="7"/>
    <x v="8"/>
  </r>
  <r>
    <d v="2020-08-17T00:00:00"/>
    <m/>
    <m/>
    <m/>
    <m/>
    <m/>
    <m/>
    <d v="1899-12-30T00:00:00"/>
    <x v="33"/>
    <n v="1"/>
    <x v="0"/>
  </r>
  <r>
    <d v="2020-08-18T00:00:00"/>
    <m/>
    <m/>
    <m/>
    <m/>
    <m/>
    <m/>
    <d v="1899-12-30T00:00:00"/>
    <x v="33"/>
    <n v="2"/>
    <x v="0"/>
  </r>
  <r>
    <d v="2020-08-19T00:00:00"/>
    <m/>
    <m/>
    <m/>
    <m/>
    <m/>
    <m/>
    <d v="1899-12-30T00:00:00"/>
    <x v="33"/>
    <n v="3"/>
    <x v="0"/>
  </r>
  <r>
    <d v="2020-08-20T00:00:00"/>
    <m/>
    <m/>
    <m/>
    <m/>
    <m/>
    <m/>
    <d v="1899-12-30T00:00:00"/>
    <x v="33"/>
    <n v="4"/>
    <x v="0"/>
  </r>
  <r>
    <d v="2020-08-21T00:00:00"/>
    <m/>
    <m/>
    <m/>
    <m/>
    <m/>
    <m/>
    <d v="1899-12-30T00:00:00"/>
    <x v="33"/>
    <n v="5"/>
    <x v="0"/>
  </r>
  <r>
    <d v="2020-08-22T00:00:00"/>
    <m/>
    <m/>
    <m/>
    <m/>
    <m/>
    <m/>
    <d v="1899-12-30T00:00:00"/>
    <x v="33"/>
    <n v="6"/>
    <x v="8"/>
  </r>
  <r>
    <d v="2020-08-23T00:00:00"/>
    <m/>
    <m/>
    <m/>
    <m/>
    <m/>
    <m/>
    <d v="1899-12-30T00:00:00"/>
    <x v="33"/>
    <n v="7"/>
    <x v="8"/>
  </r>
  <r>
    <d v="2020-08-24T00:00:00"/>
    <m/>
    <m/>
    <m/>
    <m/>
    <m/>
    <m/>
    <d v="1899-12-30T00:00:00"/>
    <x v="34"/>
    <n v="1"/>
    <x v="0"/>
  </r>
  <r>
    <d v="2020-08-25T00:00:00"/>
    <m/>
    <m/>
    <m/>
    <m/>
    <m/>
    <m/>
    <d v="1899-12-30T00:00:00"/>
    <x v="34"/>
    <n v="2"/>
    <x v="0"/>
  </r>
  <r>
    <d v="2020-08-26T00:00:00"/>
    <m/>
    <m/>
    <m/>
    <m/>
    <m/>
    <m/>
    <d v="1899-12-30T00:00:00"/>
    <x v="34"/>
    <n v="3"/>
    <x v="0"/>
  </r>
  <r>
    <d v="2020-08-27T00:00:00"/>
    <m/>
    <m/>
    <m/>
    <m/>
    <m/>
    <m/>
    <d v="1899-12-30T00:00:00"/>
    <x v="34"/>
    <n v="4"/>
    <x v="0"/>
  </r>
  <r>
    <d v="2020-08-28T00:00:00"/>
    <m/>
    <m/>
    <m/>
    <m/>
    <m/>
    <m/>
    <d v="1899-12-30T00:00:00"/>
    <x v="34"/>
    <n v="5"/>
    <x v="0"/>
  </r>
  <r>
    <d v="2020-08-29T00:00:00"/>
    <m/>
    <m/>
    <m/>
    <m/>
    <m/>
    <m/>
    <d v="1899-12-30T00:00:00"/>
    <x v="34"/>
    <n v="6"/>
    <x v="8"/>
  </r>
  <r>
    <d v="2020-08-30T00:00:00"/>
    <m/>
    <m/>
    <m/>
    <m/>
    <m/>
    <m/>
    <d v="1899-12-30T00:00:00"/>
    <x v="34"/>
    <n v="7"/>
    <x v="8"/>
  </r>
  <r>
    <d v="2020-08-31T00:00:00"/>
    <m/>
    <m/>
    <m/>
    <m/>
    <m/>
    <m/>
    <d v="1899-12-30T00:00:00"/>
    <x v="35"/>
    <n v="1"/>
    <x v="0"/>
  </r>
  <r>
    <d v="2020-09-01T00:00:00"/>
    <m/>
    <m/>
    <m/>
    <m/>
    <m/>
    <m/>
    <d v="1899-12-30T00:00:00"/>
    <x v="35"/>
    <n v="2"/>
    <x v="0"/>
  </r>
  <r>
    <d v="2020-09-02T00:00:00"/>
    <m/>
    <m/>
    <m/>
    <m/>
    <m/>
    <m/>
    <d v="1899-12-30T00:00:00"/>
    <x v="35"/>
    <n v="3"/>
    <x v="0"/>
  </r>
  <r>
    <d v="2020-09-03T00:00:00"/>
    <m/>
    <m/>
    <m/>
    <m/>
    <m/>
    <m/>
    <d v="1899-12-30T00:00:00"/>
    <x v="35"/>
    <n v="4"/>
    <x v="0"/>
  </r>
  <r>
    <d v="2020-09-04T00:00:00"/>
    <m/>
    <m/>
    <m/>
    <m/>
    <m/>
    <m/>
    <d v="1899-12-30T00:00:00"/>
    <x v="35"/>
    <n v="5"/>
    <x v="0"/>
  </r>
  <r>
    <d v="2020-09-05T00:00:00"/>
    <m/>
    <m/>
    <m/>
    <m/>
    <m/>
    <m/>
    <d v="1899-12-30T00:00:00"/>
    <x v="35"/>
    <n v="6"/>
    <x v="9"/>
  </r>
  <r>
    <d v="2020-09-06T00:00:00"/>
    <m/>
    <m/>
    <m/>
    <m/>
    <m/>
    <m/>
    <d v="1899-12-30T00:00:00"/>
    <x v="35"/>
    <n v="7"/>
    <x v="9"/>
  </r>
  <r>
    <d v="2020-09-07T00:00:00"/>
    <m/>
    <m/>
    <m/>
    <m/>
    <m/>
    <m/>
    <d v="1899-12-30T00:00:00"/>
    <x v="36"/>
    <n v="1"/>
    <x v="0"/>
  </r>
  <r>
    <d v="2020-09-08T00:00:00"/>
    <m/>
    <m/>
    <m/>
    <m/>
    <m/>
    <m/>
    <d v="1899-12-30T00:00:00"/>
    <x v="36"/>
    <n v="2"/>
    <x v="0"/>
  </r>
  <r>
    <d v="2020-09-09T00:00:00"/>
    <m/>
    <m/>
    <m/>
    <m/>
    <m/>
    <m/>
    <d v="1899-12-30T00:00:00"/>
    <x v="36"/>
    <n v="3"/>
    <x v="0"/>
  </r>
  <r>
    <d v="2020-09-10T00:00:00"/>
    <m/>
    <m/>
    <m/>
    <m/>
    <m/>
    <m/>
    <d v="1899-12-30T00:00:00"/>
    <x v="36"/>
    <n v="4"/>
    <x v="0"/>
  </r>
  <r>
    <d v="2020-09-11T00:00:00"/>
    <m/>
    <m/>
    <m/>
    <m/>
    <m/>
    <m/>
    <d v="1899-12-30T00:00:00"/>
    <x v="36"/>
    <n v="5"/>
    <x v="0"/>
  </r>
  <r>
    <d v="2020-09-12T00:00:00"/>
    <m/>
    <m/>
    <m/>
    <m/>
    <m/>
    <m/>
    <d v="1899-12-30T00:00:00"/>
    <x v="36"/>
    <n v="6"/>
    <x v="9"/>
  </r>
  <r>
    <d v="2020-09-13T00:00:00"/>
    <m/>
    <m/>
    <m/>
    <m/>
    <m/>
    <m/>
    <d v="1899-12-30T00:00:00"/>
    <x v="36"/>
    <n v="7"/>
    <x v="9"/>
  </r>
  <r>
    <d v="2020-09-14T00:00:00"/>
    <m/>
    <m/>
    <m/>
    <m/>
    <m/>
    <m/>
    <d v="1899-12-30T00:00:00"/>
    <x v="37"/>
    <n v="1"/>
    <x v="0"/>
  </r>
  <r>
    <d v="2020-09-15T00:00:00"/>
    <m/>
    <m/>
    <m/>
    <m/>
    <m/>
    <m/>
    <d v="1899-12-30T00:00:00"/>
    <x v="37"/>
    <n v="2"/>
    <x v="0"/>
  </r>
  <r>
    <d v="2020-09-16T00:00:00"/>
    <m/>
    <m/>
    <m/>
    <m/>
    <m/>
    <m/>
    <d v="1899-12-30T00:00:00"/>
    <x v="37"/>
    <n v="3"/>
    <x v="0"/>
  </r>
  <r>
    <d v="2020-09-17T00:00:00"/>
    <m/>
    <m/>
    <m/>
    <m/>
    <m/>
    <m/>
    <d v="1899-12-30T00:00:00"/>
    <x v="37"/>
    <n v="4"/>
    <x v="0"/>
  </r>
  <r>
    <d v="2020-09-18T00:00:00"/>
    <m/>
    <m/>
    <m/>
    <m/>
    <m/>
    <m/>
    <d v="1899-12-30T00:00:00"/>
    <x v="37"/>
    <n v="5"/>
    <x v="0"/>
  </r>
  <r>
    <d v="2020-09-19T00:00:00"/>
    <m/>
    <m/>
    <m/>
    <m/>
    <m/>
    <m/>
    <d v="1899-12-30T00:00:00"/>
    <x v="37"/>
    <n v="6"/>
    <x v="9"/>
  </r>
  <r>
    <d v="2020-09-20T00:00:00"/>
    <m/>
    <m/>
    <m/>
    <m/>
    <m/>
    <m/>
    <d v="1899-12-30T00:00:00"/>
    <x v="37"/>
    <n v="7"/>
    <x v="9"/>
  </r>
  <r>
    <d v="2020-09-21T00:00:00"/>
    <m/>
    <m/>
    <m/>
    <m/>
    <m/>
    <m/>
    <d v="1899-12-30T00:00:00"/>
    <x v="38"/>
    <n v="1"/>
    <x v="0"/>
  </r>
  <r>
    <d v="2020-09-22T00:00:00"/>
    <m/>
    <m/>
    <m/>
    <m/>
    <m/>
    <m/>
    <d v="1899-12-30T00:00:00"/>
    <x v="38"/>
    <n v="2"/>
    <x v="0"/>
  </r>
  <r>
    <d v="2020-09-23T00:00:00"/>
    <m/>
    <m/>
    <m/>
    <m/>
    <m/>
    <m/>
    <d v="1899-12-30T00:00:00"/>
    <x v="38"/>
    <n v="3"/>
    <x v="0"/>
  </r>
  <r>
    <d v="2020-09-24T00:00:00"/>
    <m/>
    <m/>
    <m/>
    <m/>
    <m/>
    <m/>
    <d v="1899-12-30T00:00:00"/>
    <x v="38"/>
    <n v="4"/>
    <x v="0"/>
  </r>
  <r>
    <d v="2020-09-25T00:00:00"/>
    <m/>
    <m/>
    <m/>
    <m/>
    <m/>
    <m/>
    <d v="1899-12-30T00:00:00"/>
    <x v="38"/>
    <n v="5"/>
    <x v="0"/>
  </r>
  <r>
    <d v="2020-09-26T00:00:00"/>
    <m/>
    <m/>
    <m/>
    <m/>
    <m/>
    <m/>
    <d v="1899-12-30T00:00:00"/>
    <x v="38"/>
    <n v="6"/>
    <x v="9"/>
  </r>
  <r>
    <d v="2020-09-27T00:00:00"/>
    <m/>
    <m/>
    <m/>
    <m/>
    <m/>
    <m/>
    <d v="1899-12-30T00:00:00"/>
    <x v="38"/>
    <n v="7"/>
    <x v="9"/>
  </r>
  <r>
    <d v="2020-09-28T00:00:00"/>
    <m/>
    <m/>
    <m/>
    <m/>
    <m/>
    <m/>
    <d v="1899-12-30T00:00:00"/>
    <x v="39"/>
    <n v="1"/>
    <x v="0"/>
  </r>
  <r>
    <d v="2020-09-29T00:00:00"/>
    <m/>
    <m/>
    <m/>
    <m/>
    <m/>
    <m/>
    <d v="1899-12-30T00:00:00"/>
    <x v="39"/>
    <n v="2"/>
    <x v="0"/>
  </r>
  <r>
    <d v="2020-09-30T00:00:00"/>
    <m/>
    <m/>
    <m/>
    <m/>
    <m/>
    <m/>
    <d v="1899-12-30T00:00:00"/>
    <x v="39"/>
    <n v="3"/>
    <x v="0"/>
  </r>
  <r>
    <d v="2020-10-01T00:00:00"/>
    <m/>
    <m/>
    <m/>
    <m/>
    <m/>
    <m/>
    <d v="1899-12-30T00:00:00"/>
    <x v="39"/>
    <n v="4"/>
    <x v="0"/>
  </r>
  <r>
    <d v="2020-10-02T00:00:00"/>
    <m/>
    <m/>
    <m/>
    <m/>
    <m/>
    <m/>
    <d v="1899-12-30T00:00:00"/>
    <x v="39"/>
    <n v="5"/>
    <x v="0"/>
  </r>
  <r>
    <d v="2020-10-03T00:00:00"/>
    <m/>
    <m/>
    <m/>
    <m/>
    <m/>
    <m/>
    <d v="1899-12-30T00:00:00"/>
    <x v="39"/>
    <n v="6"/>
    <x v="10"/>
  </r>
  <r>
    <d v="2020-10-04T00:00:00"/>
    <m/>
    <m/>
    <m/>
    <m/>
    <m/>
    <m/>
    <d v="1899-12-30T00:00:00"/>
    <x v="39"/>
    <n v="7"/>
    <x v="10"/>
  </r>
  <r>
    <d v="2020-10-05T00:00:00"/>
    <m/>
    <m/>
    <m/>
    <m/>
    <m/>
    <m/>
    <d v="1899-12-30T00:00:00"/>
    <x v="40"/>
    <n v="1"/>
    <x v="0"/>
  </r>
  <r>
    <d v="2020-10-06T00:00:00"/>
    <m/>
    <m/>
    <m/>
    <m/>
    <m/>
    <m/>
    <d v="1899-12-30T00:00:00"/>
    <x v="40"/>
    <n v="2"/>
    <x v="0"/>
  </r>
  <r>
    <d v="2020-10-07T00:00:00"/>
    <m/>
    <m/>
    <m/>
    <m/>
    <m/>
    <m/>
    <d v="1899-12-30T00:00:00"/>
    <x v="40"/>
    <n v="3"/>
    <x v="0"/>
  </r>
  <r>
    <d v="2020-10-08T00:00:00"/>
    <m/>
    <m/>
    <m/>
    <m/>
    <m/>
    <m/>
    <d v="1899-12-30T00:00:00"/>
    <x v="40"/>
    <n v="4"/>
    <x v="0"/>
  </r>
  <r>
    <d v="2020-10-09T00:00:00"/>
    <m/>
    <m/>
    <m/>
    <m/>
    <m/>
    <m/>
    <d v="1899-12-30T00:00:00"/>
    <x v="40"/>
    <n v="5"/>
    <x v="0"/>
  </r>
  <r>
    <d v="2020-10-10T00:00:00"/>
    <m/>
    <m/>
    <m/>
    <m/>
    <m/>
    <m/>
    <d v="1899-12-30T00:00:00"/>
    <x v="40"/>
    <n v="6"/>
    <x v="10"/>
  </r>
  <r>
    <d v="2020-10-11T00:00:00"/>
    <m/>
    <m/>
    <m/>
    <m/>
    <m/>
    <m/>
    <d v="1899-12-30T00:00:00"/>
    <x v="40"/>
    <n v="7"/>
    <x v="10"/>
  </r>
  <r>
    <d v="2020-10-12T00:00:00"/>
    <m/>
    <m/>
    <m/>
    <m/>
    <m/>
    <m/>
    <d v="1899-12-30T00:00:00"/>
    <x v="41"/>
    <n v="1"/>
    <x v="0"/>
  </r>
  <r>
    <d v="2020-10-13T00:00:00"/>
    <m/>
    <m/>
    <m/>
    <m/>
    <m/>
    <m/>
    <d v="1899-12-30T00:00:00"/>
    <x v="41"/>
    <n v="2"/>
    <x v="0"/>
  </r>
  <r>
    <d v="2020-10-14T00:00:00"/>
    <m/>
    <m/>
    <m/>
    <m/>
    <m/>
    <m/>
    <d v="1899-12-30T00:00:00"/>
    <x v="41"/>
    <n v="3"/>
    <x v="0"/>
  </r>
  <r>
    <d v="2020-10-15T00:00:00"/>
    <m/>
    <m/>
    <m/>
    <m/>
    <m/>
    <m/>
    <d v="1899-12-30T00:00:00"/>
    <x v="41"/>
    <n v="4"/>
    <x v="0"/>
  </r>
  <r>
    <d v="2020-10-16T00:00:00"/>
    <m/>
    <m/>
    <m/>
    <m/>
    <m/>
    <m/>
    <d v="1899-12-30T00:00:00"/>
    <x v="41"/>
    <n v="5"/>
    <x v="0"/>
  </r>
  <r>
    <d v="2020-10-17T00:00:00"/>
    <m/>
    <m/>
    <m/>
    <m/>
    <m/>
    <m/>
    <d v="1899-12-30T00:00:00"/>
    <x v="41"/>
    <n v="6"/>
    <x v="10"/>
  </r>
  <r>
    <d v="2020-10-18T00:00:00"/>
    <m/>
    <m/>
    <m/>
    <m/>
    <m/>
    <m/>
    <d v="1899-12-30T00:00:00"/>
    <x v="41"/>
    <n v="7"/>
    <x v="10"/>
  </r>
  <r>
    <d v="2020-10-19T00:00:00"/>
    <m/>
    <m/>
    <m/>
    <m/>
    <m/>
    <m/>
    <d v="1899-12-30T00:00:00"/>
    <x v="42"/>
    <n v="1"/>
    <x v="0"/>
  </r>
  <r>
    <d v="2020-10-20T00:00:00"/>
    <m/>
    <m/>
    <m/>
    <m/>
    <m/>
    <m/>
    <d v="1899-12-30T00:00:00"/>
    <x v="42"/>
    <n v="2"/>
    <x v="0"/>
  </r>
  <r>
    <d v="2020-10-21T00:00:00"/>
    <m/>
    <m/>
    <m/>
    <m/>
    <m/>
    <m/>
    <d v="1899-12-30T00:00:00"/>
    <x v="42"/>
    <n v="3"/>
    <x v="0"/>
  </r>
  <r>
    <d v="2020-10-22T00:00:00"/>
    <m/>
    <m/>
    <m/>
    <m/>
    <m/>
    <m/>
    <d v="1899-12-30T00:00:00"/>
    <x v="42"/>
    <n v="4"/>
    <x v="0"/>
  </r>
  <r>
    <d v="2020-10-23T00:00:00"/>
    <m/>
    <m/>
    <m/>
    <m/>
    <m/>
    <m/>
    <d v="1899-12-30T00:00:00"/>
    <x v="42"/>
    <n v="5"/>
    <x v="0"/>
  </r>
  <r>
    <d v="2020-10-24T00:00:00"/>
    <m/>
    <m/>
    <m/>
    <m/>
    <m/>
    <m/>
    <d v="1899-12-30T00:00:00"/>
    <x v="42"/>
    <n v="6"/>
    <x v="10"/>
  </r>
  <r>
    <d v="2020-10-25T00:00:00"/>
    <m/>
    <m/>
    <m/>
    <m/>
    <m/>
    <m/>
    <d v="1899-12-30T00:00:00"/>
    <x v="42"/>
    <n v="7"/>
    <x v="10"/>
  </r>
  <r>
    <d v="2020-10-26T00:00:00"/>
    <m/>
    <m/>
    <m/>
    <m/>
    <m/>
    <m/>
    <d v="1899-12-30T00:00:00"/>
    <x v="43"/>
    <n v="1"/>
    <x v="0"/>
  </r>
  <r>
    <d v="2020-10-27T00:00:00"/>
    <m/>
    <m/>
    <m/>
    <m/>
    <m/>
    <m/>
    <d v="1899-12-30T00:00:00"/>
    <x v="43"/>
    <n v="2"/>
    <x v="0"/>
  </r>
  <r>
    <d v="2020-10-28T00:00:00"/>
    <m/>
    <m/>
    <m/>
    <m/>
    <m/>
    <m/>
    <d v="1899-12-30T00:00:00"/>
    <x v="43"/>
    <n v="3"/>
    <x v="0"/>
  </r>
  <r>
    <d v="2020-10-29T00:00:00"/>
    <m/>
    <m/>
    <m/>
    <m/>
    <m/>
    <m/>
    <d v="1899-12-30T00:00:00"/>
    <x v="43"/>
    <n v="4"/>
    <x v="0"/>
  </r>
  <r>
    <d v="2020-10-30T00:00:00"/>
    <m/>
    <m/>
    <m/>
    <m/>
    <m/>
    <m/>
    <d v="1899-12-30T00:00:00"/>
    <x v="43"/>
    <n v="5"/>
    <x v="0"/>
  </r>
  <r>
    <d v="2020-10-31T00:00:00"/>
    <m/>
    <m/>
    <m/>
    <m/>
    <m/>
    <m/>
    <d v="1899-12-30T00:00:00"/>
    <x v="43"/>
    <n v="6"/>
    <x v="10"/>
  </r>
  <r>
    <d v="2020-11-01T00:00:00"/>
    <m/>
    <m/>
    <m/>
    <m/>
    <m/>
    <m/>
    <d v="1899-12-30T00:00:00"/>
    <x v="43"/>
    <n v="7"/>
    <x v="11"/>
  </r>
  <r>
    <d v="2020-11-02T00:00:00"/>
    <m/>
    <m/>
    <m/>
    <m/>
    <m/>
    <m/>
    <d v="1899-12-30T00:00:00"/>
    <x v="44"/>
    <n v="1"/>
    <x v="0"/>
  </r>
  <r>
    <d v="2020-11-03T00:00:00"/>
    <m/>
    <m/>
    <m/>
    <m/>
    <m/>
    <m/>
    <d v="1899-12-30T00:00:00"/>
    <x v="44"/>
    <n v="2"/>
    <x v="0"/>
  </r>
  <r>
    <d v="2020-11-04T00:00:00"/>
    <m/>
    <m/>
    <m/>
    <m/>
    <m/>
    <m/>
    <d v="1899-12-30T00:00:00"/>
    <x v="44"/>
    <n v="3"/>
    <x v="0"/>
  </r>
  <r>
    <d v="2020-11-05T00:00:00"/>
    <m/>
    <m/>
    <m/>
    <m/>
    <m/>
    <m/>
    <d v="1899-12-30T00:00:00"/>
    <x v="44"/>
    <n v="4"/>
    <x v="0"/>
  </r>
  <r>
    <d v="2020-11-06T00:00:00"/>
    <m/>
    <m/>
    <m/>
    <m/>
    <m/>
    <m/>
    <d v="1899-12-30T00:00:00"/>
    <x v="44"/>
    <n v="5"/>
    <x v="0"/>
  </r>
  <r>
    <d v="2020-11-07T00:00:00"/>
    <m/>
    <m/>
    <m/>
    <m/>
    <m/>
    <m/>
    <d v="1899-12-30T00:00:00"/>
    <x v="44"/>
    <n v="6"/>
    <x v="11"/>
  </r>
  <r>
    <d v="2020-11-08T00:00:00"/>
    <m/>
    <m/>
    <m/>
    <m/>
    <m/>
    <m/>
    <d v="1899-12-30T00:00:00"/>
    <x v="44"/>
    <n v="7"/>
    <x v="11"/>
  </r>
  <r>
    <d v="2020-11-09T00:00:00"/>
    <m/>
    <m/>
    <m/>
    <m/>
    <m/>
    <m/>
    <d v="1899-12-30T00:00:00"/>
    <x v="45"/>
    <n v="1"/>
    <x v="0"/>
  </r>
  <r>
    <d v="2020-11-10T00:00:00"/>
    <m/>
    <m/>
    <m/>
    <m/>
    <m/>
    <m/>
    <d v="1899-12-30T00:00:00"/>
    <x v="45"/>
    <n v="2"/>
    <x v="0"/>
  </r>
  <r>
    <d v="2020-11-11T00:00:00"/>
    <m/>
    <m/>
    <m/>
    <m/>
    <m/>
    <m/>
    <d v="1899-12-30T00:00:00"/>
    <x v="45"/>
    <n v="3"/>
    <x v="0"/>
  </r>
  <r>
    <d v="2020-11-12T00:00:00"/>
    <m/>
    <m/>
    <m/>
    <m/>
    <m/>
    <m/>
    <d v="1899-12-30T00:00:00"/>
    <x v="45"/>
    <n v="4"/>
    <x v="0"/>
  </r>
  <r>
    <d v="2020-11-13T00:00:00"/>
    <m/>
    <m/>
    <m/>
    <m/>
    <m/>
    <m/>
    <d v="1899-12-30T00:00:00"/>
    <x v="45"/>
    <n v="5"/>
    <x v="0"/>
  </r>
  <r>
    <d v="2020-11-14T00:00:00"/>
    <m/>
    <m/>
    <m/>
    <m/>
    <m/>
    <m/>
    <d v="1899-12-30T00:00:00"/>
    <x v="45"/>
    <n v="6"/>
    <x v="11"/>
  </r>
  <r>
    <d v="2020-11-15T00:00:00"/>
    <m/>
    <m/>
    <m/>
    <m/>
    <m/>
    <m/>
    <d v="1899-12-30T00:00:00"/>
    <x v="45"/>
    <n v="7"/>
    <x v="11"/>
  </r>
  <r>
    <d v="2020-11-16T00:00:00"/>
    <m/>
    <m/>
    <m/>
    <m/>
    <m/>
    <m/>
    <d v="1899-12-30T00:00:00"/>
    <x v="46"/>
    <n v="1"/>
    <x v="0"/>
  </r>
  <r>
    <d v="2020-11-17T00:00:00"/>
    <m/>
    <m/>
    <m/>
    <m/>
    <m/>
    <m/>
    <d v="1899-12-30T00:00:00"/>
    <x v="46"/>
    <n v="2"/>
    <x v="0"/>
  </r>
  <r>
    <d v="2020-11-18T00:00:00"/>
    <m/>
    <m/>
    <m/>
    <m/>
    <m/>
    <m/>
    <d v="1899-12-30T00:00:00"/>
    <x v="46"/>
    <n v="3"/>
    <x v="0"/>
  </r>
  <r>
    <d v="2020-11-19T00:00:00"/>
    <m/>
    <m/>
    <m/>
    <m/>
    <m/>
    <m/>
    <d v="1899-12-30T00:00:00"/>
    <x v="46"/>
    <n v="4"/>
    <x v="0"/>
  </r>
  <r>
    <d v="2020-11-20T00:00:00"/>
    <m/>
    <m/>
    <m/>
    <m/>
    <m/>
    <m/>
    <d v="1899-12-30T00:00:00"/>
    <x v="46"/>
    <n v="5"/>
    <x v="0"/>
  </r>
  <r>
    <d v="2020-11-21T00:00:00"/>
    <m/>
    <m/>
    <m/>
    <m/>
    <m/>
    <m/>
    <d v="1899-12-30T00:00:00"/>
    <x v="46"/>
    <n v="6"/>
    <x v="11"/>
  </r>
  <r>
    <d v="2020-11-22T00:00:00"/>
    <m/>
    <m/>
    <m/>
    <m/>
    <m/>
    <m/>
    <d v="1899-12-30T00:00:00"/>
    <x v="46"/>
    <n v="7"/>
    <x v="11"/>
  </r>
  <r>
    <d v="2020-11-23T00:00:00"/>
    <m/>
    <m/>
    <m/>
    <m/>
    <m/>
    <m/>
    <d v="1899-12-30T00:00:00"/>
    <x v="47"/>
    <n v="1"/>
    <x v="0"/>
  </r>
  <r>
    <d v="2020-11-24T00:00:00"/>
    <m/>
    <m/>
    <m/>
    <m/>
    <m/>
    <m/>
    <d v="1899-12-30T00:00:00"/>
    <x v="47"/>
    <n v="2"/>
    <x v="0"/>
  </r>
  <r>
    <d v="2020-11-25T00:00:00"/>
    <m/>
    <m/>
    <m/>
    <m/>
    <m/>
    <m/>
    <d v="1899-12-30T00:00:00"/>
    <x v="47"/>
    <n v="3"/>
    <x v="0"/>
  </r>
  <r>
    <d v="2020-11-26T00:00:00"/>
    <m/>
    <m/>
    <m/>
    <m/>
    <m/>
    <m/>
    <d v="1899-12-30T00:00:00"/>
    <x v="47"/>
    <n v="4"/>
    <x v="0"/>
  </r>
  <r>
    <d v="2020-11-27T00:00:00"/>
    <m/>
    <m/>
    <m/>
    <m/>
    <m/>
    <m/>
    <d v="1899-12-30T00:00:00"/>
    <x v="47"/>
    <n v="5"/>
    <x v="0"/>
  </r>
  <r>
    <d v="2020-11-28T00:00:00"/>
    <m/>
    <m/>
    <m/>
    <m/>
    <m/>
    <m/>
    <d v="1899-12-30T00:00:00"/>
    <x v="47"/>
    <n v="6"/>
    <x v="11"/>
  </r>
  <r>
    <d v="2020-11-29T00:00:00"/>
    <m/>
    <m/>
    <m/>
    <m/>
    <m/>
    <m/>
    <d v="1899-12-30T00:00:00"/>
    <x v="47"/>
    <n v="7"/>
    <x v="11"/>
  </r>
  <r>
    <d v="2020-11-30T00:00:00"/>
    <m/>
    <m/>
    <m/>
    <m/>
    <m/>
    <m/>
    <d v="1899-12-30T00:00:00"/>
    <x v="48"/>
    <n v="1"/>
    <x v="0"/>
  </r>
  <r>
    <d v="2020-12-01T00:00:00"/>
    <m/>
    <m/>
    <m/>
    <m/>
    <m/>
    <m/>
    <d v="1899-12-30T00:00:00"/>
    <x v="48"/>
    <n v="2"/>
    <x v="0"/>
  </r>
  <r>
    <d v="2020-12-02T00:00:00"/>
    <m/>
    <m/>
    <m/>
    <m/>
    <m/>
    <m/>
    <d v="1899-12-30T00:00:00"/>
    <x v="48"/>
    <n v="3"/>
    <x v="0"/>
  </r>
  <r>
    <d v="2020-12-03T00:00:00"/>
    <m/>
    <m/>
    <m/>
    <m/>
    <m/>
    <m/>
    <d v="1899-12-30T00:00:00"/>
    <x v="48"/>
    <n v="4"/>
    <x v="0"/>
  </r>
  <r>
    <d v="2020-12-04T00:00:00"/>
    <m/>
    <m/>
    <m/>
    <m/>
    <m/>
    <m/>
    <d v="1899-12-30T00:00:00"/>
    <x v="48"/>
    <n v="5"/>
    <x v="0"/>
  </r>
  <r>
    <d v="2020-12-05T00:00:00"/>
    <m/>
    <m/>
    <m/>
    <m/>
    <m/>
    <m/>
    <d v="1899-12-30T00:00:00"/>
    <x v="48"/>
    <n v="6"/>
    <x v="12"/>
  </r>
  <r>
    <d v="2020-12-06T00:00:00"/>
    <m/>
    <m/>
    <m/>
    <m/>
    <m/>
    <m/>
    <d v="1899-12-30T00:00:00"/>
    <x v="48"/>
    <n v="7"/>
    <x v="12"/>
  </r>
  <r>
    <d v="2020-12-07T00:00:00"/>
    <m/>
    <m/>
    <m/>
    <m/>
    <m/>
    <m/>
    <d v="1899-12-30T00:00:00"/>
    <x v="49"/>
    <n v="1"/>
    <x v="0"/>
  </r>
  <r>
    <d v="2020-12-08T00:00:00"/>
    <m/>
    <m/>
    <m/>
    <m/>
    <m/>
    <m/>
    <d v="1899-12-30T00:00:00"/>
    <x v="49"/>
    <n v="2"/>
    <x v="0"/>
  </r>
  <r>
    <d v="2020-12-09T00:00:00"/>
    <m/>
    <m/>
    <m/>
    <m/>
    <m/>
    <m/>
    <d v="1899-12-30T00:00:00"/>
    <x v="49"/>
    <n v="3"/>
    <x v="0"/>
  </r>
  <r>
    <d v="2020-12-10T00:00:00"/>
    <m/>
    <m/>
    <m/>
    <m/>
    <m/>
    <m/>
    <d v="1899-12-30T00:00:00"/>
    <x v="49"/>
    <n v="4"/>
    <x v="0"/>
  </r>
  <r>
    <d v="2020-12-11T00:00:00"/>
    <m/>
    <m/>
    <m/>
    <m/>
    <m/>
    <m/>
    <d v="1899-12-30T00:00:00"/>
    <x v="49"/>
    <n v="5"/>
    <x v="0"/>
  </r>
  <r>
    <d v="2020-12-12T00:00:00"/>
    <m/>
    <m/>
    <m/>
    <m/>
    <m/>
    <m/>
    <d v="1899-12-30T00:00:00"/>
    <x v="49"/>
    <n v="6"/>
    <x v="12"/>
  </r>
  <r>
    <d v="2020-12-13T00:00:00"/>
    <m/>
    <m/>
    <m/>
    <m/>
    <m/>
    <m/>
    <d v="1899-12-30T00:00:00"/>
    <x v="49"/>
    <n v="7"/>
    <x v="12"/>
  </r>
  <r>
    <d v="2020-12-14T00:00:00"/>
    <m/>
    <m/>
    <m/>
    <m/>
    <m/>
    <m/>
    <d v="1899-12-30T00:00:00"/>
    <x v="50"/>
    <n v="1"/>
    <x v="0"/>
  </r>
  <r>
    <d v="2020-12-15T00:00:00"/>
    <m/>
    <m/>
    <m/>
    <m/>
    <m/>
    <m/>
    <d v="1899-12-30T00:00:00"/>
    <x v="50"/>
    <n v="2"/>
    <x v="0"/>
  </r>
  <r>
    <d v="2020-12-16T00:00:00"/>
    <m/>
    <m/>
    <m/>
    <m/>
    <m/>
    <m/>
    <d v="1899-12-30T00:00:00"/>
    <x v="50"/>
    <n v="3"/>
    <x v="0"/>
  </r>
  <r>
    <d v="2020-12-17T00:00:00"/>
    <m/>
    <m/>
    <m/>
    <m/>
    <m/>
    <m/>
    <d v="1899-12-30T00:00:00"/>
    <x v="50"/>
    <n v="4"/>
    <x v="0"/>
  </r>
  <r>
    <d v="2020-12-18T00:00:00"/>
    <m/>
    <m/>
    <m/>
    <m/>
    <m/>
    <m/>
    <d v="1899-12-30T00:00:00"/>
    <x v="50"/>
    <n v="5"/>
    <x v="0"/>
  </r>
  <r>
    <d v="2020-12-19T00:00:00"/>
    <m/>
    <m/>
    <m/>
    <m/>
    <m/>
    <m/>
    <d v="1899-12-30T00:00:00"/>
    <x v="50"/>
    <n v="6"/>
    <x v="12"/>
  </r>
  <r>
    <d v="2020-12-20T00:00:00"/>
    <m/>
    <m/>
    <m/>
    <m/>
    <m/>
    <m/>
    <d v="1899-12-30T00:00:00"/>
    <x v="50"/>
    <n v="7"/>
    <x v="12"/>
  </r>
  <r>
    <d v="2020-12-21T00:00:00"/>
    <m/>
    <m/>
    <m/>
    <m/>
    <m/>
    <m/>
    <d v="1899-12-30T00:00:00"/>
    <x v="51"/>
    <n v="1"/>
    <x v="0"/>
  </r>
  <r>
    <d v="2020-12-22T00:00:00"/>
    <m/>
    <m/>
    <m/>
    <m/>
    <m/>
    <m/>
    <d v="1899-12-30T00:00:00"/>
    <x v="51"/>
    <n v="2"/>
    <x v="0"/>
  </r>
  <r>
    <d v="2020-12-23T00:00:00"/>
    <m/>
    <m/>
    <m/>
    <m/>
    <m/>
    <m/>
    <d v="1899-12-30T00:00:00"/>
    <x v="51"/>
    <n v="3"/>
    <x v="0"/>
  </r>
  <r>
    <d v="2020-12-24T00:00:00"/>
    <m/>
    <m/>
    <m/>
    <m/>
    <m/>
    <m/>
    <d v="1899-12-30T00:00:00"/>
    <x v="51"/>
    <n v="4"/>
    <x v="0"/>
  </r>
  <r>
    <d v="2020-12-25T00:00:00"/>
    <m/>
    <m/>
    <m/>
    <m/>
    <m/>
    <m/>
    <d v="1899-12-30T00:00:00"/>
    <x v="51"/>
    <n v="5"/>
    <x v="0"/>
  </r>
  <r>
    <d v="2020-12-26T00:00:00"/>
    <m/>
    <m/>
    <m/>
    <m/>
    <m/>
    <m/>
    <d v="1899-12-30T00:00:00"/>
    <x v="51"/>
    <n v="6"/>
    <x v="12"/>
  </r>
  <r>
    <d v="2020-12-27T00:00:00"/>
    <m/>
    <m/>
    <m/>
    <m/>
    <m/>
    <m/>
    <d v="1899-12-30T00:00:00"/>
    <x v="51"/>
    <n v="7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CDA045-61BD-47AB-91C2-361B2E4767B7}" name="Tableau croisé dynamique3" cacheId="104" applyNumberFormats="0" applyBorderFormats="0" applyFontFormats="0" applyPatternFormats="0" applyAlignmentFormats="0" applyWidthHeightFormats="1" dataCaption="Valeurs" grandTotalCaption="Total Mois" updatedVersion="6" minRefreshableVersion="3" useAutoFormatting="1" itemPrintTitles="1" createdVersion="6" indent="0" outline="1" outlineData="1" multipleFieldFilters="0">
  <location ref="G3:J8" firstHeaderRow="0" firstDataRow="1" firstDataCol="1" rowPageCount="1" colPageCount="1"/>
  <pivotFields count="13"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>
      <items count="5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t="default"/>
      </items>
    </pivotField>
    <pivotField showAll="0"/>
    <pivotField axis="axisPage" showAll="0">
      <items count="1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8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0" item="0" hier="-1"/>
  </pageFields>
  <dataFields count="3">
    <dataField name=" TOTAL H JOURNÉE" fld="7" baseField="8" baseItem="22" numFmtId="164"/>
    <dataField name=" Nb Heures journée" fld="11" baseField="8" baseItem="24"/>
    <dataField name=" Nb Heures Nuit" fld="12" baseField="8" baseItem="24"/>
  </dataFields>
  <formats count="4">
    <format dxfId="4">
      <pivotArea outline="0" collapsedLevelsAreSubtotals="1" fieldPosition="0"/>
    </format>
    <format dxfId="3">
      <pivotArea dataOnly="0" labelOnly="1" outline="0" fieldPosition="0">
        <references count="1">
          <reference field="10" count="1">
            <x v="5"/>
          </reference>
        </references>
      </pivotArea>
    </format>
    <format dxfId="2">
      <pivotArea dataOnly="0" labelOnly="1" outline="0" axis="axisValues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9A912F-20FF-4706-8998-E1AC54F59FC4}" name="Tableau croisé dynamique1" cacheId="100" applyNumberFormats="0" applyBorderFormats="0" applyFontFormats="0" applyPatternFormats="0" applyAlignmentFormats="0" applyWidthHeightFormats="1" dataCaption="Valeurs" grandTotalCaption="Total mois " updatedVersion="6" minRefreshableVersion="3" useAutoFormatting="1" itemPrintTitles="1" createdVersion="6" indent="0" outline="1" outlineData="1" multipleFieldFilters="0">
  <location ref="A3:D9" firstHeaderRow="0" firstDataRow="1" firstDataCol="1" rowPageCount="1" colPageCount="1"/>
  <pivotFields count="13">
    <pivotField numFmtId="14" showAll="0"/>
    <pivotField showAll="0"/>
    <pivotField showAll="0"/>
    <pivotField showAll="0"/>
    <pivotField showAll="0"/>
    <pivotField showAll="0"/>
    <pivotField showAll="0"/>
    <pivotField dataField="1" showAll="0"/>
    <pivotField axis="axisRow" numFmtId="1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numFmtId="1" showAll="0"/>
    <pivotField axis="axisPage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8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0" item="0" hier="-1"/>
  </pageFields>
  <dataFields count="3">
    <dataField name="Total Heures" fld="7" baseField="8" baseItem="22" numFmtId="164"/>
    <dataField name=" Nb Heures journée" fld="11" baseField="8" baseItem="22" numFmtId="164"/>
    <dataField name=" Nb Heures Nuit" fld="12" baseField="8" baseItem="22" numFmtId="164"/>
  </dataFields>
  <formats count="5"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7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B04BB-E628-1446-AC2F-7F9524D44750}">
  <sheetPr codeName="Feuil1" filterMode="1">
    <tabColor rgb="FF00B050"/>
  </sheetPr>
  <dimension ref="A1:K369"/>
  <sheetViews>
    <sheetView view="pageBreakPreview" zoomScale="110" zoomScaleNormal="100" zoomScaleSheetLayoutView="110" workbookViewId="0">
      <selection activeCell="P7" sqref="P7"/>
    </sheetView>
  </sheetViews>
  <sheetFormatPr baseColWidth="10" defaultRowHeight="15.75" x14ac:dyDescent="0.25"/>
  <cols>
    <col min="2" max="7" width="11.375" customWidth="1"/>
    <col min="8" max="8" width="12.625" customWidth="1"/>
    <col min="9" max="10" width="7.25" style="8" customWidth="1"/>
  </cols>
  <sheetData>
    <row r="1" spans="1:11" x14ac:dyDescent="0.25">
      <c r="A1" s="2" t="s">
        <v>0</v>
      </c>
      <c r="B1" s="2"/>
      <c r="C1" s="2"/>
      <c r="D1" s="2"/>
      <c r="E1" s="2"/>
      <c r="F1" s="2"/>
      <c r="G1" s="2"/>
      <c r="H1" s="2"/>
      <c r="I1" s="8">
        <v>2020</v>
      </c>
    </row>
    <row r="2" spans="1:11" ht="31.5" x14ac:dyDescent="0.25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8</v>
      </c>
      <c r="H2" s="10" t="s">
        <v>7</v>
      </c>
      <c r="I2" s="11" t="s">
        <v>11</v>
      </c>
      <c r="J2" s="12" t="s">
        <v>16</v>
      </c>
      <c r="K2" s="30" t="s">
        <v>12</v>
      </c>
    </row>
    <row r="3" spans="1:11" x14ac:dyDescent="0.25">
      <c r="A3" s="13">
        <v>43831</v>
      </c>
      <c r="B3" s="14"/>
      <c r="C3" s="14"/>
      <c r="D3" s="14"/>
      <c r="E3" s="14"/>
      <c r="F3" s="14"/>
      <c r="G3" s="14"/>
      <c r="H3" s="14">
        <f>'BDD Semaine'!$C3-'BDD Semaine'!$B3+'BDD Semaine'!$E3-'BDD Semaine'!$D3+'BDD Semaine'!$G3-'BDD Semaine'!$F3</f>
        <v>0</v>
      </c>
      <c r="I3" s="15">
        <f>WEEKNUM('BDD Semaine'!$A3,2)</f>
        <v>1</v>
      </c>
      <c r="J3" s="16">
        <f>WEEKDAY('BDD Semaine'!$A3,2)</f>
        <v>3</v>
      </c>
      <c r="K3" t="str">
        <f>TEXT(A3,"mmmm")</f>
        <v>janvier</v>
      </c>
    </row>
    <row r="4" spans="1:11" x14ac:dyDescent="0.25">
      <c r="A4" s="17">
        <v>43832</v>
      </c>
      <c r="B4" s="18"/>
      <c r="C4" s="18"/>
      <c r="D4" s="18"/>
      <c r="E4" s="18"/>
      <c r="F4" s="18"/>
      <c r="G4" s="18"/>
      <c r="H4" s="18">
        <f>'BDD Semaine'!$C4-'BDD Semaine'!$B4+'BDD Semaine'!$E4-'BDD Semaine'!$D4+'BDD Semaine'!$G4-'BDD Semaine'!$F4</f>
        <v>0</v>
      </c>
      <c r="I4" s="19">
        <f>WEEKNUM('BDD Semaine'!$A4,2)</f>
        <v>1</v>
      </c>
      <c r="J4" s="20">
        <f>WEEKDAY('BDD Semaine'!$A4,2)</f>
        <v>4</v>
      </c>
      <c r="K4" t="str">
        <f t="shared" ref="K4:K67" si="0">TEXT(A4,"mmmm")</f>
        <v>janvier</v>
      </c>
    </row>
    <row r="5" spans="1:11" x14ac:dyDescent="0.25">
      <c r="A5" s="13">
        <v>43833</v>
      </c>
      <c r="B5" s="14"/>
      <c r="C5" s="14"/>
      <c r="D5" s="14"/>
      <c r="E5" s="14"/>
      <c r="F5" s="14"/>
      <c r="G5" s="14"/>
      <c r="H5" s="14">
        <f>'BDD Semaine'!$C5-'BDD Semaine'!$B5+'BDD Semaine'!$E5-'BDD Semaine'!$D5+'BDD Semaine'!$G5-'BDD Semaine'!$F5</f>
        <v>0</v>
      </c>
      <c r="I5" s="15">
        <f>WEEKNUM('BDD Semaine'!$A5,2)</f>
        <v>1</v>
      </c>
      <c r="J5" s="16">
        <f>WEEKDAY('BDD Semaine'!$A5,2)</f>
        <v>5</v>
      </c>
      <c r="K5" t="str">
        <f t="shared" si="0"/>
        <v>janvier</v>
      </c>
    </row>
    <row r="6" spans="1:11" x14ac:dyDescent="0.25">
      <c r="A6" s="17">
        <v>43834</v>
      </c>
      <c r="B6" s="18"/>
      <c r="C6" s="18"/>
      <c r="D6" s="18"/>
      <c r="E6" s="18"/>
      <c r="F6" s="18"/>
      <c r="G6" s="18"/>
      <c r="H6" s="18">
        <f>'BDD Semaine'!$C6-'BDD Semaine'!$B6+'BDD Semaine'!$E6-'BDD Semaine'!$D6+'BDD Semaine'!$G6-'BDD Semaine'!$F6</f>
        <v>0</v>
      </c>
      <c r="I6" s="19">
        <f>WEEKNUM('BDD Semaine'!$A6,2)</f>
        <v>1</v>
      </c>
      <c r="J6" s="20">
        <f>WEEKDAY('BDD Semaine'!$A6,2)</f>
        <v>6</v>
      </c>
      <c r="K6" t="str">
        <f t="shared" si="0"/>
        <v>janvier</v>
      </c>
    </row>
    <row r="7" spans="1:11" x14ac:dyDescent="0.25">
      <c r="A7" s="13">
        <v>43835</v>
      </c>
      <c r="B7" s="14"/>
      <c r="C7" s="14"/>
      <c r="D7" s="14"/>
      <c r="E7" s="14"/>
      <c r="F7" s="14"/>
      <c r="G7" s="14"/>
      <c r="H7" s="14">
        <f>'BDD Semaine'!$C7-'BDD Semaine'!$B7+'BDD Semaine'!$E7-'BDD Semaine'!$D7+'BDD Semaine'!$G7-'BDD Semaine'!$F7</f>
        <v>0</v>
      </c>
      <c r="I7" s="15">
        <f>WEEKNUM('BDD Semaine'!$A7,2)</f>
        <v>1</v>
      </c>
      <c r="J7" s="16">
        <f>WEEKDAY('BDD Semaine'!$A7,2)</f>
        <v>7</v>
      </c>
      <c r="K7" t="str">
        <f t="shared" si="0"/>
        <v>janvier</v>
      </c>
    </row>
    <row r="8" spans="1:11" x14ac:dyDescent="0.25">
      <c r="A8" s="17">
        <v>43836</v>
      </c>
      <c r="B8" s="18"/>
      <c r="C8" s="18"/>
      <c r="D8" s="18"/>
      <c r="E8" s="18"/>
      <c r="F8" s="18"/>
      <c r="G8" s="18"/>
      <c r="H8" s="18">
        <f>'BDD Semaine'!$C8-'BDD Semaine'!$B8+'BDD Semaine'!$E8-'BDD Semaine'!$D8+'BDD Semaine'!$G8-'BDD Semaine'!$F8</f>
        <v>0</v>
      </c>
      <c r="I8" s="19">
        <f>WEEKNUM('BDD Semaine'!$A8,2)</f>
        <v>2</v>
      </c>
      <c r="J8" s="20">
        <f>WEEKDAY('BDD Semaine'!$A8,2)</f>
        <v>1</v>
      </c>
      <c r="K8" t="str">
        <f t="shared" si="0"/>
        <v>janvier</v>
      </c>
    </row>
    <row r="9" spans="1:11" x14ac:dyDescent="0.25">
      <c r="A9" s="13">
        <v>43837</v>
      </c>
      <c r="B9" s="14"/>
      <c r="C9" s="14"/>
      <c r="D9" s="14"/>
      <c r="E9" s="14"/>
      <c r="F9" s="14"/>
      <c r="G9" s="14"/>
      <c r="H9" s="14">
        <f>'BDD Semaine'!$C9-'BDD Semaine'!$B9+'BDD Semaine'!$E9-'BDD Semaine'!$D9+'BDD Semaine'!$G9-'BDD Semaine'!$F9</f>
        <v>0</v>
      </c>
      <c r="I9" s="15">
        <f>WEEKNUM('BDD Semaine'!$A9,2)</f>
        <v>2</v>
      </c>
      <c r="J9" s="16">
        <f>WEEKDAY('BDD Semaine'!$A9,2)</f>
        <v>2</v>
      </c>
      <c r="K9" t="str">
        <f t="shared" si="0"/>
        <v>janvier</v>
      </c>
    </row>
    <row r="10" spans="1:11" x14ac:dyDescent="0.25">
      <c r="A10" s="17">
        <v>43838</v>
      </c>
      <c r="B10" s="18"/>
      <c r="C10" s="18"/>
      <c r="D10" s="18"/>
      <c r="E10" s="18"/>
      <c r="F10" s="18"/>
      <c r="G10" s="18"/>
      <c r="H10" s="18">
        <f>'BDD Semaine'!$C10-'BDD Semaine'!$B10+'BDD Semaine'!$E10-'BDD Semaine'!$D10+'BDD Semaine'!$G10-'BDD Semaine'!$F10</f>
        <v>0</v>
      </c>
      <c r="I10" s="19">
        <f>WEEKNUM('BDD Semaine'!$A10,2)</f>
        <v>2</v>
      </c>
      <c r="J10" s="20">
        <f>WEEKDAY('BDD Semaine'!$A10,2)</f>
        <v>3</v>
      </c>
      <c r="K10" t="str">
        <f t="shared" si="0"/>
        <v>janvier</v>
      </c>
    </row>
    <row r="11" spans="1:11" x14ac:dyDescent="0.25">
      <c r="A11" s="13">
        <v>43839</v>
      </c>
      <c r="B11" s="14"/>
      <c r="C11" s="14"/>
      <c r="D11" s="14"/>
      <c r="E11" s="14"/>
      <c r="F11" s="14"/>
      <c r="G11" s="14"/>
      <c r="H11" s="14">
        <f>'BDD Semaine'!$C11-'BDD Semaine'!$B11+'BDD Semaine'!$E11-'BDD Semaine'!$D11+'BDD Semaine'!$G11-'BDD Semaine'!$F11</f>
        <v>0</v>
      </c>
      <c r="I11" s="15">
        <f>WEEKNUM('BDD Semaine'!$A11,2)</f>
        <v>2</v>
      </c>
      <c r="J11" s="16">
        <f>WEEKDAY('BDD Semaine'!$A11,2)</f>
        <v>4</v>
      </c>
      <c r="K11" t="str">
        <f t="shared" si="0"/>
        <v>janvier</v>
      </c>
    </row>
    <row r="12" spans="1:11" x14ac:dyDescent="0.25">
      <c r="A12" s="17">
        <v>43840</v>
      </c>
      <c r="B12" s="18"/>
      <c r="C12" s="18"/>
      <c r="D12" s="18"/>
      <c r="E12" s="18"/>
      <c r="F12" s="18"/>
      <c r="G12" s="18"/>
      <c r="H12" s="18">
        <f>'BDD Semaine'!$C12-'BDD Semaine'!$B12+'BDD Semaine'!$E12-'BDD Semaine'!$D12+'BDD Semaine'!$G12-'BDD Semaine'!$F12</f>
        <v>0</v>
      </c>
      <c r="I12" s="19">
        <f>WEEKNUM('BDD Semaine'!$A12,2)</f>
        <v>2</v>
      </c>
      <c r="J12" s="20">
        <f>WEEKDAY('BDD Semaine'!$A12,2)</f>
        <v>5</v>
      </c>
      <c r="K12" t="str">
        <f t="shared" si="0"/>
        <v>janvier</v>
      </c>
    </row>
    <row r="13" spans="1:11" x14ac:dyDescent="0.25">
      <c r="A13" s="13">
        <v>43841</v>
      </c>
      <c r="B13" s="14"/>
      <c r="C13" s="14"/>
      <c r="D13" s="14"/>
      <c r="E13" s="14"/>
      <c r="F13" s="14"/>
      <c r="G13" s="14"/>
      <c r="H13" s="14">
        <f>'BDD Semaine'!$C13-'BDD Semaine'!$B13+'BDD Semaine'!$E13-'BDD Semaine'!$D13+'BDD Semaine'!$G13-'BDD Semaine'!$F13</f>
        <v>0</v>
      </c>
      <c r="I13" s="15">
        <f>WEEKNUM('BDD Semaine'!$A13,2)</f>
        <v>2</v>
      </c>
      <c r="J13" s="16">
        <f>WEEKDAY('BDD Semaine'!$A13,2)</f>
        <v>6</v>
      </c>
      <c r="K13" t="str">
        <f t="shared" si="0"/>
        <v>janvier</v>
      </c>
    </row>
    <row r="14" spans="1:11" x14ac:dyDescent="0.25">
      <c r="A14" s="17">
        <v>43842</v>
      </c>
      <c r="B14" s="18"/>
      <c r="C14" s="18"/>
      <c r="D14" s="18"/>
      <c r="E14" s="18"/>
      <c r="F14" s="18"/>
      <c r="G14" s="18"/>
      <c r="H14" s="18">
        <f>'BDD Semaine'!$C14-'BDD Semaine'!$B14+'BDD Semaine'!$E14-'BDD Semaine'!$D14+'BDD Semaine'!$G14-'BDD Semaine'!$F14</f>
        <v>0</v>
      </c>
      <c r="I14" s="19">
        <f>WEEKNUM('BDD Semaine'!$A14,2)</f>
        <v>2</v>
      </c>
      <c r="J14" s="20">
        <f>WEEKDAY('BDD Semaine'!$A14,2)</f>
        <v>7</v>
      </c>
      <c r="K14" t="str">
        <f t="shared" si="0"/>
        <v>janvier</v>
      </c>
    </row>
    <row r="15" spans="1:11" x14ac:dyDescent="0.25">
      <c r="A15" s="13">
        <v>43843</v>
      </c>
      <c r="B15" s="14"/>
      <c r="C15" s="14"/>
      <c r="D15" s="14"/>
      <c r="E15" s="14"/>
      <c r="F15" s="14"/>
      <c r="G15" s="14"/>
      <c r="H15" s="14">
        <f>'BDD Semaine'!$C15-'BDD Semaine'!$B15+'BDD Semaine'!$E15-'BDD Semaine'!$D15+'BDD Semaine'!$G15-'BDD Semaine'!$F15</f>
        <v>0</v>
      </c>
      <c r="I15" s="15">
        <f>WEEKNUM('BDD Semaine'!$A15,2)</f>
        <v>3</v>
      </c>
      <c r="J15" s="16">
        <f>WEEKDAY('BDD Semaine'!$A15,2)</f>
        <v>1</v>
      </c>
      <c r="K15" t="str">
        <f t="shared" si="0"/>
        <v>janvier</v>
      </c>
    </row>
    <row r="16" spans="1:11" x14ac:dyDescent="0.25">
      <c r="A16" s="17">
        <v>43844</v>
      </c>
      <c r="B16" s="18"/>
      <c r="C16" s="18"/>
      <c r="D16" s="18"/>
      <c r="E16" s="18"/>
      <c r="F16" s="18"/>
      <c r="G16" s="18"/>
      <c r="H16" s="18">
        <f>'BDD Semaine'!$C16-'BDD Semaine'!$B16+'BDD Semaine'!$E16-'BDD Semaine'!$D16+'BDD Semaine'!$G16-'BDD Semaine'!$F16</f>
        <v>0</v>
      </c>
      <c r="I16" s="19">
        <f>WEEKNUM('BDD Semaine'!$A16,2)</f>
        <v>3</v>
      </c>
      <c r="J16" s="20">
        <f>WEEKDAY('BDD Semaine'!$A16,2)</f>
        <v>2</v>
      </c>
      <c r="K16" t="str">
        <f t="shared" si="0"/>
        <v>janvier</v>
      </c>
    </row>
    <row r="17" spans="1:11" x14ac:dyDescent="0.25">
      <c r="A17" s="13">
        <v>43845</v>
      </c>
      <c r="B17" s="14"/>
      <c r="C17" s="14"/>
      <c r="D17" s="14"/>
      <c r="E17" s="14"/>
      <c r="F17" s="14"/>
      <c r="G17" s="14"/>
      <c r="H17" s="14">
        <f>'BDD Semaine'!$C17-'BDD Semaine'!$B17+'BDD Semaine'!$E17-'BDD Semaine'!$D17+'BDD Semaine'!$G17-'BDD Semaine'!$F17</f>
        <v>0</v>
      </c>
      <c r="I17" s="15">
        <f>WEEKNUM('BDD Semaine'!$A17,2)</f>
        <v>3</v>
      </c>
      <c r="J17" s="16">
        <f>WEEKDAY('BDD Semaine'!$A17,2)</f>
        <v>3</v>
      </c>
      <c r="K17" t="str">
        <f t="shared" si="0"/>
        <v>janvier</v>
      </c>
    </row>
    <row r="18" spans="1:11" x14ac:dyDescent="0.25">
      <c r="A18" s="17">
        <v>43846</v>
      </c>
      <c r="B18" s="18"/>
      <c r="C18" s="18"/>
      <c r="D18" s="18"/>
      <c r="E18" s="18"/>
      <c r="F18" s="18"/>
      <c r="G18" s="18"/>
      <c r="H18" s="18">
        <f>'BDD Semaine'!$C18-'BDD Semaine'!$B18+'BDD Semaine'!$E18-'BDD Semaine'!$D18+'BDD Semaine'!$G18-'BDD Semaine'!$F18</f>
        <v>0</v>
      </c>
      <c r="I18" s="19">
        <f>WEEKNUM('BDD Semaine'!$A18,2)</f>
        <v>3</v>
      </c>
      <c r="J18" s="20">
        <f>WEEKDAY('BDD Semaine'!$A18,2)</f>
        <v>4</v>
      </c>
      <c r="K18" t="str">
        <f t="shared" si="0"/>
        <v>janvier</v>
      </c>
    </row>
    <row r="19" spans="1:11" x14ac:dyDescent="0.25">
      <c r="A19" s="13">
        <v>43847</v>
      </c>
      <c r="B19" s="14"/>
      <c r="C19" s="14"/>
      <c r="D19" s="14"/>
      <c r="E19" s="14"/>
      <c r="F19" s="14"/>
      <c r="G19" s="14"/>
      <c r="H19" s="14">
        <f>'BDD Semaine'!$C19-'BDD Semaine'!$B19+'BDD Semaine'!$E19-'BDD Semaine'!$D19+'BDD Semaine'!$G19-'BDD Semaine'!$F19</f>
        <v>0</v>
      </c>
      <c r="I19" s="15">
        <f>WEEKNUM('BDD Semaine'!$A19,2)</f>
        <v>3</v>
      </c>
      <c r="J19" s="16">
        <f>WEEKDAY('BDD Semaine'!$A19,2)</f>
        <v>5</v>
      </c>
      <c r="K19" t="str">
        <f t="shared" si="0"/>
        <v>janvier</v>
      </c>
    </row>
    <row r="20" spans="1:11" x14ac:dyDescent="0.25">
      <c r="A20" s="17">
        <v>43848</v>
      </c>
      <c r="B20" s="18"/>
      <c r="C20" s="18"/>
      <c r="D20" s="18"/>
      <c r="E20" s="18"/>
      <c r="F20" s="18"/>
      <c r="G20" s="18"/>
      <c r="H20" s="18">
        <f>'BDD Semaine'!$C20-'BDD Semaine'!$B20+'BDD Semaine'!$E20-'BDD Semaine'!$D20+'BDD Semaine'!$G20-'BDD Semaine'!$F20</f>
        <v>0</v>
      </c>
      <c r="I20" s="19">
        <f>WEEKNUM('BDD Semaine'!$A20,2)</f>
        <v>3</v>
      </c>
      <c r="J20" s="20">
        <f>WEEKDAY('BDD Semaine'!$A20,2)</f>
        <v>6</v>
      </c>
      <c r="K20" t="str">
        <f t="shared" si="0"/>
        <v>janvier</v>
      </c>
    </row>
    <row r="21" spans="1:11" x14ac:dyDescent="0.25">
      <c r="A21" s="13">
        <v>43849</v>
      </c>
      <c r="B21" s="14"/>
      <c r="C21" s="14"/>
      <c r="D21" s="14"/>
      <c r="E21" s="14"/>
      <c r="F21" s="14"/>
      <c r="G21" s="14"/>
      <c r="H21" s="14">
        <f>'BDD Semaine'!$C21-'BDD Semaine'!$B21+'BDD Semaine'!$E21-'BDD Semaine'!$D21+'BDD Semaine'!$G21-'BDD Semaine'!$F21</f>
        <v>0</v>
      </c>
      <c r="I21" s="15">
        <f>WEEKNUM('BDD Semaine'!$A21,2)</f>
        <v>3</v>
      </c>
      <c r="J21" s="16">
        <f>WEEKDAY('BDD Semaine'!$A21,2)</f>
        <v>7</v>
      </c>
      <c r="K21" t="str">
        <f t="shared" si="0"/>
        <v>janvier</v>
      </c>
    </row>
    <row r="22" spans="1:11" x14ac:dyDescent="0.25">
      <c r="A22" s="17">
        <v>43850</v>
      </c>
      <c r="B22" s="18"/>
      <c r="C22" s="18"/>
      <c r="D22" s="18"/>
      <c r="E22" s="18"/>
      <c r="F22" s="18"/>
      <c r="G22" s="18"/>
      <c r="H22" s="18">
        <f>'BDD Semaine'!$C22-'BDD Semaine'!$B22+'BDD Semaine'!$E22-'BDD Semaine'!$D22+'BDD Semaine'!$G22-'BDD Semaine'!$F22</f>
        <v>0</v>
      </c>
      <c r="I22" s="19">
        <f>WEEKNUM('BDD Semaine'!$A22,2)</f>
        <v>4</v>
      </c>
      <c r="J22" s="20">
        <f>WEEKDAY('BDD Semaine'!$A22,2)</f>
        <v>1</v>
      </c>
      <c r="K22" t="str">
        <f t="shared" si="0"/>
        <v>janvier</v>
      </c>
    </row>
    <row r="23" spans="1:11" x14ac:dyDescent="0.25">
      <c r="A23" s="13">
        <v>43851</v>
      </c>
      <c r="B23" s="14"/>
      <c r="C23" s="14"/>
      <c r="D23" s="14"/>
      <c r="E23" s="14"/>
      <c r="F23" s="14"/>
      <c r="G23" s="14"/>
      <c r="H23" s="14">
        <f>'BDD Semaine'!$C23-'BDD Semaine'!$B23+'BDD Semaine'!$E23-'BDD Semaine'!$D23+'BDD Semaine'!$G23-'BDD Semaine'!$F23</f>
        <v>0</v>
      </c>
      <c r="I23" s="15">
        <f>WEEKNUM('BDD Semaine'!$A23,2)</f>
        <v>4</v>
      </c>
      <c r="J23" s="16">
        <f>WEEKDAY('BDD Semaine'!$A23,2)</f>
        <v>2</v>
      </c>
      <c r="K23" t="str">
        <f t="shared" si="0"/>
        <v>janvier</v>
      </c>
    </row>
    <row r="24" spans="1:11" x14ac:dyDescent="0.25">
      <c r="A24" s="17">
        <v>43852</v>
      </c>
      <c r="B24" s="18"/>
      <c r="C24" s="18"/>
      <c r="D24" s="18"/>
      <c r="E24" s="18"/>
      <c r="F24" s="18"/>
      <c r="G24" s="18"/>
      <c r="H24" s="18">
        <f>'BDD Semaine'!$C24-'BDD Semaine'!$B24+'BDD Semaine'!$E24-'BDD Semaine'!$D24+'BDD Semaine'!$G24-'BDD Semaine'!$F24</f>
        <v>0</v>
      </c>
      <c r="I24" s="19">
        <f>WEEKNUM('BDD Semaine'!$A24,2)</f>
        <v>4</v>
      </c>
      <c r="J24" s="20">
        <f>WEEKDAY('BDD Semaine'!$A24,2)</f>
        <v>3</v>
      </c>
      <c r="K24" t="str">
        <f t="shared" si="0"/>
        <v>janvier</v>
      </c>
    </row>
    <row r="25" spans="1:11" x14ac:dyDescent="0.25">
      <c r="A25" s="13">
        <v>43853</v>
      </c>
      <c r="B25" s="14"/>
      <c r="C25" s="14"/>
      <c r="D25" s="14"/>
      <c r="E25" s="14"/>
      <c r="F25" s="14"/>
      <c r="G25" s="14"/>
      <c r="H25" s="14">
        <f>'BDD Semaine'!$C25-'BDD Semaine'!$B25+'BDD Semaine'!$E25-'BDD Semaine'!$D25+'BDD Semaine'!$G25-'BDD Semaine'!$F25</f>
        <v>0</v>
      </c>
      <c r="I25" s="15">
        <f>WEEKNUM('BDD Semaine'!$A25,2)</f>
        <v>4</v>
      </c>
      <c r="J25" s="16">
        <f>WEEKDAY('BDD Semaine'!$A25,2)</f>
        <v>4</v>
      </c>
      <c r="K25" t="str">
        <f t="shared" si="0"/>
        <v>janvier</v>
      </c>
    </row>
    <row r="26" spans="1:11" x14ac:dyDescent="0.25">
      <c r="A26" s="17">
        <v>43854</v>
      </c>
      <c r="B26" s="18"/>
      <c r="C26" s="18"/>
      <c r="D26" s="18"/>
      <c r="E26" s="18"/>
      <c r="F26" s="18"/>
      <c r="G26" s="18"/>
      <c r="H26" s="18">
        <f>'BDD Semaine'!$C26-'BDD Semaine'!$B26+'BDD Semaine'!$E26-'BDD Semaine'!$D26+'BDD Semaine'!$G26-'BDD Semaine'!$F26</f>
        <v>0</v>
      </c>
      <c r="I26" s="19">
        <f>WEEKNUM('BDD Semaine'!$A26,2)</f>
        <v>4</v>
      </c>
      <c r="J26" s="20">
        <f>WEEKDAY('BDD Semaine'!$A26,2)</f>
        <v>5</v>
      </c>
      <c r="K26" t="str">
        <f t="shared" si="0"/>
        <v>janvier</v>
      </c>
    </row>
    <row r="27" spans="1:11" x14ac:dyDescent="0.25">
      <c r="A27" s="13">
        <v>43855</v>
      </c>
      <c r="B27" s="14"/>
      <c r="C27" s="14"/>
      <c r="D27" s="14"/>
      <c r="E27" s="14"/>
      <c r="F27" s="14"/>
      <c r="G27" s="14"/>
      <c r="H27" s="14">
        <f>'BDD Semaine'!$C27-'BDD Semaine'!$B27+'BDD Semaine'!$E27-'BDD Semaine'!$D27+'BDD Semaine'!$G27-'BDD Semaine'!$F27</f>
        <v>0</v>
      </c>
      <c r="I27" s="15">
        <f>WEEKNUM('BDD Semaine'!$A27,2)</f>
        <v>4</v>
      </c>
      <c r="J27" s="16">
        <f>WEEKDAY('BDD Semaine'!$A27,2)</f>
        <v>6</v>
      </c>
      <c r="K27" t="str">
        <f t="shared" si="0"/>
        <v>janvier</v>
      </c>
    </row>
    <row r="28" spans="1:11" x14ac:dyDescent="0.25">
      <c r="A28" s="17">
        <v>43856</v>
      </c>
      <c r="B28" s="18"/>
      <c r="C28" s="18"/>
      <c r="D28" s="18"/>
      <c r="E28" s="18"/>
      <c r="F28" s="18"/>
      <c r="G28" s="18"/>
      <c r="H28" s="18">
        <f>'BDD Semaine'!$C28-'BDD Semaine'!$B28+'BDD Semaine'!$E28-'BDD Semaine'!$D28+'BDD Semaine'!$G28-'BDD Semaine'!$F28</f>
        <v>0</v>
      </c>
      <c r="I28" s="19">
        <f>WEEKNUM('BDD Semaine'!$A28,2)</f>
        <v>4</v>
      </c>
      <c r="J28" s="20">
        <f>WEEKDAY('BDD Semaine'!$A28,2)</f>
        <v>7</v>
      </c>
      <c r="K28" t="str">
        <f t="shared" si="0"/>
        <v>janvier</v>
      </c>
    </row>
    <row r="29" spans="1:11" x14ac:dyDescent="0.25">
      <c r="A29" s="13">
        <v>43857</v>
      </c>
      <c r="B29" s="14"/>
      <c r="C29" s="14"/>
      <c r="D29" s="14"/>
      <c r="E29" s="14"/>
      <c r="F29" s="14"/>
      <c r="G29" s="14"/>
      <c r="H29" s="14">
        <f>'BDD Semaine'!$C29-'BDD Semaine'!$B29+'BDD Semaine'!$E29-'BDD Semaine'!$D29+'BDD Semaine'!$G29-'BDD Semaine'!$F29</f>
        <v>0</v>
      </c>
      <c r="I29" s="15">
        <f>WEEKNUM('BDD Semaine'!$A29,2)</f>
        <v>5</v>
      </c>
      <c r="J29" s="16">
        <f>WEEKDAY('BDD Semaine'!$A29,2)</f>
        <v>1</v>
      </c>
      <c r="K29" t="str">
        <f t="shared" si="0"/>
        <v>janvier</v>
      </c>
    </row>
    <row r="30" spans="1:11" x14ac:dyDescent="0.25">
      <c r="A30" s="17">
        <v>43858</v>
      </c>
      <c r="B30" s="18"/>
      <c r="C30" s="18"/>
      <c r="D30" s="18"/>
      <c r="E30" s="18"/>
      <c r="F30" s="18"/>
      <c r="G30" s="18"/>
      <c r="H30" s="18">
        <f>'BDD Semaine'!$C30-'BDD Semaine'!$B30+'BDD Semaine'!$E30-'BDD Semaine'!$D30+'BDD Semaine'!$G30-'BDD Semaine'!$F30</f>
        <v>0</v>
      </c>
      <c r="I30" s="19">
        <f>WEEKNUM('BDD Semaine'!$A30,2)</f>
        <v>5</v>
      </c>
      <c r="J30" s="20">
        <f>WEEKDAY('BDD Semaine'!$A30,2)</f>
        <v>2</v>
      </c>
      <c r="K30" t="str">
        <f t="shared" si="0"/>
        <v>janvier</v>
      </c>
    </row>
    <row r="31" spans="1:11" x14ac:dyDescent="0.25">
      <c r="A31" s="13">
        <v>43859</v>
      </c>
      <c r="B31" s="14"/>
      <c r="C31" s="14"/>
      <c r="D31" s="14"/>
      <c r="E31" s="14"/>
      <c r="F31" s="14"/>
      <c r="G31" s="14"/>
      <c r="H31" s="14">
        <f>'BDD Semaine'!$C31-'BDD Semaine'!$B31+'BDD Semaine'!$E31-'BDD Semaine'!$D31+'BDD Semaine'!$G31-'BDD Semaine'!$F31</f>
        <v>0</v>
      </c>
      <c r="I31" s="15">
        <f>WEEKNUM('BDD Semaine'!$A31,2)</f>
        <v>5</v>
      </c>
      <c r="J31" s="16">
        <f>WEEKDAY('BDD Semaine'!$A31,2)</f>
        <v>3</v>
      </c>
      <c r="K31" t="str">
        <f t="shared" si="0"/>
        <v>janvier</v>
      </c>
    </row>
    <row r="32" spans="1:11" x14ac:dyDescent="0.25">
      <c r="A32" s="17">
        <v>43860</v>
      </c>
      <c r="B32" s="18"/>
      <c r="C32" s="18"/>
      <c r="D32" s="18"/>
      <c r="E32" s="18"/>
      <c r="F32" s="18"/>
      <c r="G32" s="18"/>
      <c r="H32" s="18">
        <f>'BDD Semaine'!$C32-'BDD Semaine'!$B32+'BDD Semaine'!$E32-'BDD Semaine'!$D32+'BDD Semaine'!$G32-'BDD Semaine'!$F32</f>
        <v>0</v>
      </c>
      <c r="I32" s="19">
        <f>WEEKNUM('BDD Semaine'!$A32,2)</f>
        <v>5</v>
      </c>
      <c r="J32" s="20">
        <f>WEEKDAY('BDD Semaine'!$A32,2)</f>
        <v>4</v>
      </c>
      <c r="K32" t="str">
        <f t="shared" si="0"/>
        <v>janvier</v>
      </c>
    </row>
    <row r="33" spans="1:11" x14ac:dyDescent="0.25">
      <c r="A33" s="13">
        <v>43861</v>
      </c>
      <c r="B33" s="14"/>
      <c r="C33" s="14"/>
      <c r="D33" s="14"/>
      <c r="E33" s="14"/>
      <c r="F33" s="14"/>
      <c r="G33" s="14"/>
      <c r="H33" s="14">
        <f>'BDD Semaine'!$C33-'BDD Semaine'!$B33+'BDD Semaine'!$E33-'BDD Semaine'!$D33+'BDD Semaine'!$G33-'BDD Semaine'!$F33</f>
        <v>0</v>
      </c>
      <c r="I33" s="15">
        <f>WEEKNUM('BDD Semaine'!$A33,2)</f>
        <v>5</v>
      </c>
      <c r="J33" s="16">
        <f>WEEKDAY('BDD Semaine'!$A33,2)</f>
        <v>5</v>
      </c>
      <c r="K33" t="str">
        <f t="shared" si="0"/>
        <v>janvier</v>
      </c>
    </row>
    <row r="34" spans="1:11" hidden="1" x14ac:dyDescent="0.25">
      <c r="A34" s="17">
        <v>43862</v>
      </c>
      <c r="B34" s="18"/>
      <c r="C34" s="18"/>
      <c r="D34" s="18"/>
      <c r="E34" s="18"/>
      <c r="F34" s="18"/>
      <c r="G34" s="18"/>
      <c r="H34" s="18">
        <f>'BDD Semaine'!$C34-'BDD Semaine'!$B34+'BDD Semaine'!$E34-'BDD Semaine'!$D34+'BDD Semaine'!$G34-'BDD Semaine'!$F34</f>
        <v>0</v>
      </c>
      <c r="I34" s="19">
        <f>WEEKNUM('BDD Semaine'!$A34,2)</f>
        <v>5</v>
      </c>
      <c r="J34" s="20">
        <f>WEEKDAY('BDD Semaine'!$A34,2)</f>
        <v>6</v>
      </c>
      <c r="K34" t="str">
        <f>TEXT(A34,"mmmm")</f>
        <v>février</v>
      </c>
    </row>
    <row r="35" spans="1:11" hidden="1" x14ac:dyDescent="0.25">
      <c r="A35" s="13">
        <v>43863</v>
      </c>
      <c r="B35" s="14"/>
      <c r="C35" s="14"/>
      <c r="D35" s="14"/>
      <c r="E35" s="14"/>
      <c r="F35" s="14"/>
      <c r="G35" s="14"/>
      <c r="H35" s="14">
        <f>'BDD Semaine'!$C35-'BDD Semaine'!$B35+'BDD Semaine'!$E35-'BDD Semaine'!$D35+'BDD Semaine'!$G35-'BDD Semaine'!$F35</f>
        <v>0</v>
      </c>
      <c r="I35" s="15">
        <f>WEEKNUM('BDD Semaine'!$A35,2)</f>
        <v>5</v>
      </c>
      <c r="J35" s="16">
        <f>WEEKDAY('BDD Semaine'!$A35,2)</f>
        <v>7</v>
      </c>
      <c r="K35" t="str">
        <f t="shared" si="0"/>
        <v>février</v>
      </c>
    </row>
    <row r="36" spans="1:11" hidden="1" x14ac:dyDescent="0.25">
      <c r="A36" s="17">
        <v>43864</v>
      </c>
      <c r="B36" s="18"/>
      <c r="C36" s="18"/>
      <c r="D36" s="18"/>
      <c r="E36" s="18"/>
      <c r="F36" s="18"/>
      <c r="G36" s="18"/>
      <c r="H36" s="18">
        <f>'BDD Semaine'!$C36-'BDD Semaine'!$B36+'BDD Semaine'!$E36-'BDD Semaine'!$D36+'BDD Semaine'!$G36-'BDD Semaine'!$F36</f>
        <v>0</v>
      </c>
      <c r="I36" s="19">
        <f>WEEKNUM('BDD Semaine'!$A36,2)</f>
        <v>6</v>
      </c>
      <c r="J36" s="20">
        <f>WEEKDAY('BDD Semaine'!$A36,2)</f>
        <v>1</v>
      </c>
      <c r="K36" t="str">
        <f t="shared" si="0"/>
        <v>février</v>
      </c>
    </row>
    <row r="37" spans="1:11" hidden="1" x14ac:dyDescent="0.25">
      <c r="A37" s="13">
        <v>43865</v>
      </c>
      <c r="B37" s="14"/>
      <c r="C37" s="14"/>
      <c r="D37" s="14"/>
      <c r="E37" s="14"/>
      <c r="F37" s="14"/>
      <c r="G37" s="14"/>
      <c r="H37" s="14">
        <f>'BDD Semaine'!$C37-'BDD Semaine'!$B37+'BDD Semaine'!$E37-'BDD Semaine'!$D37+'BDD Semaine'!$G37-'BDD Semaine'!$F37</f>
        <v>0</v>
      </c>
      <c r="I37" s="15">
        <f>WEEKNUM('BDD Semaine'!$A37,2)</f>
        <v>6</v>
      </c>
      <c r="J37" s="16">
        <f>WEEKDAY('BDD Semaine'!$A37,2)</f>
        <v>2</v>
      </c>
      <c r="K37" t="str">
        <f t="shared" si="0"/>
        <v>février</v>
      </c>
    </row>
    <row r="38" spans="1:11" hidden="1" x14ac:dyDescent="0.25">
      <c r="A38" s="17">
        <v>43866</v>
      </c>
      <c r="B38" s="18"/>
      <c r="C38" s="18"/>
      <c r="D38" s="18"/>
      <c r="E38" s="18"/>
      <c r="F38" s="18"/>
      <c r="G38" s="18"/>
      <c r="H38" s="18">
        <f>'BDD Semaine'!$C38-'BDD Semaine'!$B38+'BDD Semaine'!$E38-'BDD Semaine'!$D38+'BDD Semaine'!$G38-'BDD Semaine'!$F38</f>
        <v>0</v>
      </c>
      <c r="I38" s="19">
        <f>WEEKNUM('BDD Semaine'!$A38,2)</f>
        <v>6</v>
      </c>
      <c r="J38" s="20">
        <f>WEEKDAY('BDD Semaine'!$A38,2)</f>
        <v>3</v>
      </c>
      <c r="K38" t="str">
        <f t="shared" si="0"/>
        <v>février</v>
      </c>
    </row>
    <row r="39" spans="1:11" hidden="1" x14ac:dyDescent="0.25">
      <c r="A39" s="13">
        <v>43867</v>
      </c>
      <c r="B39" s="14"/>
      <c r="C39" s="14"/>
      <c r="D39" s="14"/>
      <c r="E39" s="14"/>
      <c r="F39" s="14"/>
      <c r="G39" s="14"/>
      <c r="H39" s="14">
        <f>'BDD Semaine'!$C39-'BDD Semaine'!$B39+'BDD Semaine'!$E39-'BDD Semaine'!$D39+'BDD Semaine'!$G39-'BDD Semaine'!$F39</f>
        <v>0</v>
      </c>
      <c r="I39" s="15">
        <f>WEEKNUM('BDD Semaine'!$A39,2)</f>
        <v>6</v>
      </c>
      <c r="J39" s="16">
        <f>WEEKDAY('BDD Semaine'!$A39,2)</f>
        <v>4</v>
      </c>
      <c r="K39" t="str">
        <f t="shared" si="0"/>
        <v>février</v>
      </c>
    </row>
    <row r="40" spans="1:11" hidden="1" x14ac:dyDescent="0.25">
      <c r="A40" s="17">
        <v>43868</v>
      </c>
      <c r="B40" s="18"/>
      <c r="C40" s="18"/>
      <c r="D40" s="18"/>
      <c r="E40" s="18"/>
      <c r="F40" s="18"/>
      <c r="G40" s="18"/>
      <c r="H40" s="18">
        <f>'BDD Semaine'!$C40-'BDD Semaine'!$B40+'BDD Semaine'!$E40-'BDD Semaine'!$D40+'BDD Semaine'!$G40-'BDD Semaine'!$F40</f>
        <v>0</v>
      </c>
      <c r="I40" s="19">
        <f>WEEKNUM('BDD Semaine'!$A40,2)</f>
        <v>6</v>
      </c>
      <c r="J40" s="20">
        <f>WEEKDAY('BDD Semaine'!$A40,2)</f>
        <v>5</v>
      </c>
      <c r="K40" t="str">
        <f t="shared" si="0"/>
        <v>février</v>
      </c>
    </row>
    <row r="41" spans="1:11" hidden="1" x14ac:dyDescent="0.25">
      <c r="A41" s="13">
        <v>43869</v>
      </c>
      <c r="B41" s="14"/>
      <c r="C41" s="14"/>
      <c r="D41" s="14"/>
      <c r="E41" s="14"/>
      <c r="F41" s="14"/>
      <c r="G41" s="14"/>
      <c r="H41" s="14">
        <f>'BDD Semaine'!$C41-'BDD Semaine'!$B41+'BDD Semaine'!$E41-'BDD Semaine'!$D41+'BDD Semaine'!$G41-'BDD Semaine'!$F41</f>
        <v>0</v>
      </c>
      <c r="I41" s="15">
        <f>WEEKNUM('BDD Semaine'!$A41,2)</f>
        <v>6</v>
      </c>
      <c r="J41" s="16">
        <f>WEEKDAY('BDD Semaine'!$A41,2)</f>
        <v>6</v>
      </c>
      <c r="K41" t="str">
        <f t="shared" si="0"/>
        <v>février</v>
      </c>
    </row>
    <row r="42" spans="1:11" hidden="1" x14ac:dyDescent="0.25">
      <c r="A42" s="17">
        <v>43870</v>
      </c>
      <c r="B42" s="18"/>
      <c r="C42" s="18"/>
      <c r="D42" s="18"/>
      <c r="E42" s="18"/>
      <c r="F42" s="18"/>
      <c r="G42" s="18"/>
      <c r="H42" s="18">
        <f>'BDD Semaine'!$C42-'BDD Semaine'!$B42+'BDD Semaine'!$E42-'BDD Semaine'!$D42+'BDD Semaine'!$G42-'BDD Semaine'!$F42</f>
        <v>0</v>
      </c>
      <c r="I42" s="19">
        <f>WEEKNUM('BDD Semaine'!$A42,2)</f>
        <v>6</v>
      </c>
      <c r="J42" s="20">
        <f>WEEKDAY('BDD Semaine'!$A42,2)</f>
        <v>7</v>
      </c>
      <c r="K42" t="str">
        <f t="shared" si="0"/>
        <v>février</v>
      </c>
    </row>
    <row r="43" spans="1:11" hidden="1" x14ac:dyDescent="0.25">
      <c r="A43" s="13">
        <v>43871</v>
      </c>
      <c r="B43" s="14"/>
      <c r="C43" s="14"/>
      <c r="D43" s="14"/>
      <c r="E43" s="14"/>
      <c r="F43" s="14"/>
      <c r="G43" s="14"/>
      <c r="H43" s="14">
        <f>'BDD Semaine'!$C43-'BDD Semaine'!$B43+'BDD Semaine'!$E43-'BDD Semaine'!$D43+'BDD Semaine'!$G43-'BDD Semaine'!$F43</f>
        <v>0</v>
      </c>
      <c r="I43" s="15">
        <f>WEEKNUM('BDD Semaine'!$A43,2)</f>
        <v>7</v>
      </c>
      <c r="J43" s="16">
        <f>WEEKDAY('BDD Semaine'!$A43,2)</f>
        <v>1</v>
      </c>
      <c r="K43" t="str">
        <f t="shared" si="0"/>
        <v>février</v>
      </c>
    </row>
    <row r="44" spans="1:11" hidden="1" x14ac:dyDescent="0.25">
      <c r="A44" s="17">
        <v>43872</v>
      </c>
      <c r="B44" s="18"/>
      <c r="C44" s="18"/>
      <c r="D44" s="18"/>
      <c r="E44" s="18"/>
      <c r="F44" s="18"/>
      <c r="G44" s="18"/>
      <c r="H44" s="18">
        <f>'BDD Semaine'!$C44-'BDD Semaine'!$B44+'BDD Semaine'!$E44-'BDD Semaine'!$D44+'BDD Semaine'!$G44-'BDD Semaine'!$F44</f>
        <v>0</v>
      </c>
      <c r="I44" s="19">
        <f>WEEKNUM('BDD Semaine'!$A44,2)</f>
        <v>7</v>
      </c>
      <c r="J44" s="20">
        <f>WEEKDAY('BDD Semaine'!$A44,2)</f>
        <v>2</v>
      </c>
      <c r="K44" t="str">
        <f t="shared" si="0"/>
        <v>février</v>
      </c>
    </row>
    <row r="45" spans="1:11" hidden="1" x14ac:dyDescent="0.25">
      <c r="A45" s="13">
        <v>43873</v>
      </c>
      <c r="B45" s="14"/>
      <c r="C45" s="14"/>
      <c r="D45" s="14"/>
      <c r="E45" s="14"/>
      <c r="F45" s="14"/>
      <c r="G45" s="14"/>
      <c r="H45" s="14">
        <f>'BDD Semaine'!$C45-'BDD Semaine'!$B45+'BDD Semaine'!$E45-'BDD Semaine'!$D45+'BDD Semaine'!$G45-'BDD Semaine'!$F45</f>
        <v>0</v>
      </c>
      <c r="I45" s="15">
        <f>WEEKNUM('BDD Semaine'!$A45,2)</f>
        <v>7</v>
      </c>
      <c r="J45" s="16">
        <f>WEEKDAY('BDD Semaine'!$A45,2)</f>
        <v>3</v>
      </c>
      <c r="K45" t="str">
        <f t="shared" si="0"/>
        <v>février</v>
      </c>
    </row>
    <row r="46" spans="1:11" hidden="1" x14ac:dyDescent="0.25">
      <c r="A46" s="17">
        <v>43874</v>
      </c>
      <c r="B46" s="18"/>
      <c r="C46" s="18"/>
      <c r="D46" s="18"/>
      <c r="E46" s="18"/>
      <c r="F46" s="18"/>
      <c r="G46" s="18"/>
      <c r="H46" s="18">
        <f>'BDD Semaine'!$C46-'BDD Semaine'!$B46+'BDD Semaine'!$E46-'BDD Semaine'!$D46+'BDD Semaine'!$G46-'BDD Semaine'!$F46</f>
        <v>0</v>
      </c>
      <c r="I46" s="19">
        <f>WEEKNUM('BDD Semaine'!$A46,2)</f>
        <v>7</v>
      </c>
      <c r="J46" s="20">
        <f>WEEKDAY('BDD Semaine'!$A46,2)</f>
        <v>4</v>
      </c>
      <c r="K46" t="str">
        <f t="shared" si="0"/>
        <v>février</v>
      </c>
    </row>
    <row r="47" spans="1:11" hidden="1" x14ac:dyDescent="0.25">
      <c r="A47" s="13">
        <v>43875</v>
      </c>
      <c r="B47" s="14"/>
      <c r="C47" s="14"/>
      <c r="D47" s="14"/>
      <c r="E47" s="14"/>
      <c r="F47" s="14"/>
      <c r="G47" s="14"/>
      <c r="H47" s="14">
        <f>'BDD Semaine'!$C47-'BDD Semaine'!$B47+'BDD Semaine'!$E47-'BDD Semaine'!$D47+'BDD Semaine'!$G47-'BDD Semaine'!$F47</f>
        <v>0</v>
      </c>
      <c r="I47" s="15">
        <f>WEEKNUM('BDD Semaine'!$A47,2)</f>
        <v>7</v>
      </c>
      <c r="J47" s="16">
        <f>WEEKDAY('BDD Semaine'!$A47,2)</f>
        <v>5</v>
      </c>
      <c r="K47" t="str">
        <f t="shared" si="0"/>
        <v>février</v>
      </c>
    </row>
    <row r="48" spans="1:11" hidden="1" x14ac:dyDescent="0.25">
      <c r="A48" s="17">
        <v>43876</v>
      </c>
      <c r="B48" s="18"/>
      <c r="C48" s="18"/>
      <c r="D48" s="18"/>
      <c r="E48" s="18"/>
      <c r="F48" s="18"/>
      <c r="G48" s="18"/>
      <c r="H48" s="18">
        <f>'BDD Semaine'!$C48-'BDD Semaine'!$B48+'BDD Semaine'!$E48-'BDD Semaine'!$D48+'BDD Semaine'!$G48-'BDD Semaine'!$F48</f>
        <v>0</v>
      </c>
      <c r="I48" s="19">
        <f>WEEKNUM('BDD Semaine'!$A48,2)</f>
        <v>7</v>
      </c>
      <c r="J48" s="20">
        <f>WEEKDAY('BDD Semaine'!$A48,2)</f>
        <v>6</v>
      </c>
      <c r="K48" t="str">
        <f t="shared" si="0"/>
        <v>février</v>
      </c>
    </row>
    <row r="49" spans="1:11" hidden="1" x14ac:dyDescent="0.25">
      <c r="A49" s="13">
        <v>43877</v>
      </c>
      <c r="B49" s="14"/>
      <c r="C49" s="14"/>
      <c r="D49" s="14"/>
      <c r="E49" s="14"/>
      <c r="F49" s="14"/>
      <c r="G49" s="14"/>
      <c r="H49" s="14">
        <f>'BDD Semaine'!$C49-'BDD Semaine'!$B49+'BDD Semaine'!$E49-'BDD Semaine'!$D49+'BDD Semaine'!$G49-'BDD Semaine'!$F49</f>
        <v>0</v>
      </c>
      <c r="I49" s="15">
        <f>WEEKNUM('BDD Semaine'!$A49,2)</f>
        <v>7</v>
      </c>
      <c r="J49" s="16">
        <f>WEEKDAY('BDD Semaine'!$A49,2)</f>
        <v>7</v>
      </c>
      <c r="K49" t="str">
        <f t="shared" si="0"/>
        <v>février</v>
      </c>
    </row>
    <row r="50" spans="1:11" hidden="1" x14ac:dyDescent="0.25">
      <c r="A50" s="17">
        <v>43878</v>
      </c>
      <c r="B50" s="18"/>
      <c r="C50" s="18"/>
      <c r="D50" s="18"/>
      <c r="E50" s="18"/>
      <c r="F50" s="18"/>
      <c r="G50" s="18"/>
      <c r="H50" s="18">
        <f>'BDD Semaine'!$C50-'BDD Semaine'!$B50+'BDD Semaine'!$E50-'BDD Semaine'!$D50+'BDD Semaine'!$G50-'BDD Semaine'!$F50</f>
        <v>0</v>
      </c>
      <c r="I50" s="19">
        <f>WEEKNUM('BDD Semaine'!$A50,2)</f>
        <v>8</v>
      </c>
      <c r="J50" s="20">
        <f>WEEKDAY('BDD Semaine'!$A50,2)</f>
        <v>1</v>
      </c>
      <c r="K50" t="str">
        <f t="shared" si="0"/>
        <v>février</v>
      </c>
    </row>
    <row r="51" spans="1:11" hidden="1" x14ac:dyDescent="0.25">
      <c r="A51" s="13">
        <v>43879</v>
      </c>
      <c r="B51" s="14"/>
      <c r="C51" s="14"/>
      <c r="D51" s="14"/>
      <c r="E51" s="14"/>
      <c r="F51" s="14"/>
      <c r="G51" s="14"/>
      <c r="H51" s="14">
        <f>'BDD Semaine'!$C51-'BDD Semaine'!$B51+'BDD Semaine'!$E51-'BDD Semaine'!$D51+'BDD Semaine'!$G51-'BDD Semaine'!$F51</f>
        <v>0</v>
      </c>
      <c r="I51" s="15">
        <f>WEEKNUM('BDD Semaine'!$A51,2)</f>
        <v>8</v>
      </c>
      <c r="J51" s="16">
        <f>WEEKDAY('BDD Semaine'!$A51,2)</f>
        <v>2</v>
      </c>
      <c r="K51" t="str">
        <f t="shared" si="0"/>
        <v>février</v>
      </c>
    </row>
    <row r="52" spans="1:11" hidden="1" x14ac:dyDescent="0.25">
      <c r="A52" s="17">
        <v>43880</v>
      </c>
      <c r="B52" s="18"/>
      <c r="C52" s="18"/>
      <c r="D52" s="18"/>
      <c r="E52" s="18"/>
      <c r="F52" s="18"/>
      <c r="G52" s="18"/>
      <c r="H52" s="18">
        <f>'BDD Semaine'!$C52-'BDD Semaine'!$B52+'BDD Semaine'!$E52-'BDD Semaine'!$D52+'BDD Semaine'!$G52-'BDD Semaine'!$F52</f>
        <v>0</v>
      </c>
      <c r="I52" s="19">
        <f>WEEKNUM('BDD Semaine'!$A52,2)</f>
        <v>8</v>
      </c>
      <c r="J52" s="20">
        <f>WEEKDAY('BDD Semaine'!$A52,2)</f>
        <v>3</v>
      </c>
      <c r="K52" t="str">
        <f t="shared" si="0"/>
        <v>février</v>
      </c>
    </row>
    <row r="53" spans="1:11" hidden="1" x14ac:dyDescent="0.25">
      <c r="A53" s="13">
        <v>43881</v>
      </c>
      <c r="B53" s="14"/>
      <c r="C53" s="14"/>
      <c r="D53" s="14"/>
      <c r="E53" s="14"/>
      <c r="F53" s="14"/>
      <c r="G53" s="14"/>
      <c r="H53" s="14">
        <f>'BDD Semaine'!$C53-'BDD Semaine'!$B53+'BDD Semaine'!$E53-'BDD Semaine'!$D53+'BDD Semaine'!$G53-'BDD Semaine'!$F53</f>
        <v>0</v>
      </c>
      <c r="I53" s="15">
        <f>WEEKNUM('BDD Semaine'!$A53,2)</f>
        <v>8</v>
      </c>
      <c r="J53" s="16">
        <f>WEEKDAY('BDD Semaine'!$A53,2)</f>
        <v>4</v>
      </c>
      <c r="K53" t="str">
        <f t="shared" si="0"/>
        <v>février</v>
      </c>
    </row>
    <row r="54" spans="1:11" hidden="1" x14ac:dyDescent="0.25">
      <c r="A54" s="17">
        <v>43882</v>
      </c>
      <c r="B54" s="18"/>
      <c r="C54" s="18"/>
      <c r="D54" s="18"/>
      <c r="E54" s="18"/>
      <c r="F54" s="18"/>
      <c r="G54" s="18"/>
      <c r="H54" s="18">
        <f>'BDD Semaine'!$C54-'BDD Semaine'!$B54+'BDD Semaine'!$E54-'BDD Semaine'!$D54+'BDD Semaine'!$G54-'BDD Semaine'!$F54</f>
        <v>0</v>
      </c>
      <c r="I54" s="19">
        <f>WEEKNUM('BDD Semaine'!$A54,2)</f>
        <v>8</v>
      </c>
      <c r="J54" s="20">
        <f>WEEKDAY('BDD Semaine'!$A54,2)</f>
        <v>5</v>
      </c>
      <c r="K54" t="str">
        <f t="shared" si="0"/>
        <v>février</v>
      </c>
    </row>
    <row r="55" spans="1:11" hidden="1" x14ac:dyDescent="0.25">
      <c r="A55" s="13">
        <v>43883</v>
      </c>
      <c r="B55" s="14"/>
      <c r="C55" s="14"/>
      <c r="D55" s="14"/>
      <c r="E55" s="14"/>
      <c r="F55" s="14"/>
      <c r="G55" s="14"/>
      <c r="H55" s="14">
        <f>'BDD Semaine'!$C55-'BDD Semaine'!$B55+'BDD Semaine'!$E55-'BDD Semaine'!$D55+'BDD Semaine'!$G55-'BDD Semaine'!$F55</f>
        <v>0</v>
      </c>
      <c r="I55" s="15">
        <f>WEEKNUM('BDD Semaine'!$A55,2)</f>
        <v>8</v>
      </c>
      <c r="J55" s="16">
        <f>WEEKDAY('BDD Semaine'!$A55,2)</f>
        <v>6</v>
      </c>
      <c r="K55" t="str">
        <f t="shared" si="0"/>
        <v>février</v>
      </c>
    </row>
    <row r="56" spans="1:11" hidden="1" x14ac:dyDescent="0.25">
      <c r="A56" s="17">
        <v>43884</v>
      </c>
      <c r="B56" s="18"/>
      <c r="C56" s="18"/>
      <c r="D56" s="18"/>
      <c r="E56" s="18"/>
      <c r="F56" s="18"/>
      <c r="G56" s="18"/>
      <c r="H56" s="18">
        <f>'BDD Semaine'!$C56-'BDD Semaine'!$B56+'BDD Semaine'!$E56-'BDD Semaine'!$D56+'BDD Semaine'!$G56-'BDD Semaine'!$F56</f>
        <v>0</v>
      </c>
      <c r="I56" s="19">
        <f>WEEKNUM('BDD Semaine'!$A56,2)</f>
        <v>8</v>
      </c>
      <c r="J56" s="20">
        <f>WEEKDAY('BDD Semaine'!$A56,2)</f>
        <v>7</v>
      </c>
      <c r="K56" t="str">
        <f t="shared" si="0"/>
        <v>février</v>
      </c>
    </row>
    <row r="57" spans="1:11" hidden="1" x14ac:dyDescent="0.25">
      <c r="A57" s="13">
        <v>43885</v>
      </c>
      <c r="B57" s="14"/>
      <c r="C57" s="14"/>
      <c r="D57" s="14"/>
      <c r="E57" s="14"/>
      <c r="F57" s="14"/>
      <c r="G57" s="14"/>
      <c r="H57" s="14">
        <f>'BDD Semaine'!$C57-'BDD Semaine'!$B57+'BDD Semaine'!$E57-'BDD Semaine'!$D57+'BDD Semaine'!$G57-'BDD Semaine'!$F57</f>
        <v>0</v>
      </c>
      <c r="I57" s="15">
        <f>WEEKNUM('BDD Semaine'!$A57,2)</f>
        <v>9</v>
      </c>
      <c r="J57" s="16">
        <f>WEEKDAY('BDD Semaine'!$A57,2)</f>
        <v>1</v>
      </c>
      <c r="K57" t="str">
        <f t="shared" si="0"/>
        <v>février</v>
      </c>
    </row>
    <row r="58" spans="1:11" hidden="1" x14ac:dyDescent="0.25">
      <c r="A58" s="17">
        <v>43886</v>
      </c>
      <c r="B58" s="18"/>
      <c r="C58" s="18"/>
      <c r="D58" s="18"/>
      <c r="E58" s="18"/>
      <c r="F58" s="18"/>
      <c r="G58" s="18"/>
      <c r="H58" s="18">
        <f>'BDD Semaine'!$C58-'BDD Semaine'!$B58+'BDD Semaine'!$E58-'BDD Semaine'!$D58+'BDD Semaine'!$G58-'BDD Semaine'!$F58</f>
        <v>0</v>
      </c>
      <c r="I58" s="19">
        <f>WEEKNUM('BDD Semaine'!$A58,2)</f>
        <v>9</v>
      </c>
      <c r="J58" s="20">
        <f>WEEKDAY('BDD Semaine'!$A58,2)</f>
        <v>2</v>
      </c>
      <c r="K58" t="str">
        <f t="shared" si="0"/>
        <v>février</v>
      </c>
    </row>
    <row r="59" spans="1:11" hidden="1" x14ac:dyDescent="0.25">
      <c r="A59" s="13">
        <v>43887</v>
      </c>
      <c r="B59" s="14"/>
      <c r="C59" s="14"/>
      <c r="D59" s="14"/>
      <c r="E59" s="14"/>
      <c r="F59" s="14"/>
      <c r="G59" s="14"/>
      <c r="H59" s="14">
        <f>'BDD Semaine'!$C59-'BDD Semaine'!$B59+'BDD Semaine'!$E59-'BDD Semaine'!$D59+'BDD Semaine'!$G59-'BDD Semaine'!$F59</f>
        <v>0</v>
      </c>
      <c r="I59" s="15">
        <f>WEEKNUM('BDD Semaine'!$A59,2)</f>
        <v>9</v>
      </c>
      <c r="J59" s="16">
        <f>WEEKDAY('BDD Semaine'!$A59,2)</f>
        <v>3</v>
      </c>
      <c r="K59" t="str">
        <f t="shared" si="0"/>
        <v>février</v>
      </c>
    </row>
    <row r="60" spans="1:11" hidden="1" x14ac:dyDescent="0.25">
      <c r="A60" s="17">
        <v>43888</v>
      </c>
      <c r="B60" s="18"/>
      <c r="C60" s="18"/>
      <c r="D60" s="18"/>
      <c r="E60" s="18"/>
      <c r="F60" s="18"/>
      <c r="G60" s="18"/>
      <c r="H60" s="18">
        <f>'BDD Semaine'!$C60-'BDD Semaine'!$B60+'BDD Semaine'!$E60-'BDD Semaine'!$D60+'BDD Semaine'!$G60-'BDD Semaine'!$F60</f>
        <v>0</v>
      </c>
      <c r="I60" s="19">
        <f>WEEKNUM('BDD Semaine'!$A60,2)</f>
        <v>9</v>
      </c>
      <c r="J60" s="20">
        <f>WEEKDAY('BDD Semaine'!$A60,2)</f>
        <v>4</v>
      </c>
      <c r="K60" t="str">
        <f t="shared" si="0"/>
        <v>février</v>
      </c>
    </row>
    <row r="61" spans="1:11" hidden="1" x14ac:dyDescent="0.25">
      <c r="A61" s="13">
        <v>43889</v>
      </c>
      <c r="B61" s="14"/>
      <c r="C61" s="14"/>
      <c r="D61" s="14"/>
      <c r="E61" s="14"/>
      <c r="F61" s="14"/>
      <c r="G61" s="14"/>
      <c r="H61" s="14">
        <f>'BDD Semaine'!$C61-'BDD Semaine'!$B61+'BDD Semaine'!$E61-'BDD Semaine'!$D61+'BDD Semaine'!$G61-'BDD Semaine'!$F61</f>
        <v>0</v>
      </c>
      <c r="I61" s="15">
        <f>WEEKNUM('BDD Semaine'!$A61,2)</f>
        <v>9</v>
      </c>
      <c r="J61" s="16">
        <f>WEEKDAY('BDD Semaine'!$A61,2)</f>
        <v>5</v>
      </c>
      <c r="K61" t="str">
        <f t="shared" si="0"/>
        <v>février</v>
      </c>
    </row>
    <row r="62" spans="1:11" hidden="1" x14ac:dyDescent="0.25">
      <c r="A62" s="17">
        <v>43890</v>
      </c>
      <c r="B62" s="18"/>
      <c r="C62" s="18"/>
      <c r="D62" s="18"/>
      <c r="E62" s="18"/>
      <c r="F62" s="18"/>
      <c r="G62" s="18"/>
      <c r="H62" s="18">
        <f>'BDD Semaine'!$C62-'BDD Semaine'!$B62+'BDD Semaine'!$E62-'BDD Semaine'!$D62+'BDD Semaine'!$G62-'BDD Semaine'!$F62</f>
        <v>0</v>
      </c>
      <c r="I62" s="19">
        <f>WEEKNUM('BDD Semaine'!$A62,2)</f>
        <v>9</v>
      </c>
      <c r="J62" s="20">
        <f>WEEKDAY('BDD Semaine'!$A62,2)</f>
        <v>6</v>
      </c>
      <c r="K62" t="str">
        <f t="shared" si="0"/>
        <v>février</v>
      </c>
    </row>
    <row r="63" spans="1:11" hidden="1" x14ac:dyDescent="0.25">
      <c r="A63" s="13">
        <v>43891</v>
      </c>
      <c r="B63" s="14"/>
      <c r="C63" s="14"/>
      <c r="D63" s="14"/>
      <c r="E63" s="14"/>
      <c r="F63" s="14"/>
      <c r="G63" s="14"/>
      <c r="H63" s="14">
        <f>'BDD Semaine'!$C63-'BDD Semaine'!$B63+'BDD Semaine'!$E63-'BDD Semaine'!$D63+'BDD Semaine'!$G63-'BDD Semaine'!$F63</f>
        <v>0</v>
      </c>
      <c r="I63" s="15">
        <f>WEEKNUM('BDD Semaine'!$A63,2)</f>
        <v>9</v>
      </c>
      <c r="J63" s="16">
        <f>WEEKDAY('BDD Semaine'!$A63,2)</f>
        <v>7</v>
      </c>
      <c r="K63" t="str">
        <f t="shared" si="0"/>
        <v>mars</v>
      </c>
    </row>
    <row r="64" spans="1:11" hidden="1" x14ac:dyDescent="0.25">
      <c r="A64" s="17">
        <v>43892</v>
      </c>
      <c r="B64" s="18"/>
      <c r="C64" s="18"/>
      <c r="D64" s="18"/>
      <c r="E64" s="18"/>
      <c r="F64" s="18"/>
      <c r="G64" s="18"/>
      <c r="H64" s="18">
        <f>'BDD Semaine'!$C64-'BDD Semaine'!$B64+'BDD Semaine'!$E64-'BDD Semaine'!$D64+'BDD Semaine'!$G64-'BDD Semaine'!$F64</f>
        <v>0</v>
      </c>
      <c r="I64" s="19">
        <f>WEEKNUM('BDD Semaine'!$A64,2)</f>
        <v>10</v>
      </c>
      <c r="J64" s="20">
        <f>WEEKDAY('BDD Semaine'!$A64,2)</f>
        <v>1</v>
      </c>
      <c r="K64" t="str">
        <f t="shared" si="0"/>
        <v>mars</v>
      </c>
    </row>
    <row r="65" spans="1:11" hidden="1" x14ac:dyDescent="0.25">
      <c r="A65" s="13">
        <v>43893</v>
      </c>
      <c r="B65" s="14"/>
      <c r="C65" s="14"/>
      <c r="D65" s="14"/>
      <c r="E65" s="14"/>
      <c r="F65" s="14"/>
      <c r="G65" s="14"/>
      <c r="H65" s="14">
        <f>'BDD Semaine'!$C65-'BDD Semaine'!$B65+'BDD Semaine'!$E65-'BDD Semaine'!$D65+'BDD Semaine'!$G65-'BDD Semaine'!$F65</f>
        <v>0</v>
      </c>
      <c r="I65" s="15">
        <f>WEEKNUM('BDD Semaine'!$A65,2)</f>
        <v>10</v>
      </c>
      <c r="J65" s="16">
        <f>WEEKDAY('BDD Semaine'!$A65,2)</f>
        <v>2</v>
      </c>
      <c r="K65" t="str">
        <f t="shared" si="0"/>
        <v>mars</v>
      </c>
    </row>
    <row r="66" spans="1:11" hidden="1" x14ac:dyDescent="0.25">
      <c r="A66" s="17">
        <v>43894</v>
      </c>
      <c r="B66" s="18"/>
      <c r="C66" s="18"/>
      <c r="D66" s="18"/>
      <c r="E66" s="18"/>
      <c r="F66" s="18"/>
      <c r="G66" s="18"/>
      <c r="H66" s="18">
        <f>'BDD Semaine'!$C66-'BDD Semaine'!$B66+'BDD Semaine'!$E66-'BDD Semaine'!$D66+'BDD Semaine'!$G66-'BDD Semaine'!$F66</f>
        <v>0</v>
      </c>
      <c r="I66" s="19">
        <f>WEEKNUM('BDD Semaine'!$A66,2)</f>
        <v>10</v>
      </c>
      <c r="J66" s="20">
        <f>WEEKDAY('BDD Semaine'!$A66,2)</f>
        <v>3</v>
      </c>
      <c r="K66" t="str">
        <f t="shared" si="0"/>
        <v>mars</v>
      </c>
    </row>
    <row r="67" spans="1:11" hidden="1" x14ac:dyDescent="0.25">
      <c r="A67" s="13">
        <v>43895</v>
      </c>
      <c r="B67" s="14"/>
      <c r="C67" s="14"/>
      <c r="D67" s="14"/>
      <c r="E67" s="14"/>
      <c r="F67" s="14"/>
      <c r="G67" s="14"/>
      <c r="H67" s="14">
        <f>'BDD Semaine'!$C67-'BDD Semaine'!$B67+'BDD Semaine'!$E67-'BDD Semaine'!$D67+'BDD Semaine'!$G67-'BDD Semaine'!$F67</f>
        <v>0</v>
      </c>
      <c r="I67" s="15">
        <f>WEEKNUM('BDD Semaine'!$A67,2)</f>
        <v>10</v>
      </c>
      <c r="J67" s="16">
        <f>WEEKDAY('BDD Semaine'!$A67,2)</f>
        <v>4</v>
      </c>
      <c r="K67" t="str">
        <f t="shared" si="0"/>
        <v>mars</v>
      </c>
    </row>
    <row r="68" spans="1:11" hidden="1" x14ac:dyDescent="0.25">
      <c r="A68" s="17">
        <v>43896</v>
      </c>
      <c r="B68" s="18"/>
      <c r="C68" s="18"/>
      <c r="D68" s="18"/>
      <c r="E68" s="18"/>
      <c r="F68" s="18"/>
      <c r="G68" s="18"/>
      <c r="H68" s="18">
        <f>'BDD Semaine'!$C68-'BDD Semaine'!$B68+'BDD Semaine'!$E68-'BDD Semaine'!$D68+'BDD Semaine'!$G68-'BDD Semaine'!$F68</f>
        <v>0</v>
      </c>
      <c r="I68" s="19">
        <f>WEEKNUM('BDD Semaine'!$A68,2)</f>
        <v>10</v>
      </c>
      <c r="J68" s="20">
        <f>WEEKDAY('BDD Semaine'!$A68,2)</f>
        <v>5</v>
      </c>
      <c r="K68" t="str">
        <f t="shared" ref="K68:K131" si="1">TEXT(A68,"mmmm")</f>
        <v>mars</v>
      </c>
    </row>
    <row r="69" spans="1:11" hidden="1" x14ac:dyDescent="0.25">
      <c r="A69" s="13">
        <v>43897</v>
      </c>
      <c r="B69" s="14"/>
      <c r="C69" s="14"/>
      <c r="D69" s="14"/>
      <c r="E69" s="14"/>
      <c r="F69" s="14"/>
      <c r="G69" s="14"/>
      <c r="H69" s="14">
        <f>'BDD Semaine'!$C69-'BDD Semaine'!$B69+'BDD Semaine'!$E69-'BDD Semaine'!$D69+'BDD Semaine'!$G69-'BDD Semaine'!$F69</f>
        <v>0</v>
      </c>
      <c r="I69" s="15">
        <f>WEEKNUM('BDD Semaine'!$A69,2)</f>
        <v>10</v>
      </c>
      <c r="J69" s="16">
        <f>WEEKDAY('BDD Semaine'!$A69,2)</f>
        <v>6</v>
      </c>
      <c r="K69" t="str">
        <f t="shared" si="1"/>
        <v>mars</v>
      </c>
    </row>
    <row r="70" spans="1:11" hidden="1" x14ac:dyDescent="0.25">
      <c r="A70" s="17">
        <v>43898</v>
      </c>
      <c r="B70" s="18"/>
      <c r="C70" s="18"/>
      <c r="D70" s="18"/>
      <c r="E70" s="18"/>
      <c r="F70" s="18"/>
      <c r="G70" s="18"/>
      <c r="H70" s="18">
        <f>'BDD Semaine'!$C70-'BDD Semaine'!$B70+'BDD Semaine'!$E70-'BDD Semaine'!$D70+'BDD Semaine'!$G70-'BDD Semaine'!$F70</f>
        <v>0</v>
      </c>
      <c r="I70" s="19">
        <f>WEEKNUM('BDD Semaine'!$A70,2)</f>
        <v>10</v>
      </c>
      <c r="J70" s="20">
        <f>WEEKDAY('BDD Semaine'!$A70,2)</f>
        <v>7</v>
      </c>
      <c r="K70" t="str">
        <f t="shared" si="1"/>
        <v>mars</v>
      </c>
    </row>
    <row r="71" spans="1:11" hidden="1" x14ac:dyDescent="0.25">
      <c r="A71" s="13">
        <v>43899</v>
      </c>
      <c r="B71" s="14"/>
      <c r="C71" s="14"/>
      <c r="D71" s="14"/>
      <c r="E71" s="14"/>
      <c r="F71" s="14"/>
      <c r="G71" s="14"/>
      <c r="H71" s="14">
        <f>'BDD Semaine'!$C71-'BDD Semaine'!$B71+'BDD Semaine'!$E71-'BDD Semaine'!$D71+'BDD Semaine'!$G71-'BDD Semaine'!$F71</f>
        <v>0</v>
      </c>
      <c r="I71" s="15">
        <f>WEEKNUM('BDD Semaine'!$A71,2)</f>
        <v>11</v>
      </c>
      <c r="J71" s="16">
        <f>WEEKDAY('BDD Semaine'!$A71,2)</f>
        <v>1</v>
      </c>
      <c r="K71" t="str">
        <f t="shared" si="1"/>
        <v>mars</v>
      </c>
    </row>
    <row r="72" spans="1:11" hidden="1" x14ac:dyDescent="0.25">
      <c r="A72" s="17">
        <v>43900</v>
      </c>
      <c r="B72" s="18"/>
      <c r="C72" s="18"/>
      <c r="D72" s="18"/>
      <c r="E72" s="18"/>
      <c r="F72" s="18"/>
      <c r="G72" s="18"/>
      <c r="H72" s="18">
        <f>'BDD Semaine'!$C72-'BDD Semaine'!$B72+'BDD Semaine'!$E72-'BDD Semaine'!$D72+'BDD Semaine'!$G72-'BDD Semaine'!$F72</f>
        <v>0</v>
      </c>
      <c r="I72" s="19">
        <f>WEEKNUM('BDD Semaine'!$A72,2)</f>
        <v>11</v>
      </c>
      <c r="J72" s="20">
        <f>WEEKDAY('BDD Semaine'!$A72,2)</f>
        <v>2</v>
      </c>
      <c r="K72" t="str">
        <f t="shared" si="1"/>
        <v>mars</v>
      </c>
    </row>
    <row r="73" spans="1:11" hidden="1" x14ac:dyDescent="0.25">
      <c r="A73" s="13">
        <v>43901</v>
      </c>
      <c r="B73" s="14"/>
      <c r="C73" s="14"/>
      <c r="D73" s="14"/>
      <c r="E73" s="14"/>
      <c r="F73" s="14"/>
      <c r="G73" s="14"/>
      <c r="H73" s="14">
        <f>'BDD Semaine'!$C73-'BDD Semaine'!$B73+'BDD Semaine'!$E73-'BDD Semaine'!$D73+'BDD Semaine'!$G73-'BDD Semaine'!$F73</f>
        <v>0</v>
      </c>
      <c r="I73" s="15">
        <f>WEEKNUM('BDD Semaine'!$A73,2)</f>
        <v>11</v>
      </c>
      <c r="J73" s="16">
        <f>WEEKDAY('BDD Semaine'!$A73,2)</f>
        <v>3</v>
      </c>
      <c r="K73" t="str">
        <f t="shared" si="1"/>
        <v>mars</v>
      </c>
    </row>
    <row r="74" spans="1:11" hidden="1" x14ac:dyDescent="0.25">
      <c r="A74" s="17">
        <v>43902</v>
      </c>
      <c r="B74" s="18"/>
      <c r="C74" s="18"/>
      <c r="D74" s="18"/>
      <c r="E74" s="18"/>
      <c r="F74" s="18"/>
      <c r="G74" s="18"/>
      <c r="H74" s="18">
        <f>'BDD Semaine'!$C74-'BDD Semaine'!$B74+'BDD Semaine'!$E74-'BDD Semaine'!$D74+'BDD Semaine'!$G74-'BDD Semaine'!$F74</f>
        <v>0</v>
      </c>
      <c r="I74" s="19">
        <f>WEEKNUM('BDD Semaine'!$A74,2)</f>
        <v>11</v>
      </c>
      <c r="J74" s="20">
        <f>WEEKDAY('BDD Semaine'!$A74,2)</f>
        <v>4</v>
      </c>
      <c r="K74" t="str">
        <f t="shared" si="1"/>
        <v>mars</v>
      </c>
    </row>
    <row r="75" spans="1:11" hidden="1" x14ac:dyDescent="0.25">
      <c r="A75" s="13">
        <v>43903</v>
      </c>
      <c r="B75" s="14"/>
      <c r="C75" s="14"/>
      <c r="D75" s="14"/>
      <c r="E75" s="14"/>
      <c r="F75" s="14"/>
      <c r="G75" s="14"/>
      <c r="H75" s="14">
        <f>'BDD Semaine'!$C75-'BDD Semaine'!$B75+'BDD Semaine'!$E75-'BDD Semaine'!$D75+'BDD Semaine'!$G75-'BDD Semaine'!$F75</f>
        <v>0</v>
      </c>
      <c r="I75" s="15">
        <f>WEEKNUM('BDD Semaine'!$A75,2)</f>
        <v>11</v>
      </c>
      <c r="J75" s="16">
        <f>WEEKDAY('BDD Semaine'!$A75,2)</f>
        <v>5</v>
      </c>
      <c r="K75" t="str">
        <f t="shared" si="1"/>
        <v>mars</v>
      </c>
    </row>
    <row r="76" spans="1:11" hidden="1" x14ac:dyDescent="0.25">
      <c r="A76" s="17">
        <v>43904</v>
      </c>
      <c r="B76" s="18"/>
      <c r="C76" s="18"/>
      <c r="D76" s="18"/>
      <c r="E76" s="18"/>
      <c r="F76" s="18"/>
      <c r="G76" s="18"/>
      <c r="H76" s="18">
        <f>'BDD Semaine'!$C76-'BDD Semaine'!$B76+'BDD Semaine'!$E76-'BDD Semaine'!$D76+'BDD Semaine'!$G76-'BDD Semaine'!$F76</f>
        <v>0</v>
      </c>
      <c r="I76" s="19">
        <f>WEEKNUM('BDD Semaine'!$A76,2)</f>
        <v>11</v>
      </c>
      <c r="J76" s="20">
        <f>WEEKDAY('BDD Semaine'!$A76,2)</f>
        <v>6</v>
      </c>
      <c r="K76" t="str">
        <f t="shared" si="1"/>
        <v>mars</v>
      </c>
    </row>
    <row r="77" spans="1:11" hidden="1" x14ac:dyDescent="0.25">
      <c r="A77" s="13">
        <v>43905</v>
      </c>
      <c r="B77" s="14"/>
      <c r="C77" s="14"/>
      <c r="D77" s="14"/>
      <c r="E77" s="14"/>
      <c r="F77" s="14"/>
      <c r="G77" s="14"/>
      <c r="H77" s="14">
        <f>'BDD Semaine'!$C77-'BDD Semaine'!$B77+'BDD Semaine'!$E77-'BDD Semaine'!$D77+'BDD Semaine'!$G77-'BDD Semaine'!$F77</f>
        <v>0</v>
      </c>
      <c r="I77" s="15">
        <f>WEEKNUM('BDD Semaine'!$A77,2)</f>
        <v>11</v>
      </c>
      <c r="J77" s="16">
        <f>WEEKDAY('BDD Semaine'!$A77,2)</f>
        <v>7</v>
      </c>
      <c r="K77" t="str">
        <f t="shared" si="1"/>
        <v>mars</v>
      </c>
    </row>
    <row r="78" spans="1:11" hidden="1" x14ac:dyDescent="0.25">
      <c r="A78" s="17">
        <v>43906</v>
      </c>
      <c r="B78" s="18"/>
      <c r="C78" s="18"/>
      <c r="D78" s="18"/>
      <c r="E78" s="18"/>
      <c r="F78" s="18"/>
      <c r="G78" s="18"/>
      <c r="H78" s="18">
        <f>'BDD Semaine'!$C78-'BDD Semaine'!$B78+'BDD Semaine'!$E78-'BDD Semaine'!$D78+'BDD Semaine'!$G78-'BDD Semaine'!$F78</f>
        <v>0</v>
      </c>
      <c r="I78" s="19">
        <f>WEEKNUM('BDD Semaine'!$A78,2)</f>
        <v>12</v>
      </c>
      <c r="J78" s="20">
        <f>WEEKDAY('BDD Semaine'!$A78,2)</f>
        <v>1</v>
      </c>
      <c r="K78" t="str">
        <f t="shared" si="1"/>
        <v>mars</v>
      </c>
    </row>
    <row r="79" spans="1:11" hidden="1" x14ac:dyDescent="0.25">
      <c r="A79" s="13">
        <v>43907</v>
      </c>
      <c r="B79" s="14"/>
      <c r="C79" s="14"/>
      <c r="D79" s="14"/>
      <c r="E79" s="14"/>
      <c r="F79" s="14"/>
      <c r="G79" s="14"/>
      <c r="H79" s="14">
        <f>'BDD Semaine'!$C79-'BDD Semaine'!$B79+'BDD Semaine'!$E79-'BDD Semaine'!$D79+'BDD Semaine'!$G79-'BDD Semaine'!$F79</f>
        <v>0</v>
      </c>
      <c r="I79" s="15">
        <f>WEEKNUM('BDD Semaine'!$A79,2)</f>
        <v>12</v>
      </c>
      <c r="J79" s="16">
        <f>WEEKDAY('BDD Semaine'!$A79,2)</f>
        <v>2</v>
      </c>
      <c r="K79" t="str">
        <f t="shared" si="1"/>
        <v>mars</v>
      </c>
    </row>
    <row r="80" spans="1:11" hidden="1" x14ac:dyDescent="0.25">
      <c r="A80" s="17">
        <v>43908</v>
      </c>
      <c r="B80" s="18"/>
      <c r="C80" s="18"/>
      <c r="D80" s="18"/>
      <c r="E80" s="18"/>
      <c r="F80" s="18"/>
      <c r="G80" s="18"/>
      <c r="H80" s="18">
        <f>'BDD Semaine'!$C80-'BDD Semaine'!$B80+'BDD Semaine'!$E80-'BDD Semaine'!$D80+'BDD Semaine'!$G80-'BDD Semaine'!$F80</f>
        <v>0</v>
      </c>
      <c r="I80" s="19">
        <f>WEEKNUM('BDD Semaine'!$A80,2)</f>
        <v>12</v>
      </c>
      <c r="J80" s="20">
        <f>WEEKDAY('BDD Semaine'!$A80,2)</f>
        <v>3</v>
      </c>
      <c r="K80" t="str">
        <f t="shared" si="1"/>
        <v>mars</v>
      </c>
    </row>
    <row r="81" spans="1:11" hidden="1" x14ac:dyDescent="0.25">
      <c r="A81" s="13">
        <v>43909</v>
      </c>
      <c r="B81" s="14"/>
      <c r="C81" s="14"/>
      <c r="D81" s="14"/>
      <c r="E81" s="14"/>
      <c r="F81" s="14"/>
      <c r="G81" s="14"/>
      <c r="H81" s="14">
        <f>'BDD Semaine'!$C81-'BDD Semaine'!$B81+'BDD Semaine'!$E81-'BDD Semaine'!$D81+'BDD Semaine'!$G81-'BDD Semaine'!$F81</f>
        <v>0</v>
      </c>
      <c r="I81" s="15">
        <f>WEEKNUM('BDD Semaine'!$A81,2)</f>
        <v>12</v>
      </c>
      <c r="J81" s="16">
        <f>WEEKDAY('BDD Semaine'!$A81,2)</f>
        <v>4</v>
      </c>
      <c r="K81" t="str">
        <f t="shared" si="1"/>
        <v>mars</v>
      </c>
    </row>
    <row r="82" spans="1:11" hidden="1" x14ac:dyDescent="0.25">
      <c r="A82" s="17">
        <v>43910</v>
      </c>
      <c r="B82" s="18"/>
      <c r="C82" s="18"/>
      <c r="D82" s="18"/>
      <c r="E82" s="18"/>
      <c r="F82" s="18"/>
      <c r="G82" s="18"/>
      <c r="H82" s="18">
        <f>'BDD Semaine'!$C82-'BDD Semaine'!$B82+'BDD Semaine'!$E82-'BDD Semaine'!$D82+'BDD Semaine'!$G82-'BDD Semaine'!$F82</f>
        <v>0</v>
      </c>
      <c r="I82" s="19">
        <f>WEEKNUM('BDD Semaine'!$A82,2)</f>
        <v>12</v>
      </c>
      <c r="J82" s="20">
        <f>WEEKDAY('BDD Semaine'!$A82,2)</f>
        <v>5</v>
      </c>
      <c r="K82" t="str">
        <f t="shared" si="1"/>
        <v>mars</v>
      </c>
    </row>
    <row r="83" spans="1:11" hidden="1" x14ac:dyDescent="0.25">
      <c r="A83" s="13">
        <v>43911</v>
      </c>
      <c r="B83" s="14"/>
      <c r="C83" s="14"/>
      <c r="D83" s="14"/>
      <c r="E83" s="14"/>
      <c r="F83" s="14"/>
      <c r="G83" s="14"/>
      <c r="H83" s="14">
        <f>'BDD Semaine'!$C83-'BDD Semaine'!$B83+'BDD Semaine'!$E83-'BDD Semaine'!$D83+'BDD Semaine'!$G83-'BDD Semaine'!$F83</f>
        <v>0</v>
      </c>
      <c r="I83" s="15">
        <f>WEEKNUM('BDD Semaine'!$A83,2)</f>
        <v>12</v>
      </c>
      <c r="J83" s="16">
        <f>WEEKDAY('BDD Semaine'!$A83,2)</f>
        <v>6</v>
      </c>
      <c r="K83" t="str">
        <f t="shared" si="1"/>
        <v>mars</v>
      </c>
    </row>
    <row r="84" spans="1:11" hidden="1" x14ac:dyDescent="0.25">
      <c r="A84" s="17">
        <v>43912</v>
      </c>
      <c r="B84" s="18"/>
      <c r="C84" s="18"/>
      <c r="D84" s="18"/>
      <c r="E84" s="18"/>
      <c r="F84" s="18"/>
      <c r="G84" s="18"/>
      <c r="H84" s="18">
        <f>'BDD Semaine'!$C84-'BDD Semaine'!$B84+'BDD Semaine'!$E84-'BDD Semaine'!$D84+'BDD Semaine'!$G84-'BDD Semaine'!$F84</f>
        <v>0</v>
      </c>
      <c r="I84" s="19">
        <f>WEEKNUM('BDD Semaine'!$A84,2)</f>
        <v>12</v>
      </c>
      <c r="J84" s="20">
        <f>WEEKDAY('BDD Semaine'!$A84,2)</f>
        <v>7</v>
      </c>
      <c r="K84" t="str">
        <f t="shared" si="1"/>
        <v>mars</v>
      </c>
    </row>
    <row r="85" spans="1:11" hidden="1" x14ac:dyDescent="0.25">
      <c r="A85" s="13">
        <v>43913</v>
      </c>
      <c r="B85" s="14"/>
      <c r="C85" s="14"/>
      <c r="D85" s="14"/>
      <c r="E85" s="14"/>
      <c r="F85" s="14"/>
      <c r="G85" s="14"/>
      <c r="H85" s="14">
        <f>'BDD Semaine'!$C85-'BDD Semaine'!$B85+'BDD Semaine'!$E85-'BDD Semaine'!$D85+'BDD Semaine'!$G85-'BDD Semaine'!$F85</f>
        <v>0</v>
      </c>
      <c r="I85" s="15">
        <f>WEEKNUM('BDD Semaine'!$A85,2)</f>
        <v>13</v>
      </c>
      <c r="J85" s="16">
        <f>WEEKDAY('BDD Semaine'!$A85,2)</f>
        <v>1</v>
      </c>
      <c r="K85" t="str">
        <f t="shared" si="1"/>
        <v>mars</v>
      </c>
    </row>
    <row r="86" spans="1:11" hidden="1" x14ac:dyDescent="0.25">
      <c r="A86" s="17">
        <v>43914</v>
      </c>
      <c r="B86" s="18"/>
      <c r="C86" s="18"/>
      <c r="D86" s="18"/>
      <c r="E86" s="18"/>
      <c r="F86" s="18"/>
      <c r="G86" s="18"/>
      <c r="H86" s="18">
        <f>'BDD Semaine'!$C86-'BDD Semaine'!$B86+'BDD Semaine'!$E86-'BDD Semaine'!$D86+'BDD Semaine'!$G86-'BDD Semaine'!$F86</f>
        <v>0</v>
      </c>
      <c r="I86" s="19">
        <f>WEEKNUM('BDD Semaine'!$A86,2)</f>
        <v>13</v>
      </c>
      <c r="J86" s="20">
        <f>WEEKDAY('BDD Semaine'!$A86,2)</f>
        <v>2</v>
      </c>
      <c r="K86" t="str">
        <f t="shared" si="1"/>
        <v>mars</v>
      </c>
    </row>
    <row r="87" spans="1:11" hidden="1" x14ac:dyDescent="0.25">
      <c r="A87" s="13">
        <v>43915</v>
      </c>
      <c r="B87" s="14"/>
      <c r="C87" s="14"/>
      <c r="D87" s="14"/>
      <c r="E87" s="14"/>
      <c r="F87" s="14"/>
      <c r="G87" s="14"/>
      <c r="H87" s="14">
        <f>'BDD Semaine'!$C87-'BDD Semaine'!$B87+'BDD Semaine'!$E87-'BDD Semaine'!$D87+'BDD Semaine'!$G87-'BDD Semaine'!$F87</f>
        <v>0</v>
      </c>
      <c r="I87" s="15">
        <f>WEEKNUM('BDD Semaine'!$A87,2)</f>
        <v>13</v>
      </c>
      <c r="J87" s="16">
        <f>WEEKDAY('BDD Semaine'!$A87,2)</f>
        <v>3</v>
      </c>
      <c r="K87" t="str">
        <f t="shared" si="1"/>
        <v>mars</v>
      </c>
    </row>
    <row r="88" spans="1:11" hidden="1" x14ac:dyDescent="0.25">
      <c r="A88" s="17">
        <v>43916</v>
      </c>
      <c r="B88" s="18"/>
      <c r="C88" s="18"/>
      <c r="D88" s="18"/>
      <c r="E88" s="18"/>
      <c r="F88" s="18"/>
      <c r="G88" s="18"/>
      <c r="H88" s="18">
        <f>'BDD Semaine'!$C88-'BDD Semaine'!$B88+'BDD Semaine'!$E88-'BDD Semaine'!$D88+'BDD Semaine'!$G88-'BDD Semaine'!$F88</f>
        <v>0</v>
      </c>
      <c r="I88" s="19">
        <f>WEEKNUM('BDD Semaine'!$A88,2)</f>
        <v>13</v>
      </c>
      <c r="J88" s="20">
        <f>WEEKDAY('BDD Semaine'!$A88,2)</f>
        <v>4</v>
      </c>
      <c r="K88" t="str">
        <f t="shared" si="1"/>
        <v>mars</v>
      </c>
    </row>
    <row r="89" spans="1:11" hidden="1" x14ac:dyDescent="0.25">
      <c r="A89" s="13">
        <v>43917</v>
      </c>
      <c r="B89" s="14"/>
      <c r="C89" s="14"/>
      <c r="D89" s="14"/>
      <c r="E89" s="14"/>
      <c r="F89" s="14"/>
      <c r="G89" s="14"/>
      <c r="H89" s="14">
        <f>'BDD Semaine'!$C89-'BDD Semaine'!$B89+'BDD Semaine'!$E89-'BDD Semaine'!$D89+'BDD Semaine'!$G89-'BDD Semaine'!$F89</f>
        <v>0</v>
      </c>
      <c r="I89" s="15">
        <f>WEEKNUM('BDD Semaine'!$A89,2)</f>
        <v>13</v>
      </c>
      <c r="J89" s="16">
        <f>WEEKDAY('BDD Semaine'!$A89,2)</f>
        <v>5</v>
      </c>
      <c r="K89" t="str">
        <f t="shared" si="1"/>
        <v>mars</v>
      </c>
    </row>
    <row r="90" spans="1:11" hidden="1" x14ac:dyDescent="0.25">
      <c r="A90" s="17">
        <v>43918</v>
      </c>
      <c r="B90" s="18"/>
      <c r="C90" s="18"/>
      <c r="D90" s="18"/>
      <c r="E90" s="18"/>
      <c r="F90" s="18"/>
      <c r="G90" s="18"/>
      <c r="H90" s="18">
        <f>'BDD Semaine'!$C90-'BDD Semaine'!$B90+'BDD Semaine'!$E90-'BDD Semaine'!$D90+'BDD Semaine'!$G90-'BDD Semaine'!$F90</f>
        <v>0</v>
      </c>
      <c r="I90" s="19">
        <f>WEEKNUM('BDD Semaine'!$A90,2)</f>
        <v>13</v>
      </c>
      <c r="J90" s="20">
        <f>WEEKDAY('BDD Semaine'!$A90,2)</f>
        <v>6</v>
      </c>
      <c r="K90" t="str">
        <f t="shared" si="1"/>
        <v>mars</v>
      </c>
    </row>
    <row r="91" spans="1:11" hidden="1" x14ac:dyDescent="0.25">
      <c r="A91" s="13">
        <v>43919</v>
      </c>
      <c r="B91" s="14"/>
      <c r="C91" s="14"/>
      <c r="D91" s="14"/>
      <c r="E91" s="14"/>
      <c r="F91" s="14"/>
      <c r="G91" s="14"/>
      <c r="H91" s="14">
        <f>'BDD Semaine'!$C91-'BDD Semaine'!$B91+'BDD Semaine'!$E91-'BDD Semaine'!$D91+'BDD Semaine'!$G91-'BDD Semaine'!$F91</f>
        <v>0</v>
      </c>
      <c r="I91" s="15">
        <f>WEEKNUM('BDD Semaine'!$A91,2)</f>
        <v>13</v>
      </c>
      <c r="J91" s="16">
        <f>WEEKDAY('BDD Semaine'!$A91,2)</f>
        <v>7</v>
      </c>
      <c r="K91" t="str">
        <f t="shared" si="1"/>
        <v>mars</v>
      </c>
    </row>
    <row r="92" spans="1:11" hidden="1" x14ac:dyDescent="0.25">
      <c r="A92" s="17">
        <v>43920</v>
      </c>
      <c r="B92" s="18"/>
      <c r="C92" s="18"/>
      <c r="D92" s="18"/>
      <c r="E92" s="18"/>
      <c r="F92" s="18"/>
      <c r="G92" s="18"/>
      <c r="H92" s="18">
        <f>'BDD Semaine'!$C92-'BDD Semaine'!$B92+'BDD Semaine'!$E92-'BDD Semaine'!$D92+'BDD Semaine'!$G92-'BDD Semaine'!$F92</f>
        <v>0</v>
      </c>
      <c r="I92" s="19">
        <f>WEEKNUM('BDD Semaine'!$A92,2)</f>
        <v>14</v>
      </c>
      <c r="J92" s="20">
        <f>WEEKDAY('BDD Semaine'!$A92,2)</f>
        <v>1</v>
      </c>
      <c r="K92" t="str">
        <f t="shared" si="1"/>
        <v>mars</v>
      </c>
    </row>
    <row r="93" spans="1:11" hidden="1" x14ac:dyDescent="0.25">
      <c r="A93" s="13">
        <v>43921</v>
      </c>
      <c r="B93" s="14"/>
      <c r="C93" s="14"/>
      <c r="D93" s="14"/>
      <c r="E93" s="14"/>
      <c r="F93" s="14"/>
      <c r="G93" s="14"/>
      <c r="H93" s="14">
        <f>'BDD Semaine'!$C93-'BDD Semaine'!$B93+'BDD Semaine'!$E93-'BDD Semaine'!$D93+'BDD Semaine'!$G93-'BDD Semaine'!$F93</f>
        <v>0</v>
      </c>
      <c r="I93" s="15">
        <f>WEEKNUM('BDD Semaine'!$A93,2)</f>
        <v>14</v>
      </c>
      <c r="J93" s="16">
        <f>WEEKDAY('BDD Semaine'!$A93,2)</f>
        <v>2</v>
      </c>
      <c r="K93" t="str">
        <f t="shared" si="1"/>
        <v>mars</v>
      </c>
    </row>
    <row r="94" spans="1:11" hidden="1" x14ac:dyDescent="0.25">
      <c r="A94" s="17">
        <v>43922</v>
      </c>
      <c r="B94" s="18"/>
      <c r="C94" s="18"/>
      <c r="D94" s="18"/>
      <c r="E94" s="18"/>
      <c r="F94" s="18"/>
      <c r="G94" s="18"/>
      <c r="H94" s="18">
        <f>'BDD Semaine'!$C94-'BDD Semaine'!$B94+'BDD Semaine'!$E94-'BDD Semaine'!$D94+'BDD Semaine'!$G94-'BDD Semaine'!$F94</f>
        <v>0</v>
      </c>
      <c r="I94" s="19">
        <f>WEEKNUM('BDD Semaine'!$A94,2)</f>
        <v>14</v>
      </c>
      <c r="J94" s="20">
        <f>WEEKDAY('BDD Semaine'!$A94,2)</f>
        <v>3</v>
      </c>
      <c r="K94" t="str">
        <f t="shared" si="1"/>
        <v>avril</v>
      </c>
    </row>
    <row r="95" spans="1:11" hidden="1" x14ac:dyDescent="0.25">
      <c r="A95" s="13">
        <v>43923</v>
      </c>
      <c r="B95" s="14"/>
      <c r="C95" s="14"/>
      <c r="D95" s="14"/>
      <c r="E95" s="14"/>
      <c r="F95" s="14"/>
      <c r="G95" s="14"/>
      <c r="H95" s="14">
        <f>'BDD Semaine'!$C95-'BDD Semaine'!$B95+'BDD Semaine'!$E95-'BDD Semaine'!$D95+'BDD Semaine'!$G95-'BDD Semaine'!$F95</f>
        <v>0</v>
      </c>
      <c r="I95" s="15">
        <f>WEEKNUM('BDD Semaine'!$A95,2)</f>
        <v>14</v>
      </c>
      <c r="J95" s="16">
        <f>WEEKDAY('BDD Semaine'!$A95,2)</f>
        <v>4</v>
      </c>
      <c r="K95" t="str">
        <f t="shared" si="1"/>
        <v>avril</v>
      </c>
    </row>
    <row r="96" spans="1:11" hidden="1" x14ac:dyDescent="0.25">
      <c r="A96" s="17">
        <v>43924</v>
      </c>
      <c r="B96" s="18"/>
      <c r="C96" s="18"/>
      <c r="D96" s="18"/>
      <c r="E96" s="18"/>
      <c r="F96" s="18"/>
      <c r="G96" s="18"/>
      <c r="H96" s="18">
        <f>'BDD Semaine'!$C96-'BDD Semaine'!$B96+'BDD Semaine'!$E96-'BDD Semaine'!$D96+'BDD Semaine'!$G96-'BDD Semaine'!$F96</f>
        <v>0</v>
      </c>
      <c r="I96" s="19">
        <f>WEEKNUM('BDD Semaine'!$A96,2)</f>
        <v>14</v>
      </c>
      <c r="J96" s="20">
        <f>WEEKDAY('BDD Semaine'!$A96,2)</f>
        <v>5</v>
      </c>
      <c r="K96" t="str">
        <f t="shared" si="1"/>
        <v>avril</v>
      </c>
    </row>
    <row r="97" spans="1:11" hidden="1" x14ac:dyDescent="0.25">
      <c r="A97" s="13">
        <v>43925</v>
      </c>
      <c r="B97" s="14"/>
      <c r="C97" s="14"/>
      <c r="D97" s="14"/>
      <c r="E97" s="14"/>
      <c r="F97" s="14"/>
      <c r="G97" s="14"/>
      <c r="H97" s="14">
        <f>'BDD Semaine'!$C97-'BDD Semaine'!$B97+'BDD Semaine'!$E97-'BDD Semaine'!$D97+'BDD Semaine'!$G97-'BDD Semaine'!$F97</f>
        <v>0</v>
      </c>
      <c r="I97" s="15">
        <f>WEEKNUM('BDD Semaine'!$A97,2)</f>
        <v>14</v>
      </c>
      <c r="J97" s="16">
        <f>WEEKDAY('BDD Semaine'!$A97,2)</f>
        <v>6</v>
      </c>
      <c r="K97" t="str">
        <f t="shared" si="1"/>
        <v>avril</v>
      </c>
    </row>
    <row r="98" spans="1:11" hidden="1" x14ac:dyDescent="0.25">
      <c r="A98" s="17">
        <v>43926</v>
      </c>
      <c r="B98" s="18"/>
      <c r="C98" s="18"/>
      <c r="D98" s="18"/>
      <c r="E98" s="18"/>
      <c r="F98" s="18"/>
      <c r="G98" s="18"/>
      <c r="H98" s="18">
        <f>'BDD Semaine'!$C98-'BDD Semaine'!$B98+'BDD Semaine'!$E98-'BDD Semaine'!$D98+'BDD Semaine'!$G98-'BDD Semaine'!$F98</f>
        <v>0</v>
      </c>
      <c r="I98" s="19">
        <f>WEEKNUM('BDD Semaine'!$A98,2)</f>
        <v>14</v>
      </c>
      <c r="J98" s="20">
        <f>WEEKDAY('BDD Semaine'!$A98,2)</f>
        <v>7</v>
      </c>
      <c r="K98" t="str">
        <f t="shared" si="1"/>
        <v>avril</v>
      </c>
    </row>
    <row r="99" spans="1:11" hidden="1" x14ac:dyDescent="0.25">
      <c r="A99" s="13">
        <v>43927</v>
      </c>
      <c r="B99" s="14"/>
      <c r="C99" s="14"/>
      <c r="D99" s="14"/>
      <c r="E99" s="14"/>
      <c r="F99" s="14"/>
      <c r="G99" s="14"/>
      <c r="H99" s="14">
        <f>'BDD Semaine'!$C99-'BDD Semaine'!$B99+'BDD Semaine'!$E99-'BDD Semaine'!$D99+'BDD Semaine'!$G99-'BDD Semaine'!$F99</f>
        <v>0</v>
      </c>
      <c r="I99" s="15">
        <f>WEEKNUM('BDD Semaine'!$A99,2)</f>
        <v>15</v>
      </c>
      <c r="J99" s="16">
        <f>WEEKDAY('BDD Semaine'!$A99,2)</f>
        <v>1</v>
      </c>
      <c r="K99" t="str">
        <f t="shared" si="1"/>
        <v>avril</v>
      </c>
    </row>
    <row r="100" spans="1:11" hidden="1" x14ac:dyDescent="0.25">
      <c r="A100" s="17">
        <v>43928</v>
      </c>
      <c r="B100" s="18"/>
      <c r="C100" s="18"/>
      <c r="D100" s="18"/>
      <c r="E100" s="18"/>
      <c r="F100" s="18"/>
      <c r="G100" s="18"/>
      <c r="H100" s="18">
        <f>'BDD Semaine'!$C100-'BDD Semaine'!$B100+'BDD Semaine'!$E100-'BDD Semaine'!$D100+'BDD Semaine'!$G100-'BDD Semaine'!$F100</f>
        <v>0</v>
      </c>
      <c r="I100" s="19">
        <f>WEEKNUM('BDD Semaine'!$A100,2)</f>
        <v>15</v>
      </c>
      <c r="J100" s="20">
        <f>WEEKDAY('BDD Semaine'!$A100,2)</f>
        <v>2</v>
      </c>
      <c r="K100" t="str">
        <f t="shared" si="1"/>
        <v>avril</v>
      </c>
    </row>
    <row r="101" spans="1:11" hidden="1" x14ac:dyDescent="0.25">
      <c r="A101" s="13">
        <v>43929</v>
      </c>
      <c r="B101" s="14"/>
      <c r="C101" s="14"/>
      <c r="D101" s="14"/>
      <c r="E101" s="14"/>
      <c r="F101" s="14"/>
      <c r="G101" s="14"/>
      <c r="H101" s="14">
        <f>'BDD Semaine'!$C101-'BDD Semaine'!$B101+'BDD Semaine'!$E101-'BDD Semaine'!$D101+'BDD Semaine'!$G101-'BDD Semaine'!$F101</f>
        <v>0</v>
      </c>
      <c r="I101" s="15">
        <f>WEEKNUM('BDD Semaine'!$A101,2)</f>
        <v>15</v>
      </c>
      <c r="J101" s="16">
        <f>WEEKDAY('BDD Semaine'!$A101,2)</f>
        <v>3</v>
      </c>
      <c r="K101" t="str">
        <f t="shared" si="1"/>
        <v>avril</v>
      </c>
    </row>
    <row r="102" spans="1:11" hidden="1" x14ac:dyDescent="0.25">
      <c r="A102" s="17">
        <v>43930</v>
      </c>
      <c r="B102" s="18"/>
      <c r="C102" s="18"/>
      <c r="D102" s="18"/>
      <c r="E102" s="18"/>
      <c r="F102" s="18"/>
      <c r="G102" s="18"/>
      <c r="H102" s="18">
        <f>'BDD Semaine'!$C102-'BDD Semaine'!$B102+'BDD Semaine'!$E102-'BDD Semaine'!$D102+'BDD Semaine'!$G102-'BDD Semaine'!$F102</f>
        <v>0</v>
      </c>
      <c r="I102" s="19">
        <f>WEEKNUM('BDD Semaine'!$A102,2)</f>
        <v>15</v>
      </c>
      <c r="J102" s="20">
        <f>WEEKDAY('BDD Semaine'!$A102,2)</f>
        <v>4</v>
      </c>
      <c r="K102" t="str">
        <f t="shared" si="1"/>
        <v>avril</v>
      </c>
    </row>
    <row r="103" spans="1:11" hidden="1" x14ac:dyDescent="0.25">
      <c r="A103" s="13">
        <v>43931</v>
      </c>
      <c r="B103" s="14"/>
      <c r="C103" s="14"/>
      <c r="D103" s="14"/>
      <c r="E103" s="14"/>
      <c r="F103" s="14"/>
      <c r="G103" s="14"/>
      <c r="H103" s="14">
        <f>'BDD Semaine'!$C103-'BDD Semaine'!$B103+'BDD Semaine'!$E103-'BDD Semaine'!$D103+'BDD Semaine'!$G103-'BDD Semaine'!$F103</f>
        <v>0</v>
      </c>
      <c r="I103" s="15">
        <f>WEEKNUM('BDD Semaine'!$A103,2)</f>
        <v>15</v>
      </c>
      <c r="J103" s="16">
        <f>WEEKDAY('BDD Semaine'!$A103,2)</f>
        <v>5</v>
      </c>
      <c r="K103" t="str">
        <f t="shared" si="1"/>
        <v>avril</v>
      </c>
    </row>
    <row r="104" spans="1:11" hidden="1" x14ac:dyDescent="0.25">
      <c r="A104" s="17">
        <v>43932</v>
      </c>
      <c r="B104" s="18"/>
      <c r="C104" s="18"/>
      <c r="D104" s="18"/>
      <c r="E104" s="18"/>
      <c r="F104" s="18"/>
      <c r="G104" s="18"/>
      <c r="H104" s="18">
        <f>'BDD Semaine'!$C104-'BDD Semaine'!$B104+'BDD Semaine'!$E104-'BDD Semaine'!$D104+'BDD Semaine'!$G104-'BDD Semaine'!$F104</f>
        <v>0</v>
      </c>
      <c r="I104" s="19">
        <f>WEEKNUM('BDD Semaine'!$A104,2)</f>
        <v>15</v>
      </c>
      <c r="J104" s="20">
        <f>WEEKDAY('BDD Semaine'!$A104,2)</f>
        <v>6</v>
      </c>
      <c r="K104" t="str">
        <f t="shared" si="1"/>
        <v>avril</v>
      </c>
    </row>
    <row r="105" spans="1:11" hidden="1" x14ac:dyDescent="0.25">
      <c r="A105" s="13">
        <v>43933</v>
      </c>
      <c r="B105" s="14"/>
      <c r="C105" s="14"/>
      <c r="D105" s="14"/>
      <c r="E105" s="14"/>
      <c r="F105" s="14"/>
      <c r="G105" s="14"/>
      <c r="H105" s="14">
        <f>'BDD Semaine'!$C105-'BDD Semaine'!$B105+'BDD Semaine'!$E105-'BDD Semaine'!$D105+'BDD Semaine'!$G105-'BDD Semaine'!$F105</f>
        <v>0</v>
      </c>
      <c r="I105" s="15">
        <f>WEEKNUM('BDD Semaine'!$A105,2)</f>
        <v>15</v>
      </c>
      <c r="J105" s="16">
        <f>WEEKDAY('BDD Semaine'!$A105,2)</f>
        <v>7</v>
      </c>
      <c r="K105" t="str">
        <f t="shared" si="1"/>
        <v>avril</v>
      </c>
    </row>
    <row r="106" spans="1:11" hidden="1" x14ac:dyDescent="0.25">
      <c r="A106" s="17">
        <v>43934</v>
      </c>
      <c r="B106" s="18"/>
      <c r="C106" s="18"/>
      <c r="D106" s="18"/>
      <c r="E106" s="18"/>
      <c r="F106" s="18"/>
      <c r="G106" s="18"/>
      <c r="H106" s="18">
        <f>'BDD Semaine'!$C106-'BDD Semaine'!$B106+'BDD Semaine'!$E106-'BDD Semaine'!$D106+'BDD Semaine'!$G106-'BDD Semaine'!$F106</f>
        <v>0</v>
      </c>
      <c r="I106" s="19">
        <f>WEEKNUM('BDD Semaine'!$A106,2)</f>
        <v>16</v>
      </c>
      <c r="J106" s="20">
        <f>WEEKDAY('BDD Semaine'!$A106,2)</f>
        <v>1</v>
      </c>
      <c r="K106" t="str">
        <f t="shared" si="1"/>
        <v>avril</v>
      </c>
    </row>
    <row r="107" spans="1:11" hidden="1" x14ac:dyDescent="0.25">
      <c r="A107" s="13">
        <v>43935</v>
      </c>
      <c r="B107" s="14"/>
      <c r="C107" s="14"/>
      <c r="D107" s="14"/>
      <c r="E107" s="14"/>
      <c r="F107" s="14"/>
      <c r="G107" s="14"/>
      <c r="H107" s="14">
        <f>'BDD Semaine'!$C107-'BDD Semaine'!$B107+'BDD Semaine'!$E107-'BDD Semaine'!$D107+'BDD Semaine'!$G107-'BDD Semaine'!$F107</f>
        <v>0</v>
      </c>
      <c r="I107" s="15">
        <f>WEEKNUM('BDD Semaine'!$A107,2)</f>
        <v>16</v>
      </c>
      <c r="J107" s="16">
        <f>WEEKDAY('BDD Semaine'!$A107,2)</f>
        <v>2</v>
      </c>
      <c r="K107" t="str">
        <f t="shared" si="1"/>
        <v>avril</v>
      </c>
    </row>
    <row r="108" spans="1:11" hidden="1" x14ac:dyDescent="0.25">
      <c r="A108" s="17">
        <v>43936</v>
      </c>
      <c r="B108" s="18"/>
      <c r="C108" s="18"/>
      <c r="D108" s="18"/>
      <c r="E108" s="18"/>
      <c r="F108" s="18"/>
      <c r="G108" s="18"/>
      <c r="H108" s="18">
        <f>'BDD Semaine'!$C108-'BDD Semaine'!$B108+'BDD Semaine'!$E108-'BDD Semaine'!$D108+'BDD Semaine'!$G108-'BDD Semaine'!$F108</f>
        <v>0</v>
      </c>
      <c r="I108" s="19">
        <f>WEEKNUM('BDD Semaine'!$A108,2)</f>
        <v>16</v>
      </c>
      <c r="J108" s="20">
        <f>WEEKDAY('BDD Semaine'!$A108,2)</f>
        <v>3</v>
      </c>
      <c r="K108" t="str">
        <f t="shared" si="1"/>
        <v>avril</v>
      </c>
    </row>
    <row r="109" spans="1:11" hidden="1" x14ac:dyDescent="0.25">
      <c r="A109" s="13">
        <v>43937</v>
      </c>
      <c r="B109" s="14"/>
      <c r="C109" s="14"/>
      <c r="D109" s="14"/>
      <c r="E109" s="14"/>
      <c r="F109" s="14"/>
      <c r="G109" s="14"/>
      <c r="H109" s="14">
        <f>'BDD Semaine'!$C109-'BDD Semaine'!$B109+'BDD Semaine'!$E109-'BDD Semaine'!$D109+'BDD Semaine'!$G109-'BDD Semaine'!$F109</f>
        <v>0</v>
      </c>
      <c r="I109" s="15">
        <f>WEEKNUM('BDD Semaine'!$A109,2)</f>
        <v>16</v>
      </c>
      <c r="J109" s="16">
        <f>WEEKDAY('BDD Semaine'!$A109,2)</f>
        <v>4</v>
      </c>
      <c r="K109" t="str">
        <f t="shared" si="1"/>
        <v>avril</v>
      </c>
    </row>
    <row r="110" spans="1:11" hidden="1" x14ac:dyDescent="0.25">
      <c r="A110" s="17">
        <v>43938</v>
      </c>
      <c r="B110" s="18"/>
      <c r="C110" s="18"/>
      <c r="D110" s="18"/>
      <c r="E110" s="18"/>
      <c r="F110" s="18"/>
      <c r="G110" s="18"/>
      <c r="H110" s="18">
        <f>'BDD Semaine'!$C110-'BDD Semaine'!$B110+'BDD Semaine'!$E110-'BDD Semaine'!$D110+'BDD Semaine'!$G110-'BDD Semaine'!$F110</f>
        <v>0</v>
      </c>
      <c r="I110" s="19">
        <f>WEEKNUM('BDD Semaine'!$A110,2)</f>
        <v>16</v>
      </c>
      <c r="J110" s="20">
        <f>WEEKDAY('BDD Semaine'!$A110,2)</f>
        <v>5</v>
      </c>
      <c r="K110" t="str">
        <f t="shared" si="1"/>
        <v>avril</v>
      </c>
    </row>
    <row r="111" spans="1:11" hidden="1" x14ac:dyDescent="0.25">
      <c r="A111" s="13">
        <v>43939</v>
      </c>
      <c r="B111" s="14"/>
      <c r="C111" s="14"/>
      <c r="D111" s="14"/>
      <c r="E111" s="14"/>
      <c r="F111" s="14"/>
      <c r="G111" s="14"/>
      <c r="H111" s="14">
        <f>'BDD Semaine'!$C111-'BDD Semaine'!$B111+'BDD Semaine'!$E111-'BDD Semaine'!$D111+'BDD Semaine'!$G111-'BDD Semaine'!$F111</f>
        <v>0</v>
      </c>
      <c r="I111" s="15">
        <f>WEEKNUM('BDD Semaine'!$A111,2)</f>
        <v>16</v>
      </c>
      <c r="J111" s="16">
        <f>WEEKDAY('BDD Semaine'!$A111,2)</f>
        <v>6</v>
      </c>
      <c r="K111" t="str">
        <f t="shared" si="1"/>
        <v>avril</v>
      </c>
    </row>
    <row r="112" spans="1:11" hidden="1" x14ac:dyDescent="0.25">
      <c r="A112" s="17">
        <v>43940</v>
      </c>
      <c r="B112" s="18"/>
      <c r="C112" s="18"/>
      <c r="D112" s="18"/>
      <c r="E112" s="18"/>
      <c r="F112" s="18"/>
      <c r="G112" s="18"/>
      <c r="H112" s="18">
        <f>'BDD Semaine'!$C112-'BDD Semaine'!$B112+'BDD Semaine'!$E112-'BDD Semaine'!$D112+'BDD Semaine'!$G112-'BDD Semaine'!$F112</f>
        <v>0</v>
      </c>
      <c r="I112" s="19">
        <f>WEEKNUM('BDD Semaine'!$A112,2)</f>
        <v>16</v>
      </c>
      <c r="J112" s="20">
        <f>WEEKDAY('BDD Semaine'!$A112,2)</f>
        <v>7</v>
      </c>
      <c r="K112" t="str">
        <f t="shared" si="1"/>
        <v>avril</v>
      </c>
    </row>
    <row r="113" spans="1:11" hidden="1" x14ac:dyDescent="0.25">
      <c r="A113" s="13">
        <v>43941</v>
      </c>
      <c r="B113" s="14"/>
      <c r="C113" s="14"/>
      <c r="D113" s="14"/>
      <c r="E113" s="14"/>
      <c r="F113" s="14"/>
      <c r="G113" s="14"/>
      <c r="H113" s="14">
        <f>'BDD Semaine'!$C113-'BDD Semaine'!$B113+'BDD Semaine'!$E113-'BDD Semaine'!$D113+'BDD Semaine'!$G113-'BDD Semaine'!$F113</f>
        <v>0</v>
      </c>
      <c r="I113" s="15">
        <f>WEEKNUM('BDD Semaine'!$A113,2)</f>
        <v>17</v>
      </c>
      <c r="J113" s="16">
        <f>WEEKDAY('BDD Semaine'!$A113,2)</f>
        <v>1</v>
      </c>
      <c r="K113" t="str">
        <f t="shared" si="1"/>
        <v>avril</v>
      </c>
    </row>
    <row r="114" spans="1:11" hidden="1" x14ac:dyDescent="0.25">
      <c r="A114" s="17">
        <v>43942</v>
      </c>
      <c r="B114" s="18"/>
      <c r="C114" s="18"/>
      <c r="D114" s="18"/>
      <c r="E114" s="18"/>
      <c r="F114" s="18"/>
      <c r="G114" s="18"/>
      <c r="H114" s="18">
        <f>'BDD Semaine'!$C114-'BDD Semaine'!$B114+'BDD Semaine'!$E114-'BDD Semaine'!$D114+'BDD Semaine'!$G114-'BDD Semaine'!$F114</f>
        <v>0</v>
      </c>
      <c r="I114" s="19">
        <f>WEEKNUM('BDD Semaine'!$A114,2)</f>
        <v>17</v>
      </c>
      <c r="J114" s="20">
        <f>WEEKDAY('BDD Semaine'!$A114,2)</f>
        <v>2</v>
      </c>
      <c r="K114" t="str">
        <f t="shared" si="1"/>
        <v>avril</v>
      </c>
    </row>
    <row r="115" spans="1:11" hidden="1" x14ac:dyDescent="0.25">
      <c r="A115" s="13">
        <v>43943</v>
      </c>
      <c r="B115" s="14"/>
      <c r="C115" s="14"/>
      <c r="D115" s="14"/>
      <c r="E115" s="14"/>
      <c r="F115" s="14"/>
      <c r="G115" s="14"/>
      <c r="H115" s="14">
        <f>'BDD Semaine'!$C115-'BDD Semaine'!$B115+'BDD Semaine'!$E115-'BDD Semaine'!$D115+'BDD Semaine'!$G115-'BDD Semaine'!$F115</f>
        <v>0</v>
      </c>
      <c r="I115" s="15">
        <f>WEEKNUM('BDD Semaine'!$A115,2)</f>
        <v>17</v>
      </c>
      <c r="J115" s="16">
        <f>WEEKDAY('BDD Semaine'!$A115,2)</f>
        <v>3</v>
      </c>
      <c r="K115" t="str">
        <f t="shared" si="1"/>
        <v>avril</v>
      </c>
    </row>
    <row r="116" spans="1:11" hidden="1" x14ac:dyDescent="0.25">
      <c r="A116" s="17">
        <v>43944</v>
      </c>
      <c r="B116" s="18"/>
      <c r="C116" s="18"/>
      <c r="D116" s="18"/>
      <c r="E116" s="18"/>
      <c r="F116" s="18"/>
      <c r="G116" s="18"/>
      <c r="H116" s="18">
        <f>'BDD Semaine'!$C116-'BDD Semaine'!$B116+'BDD Semaine'!$E116-'BDD Semaine'!$D116+'BDD Semaine'!$G116-'BDD Semaine'!$F116</f>
        <v>0</v>
      </c>
      <c r="I116" s="19">
        <f>WEEKNUM('BDD Semaine'!$A116,2)</f>
        <v>17</v>
      </c>
      <c r="J116" s="20">
        <f>WEEKDAY('BDD Semaine'!$A116,2)</f>
        <v>4</v>
      </c>
      <c r="K116" t="str">
        <f t="shared" si="1"/>
        <v>avril</v>
      </c>
    </row>
    <row r="117" spans="1:11" hidden="1" x14ac:dyDescent="0.25">
      <c r="A117" s="13">
        <v>43945</v>
      </c>
      <c r="B117" s="14"/>
      <c r="C117" s="14"/>
      <c r="D117" s="14"/>
      <c r="E117" s="14"/>
      <c r="F117" s="14"/>
      <c r="G117" s="14"/>
      <c r="H117" s="14">
        <f>'BDD Semaine'!$C117-'BDD Semaine'!$B117+'BDD Semaine'!$E117-'BDD Semaine'!$D117+'BDD Semaine'!$G117-'BDD Semaine'!$F117</f>
        <v>0</v>
      </c>
      <c r="I117" s="15">
        <f>WEEKNUM('BDD Semaine'!$A117,2)</f>
        <v>17</v>
      </c>
      <c r="J117" s="16">
        <f>WEEKDAY('BDD Semaine'!$A117,2)</f>
        <v>5</v>
      </c>
      <c r="K117" t="str">
        <f t="shared" si="1"/>
        <v>avril</v>
      </c>
    </row>
    <row r="118" spans="1:11" hidden="1" x14ac:dyDescent="0.25">
      <c r="A118" s="17">
        <v>43946</v>
      </c>
      <c r="B118" s="18"/>
      <c r="C118" s="18"/>
      <c r="D118" s="18"/>
      <c r="E118" s="18"/>
      <c r="F118" s="18"/>
      <c r="G118" s="18"/>
      <c r="H118" s="18">
        <f>'BDD Semaine'!$C118-'BDD Semaine'!$B118+'BDD Semaine'!$E118-'BDD Semaine'!$D118+'BDD Semaine'!$G118-'BDD Semaine'!$F118</f>
        <v>0</v>
      </c>
      <c r="I118" s="19">
        <f>WEEKNUM('BDD Semaine'!$A118,2)</f>
        <v>17</v>
      </c>
      <c r="J118" s="20">
        <f>WEEKDAY('BDD Semaine'!$A118,2)</f>
        <v>6</v>
      </c>
      <c r="K118" t="str">
        <f t="shared" si="1"/>
        <v>avril</v>
      </c>
    </row>
    <row r="119" spans="1:11" hidden="1" x14ac:dyDescent="0.25">
      <c r="A119" s="13">
        <v>43947</v>
      </c>
      <c r="B119" s="14"/>
      <c r="C119" s="14"/>
      <c r="D119" s="14"/>
      <c r="E119" s="14"/>
      <c r="F119" s="14"/>
      <c r="G119" s="14"/>
      <c r="H119" s="14">
        <f>'BDD Semaine'!$C119-'BDD Semaine'!$B119+'BDD Semaine'!$E119-'BDD Semaine'!$D119+'BDD Semaine'!$G119-'BDD Semaine'!$F119</f>
        <v>0</v>
      </c>
      <c r="I119" s="15">
        <f>WEEKNUM('BDD Semaine'!$A119,2)</f>
        <v>17</v>
      </c>
      <c r="J119" s="16">
        <f>WEEKDAY('BDD Semaine'!$A119,2)</f>
        <v>7</v>
      </c>
      <c r="K119" t="str">
        <f t="shared" si="1"/>
        <v>avril</v>
      </c>
    </row>
    <row r="120" spans="1:11" hidden="1" x14ac:dyDescent="0.25">
      <c r="A120" s="17">
        <v>43948</v>
      </c>
      <c r="B120" s="18"/>
      <c r="C120" s="18"/>
      <c r="D120" s="18"/>
      <c r="E120" s="18"/>
      <c r="F120" s="18"/>
      <c r="G120" s="18"/>
      <c r="H120" s="18">
        <f>'BDD Semaine'!$C120-'BDD Semaine'!$B120+'BDD Semaine'!$E120-'BDD Semaine'!$D120+'BDD Semaine'!$G120-'BDD Semaine'!$F120</f>
        <v>0</v>
      </c>
      <c r="I120" s="19">
        <f>WEEKNUM('BDD Semaine'!$A120,2)</f>
        <v>18</v>
      </c>
      <c r="J120" s="20">
        <f>WEEKDAY('BDD Semaine'!$A120,2)</f>
        <v>1</v>
      </c>
      <c r="K120" t="str">
        <f t="shared" si="1"/>
        <v>avril</v>
      </c>
    </row>
    <row r="121" spans="1:11" hidden="1" x14ac:dyDescent="0.25">
      <c r="A121" s="13">
        <v>43949</v>
      </c>
      <c r="B121" s="14"/>
      <c r="C121" s="14"/>
      <c r="D121" s="14"/>
      <c r="E121" s="14"/>
      <c r="F121" s="14"/>
      <c r="G121" s="14"/>
      <c r="H121" s="14">
        <f>'BDD Semaine'!$C121-'BDD Semaine'!$B121+'BDD Semaine'!$E121-'BDD Semaine'!$D121+'BDD Semaine'!$G121-'BDD Semaine'!$F121</f>
        <v>0</v>
      </c>
      <c r="I121" s="15">
        <f>WEEKNUM('BDD Semaine'!$A121,2)</f>
        <v>18</v>
      </c>
      <c r="J121" s="16">
        <f>WEEKDAY('BDD Semaine'!$A121,2)</f>
        <v>2</v>
      </c>
      <c r="K121" t="str">
        <f t="shared" si="1"/>
        <v>avril</v>
      </c>
    </row>
    <row r="122" spans="1:11" hidden="1" x14ac:dyDescent="0.25">
      <c r="A122" s="17">
        <v>43950</v>
      </c>
      <c r="B122" s="18"/>
      <c r="C122" s="18"/>
      <c r="D122" s="18"/>
      <c r="E122" s="18"/>
      <c r="F122" s="18"/>
      <c r="G122" s="18"/>
      <c r="H122" s="18">
        <f>'BDD Semaine'!$C122-'BDD Semaine'!$B122+'BDD Semaine'!$E122-'BDD Semaine'!$D122+'BDD Semaine'!$G122-'BDD Semaine'!$F122</f>
        <v>0</v>
      </c>
      <c r="I122" s="19">
        <f>WEEKNUM('BDD Semaine'!$A122,2)</f>
        <v>18</v>
      </c>
      <c r="J122" s="20">
        <f>WEEKDAY('BDD Semaine'!$A122,2)</f>
        <v>3</v>
      </c>
      <c r="K122" t="str">
        <f t="shared" si="1"/>
        <v>avril</v>
      </c>
    </row>
    <row r="123" spans="1:11" hidden="1" x14ac:dyDescent="0.25">
      <c r="A123" s="13">
        <v>43951</v>
      </c>
      <c r="B123" s="14"/>
      <c r="C123" s="14"/>
      <c r="D123" s="14"/>
      <c r="E123" s="14"/>
      <c r="F123" s="14"/>
      <c r="G123" s="14"/>
      <c r="H123" s="14">
        <f>'BDD Semaine'!$C123-'BDD Semaine'!$B123+'BDD Semaine'!$E123-'BDD Semaine'!$D123+'BDD Semaine'!$G123-'BDD Semaine'!$F123</f>
        <v>0</v>
      </c>
      <c r="I123" s="15">
        <f>WEEKNUM('BDD Semaine'!$A123,2)</f>
        <v>18</v>
      </c>
      <c r="J123" s="16">
        <f>WEEKDAY('BDD Semaine'!$A123,2)</f>
        <v>4</v>
      </c>
      <c r="K123" t="str">
        <f t="shared" si="1"/>
        <v>avril</v>
      </c>
    </row>
    <row r="124" spans="1:11" hidden="1" x14ac:dyDescent="0.25">
      <c r="A124" s="17">
        <v>43952</v>
      </c>
      <c r="B124" s="18"/>
      <c r="C124" s="18"/>
      <c r="D124" s="18"/>
      <c r="E124" s="18"/>
      <c r="F124" s="18"/>
      <c r="G124" s="18"/>
      <c r="H124" s="18">
        <f>'BDD Semaine'!$C124-'BDD Semaine'!$B124+'BDD Semaine'!$E124-'BDD Semaine'!$D124+'BDD Semaine'!$G124-'BDD Semaine'!$F124</f>
        <v>0</v>
      </c>
      <c r="I124" s="19">
        <f>WEEKNUM('BDD Semaine'!$A124,2)</f>
        <v>18</v>
      </c>
      <c r="J124" s="20">
        <f>WEEKDAY('BDD Semaine'!$A124,2)</f>
        <v>5</v>
      </c>
      <c r="K124" t="str">
        <f t="shared" si="1"/>
        <v>mai</v>
      </c>
    </row>
    <row r="125" spans="1:11" hidden="1" x14ac:dyDescent="0.25">
      <c r="A125" s="13">
        <v>43953</v>
      </c>
      <c r="B125" s="14"/>
      <c r="C125" s="14"/>
      <c r="D125" s="14"/>
      <c r="E125" s="14"/>
      <c r="F125" s="14"/>
      <c r="G125" s="14"/>
      <c r="H125" s="14">
        <f>'BDD Semaine'!$C125-'BDD Semaine'!$B125+'BDD Semaine'!$E125-'BDD Semaine'!$D125+'BDD Semaine'!$G125-'BDD Semaine'!$F125</f>
        <v>0</v>
      </c>
      <c r="I125" s="15">
        <f>WEEKNUM('BDD Semaine'!$A125,2)</f>
        <v>18</v>
      </c>
      <c r="J125" s="16">
        <f>WEEKDAY('BDD Semaine'!$A125,2)</f>
        <v>6</v>
      </c>
      <c r="K125" t="str">
        <f t="shared" si="1"/>
        <v>mai</v>
      </c>
    </row>
    <row r="126" spans="1:11" hidden="1" x14ac:dyDescent="0.25">
      <c r="A126" s="17">
        <v>43954</v>
      </c>
      <c r="B126" s="18"/>
      <c r="C126" s="18"/>
      <c r="D126" s="18"/>
      <c r="E126" s="18"/>
      <c r="F126" s="18"/>
      <c r="G126" s="18"/>
      <c r="H126" s="18">
        <f>'BDD Semaine'!$C126-'BDD Semaine'!$B126+'BDD Semaine'!$E126-'BDD Semaine'!$D126+'BDD Semaine'!$G126-'BDD Semaine'!$F126</f>
        <v>0</v>
      </c>
      <c r="I126" s="19">
        <f>WEEKNUM('BDD Semaine'!$A126,2)</f>
        <v>18</v>
      </c>
      <c r="J126" s="20">
        <f>WEEKDAY('BDD Semaine'!$A126,2)</f>
        <v>7</v>
      </c>
      <c r="K126" t="str">
        <f t="shared" si="1"/>
        <v>mai</v>
      </c>
    </row>
    <row r="127" spans="1:11" hidden="1" x14ac:dyDescent="0.25">
      <c r="A127" s="13">
        <v>43955</v>
      </c>
      <c r="B127" s="14"/>
      <c r="C127" s="14"/>
      <c r="D127" s="14"/>
      <c r="E127" s="14"/>
      <c r="F127" s="14"/>
      <c r="G127" s="14"/>
      <c r="H127" s="14">
        <f>'BDD Semaine'!$C127-'BDD Semaine'!$B127+'BDD Semaine'!$E127-'BDD Semaine'!$D127+'BDD Semaine'!$G127-'BDD Semaine'!$F127</f>
        <v>0</v>
      </c>
      <c r="I127" s="15">
        <f>WEEKNUM('BDD Semaine'!$A127,2)</f>
        <v>19</v>
      </c>
      <c r="J127" s="16">
        <f>WEEKDAY('BDD Semaine'!$A127,2)</f>
        <v>1</v>
      </c>
      <c r="K127" t="str">
        <f t="shared" si="1"/>
        <v>mai</v>
      </c>
    </row>
    <row r="128" spans="1:11" hidden="1" x14ac:dyDescent="0.25">
      <c r="A128" s="17">
        <v>43956</v>
      </c>
      <c r="B128" s="18"/>
      <c r="C128" s="18"/>
      <c r="D128" s="18"/>
      <c r="E128" s="18"/>
      <c r="F128" s="18"/>
      <c r="G128" s="18"/>
      <c r="H128" s="18">
        <f>'BDD Semaine'!$C128-'BDD Semaine'!$B128+'BDD Semaine'!$E128-'BDD Semaine'!$D128+'BDD Semaine'!$G128-'BDD Semaine'!$F128</f>
        <v>0</v>
      </c>
      <c r="I128" s="19">
        <f>WEEKNUM('BDD Semaine'!$A128,2)</f>
        <v>19</v>
      </c>
      <c r="J128" s="20">
        <f>WEEKDAY('BDD Semaine'!$A128,2)</f>
        <v>2</v>
      </c>
      <c r="K128" t="str">
        <f t="shared" si="1"/>
        <v>mai</v>
      </c>
    </row>
    <row r="129" spans="1:11" hidden="1" x14ac:dyDescent="0.25">
      <c r="A129" s="13">
        <v>43957</v>
      </c>
      <c r="B129" s="14"/>
      <c r="C129" s="14"/>
      <c r="D129" s="14"/>
      <c r="E129" s="14"/>
      <c r="F129" s="14"/>
      <c r="G129" s="14"/>
      <c r="H129" s="14">
        <f>'BDD Semaine'!$C129-'BDD Semaine'!$B129+'BDD Semaine'!$E129-'BDD Semaine'!$D129+'BDD Semaine'!$G129-'BDD Semaine'!$F129</f>
        <v>0</v>
      </c>
      <c r="I129" s="15">
        <f>WEEKNUM('BDD Semaine'!$A129,2)</f>
        <v>19</v>
      </c>
      <c r="J129" s="16">
        <f>WEEKDAY('BDD Semaine'!$A129,2)</f>
        <v>3</v>
      </c>
      <c r="K129" t="str">
        <f t="shared" si="1"/>
        <v>mai</v>
      </c>
    </row>
    <row r="130" spans="1:11" hidden="1" x14ac:dyDescent="0.25">
      <c r="A130" s="17">
        <v>43958</v>
      </c>
      <c r="B130" s="18"/>
      <c r="C130" s="18"/>
      <c r="D130" s="18"/>
      <c r="E130" s="18"/>
      <c r="F130" s="18"/>
      <c r="G130" s="18"/>
      <c r="H130" s="18">
        <f>'BDD Semaine'!$C130-'BDD Semaine'!$B130+'BDD Semaine'!$E130-'BDD Semaine'!$D130+'BDD Semaine'!$G130-'BDD Semaine'!$F130</f>
        <v>0</v>
      </c>
      <c r="I130" s="19">
        <f>WEEKNUM('BDD Semaine'!$A130,2)</f>
        <v>19</v>
      </c>
      <c r="J130" s="20">
        <f>WEEKDAY('BDD Semaine'!$A130,2)</f>
        <v>4</v>
      </c>
      <c r="K130" t="str">
        <f t="shared" si="1"/>
        <v>mai</v>
      </c>
    </row>
    <row r="131" spans="1:11" hidden="1" x14ac:dyDescent="0.25">
      <c r="A131" s="13">
        <v>43959</v>
      </c>
      <c r="B131" s="14"/>
      <c r="C131" s="14"/>
      <c r="D131" s="14"/>
      <c r="E131" s="14"/>
      <c r="F131" s="14"/>
      <c r="G131" s="14"/>
      <c r="H131" s="14">
        <f>'BDD Semaine'!$C131-'BDD Semaine'!$B131+'BDD Semaine'!$E131-'BDD Semaine'!$D131+'BDD Semaine'!$G131-'BDD Semaine'!$F131</f>
        <v>0</v>
      </c>
      <c r="I131" s="15">
        <f>WEEKNUM('BDD Semaine'!$A131,2)</f>
        <v>19</v>
      </c>
      <c r="J131" s="16">
        <f>WEEKDAY('BDD Semaine'!$A131,2)</f>
        <v>5</v>
      </c>
      <c r="K131" t="str">
        <f t="shared" si="1"/>
        <v>mai</v>
      </c>
    </row>
    <row r="132" spans="1:11" hidden="1" x14ac:dyDescent="0.25">
      <c r="A132" s="17">
        <v>43960</v>
      </c>
      <c r="B132" s="18"/>
      <c r="C132" s="18"/>
      <c r="D132" s="18"/>
      <c r="E132" s="18"/>
      <c r="F132" s="18"/>
      <c r="G132" s="18"/>
      <c r="H132" s="18">
        <f>'BDD Semaine'!$C132-'BDD Semaine'!$B132+'BDD Semaine'!$E132-'BDD Semaine'!$D132+'BDD Semaine'!$G132-'BDD Semaine'!$F132</f>
        <v>0</v>
      </c>
      <c r="I132" s="19">
        <f>WEEKNUM('BDD Semaine'!$A132,2)</f>
        <v>19</v>
      </c>
      <c r="J132" s="20">
        <f>WEEKDAY('BDD Semaine'!$A132,2)</f>
        <v>6</v>
      </c>
      <c r="K132" t="str">
        <f t="shared" ref="K132:K195" si="2">TEXT(A132,"mmmm")</f>
        <v>mai</v>
      </c>
    </row>
    <row r="133" spans="1:11" hidden="1" x14ac:dyDescent="0.25">
      <c r="A133" s="13">
        <v>43961</v>
      </c>
      <c r="B133" s="14"/>
      <c r="C133" s="14"/>
      <c r="D133" s="14"/>
      <c r="E133" s="14"/>
      <c r="F133" s="14"/>
      <c r="G133" s="14"/>
      <c r="H133" s="14">
        <f>'BDD Semaine'!$C133-'BDD Semaine'!$B133+'BDD Semaine'!$E133-'BDD Semaine'!$D133+'BDD Semaine'!$G133-'BDD Semaine'!$F133</f>
        <v>0</v>
      </c>
      <c r="I133" s="15">
        <f>WEEKNUM('BDD Semaine'!$A133,2)</f>
        <v>19</v>
      </c>
      <c r="J133" s="16">
        <f>WEEKDAY('BDD Semaine'!$A133,2)</f>
        <v>7</v>
      </c>
      <c r="K133" t="str">
        <f t="shared" si="2"/>
        <v>mai</v>
      </c>
    </row>
    <row r="134" spans="1:11" hidden="1" x14ac:dyDescent="0.25">
      <c r="A134" s="17">
        <v>43962</v>
      </c>
      <c r="B134" s="18"/>
      <c r="C134" s="18"/>
      <c r="D134" s="18"/>
      <c r="E134" s="18"/>
      <c r="F134" s="18"/>
      <c r="G134" s="18"/>
      <c r="H134" s="18">
        <f>'BDD Semaine'!$C134-'BDD Semaine'!$B134+'BDD Semaine'!$E134-'BDD Semaine'!$D134+'BDD Semaine'!$G134-'BDD Semaine'!$F134</f>
        <v>0</v>
      </c>
      <c r="I134" s="19">
        <f>WEEKNUM('BDD Semaine'!$A134,2)</f>
        <v>20</v>
      </c>
      <c r="J134" s="20">
        <f>WEEKDAY('BDD Semaine'!$A134,2)</f>
        <v>1</v>
      </c>
      <c r="K134" t="str">
        <f t="shared" si="2"/>
        <v>mai</v>
      </c>
    </row>
    <row r="135" spans="1:11" hidden="1" x14ac:dyDescent="0.25">
      <c r="A135" s="13">
        <v>43963</v>
      </c>
      <c r="B135" s="14"/>
      <c r="C135" s="14"/>
      <c r="D135" s="14"/>
      <c r="E135" s="14"/>
      <c r="F135" s="14"/>
      <c r="G135" s="14"/>
      <c r="H135" s="14">
        <f>'BDD Semaine'!$C135-'BDD Semaine'!$B135+'BDD Semaine'!$E135-'BDD Semaine'!$D135+'BDD Semaine'!$G135-'BDD Semaine'!$F135</f>
        <v>0</v>
      </c>
      <c r="I135" s="15">
        <f>WEEKNUM('BDD Semaine'!$A135,2)</f>
        <v>20</v>
      </c>
      <c r="J135" s="16">
        <f>WEEKDAY('BDD Semaine'!$A135,2)</f>
        <v>2</v>
      </c>
      <c r="K135" t="str">
        <f t="shared" si="2"/>
        <v>mai</v>
      </c>
    </row>
    <row r="136" spans="1:11" hidden="1" x14ac:dyDescent="0.25">
      <c r="A136" s="17">
        <v>43964</v>
      </c>
      <c r="B136" s="18"/>
      <c r="C136" s="18"/>
      <c r="D136" s="18"/>
      <c r="E136" s="18"/>
      <c r="F136" s="18"/>
      <c r="G136" s="18"/>
      <c r="H136" s="18">
        <f>'BDD Semaine'!$C136-'BDD Semaine'!$B136+'BDD Semaine'!$E136-'BDD Semaine'!$D136+'BDD Semaine'!$G136-'BDD Semaine'!$F136</f>
        <v>0</v>
      </c>
      <c r="I136" s="19">
        <f>WEEKNUM('BDD Semaine'!$A136,2)</f>
        <v>20</v>
      </c>
      <c r="J136" s="20">
        <f>WEEKDAY('BDD Semaine'!$A136,2)</f>
        <v>3</v>
      </c>
      <c r="K136" t="str">
        <f t="shared" si="2"/>
        <v>mai</v>
      </c>
    </row>
    <row r="137" spans="1:11" hidden="1" x14ac:dyDescent="0.25">
      <c r="A137" s="13">
        <v>43965</v>
      </c>
      <c r="B137" s="14"/>
      <c r="C137" s="14"/>
      <c r="D137" s="14"/>
      <c r="E137" s="14"/>
      <c r="F137" s="14"/>
      <c r="G137" s="14"/>
      <c r="H137" s="14">
        <f>'BDD Semaine'!$C137-'BDD Semaine'!$B137+'BDD Semaine'!$E137-'BDD Semaine'!$D137+'BDD Semaine'!$G137-'BDD Semaine'!$F137</f>
        <v>0</v>
      </c>
      <c r="I137" s="15">
        <f>WEEKNUM('BDD Semaine'!$A137,2)</f>
        <v>20</v>
      </c>
      <c r="J137" s="16">
        <f>WEEKDAY('BDD Semaine'!$A137,2)</f>
        <v>4</v>
      </c>
      <c r="K137" t="str">
        <f t="shared" si="2"/>
        <v>mai</v>
      </c>
    </row>
    <row r="138" spans="1:11" hidden="1" x14ac:dyDescent="0.25">
      <c r="A138" s="17">
        <v>43966</v>
      </c>
      <c r="B138" s="18"/>
      <c r="C138" s="18"/>
      <c r="D138" s="18"/>
      <c r="E138" s="18"/>
      <c r="F138" s="18"/>
      <c r="G138" s="18"/>
      <c r="H138" s="18">
        <f>'BDD Semaine'!$C138-'BDD Semaine'!$B138+'BDD Semaine'!$E138-'BDD Semaine'!$D138+'BDD Semaine'!$G138-'BDD Semaine'!$F138</f>
        <v>0</v>
      </c>
      <c r="I138" s="19">
        <f>WEEKNUM('BDD Semaine'!$A138,2)</f>
        <v>20</v>
      </c>
      <c r="J138" s="20">
        <f>WEEKDAY('BDD Semaine'!$A138,2)</f>
        <v>5</v>
      </c>
      <c r="K138" t="str">
        <f t="shared" si="2"/>
        <v>mai</v>
      </c>
    </row>
    <row r="139" spans="1:11" hidden="1" x14ac:dyDescent="0.25">
      <c r="A139" s="13">
        <v>43967</v>
      </c>
      <c r="B139" s="14"/>
      <c r="C139" s="14"/>
      <c r="D139" s="14"/>
      <c r="E139" s="14"/>
      <c r="F139" s="14"/>
      <c r="G139" s="14"/>
      <c r="H139" s="14">
        <f>'BDD Semaine'!$C139-'BDD Semaine'!$B139+'BDD Semaine'!$E139-'BDD Semaine'!$D139+'BDD Semaine'!$G139-'BDD Semaine'!$F139</f>
        <v>0</v>
      </c>
      <c r="I139" s="15">
        <f>WEEKNUM('BDD Semaine'!$A139,2)</f>
        <v>20</v>
      </c>
      <c r="J139" s="16">
        <f>WEEKDAY('BDD Semaine'!$A139,2)</f>
        <v>6</v>
      </c>
      <c r="K139" t="str">
        <f t="shared" si="2"/>
        <v>mai</v>
      </c>
    </row>
    <row r="140" spans="1:11" hidden="1" x14ac:dyDescent="0.25">
      <c r="A140" s="17">
        <v>43968</v>
      </c>
      <c r="B140" s="18"/>
      <c r="C140" s="18"/>
      <c r="D140" s="18"/>
      <c r="E140" s="18"/>
      <c r="F140" s="18"/>
      <c r="G140" s="18"/>
      <c r="H140" s="18">
        <f>'BDD Semaine'!$C140-'BDD Semaine'!$B140+'BDD Semaine'!$E140-'BDD Semaine'!$D140+'BDD Semaine'!$G140-'BDD Semaine'!$F140</f>
        <v>0</v>
      </c>
      <c r="I140" s="19">
        <f>WEEKNUM('BDD Semaine'!$A140,2)</f>
        <v>20</v>
      </c>
      <c r="J140" s="20">
        <f>WEEKDAY('BDD Semaine'!$A140,2)</f>
        <v>7</v>
      </c>
      <c r="K140" t="str">
        <f t="shared" si="2"/>
        <v>mai</v>
      </c>
    </row>
    <row r="141" spans="1:11" hidden="1" x14ac:dyDescent="0.25">
      <c r="A141" s="13">
        <v>43969</v>
      </c>
      <c r="B141" s="14"/>
      <c r="C141" s="14"/>
      <c r="D141" s="14"/>
      <c r="E141" s="14"/>
      <c r="F141" s="14"/>
      <c r="G141" s="14"/>
      <c r="H141" s="14">
        <f>'BDD Semaine'!$C141-'BDD Semaine'!$B141+'BDD Semaine'!$E141-'BDD Semaine'!$D141+'BDD Semaine'!$G141-'BDD Semaine'!$F141</f>
        <v>0</v>
      </c>
      <c r="I141" s="15">
        <f>WEEKNUM('BDD Semaine'!$A141,2)</f>
        <v>21</v>
      </c>
      <c r="J141" s="16">
        <f>WEEKDAY('BDD Semaine'!$A141,2)</f>
        <v>1</v>
      </c>
      <c r="K141" t="str">
        <f t="shared" si="2"/>
        <v>mai</v>
      </c>
    </row>
    <row r="142" spans="1:11" hidden="1" x14ac:dyDescent="0.25">
      <c r="A142" s="17">
        <v>43970</v>
      </c>
      <c r="B142" s="18"/>
      <c r="C142" s="18"/>
      <c r="D142" s="18"/>
      <c r="E142" s="18"/>
      <c r="F142" s="18"/>
      <c r="G142" s="18"/>
      <c r="H142" s="18">
        <f>'BDD Semaine'!$C142-'BDD Semaine'!$B142+'BDD Semaine'!$E142-'BDD Semaine'!$D142+'BDD Semaine'!$G142-'BDD Semaine'!$F142</f>
        <v>0</v>
      </c>
      <c r="I142" s="19">
        <f>WEEKNUM('BDD Semaine'!$A142,2)</f>
        <v>21</v>
      </c>
      <c r="J142" s="20">
        <f>WEEKDAY('BDD Semaine'!$A142,2)</f>
        <v>2</v>
      </c>
      <c r="K142" t="str">
        <f t="shared" si="2"/>
        <v>mai</v>
      </c>
    </row>
    <row r="143" spans="1:11" hidden="1" x14ac:dyDescent="0.25">
      <c r="A143" s="13">
        <v>43971</v>
      </c>
      <c r="B143" s="14"/>
      <c r="C143" s="14"/>
      <c r="D143" s="14"/>
      <c r="E143" s="14"/>
      <c r="F143" s="14"/>
      <c r="G143" s="14"/>
      <c r="H143" s="14">
        <f>'BDD Semaine'!$C143-'BDD Semaine'!$B143+'BDD Semaine'!$E143-'BDD Semaine'!$D143+'BDD Semaine'!$G143-'BDD Semaine'!$F143</f>
        <v>0</v>
      </c>
      <c r="I143" s="15">
        <f>WEEKNUM('BDD Semaine'!$A143,2)</f>
        <v>21</v>
      </c>
      <c r="J143" s="16">
        <f>WEEKDAY('BDD Semaine'!$A143,2)</f>
        <v>3</v>
      </c>
      <c r="K143" t="str">
        <f t="shared" si="2"/>
        <v>mai</v>
      </c>
    </row>
    <row r="144" spans="1:11" hidden="1" x14ac:dyDescent="0.25">
      <c r="A144" s="17">
        <v>43972</v>
      </c>
      <c r="B144" s="18"/>
      <c r="C144" s="18"/>
      <c r="D144" s="18"/>
      <c r="E144" s="18"/>
      <c r="F144" s="18"/>
      <c r="G144" s="18"/>
      <c r="H144" s="18">
        <f>'BDD Semaine'!$C144-'BDD Semaine'!$B144+'BDD Semaine'!$E144-'BDD Semaine'!$D144+'BDD Semaine'!$G144-'BDD Semaine'!$F144</f>
        <v>0</v>
      </c>
      <c r="I144" s="19">
        <f>WEEKNUM('BDD Semaine'!$A144,2)</f>
        <v>21</v>
      </c>
      <c r="J144" s="20">
        <f>WEEKDAY('BDD Semaine'!$A144,2)</f>
        <v>4</v>
      </c>
      <c r="K144" t="str">
        <f t="shared" si="2"/>
        <v>mai</v>
      </c>
    </row>
    <row r="145" spans="1:11" hidden="1" x14ac:dyDescent="0.25">
      <c r="A145" s="13">
        <v>43973</v>
      </c>
      <c r="B145" s="14"/>
      <c r="C145" s="14"/>
      <c r="D145" s="14"/>
      <c r="E145" s="14"/>
      <c r="F145" s="14"/>
      <c r="G145" s="14"/>
      <c r="H145" s="14">
        <f>'BDD Semaine'!$C145-'BDD Semaine'!$B145+'BDD Semaine'!$E145-'BDD Semaine'!$D145+'BDD Semaine'!$G145-'BDD Semaine'!$F145</f>
        <v>0</v>
      </c>
      <c r="I145" s="15">
        <f>WEEKNUM('BDD Semaine'!$A145,2)</f>
        <v>21</v>
      </c>
      <c r="J145" s="16">
        <f>WEEKDAY('BDD Semaine'!$A145,2)</f>
        <v>5</v>
      </c>
      <c r="K145" t="str">
        <f t="shared" si="2"/>
        <v>mai</v>
      </c>
    </row>
    <row r="146" spans="1:11" hidden="1" x14ac:dyDescent="0.25">
      <c r="A146" s="17">
        <v>43974</v>
      </c>
      <c r="B146" s="18"/>
      <c r="C146" s="18"/>
      <c r="D146" s="18"/>
      <c r="E146" s="18"/>
      <c r="F146" s="18"/>
      <c r="G146" s="18"/>
      <c r="H146" s="18">
        <f>'BDD Semaine'!$C146-'BDD Semaine'!$B146+'BDD Semaine'!$E146-'BDD Semaine'!$D146+'BDD Semaine'!$G146-'BDD Semaine'!$F146</f>
        <v>0</v>
      </c>
      <c r="I146" s="19">
        <f>WEEKNUM('BDD Semaine'!$A146,2)</f>
        <v>21</v>
      </c>
      <c r="J146" s="20">
        <f>WEEKDAY('BDD Semaine'!$A146,2)</f>
        <v>6</v>
      </c>
      <c r="K146" t="str">
        <f t="shared" si="2"/>
        <v>mai</v>
      </c>
    </row>
    <row r="147" spans="1:11" hidden="1" x14ac:dyDescent="0.25">
      <c r="A147" s="13">
        <v>43975</v>
      </c>
      <c r="B147" s="14"/>
      <c r="C147" s="14"/>
      <c r="D147" s="14"/>
      <c r="E147" s="14"/>
      <c r="F147" s="14"/>
      <c r="G147" s="14"/>
      <c r="H147" s="14">
        <f>'BDD Semaine'!$C147-'BDD Semaine'!$B147+'BDD Semaine'!$E147-'BDD Semaine'!$D147+'BDD Semaine'!$G147-'BDD Semaine'!$F147</f>
        <v>0</v>
      </c>
      <c r="I147" s="15">
        <f>WEEKNUM('BDD Semaine'!$A147,2)</f>
        <v>21</v>
      </c>
      <c r="J147" s="16">
        <f>WEEKDAY('BDD Semaine'!$A147,2)</f>
        <v>7</v>
      </c>
      <c r="K147" t="str">
        <f t="shared" si="2"/>
        <v>mai</v>
      </c>
    </row>
    <row r="148" spans="1:11" hidden="1" x14ac:dyDescent="0.25">
      <c r="A148" s="17">
        <v>43976</v>
      </c>
      <c r="B148" s="18"/>
      <c r="C148" s="18"/>
      <c r="D148" s="18"/>
      <c r="E148" s="18"/>
      <c r="F148" s="18"/>
      <c r="G148" s="18"/>
      <c r="H148" s="18">
        <f>'BDD Semaine'!$C148-'BDD Semaine'!$B148+'BDD Semaine'!$E148-'BDD Semaine'!$D148+'BDD Semaine'!$G148-'BDD Semaine'!$F148</f>
        <v>0</v>
      </c>
      <c r="I148" s="19">
        <f>WEEKNUM('BDD Semaine'!$A148,2)</f>
        <v>22</v>
      </c>
      <c r="J148" s="20">
        <f>WEEKDAY('BDD Semaine'!$A148,2)</f>
        <v>1</v>
      </c>
      <c r="K148" t="str">
        <f t="shared" si="2"/>
        <v>mai</v>
      </c>
    </row>
    <row r="149" spans="1:11" hidden="1" x14ac:dyDescent="0.25">
      <c r="A149" s="13">
        <v>43977</v>
      </c>
      <c r="B149" s="14"/>
      <c r="C149" s="14"/>
      <c r="D149" s="14"/>
      <c r="E149" s="14"/>
      <c r="F149" s="14"/>
      <c r="G149" s="14"/>
      <c r="H149" s="14">
        <f>'BDD Semaine'!$C149-'BDD Semaine'!$B149+'BDD Semaine'!$E149-'BDD Semaine'!$D149+'BDD Semaine'!$G149-'BDD Semaine'!$F149</f>
        <v>0</v>
      </c>
      <c r="I149" s="15">
        <f>WEEKNUM('BDD Semaine'!$A149,2)</f>
        <v>22</v>
      </c>
      <c r="J149" s="16">
        <f>WEEKDAY('BDD Semaine'!$A149,2)</f>
        <v>2</v>
      </c>
      <c r="K149" t="str">
        <f t="shared" si="2"/>
        <v>mai</v>
      </c>
    </row>
    <row r="150" spans="1:11" hidden="1" x14ac:dyDescent="0.25">
      <c r="A150" s="17">
        <v>43978</v>
      </c>
      <c r="B150" s="18"/>
      <c r="C150" s="18"/>
      <c r="D150" s="18"/>
      <c r="E150" s="18"/>
      <c r="F150" s="18"/>
      <c r="G150" s="18"/>
      <c r="H150" s="18">
        <f>'BDD Semaine'!$C150-'BDD Semaine'!$B150+'BDD Semaine'!$E150-'BDD Semaine'!$D150+'BDD Semaine'!$G150-'BDD Semaine'!$F150</f>
        <v>0</v>
      </c>
      <c r="I150" s="19">
        <f>WEEKNUM('BDD Semaine'!$A150,2)</f>
        <v>22</v>
      </c>
      <c r="J150" s="20">
        <f>WEEKDAY('BDD Semaine'!$A150,2)</f>
        <v>3</v>
      </c>
      <c r="K150" t="str">
        <f t="shared" si="2"/>
        <v>mai</v>
      </c>
    </row>
    <row r="151" spans="1:11" hidden="1" x14ac:dyDescent="0.25">
      <c r="A151" s="13">
        <v>43979</v>
      </c>
      <c r="B151" s="14"/>
      <c r="C151" s="14"/>
      <c r="D151" s="14"/>
      <c r="E151" s="14"/>
      <c r="F151" s="14"/>
      <c r="G151" s="14"/>
      <c r="H151" s="14">
        <f>'BDD Semaine'!$C151-'BDD Semaine'!$B151+'BDD Semaine'!$E151-'BDD Semaine'!$D151+'BDD Semaine'!$G151-'BDD Semaine'!$F151</f>
        <v>0</v>
      </c>
      <c r="I151" s="15">
        <f>WEEKNUM('BDD Semaine'!$A151,2)</f>
        <v>22</v>
      </c>
      <c r="J151" s="16">
        <f>WEEKDAY('BDD Semaine'!$A151,2)</f>
        <v>4</v>
      </c>
      <c r="K151" t="str">
        <f t="shared" si="2"/>
        <v>mai</v>
      </c>
    </row>
    <row r="152" spans="1:11" hidden="1" x14ac:dyDescent="0.25">
      <c r="A152" s="17">
        <v>43980</v>
      </c>
      <c r="B152" s="18"/>
      <c r="C152" s="18"/>
      <c r="D152" s="18"/>
      <c r="E152" s="18"/>
      <c r="F152" s="18"/>
      <c r="G152" s="18"/>
      <c r="H152" s="18">
        <f>'BDD Semaine'!$C152-'BDD Semaine'!$B152+'BDD Semaine'!$E152-'BDD Semaine'!$D152+'BDD Semaine'!$G152-'BDD Semaine'!$F152</f>
        <v>0</v>
      </c>
      <c r="I152" s="19">
        <f>WEEKNUM('BDD Semaine'!$A152,2)</f>
        <v>22</v>
      </c>
      <c r="J152" s="20">
        <f>WEEKDAY('BDD Semaine'!$A152,2)</f>
        <v>5</v>
      </c>
      <c r="K152" t="str">
        <f t="shared" si="2"/>
        <v>mai</v>
      </c>
    </row>
    <row r="153" spans="1:11" hidden="1" x14ac:dyDescent="0.25">
      <c r="A153" s="13">
        <v>43981</v>
      </c>
      <c r="B153" s="14"/>
      <c r="C153" s="14"/>
      <c r="D153" s="14"/>
      <c r="E153" s="14"/>
      <c r="F153" s="14"/>
      <c r="G153" s="14"/>
      <c r="H153" s="14">
        <f>'BDD Semaine'!$C153-'BDD Semaine'!$B153+'BDD Semaine'!$E153-'BDD Semaine'!$D153+'BDD Semaine'!$G153-'BDD Semaine'!$F153</f>
        <v>0</v>
      </c>
      <c r="I153" s="15">
        <f>WEEKNUM('BDD Semaine'!$A153,2)</f>
        <v>22</v>
      </c>
      <c r="J153" s="16">
        <f>WEEKDAY('BDD Semaine'!$A153,2)</f>
        <v>6</v>
      </c>
      <c r="K153" t="str">
        <f t="shared" si="2"/>
        <v>mai</v>
      </c>
    </row>
    <row r="154" spans="1:11" hidden="1" x14ac:dyDescent="0.25">
      <c r="A154" s="17">
        <v>43982</v>
      </c>
      <c r="B154" s="18"/>
      <c r="C154" s="18"/>
      <c r="D154" s="18"/>
      <c r="E154" s="18"/>
      <c r="F154" s="18"/>
      <c r="G154" s="18"/>
      <c r="H154" s="18">
        <f>'BDD Semaine'!$C154-'BDD Semaine'!$B154+'BDD Semaine'!$E154-'BDD Semaine'!$D154+'BDD Semaine'!$G154-'BDD Semaine'!$F154</f>
        <v>0</v>
      </c>
      <c r="I154" s="19">
        <f>WEEKNUM('BDD Semaine'!$A154,2)</f>
        <v>22</v>
      </c>
      <c r="J154" s="20">
        <f>WEEKDAY('BDD Semaine'!$A154,2)</f>
        <v>7</v>
      </c>
      <c r="K154" t="str">
        <f t="shared" si="2"/>
        <v>mai</v>
      </c>
    </row>
    <row r="155" spans="1:11" hidden="1" x14ac:dyDescent="0.25">
      <c r="A155" s="13">
        <v>43983</v>
      </c>
      <c r="B155" s="14"/>
      <c r="C155" s="14"/>
      <c r="D155" s="14"/>
      <c r="E155" s="14"/>
      <c r="F155" s="14"/>
      <c r="G155" s="14"/>
      <c r="H155" s="14">
        <f>'BDD Semaine'!$C155-'BDD Semaine'!$B155+'BDD Semaine'!$E155-'BDD Semaine'!$D155+'BDD Semaine'!$G155-'BDD Semaine'!$F155</f>
        <v>0</v>
      </c>
      <c r="I155" s="15">
        <f>WEEKNUM('BDD Semaine'!$A155,2)</f>
        <v>23</v>
      </c>
      <c r="J155" s="16">
        <f>WEEKDAY('BDD Semaine'!$A155,2)</f>
        <v>1</v>
      </c>
      <c r="K155" t="str">
        <f t="shared" si="2"/>
        <v>juin</v>
      </c>
    </row>
    <row r="156" spans="1:11" hidden="1" x14ac:dyDescent="0.25">
      <c r="A156" s="17">
        <v>43984</v>
      </c>
      <c r="B156" s="18"/>
      <c r="C156" s="18"/>
      <c r="D156" s="18"/>
      <c r="E156" s="18"/>
      <c r="F156" s="18"/>
      <c r="G156" s="18"/>
      <c r="H156" s="18">
        <f>'BDD Semaine'!$C156-'BDD Semaine'!$B156+'BDD Semaine'!$E156-'BDD Semaine'!$D156+'BDD Semaine'!$G156-'BDD Semaine'!$F156</f>
        <v>0</v>
      </c>
      <c r="I156" s="19">
        <f>WEEKNUM('BDD Semaine'!$A156,2)</f>
        <v>23</v>
      </c>
      <c r="J156" s="20">
        <f>WEEKDAY('BDD Semaine'!$A156,2)</f>
        <v>2</v>
      </c>
      <c r="K156" t="str">
        <f t="shared" si="2"/>
        <v>juin</v>
      </c>
    </row>
    <row r="157" spans="1:11" hidden="1" x14ac:dyDescent="0.25">
      <c r="A157" s="13">
        <v>43985</v>
      </c>
      <c r="B157" s="21"/>
      <c r="C157" s="21"/>
      <c r="D157" s="21"/>
      <c r="E157" s="21"/>
      <c r="F157" s="21"/>
      <c r="G157" s="21"/>
      <c r="H157" s="21">
        <f>'BDD Semaine'!$C157-'BDD Semaine'!$B157+'BDD Semaine'!$E157-'BDD Semaine'!$D157+'BDD Semaine'!$G157-'BDD Semaine'!$F157</f>
        <v>0</v>
      </c>
      <c r="I157" s="15">
        <f>WEEKNUM('BDD Semaine'!$A157,2)</f>
        <v>23</v>
      </c>
      <c r="J157" s="16">
        <f>WEEKDAY('BDD Semaine'!$A157,2)</f>
        <v>3</v>
      </c>
      <c r="K157" t="str">
        <f t="shared" si="2"/>
        <v>juin</v>
      </c>
    </row>
    <row r="158" spans="1:11" hidden="1" x14ac:dyDescent="0.25">
      <c r="A158" s="17">
        <v>43986</v>
      </c>
      <c r="B158" s="22"/>
      <c r="C158" s="22"/>
      <c r="D158" s="22"/>
      <c r="E158" s="22"/>
      <c r="F158" s="22"/>
      <c r="G158" s="22"/>
      <c r="H158" s="22">
        <f>'BDD Semaine'!$C158-'BDD Semaine'!$B158+'BDD Semaine'!$E158-'BDD Semaine'!$D158+'BDD Semaine'!$G158-'BDD Semaine'!$F158</f>
        <v>0</v>
      </c>
      <c r="I158" s="19">
        <f>WEEKNUM('BDD Semaine'!$A158,2)</f>
        <v>23</v>
      </c>
      <c r="J158" s="20">
        <f>WEEKDAY('BDD Semaine'!$A158,2)</f>
        <v>4</v>
      </c>
      <c r="K158" t="str">
        <f t="shared" si="2"/>
        <v>juin</v>
      </c>
    </row>
    <row r="159" spans="1:11" hidden="1" x14ac:dyDescent="0.25">
      <c r="A159" s="13">
        <v>43987</v>
      </c>
      <c r="B159" s="21"/>
      <c r="C159" s="21"/>
      <c r="D159" s="21"/>
      <c r="E159" s="21"/>
      <c r="F159" s="21"/>
      <c r="G159" s="21"/>
      <c r="H159" s="21">
        <f>'BDD Semaine'!$C159-'BDD Semaine'!$B159+'BDD Semaine'!$E159-'BDD Semaine'!$D159+'BDD Semaine'!$G159-'BDD Semaine'!$F159</f>
        <v>0</v>
      </c>
      <c r="I159" s="15">
        <f>WEEKNUM('BDD Semaine'!$A159,2)</f>
        <v>23</v>
      </c>
      <c r="J159" s="16">
        <f>WEEKDAY('BDD Semaine'!$A159,2)</f>
        <v>5</v>
      </c>
      <c r="K159" t="str">
        <f t="shared" si="2"/>
        <v>juin</v>
      </c>
    </row>
    <row r="160" spans="1:11" hidden="1" x14ac:dyDescent="0.25">
      <c r="A160" s="17">
        <v>43988</v>
      </c>
      <c r="B160" s="22"/>
      <c r="C160" s="22"/>
      <c r="D160" s="22"/>
      <c r="E160" s="22"/>
      <c r="F160" s="22"/>
      <c r="G160" s="22"/>
      <c r="H160" s="22">
        <f>'BDD Semaine'!$C160-'BDD Semaine'!$B160+'BDD Semaine'!$E160-'BDD Semaine'!$D160+'BDD Semaine'!$G160-'BDD Semaine'!$F160</f>
        <v>0</v>
      </c>
      <c r="I160" s="19">
        <f>WEEKNUM('BDD Semaine'!$A160,2)</f>
        <v>23</v>
      </c>
      <c r="J160" s="20">
        <f>WEEKDAY('BDD Semaine'!$A160,2)</f>
        <v>6</v>
      </c>
      <c r="K160" t="str">
        <f t="shared" si="2"/>
        <v>juin</v>
      </c>
    </row>
    <row r="161" spans="1:11" hidden="1" x14ac:dyDescent="0.25">
      <c r="A161" s="13">
        <v>43989</v>
      </c>
      <c r="B161" s="21"/>
      <c r="C161" s="21"/>
      <c r="D161" s="21"/>
      <c r="E161" s="21"/>
      <c r="F161" s="21"/>
      <c r="G161" s="21"/>
      <c r="H161" s="21">
        <f>'BDD Semaine'!$C161-'BDD Semaine'!$B161+'BDD Semaine'!$E161-'BDD Semaine'!$D161+'BDD Semaine'!$G161-'BDD Semaine'!$F161</f>
        <v>0</v>
      </c>
      <c r="I161" s="15">
        <f>WEEKNUM('BDD Semaine'!$A161,2)</f>
        <v>23</v>
      </c>
      <c r="J161" s="16">
        <f>WEEKDAY('BDD Semaine'!$A161,2)</f>
        <v>7</v>
      </c>
      <c r="K161" t="str">
        <f t="shared" si="2"/>
        <v>juin</v>
      </c>
    </row>
    <row r="162" spans="1:11" hidden="1" x14ac:dyDescent="0.25">
      <c r="A162" s="17">
        <v>43990</v>
      </c>
      <c r="B162" s="22"/>
      <c r="C162" s="22"/>
      <c r="D162" s="22"/>
      <c r="E162" s="22"/>
      <c r="F162" s="22"/>
      <c r="G162" s="22"/>
      <c r="H162" s="22">
        <f>'BDD Semaine'!$C162-'BDD Semaine'!$B162+'BDD Semaine'!$E162-'BDD Semaine'!$D162+'BDD Semaine'!$G162-'BDD Semaine'!$F162</f>
        <v>0</v>
      </c>
      <c r="I162" s="19">
        <f>WEEKNUM('BDD Semaine'!$A162,2)</f>
        <v>24</v>
      </c>
      <c r="J162" s="20">
        <f>WEEKDAY('BDD Semaine'!$A162,2)</f>
        <v>1</v>
      </c>
      <c r="K162" t="str">
        <f t="shared" si="2"/>
        <v>juin</v>
      </c>
    </row>
    <row r="163" spans="1:11" hidden="1" x14ac:dyDescent="0.25">
      <c r="A163" s="13">
        <v>43991</v>
      </c>
      <c r="B163" s="21"/>
      <c r="C163" s="21"/>
      <c r="D163" s="21"/>
      <c r="E163" s="21"/>
      <c r="F163" s="21"/>
      <c r="G163" s="21"/>
      <c r="H163" s="21">
        <f>'BDD Semaine'!$C163-'BDD Semaine'!$B163+'BDD Semaine'!$E163-'BDD Semaine'!$D163+'BDD Semaine'!$G163-'BDD Semaine'!$F163</f>
        <v>0</v>
      </c>
      <c r="I163" s="15">
        <f>WEEKNUM('BDD Semaine'!$A163,2)</f>
        <v>24</v>
      </c>
      <c r="J163" s="16">
        <f>WEEKDAY('BDD Semaine'!$A163,2)</f>
        <v>2</v>
      </c>
      <c r="K163" t="str">
        <f t="shared" si="2"/>
        <v>juin</v>
      </c>
    </row>
    <row r="164" spans="1:11" hidden="1" x14ac:dyDescent="0.25">
      <c r="A164" s="17">
        <v>43992</v>
      </c>
      <c r="B164" s="22"/>
      <c r="C164" s="22"/>
      <c r="D164" s="22"/>
      <c r="E164" s="22"/>
      <c r="F164" s="22"/>
      <c r="G164" s="22"/>
      <c r="H164" s="22">
        <f>'BDD Semaine'!$C164-'BDD Semaine'!$B164+'BDD Semaine'!$E164-'BDD Semaine'!$D164+'BDD Semaine'!$G164-'BDD Semaine'!$F164</f>
        <v>0</v>
      </c>
      <c r="I164" s="19">
        <f>WEEKNUM('BDD Semaine'!$A164,2)</f>
        <v>24</v>
      </c>
      <c r="J164" s="20">
        <f>WEEKDAY('BDD Semaine'!$A164,2)</f>
        <v>3</v>
      </c>
      <c r="K164" t="str">
        <f t="shared" si="2"/>
        <v>juin</v>
      </c>
    </row>
    <row r="165" spans="1:11" hidden="1" x14ac:dyDescent="0.25">
      <c r="A165" s="13">
        <v>43993</v>
      </c>
      <c r="B165" s="21"/>
      <c r="C165" s="21"/>
      <c r="D165" s="21"/>
      <c r="E165" s="21"/>
      <c r="F165" s="21"/>
      <c r="G165" s="21"/>
      <c r="H165" s="21">
        <f>'BDD Semaine'!$C165-'BDD Semaine'!$B165+'BDD Semaine'!$E165-'BDD Semaine'!$D165+'BDD Semaine'!$G165-'BDD Semaine'!$F165</f>
        <v>0</v>
      </c>
      <c r="I165" s="15">
        <f>WEEKNUM('BDD Semaine'!$A165,2)</f>
        <v>24</v>
      </c>
      <c r="J165" s="16">
        <f>WEEKDAY('BDD Semaine'!$A165,2)</f>
        <v>4</v>
      </c>
      <c r="K165" t="str">
        <f t="shared" si="2"/>
        <v>juin</v>
      </c>
    </row>
    <row r="166" spans="1:11" hidden="1" x14ac:dyDescent="0.25">
      <c r="A166" s="17">
        <v>43994</v>
      </c>
      <c r="B166" s="22"/>
      <c r="C166" s="22"/>
      <c r="D166" s="22"/>
      <c r="E166" s="22"/>
      <c r="F166" s="22"/>
      <c r="G166" s="22"/>
      <c r="H166" s="22">
        <f>'BDD Semaine'!$C166-'BDD Semaine'!$B166+'BDD Semaine'!$E166-'BDD Semaine'!$D166+'BDD Semaine'!$G166-'BDD Semaine'!$F166</f>
        <v>0</v>
      </c>
      <c r="I166" s="19">
        <f>WEEKNUM('BDD Semaine'!$A166,2)</f>
        <v>24</v>
      </c>
      <c r="J166" s="20">
        <f>WEEKDAY('BDD Semaine'!$A166,2)</f>
        <v>5</v>
      </c>
      <c r="K166" t="str">
        <f t="shared" si="2"/>
        <v>juin</v>
      </c>
    </row>
    <row r="167" spans="1:11" hidden="1" x14ac:dyDescent="0.25">
      <c r="A167" s="13">
        <v>43995</v>
      </c>
      <c r="B167" s="21"/>
      <c r="C167" s="21"/>
      <c r="D167" s="21"/>
      <c r="E167" s="21"/>
      <c r="F167" s="21"/>
      <c r="G167" s="21"/>
      <c r="H167" s="21">
        <f>'BDD Semaine'!$C167-'BDD Semaine'!$B167+'BDD Semaine'!$E167-'BDD Semaine'!$D167+'BDD Semaine'!$G167-'BDD Semaine'!$F167</f>
        <v>0</v>
      </c>
      <c r="I167" s="15">
        <f>WEEKNUM('BDD Semaine'!$A167,2)</f>
        <v>24</v>
      </c>
      <c r="J167" s="16">
        <f>WEEKDAY('BDD Semaine'!$A167,2)</f>
        <v>6</v>
      </c>
      <c r="K167" t="str">
        <f t="shared" si="2"/>
        <v>juin</v>
      </c>
    </row>
    <row r="168" spans="1:11" hidden="1" x14ac:dyDescent="0.25">
      <c r="A168" s="17">
        <v>43996</v>
      </c>
      <c r="B168" s="22"/>
      <c r="C168" s="22"/>
      <c r="D168" s="22"/>
      <c r="E168" s="22"/>
      <c r="F168" s="22"/>
      <c r="G168" s="22"/>
      <c r="H168" s="22">
        <f>'BDD Semaine'!$C168-'BDD Semaine'!$B168+'BDD Semaine'!$E168-'BDD Semaine'!$D168+'BDD Semaine'!$G168-'BDD Semaine'!$F168</f>
        <v>0</v>
      </c>
      <c r="I168" s="19">
        <f>WEEKNUM('BDD Semaine'!$A168,2)</f>
        <v>24</v>
      </c>
      <c r="J168" s="20">
        <f>WEEKDAY('BDD Semaine'!$A168,2)</f>
        <v>7</v>
      </c>
      <c r="K168" t="str">
        <f t="shared" si="2"/>
        <v>juin</v>
      </c>
    </row>
    <row r="169" spans="1:11" hidden="1" x14ac:dyDescent="0.25">
      <c r="A169" s="13">
        <v>43997</v>
      </c>
      <c r="B169" s="21"/>
      <c r="C169" s="21"/>
      <c r="D169" s="21"/>
      <c r="E169" s="21"/>
      <c r="F169" s="21"/>
      <c r="G169" s="21"/>
      <c r="H169" s="21">
        <f>'BDD Semaine'!$C169-'BDD Semaine'!$B169+'BDD Semaine'!$E169-'BDD Semaine'!$D169+'BDD Semaine'!$G169-'BDD Semaine'!$F169</f>
        <v>0</v>
      </c>
      <c r="I169" s="15">
        <f>WEEKNUM('BDD Semaine'!$A169,2)</f>
        <v>25</v>
      </c>
      <c r="J169" s="16">
        <f>WEEKDAY('BDD Semaine'!$A169,2)</f>
        <v>1</v>
      </c>
      <c r="K169" t="str">
        <f t="shared" si="2"/>
        <v>juin</v>
      </c>
    </row>
    <row r="170" spans="1:11" hidden="1" x14ac:dyDescent="0.25">
      <c r="A170" s="17">
        <v>43998</v>
      </c>
      <c r="B170" s="22"/>
      <c r="C170" s="22"/>
      <c r="D170" s="22"/>
      <c r="E170" s="22"/>
      <c r="F170" s="22"/>
      <c r="G170" s="22"/>
      <c r="H170" s="22">
        <f>'BDD Semaine'!$C170-'BDD Semaine'!$B170+'BDD Semaine'!$E170-'BDD Semaine'!$D170+'BDD Semaine'!$G170-'BDD Semaine'!$F170</f>
        <v>0</v>
      </c>
      <c r="I170" s="19">
        <f>WEEKNUM('BDD Semaine'!$A170,2)</f>
        <v>25</v>
      </c>
      <c r="J170" s="20">
        <f>WEEKDAY('BDD Semaine'!$A170,2)</f>
        <v>2</v>
      </c>
      <c r="K170" t="str">
        <f t="shared" si="2"/>
        <v>juin</v>
      </c>
    </row>
    <row r="171" spans="1:11" hidden="1" x14ac:dyDescent="0.25">
      <c r="A171" s="13">
        <v>43999</v>
      </c>
      <c r="B171" s="21"/>
      <c r="C171" s="21"/>
      <c r="D171" s="21"/>
      <c r="E171" s="21"/>
      <c r="F171" s="21"/>
      <c r="G171" s="21"/>
      <c r="H171" s="21">
        <f>'BDD Semaine'!$C171-'BDD Semaine'!$B171+'BDD Semaine'!$E171-'BDD Semaine'!$D171+'BDD Semaine'!$G171-'BDD Semaine'!$F171</f>
        <v>0</v>
      </c>
      <c r="I171" s="15">
        <f>WEEKNUM('BDD Semaine'!$A171,2)</f>
        <v>25</v>
      </c>
      <c r="J171" s="16">
        <f>WEEKDAY('BDD Semaine'!$A171,2)</f>
        <v>3</v>
      </c>
      <c r="K171" t="str">
        <f t="shared" si="2"/>
        <v>juin</v>
      </c>
    </row>
    <row r="172" spans="1:11" hidden="1" x14ac:dyDescent="0.25">
      <c r="A172" s="17">
        <v>44000</v>
      </c>
      <c r="B172" s="22"/>
      <c r="C172" s="22"/>
      <c r="D172" s="22"/>
      <c r="E172" s="22"/>
      <c r="F172" s="22"/>
      <c r="G172" s="22"/>
      <c r="H172" s="22">
        <f>'BDD Semaine'!$C172-'BDD Semaine'!$B172+'BDD Semaine'!$E172-'BDD Semaine'!$D172+'BDD Semaine'!$G172-'BDD Semaine'!$F172</f>
        <v>0</v>
      </c>
      <c r="I172" s="19">
        <f>WEEKNUM('BDD Semaine'!$A172,2)</f>
        <v>25</v>
      </c>
      <c r="J172" s="20">
        <f>WEEKDAY('BDD Semaine'!$A172,2)</f>
        <v>4</v>
      </c>
      <c r="K172" t="str">
        <f t="shared" si="2"/>
        <v>juin</v>
      </c>
    </row>
    <row r="173" spans="1:11" hidden="1" x14ac:dyDescent="0.25">
      <c r="A173" s="13">
        <v>44001</v>
      </c>
      <c r="B173" s="21"/>
      <c r="C173" s="21"/>
      <c r="D173" s="21"/>
      <c r="E173" s="21"/>
      <c r="F173" s="21"/>
      <c r="G173" s="21"/>
      <c r="H173" s="21">
        <f>'BDD Semaine'!$C173-'BDD Semaine'!$B173+'BDD Semaine'!$E173-'BDD Semaine'!$D173+'BDD Semaine'!$G173-'BDD Semaine'!$F173</f>
        <v>0</v>
      </c>
      <c r="I173" s="15">
        <f>WEEKNUM('BDD Semaine'!$A173,2)</f>
        <v>25</v>
      </c>
      <c r="J173" s="16">
        <f>WEEKDAY('BDD Semaine'!$A173,2)</f>
        <v>5</v>
      </c>
      <c r="K173" t="str">
        <f t="shared" si="2"/>
        <v>juin</v>
      </c>
    </row>
    <row r="174" spans="1:11" hidden="1" x14ac:dyDescent="0.25">
      <c r="A174" s="17">
        <v>44002</v>
      </c>
      <c r="B174" s="22"/>
      <c r="C174" s="22"/>
      <c r="D174" s="22"/>
      <c r="E174" s="22"/>
      <c r="F174" s="22"/>
      <c r="G174" s="22"/>
      <c r="H174" s="22">
        <f>'BDD Semaine'!$C174-'BDD Semaine'!$B174+'BDD Semaine'!$E174-'BDD Semaine'!$D174+'BDD Semaine'!$G174-'BDD Semaine'!$F174</f>
        <v>0</v>
      </c>
      <c r="I174" s="19">
        <f>WEEKNUM('BDD Semaine'!$A174,2)</f>
        <v>25</v>
      </c>
      <c r="J174" s="20">
        <f>WEEKDAY('BDD Semaine'!$A174,2)</f>
        <v>6</v>
      </c>
      <c r="K174" t="str">
        <f t="shared" si="2"/>
        <v>juin</v>
      </c>
    </row>
    <row r="175" spans="1:11" hidden="1" x14ac:dyDescent="0.25">
      <c r="A175" s="13">
        <v>44003</v>
      </c>
      <c r="B175" s="21"/>
      <c r="C175" s="21"/>
      <c r="D175" s="21"/>
      <c r="E175" s="21"/>
      <c r="F175" s="21"/>
      <c r="G175" s="21"/>
      <c r="H175" s="21">
        <f>'BDD Semaine'!$C175-'BDD Semaine'!$B175+'BDD Semaine'!$E175-'BDD Semaine'!$D175+'BDD Semaine'!$G175-'BDD Semaine'!$F175</f>
        <v>0</v>
      </c>
      <c r="I175" s="15">
        <f>WEEKNUM('BDD Semaine'!$A175,2)</f>
        <v>25</v>
      </c>
      <c r="J175" s="16">
        <f>WEEKDAY('BDD Semaine'!$A175,2)</f>
        <v>7</v>
      </c>
      <c r="K175" t="str">
        <f t="shared" si="2"/>
        <v>juin</v>
      </c>
    </row>
    <row r="176" spans="1:11" hidden="1" x14ac:dyDescent="0.25">
      <c r="A176" s="17">
        <v>44004</v>
      </c>
      <c r="B176" s="22"/>
      <c r="C176" s="22"/>
      <c r="D176" s="22"/>
      <c r="E176" s="22"/>
      <c r="F176" s="22"/>
      <c r="G176" s="22"/>
      <c r="H176" s="22">
        <f>'BDD Semaine'!$C176-'BDD Semaine'!$B176+'BDD Semaine'!$E176-'BDD Semaine'!$D176+'BDD Semaine'!$G176-'BDD Semaine'!$F176</f>
        <v>0</v>
      </c>
      <c r="I176" s="19">
        <f>WEEKNUM('BDD Semaine'!$A176,2)</f>
        <v>26</v>
      </c>
      <c r="J176" s="20">
        <f>WEEKDAY('BDD Semaine'!$A176,2)</f>
        <v>1</v>
      </c>
      <c r="K176" t="str">
        <f t="shared" si="2"/>
        <v>juin</v>
      </c>
    </row>
    <row r="177" spans="1:11" hidden="1" x14ac:dyDescent="0.25">
      <c r="A177" s="13">
        <v>44005</v>
      </c>
      <c r="B177" s="21"/>
      <c r="C177" s="21"/>
      <c r="D177" s="21"/>
      <c r="E177" s="21"/>
      <c r="F177" s="21"/>
      <c r="G177" s="21"/>
      <c r="H177" s="21">
        <f>'BDD Semaine'!$C177-'BDD Semaine'!$B177+'BDD Semaine'!$E177-'BDD Semaine'!$D177+'BDD Semaine'!$G177-'BDD Semaine'!$F177</f>
        <v>0</v>
      </c>
      <c r="I177" s="15">
        <f>WEEKNUM('BDD Semaine'!$A177,2)</f>
        <v>26</v>
      </c>
      <c r="J177" s="16">
        <f>WEEKDAY('BDD Semaine'!$A177,2)</f>
        <v>2</v>
      </c>
      <c r="K177" t="str">
        <f t="shared" si="2"/>
        <v>juin</v>
      </c>
    </row>
    <row r="178" spans="1:11" hidden="1" x14ac:dyDescent="0.25">
      <c r="A178" s="17">
        <v>44006</v>
      </c>
      <c r="B178" s="22"/>
      <c r="C178" s="22"/>
      <c r="D178" s="22"/>
      <c r="E178" s="22"/>
      <c r="F178" s="22"/>
      <c r="G178" s="22"/>
      <c r="H178" s="22">
        <f>'BDD Semaine'!$C178-'BDD Semaine'!$B178+'BDD Semaine'!$E178-'BDD Semaine'!$D178+'BDD Semaine'!$G178-'BDD Semaine'!$F178</f>
        <v>0</v>
      </c>
      <c r="I178" s="19">
        <f>WEEKNUM('BDD Semaine'!$A178,2)</f>
        <v>26</v>
      </c>
      <c r="J178" s="20">
        <f>WEEKDAY('BDD Semaine'!$A178,2)</f>
        <v>3</v>
      </c>
      <c r="K178" t="str">
        <f t="shared" si="2"/>
        <v>juin</v>
      </c>
    </row>
    <row r="179" spans="1:11" hidden="1" x14ac:dyDescent="0.25">
      <c r="A179" s="13">
        <v>44007</v>
      </c>
      <c r="B179" s="21"/>
      <c r="C179" s="21"/>
      <c r="D179" s="21"/>
      <c r="E179" s="21"/>
      <c r="F179" s="21"/>
      <c r="G179" s="21"/>
      <c r="H179" s="21">
        <f>'BDD Semaine'!$C179-'BDD Semaine'!$B179+'BDD Semaine'!$E179-'BDD Semaine'!$D179+'BDD Semaine'!$G179-'BDD Semaine'!$F179</f>
        <v>0</v>
      </c>
      <c r="I179" s="15">
        <f>WEEKNUM('BDD Semaine'!$A179,2)</f>
        <v>26</v>
      </c>
      <c r="J179" s="16">
        <f>WEEKDAY('BDD Semaine'!$A179,2)</f>
        <v>4</v>
      </c>
      <c r="K179" t="str">
        <f t="shared" si="2"/>
        <v>juin</v>
      </c>
    </row>
    <row r="180" spans="1:11" hidden="1" x14ac:dyDescent="0.25">
      <c r="A180" s="17">
        <v>44008</v>
      </c>
      <c r="B180" s="22"/>
      <c r="C180" s="22"/>
      <c r="D180" s="22"/>
      <c r="E180" s="22"/>
      <c r="F180" s="22"/>
      <c r="G180" s="22"/>
      <c r="H180" s="22">
        <f>'BDD Semaine'!$C180-'BDD Semaine'!$B180+'BDD Semaine'!$E180-'BDD Semaine'!$D180+'BDD Semaine'!$G180-'BDD Semaine'!$F180</f>
        <v>0</v>
      </c>
      <c r="I180" s="19">
        <f>WEEKNUM('BDD Semaine'!$A180,2)</f>
        <v>26</v>
      </c>
      <c r="J180" s="20">
        <f>WEEKDAY('BDD Semaine'!$A180,2)</f>
        <v>5</v>
      </c>
      <c r="K180" t="str">
        <f t="shared" si="2"/>
        <v>juin</v>
      </c>
    </row>
    <row r="181" spans="1:11" hidden="1" x14ac:dyDescent="0.25">
      <c r="A181" s="13">
        <v>44009</v>
      </c>
      <c r="B181" s="21"/>
      <c r="C181" s="21"/>
      <c r="D181" s="21"/>
      <c r="E181" s="21"/>
      <c r="F181" s="21"/>
      <c r="G181" s="21"/>
      <c r="H181" s="21">
        <f>'BDD Semaine'!$C181-'BDD Semaine'!$B181+'BDD Semaine'!$E181-'BDD Semaine'!$D181+'BDD Semaine'!$G181-'BDD Semaine'!$F181</f>
        <v>0</v>
      </c>
      <c r="I181" s="15">
        <f>WEEKNUM('BDD Semaine'!$A181,2)</f>
        <v>26</v>
      </c>
      <c r="J181" s="16">
        <f>WEEKDAY('BDD Semaine'!$A181,2)</f>
        <v>6</v>
      </c>
      <c r="K181" t="str">
        <f t="shared" si="2"/>
        <v>juin</v>
      </c>
    </row>
    <row r="182" spans="1:11" hidden="1" x14ac:dyDescent="0.25">
      <c r="A182" s="17">
        <v>44010</v>
      </c>
      <c r="B182" s="22"/>
      <c r="C182" s="22"/>
      <c r="D182" s="22"/>
      <c r="E182" s="22"/>
      <c r="F182" s="22"/>
      <c r="G182" s="22"/>
      <c r="H182" s="22">
        <f>'BDD Semaine'!$C182-'BDD Semaine'!$B182+'BDD Semaine'!$E182-'BDD Semaine'!$D182+'BDD Semaine'!$G182-'BDD Semaine'!$F182</f>
        <v>0</v>
      </c>
      <c r="I182" s="19">
        <f>WEEKNUM('BDD Semaine'!$A182,2)</f>
        <v>26</v>
      </c>
      <c r="J182" s="20">
        <f>WEEKDAY('BDD Semaine'!$A182,2)</f>
        <v>7</v>
      </c>
      <c r="K182" t="str">
        <f t="shared" si="2"/>
        <v>juin</v>
      </c>
    </row>
    <row r="183" spans="1:11" hidden="1" x14ac:dyDescent="0.25">
      <c r="A183" s="13">
        <v>44011</v>
      </c>
      <c r="B183" s="21"/>
      <c r="C183" s="21"/>
      <c r="D183" s="21"/>
      <c r="E183" s="21"/>
      <c r="F183" s="21"/>
      <c r="G183" s="21"/>
      <c r="H183" s="21">
        <f>'BDD Semaine'!$C183-'BDD Semaine'!$B183+'BDD Semaine'!$E183-'BDD Semaine'!$D183+'BDD Semaine'!$G183-'BDD Semaine'!$F183</f>
        <v>0</v>
      </c>
      <c r="I183" s="15">
        <f>WEEKNUM('BDD Semaine'!$A183,2)</f>
        <v>27</v>
      </c>
      <c r="J183" s="16">
        <f>WEEKDAY('BDD Semaine'!$A183,2)</f>
        <v>1</v>
      </c>
      <c r="K183" t="str">
        <f t="shared" si="2"/>
        <v>juin</v>
      </c>
    </row>
    <row r="184" spans="1:11" hidden="1" x14ac:dyDescent="0.25">
      <c r="A184" s="17">
        <v>44012</v>
      </c>
      <c r="B184" s="22"/>
      <c r="C184" s="22"/>
      <c r="D184" s="22"/>
      <c r="E184" s="22"/>
      <c r="F184" s="22"/>
      <c r="G184" s="22"/>
      <c r="H184" s="22">
        <f>'BDD Semaine'!$C184-'BDD Semaine'!$B184+'BDD Semaine'!$E184-'BDD Semaine'!$D184+'BDD Semaine'!$G184-'BDD Semaine'!$F184</f>
        <v>0</v>
      </c>
      <c r="I184" s="19">
        <f>WEEKNUM('BDD Semaine'!$A184,2)</f>
        <v>27</v>
      </c>
      <c r="J184" s="20">
        <f>WEEKDAY('BDD Semaine'!$A184,2)</f>
        <v>2</v>
      </c>
      <c r="K184" t="str">
        <f t="shared" si="2"/>
        <v>juin</v>
      </c>
    </row>
    <row r="185" spans="1:11" hidden="1" x14ac:dyDescent="0.25">
      <c r="A185" s="13">
        <v>44013</v>
      </c>
      <c r="B185" s="21"/>
      <c r="C185" s="21"/>
      <c r="D185" s="21"/>
      <c r="E185" s="21"/>
      <c r="F185" s="21"/>
      <c r="G185" s="21"/>
      <c r="H185" s="21">
        <f>'BDD Semaine'!$C185-'BDD Semaine'!$B185+'BDD Semaine'!$E185-'BDD Semaine'!$D185+'BDD Semaine'!$G185-'BDD Semaine'!$F185</f>
        <v>0</v>
      </c>
      <c r="I185" s="15">
        <f>WEEKNUM('BDD Semaine'!$A185,2)</f>
        <v>27</v>
      </c>
      <c r="J185" s="16">
        <f>WEEKDAY('BDD Semaine'!$A185,2)</f>
        <v>3</v>
      </c>
      <c r="K185" t="str">
        <f t="shared" si="2"/>
        <v>juillet</v>
      </c>
    </row>
    <row r="186" spans="1:11" hidden="1" x14ac:dyDescent="0.25">
      <c r="A186" s="17">
        <v>44014</v>
      </c>
      <c r="B186" s="22"/>
      <c r="C186" s="22"/>
      <c r="D186" s="22"/>
      <c r="E186" s="22"/>
      <c r="F186" s="22"/>
      <c r="G186" s="22"/>
      <c r="H186" s="22">
        <f>'BDD Semaine'!$C186-'BDD Semaine'!$B186+'BDD Semaine'!$E186-'BDD Semaine'!$D186+'BDD Semaine'!$G186-'BDD Semaine'!$F186</f>
        <v>0</v>
      </c>
      <c r="I186" s="19">
        <f>WEEKNUM('BDD Semaine'!$A186,2)</f>
        <v>27</v>
      </c>
      <c r="J186" s="20">
        <f>WEEKDAY('BDD Semaine'!$A186,2)</f>
        <v>4</v>
      </c>
      <c r="K186" t="str">
        <f t="shared" si="2"/>
        <v>juillet</v>
      </c>
    </row>
    <row r="187" spans="1:11" hidden="1" x14ac:dyDescent="0.25">
      <c r="A187" s="13">
        <v>44015</v>
      </c>
      <c r="B187" s="21"/>
      <c r="C187" s="21"/>
      <c r="D187" s="21"/>
      <c r="E187" s="21"/>
      <c r="F187" s="21"/>
      <c r="G187" s="21"/>
      <c r="H187" s="21">
        <f>'BDD Semaine'!$C187-'BDD Semaine'!$B187+'BDD Semaine'!$E187-'BDD Semaine'!$D187+'BDD Semaine'!$G187-'BDD Semaine'!$F187</f>
        <v>0</v>
      </c>
      <c r="I187" s="15">
        <f>WEEKNUM('BDD Semaine'!$A187,2)</f>
        <v>27</v>
      </c>
      <c r="J187" s="16">
        <f>WEEKDAY('BDD Semaine'!$A187,2)</f>
        <v>5</v>
      </c>
      <c r="K187" t="str">
        <f t="shared" si="2"/>
        <v>juillet</v>
      </c>
    </row>
    <row r="188" spans="1:11" hidden="1" x14ac:dyDescent="0.25">
      <c r="A188" s="17">
        <v>44016</v>
      </c>
      <c r="B188" s="22"/>
      <c r="C188" s="22"/>
      <c r="D188" s="22"/>
      <c r="E188" s="22"/>
      <c r="F188" s="22"/>
      <c r="G188" s="22"/>
      <c r="H188" s="22">
        <f>'BDD Semaine'!$C188-'BDD Semaine'!$B188+'BDD Semaine'!$E188-'BDD Semaine'!$D188+'BDD Semaine'!$G188-'BDD Semaine'!$F188</f>
        <v>0</v>
      </c>
      <c r="I188" s="19">
        <f>WEEKNUM('BDD Semaine'!$A188,2)</f>
        <v>27</v>
      </c>
      <c r="J188" s="20">
        <f>WEEKDAY('BDD Semaine'!$A188,2)</f>
        <v>6</v>
      </c>
      <c r="K188" t="str">
        <f t="shared" si="2"/>
        <v>juillet</v>
      </c>
    </row>
    <row r="189" spans="1:11" hidden="1" x14ac:dyDescent="0.25">
      <c r="A189" s="13">
        <v>44017</v>
      </c>
      <c r="B189" s="21"/>
      <c r="C189" s="21"/>
      <c r="D189" s="21"/>
      <c r="E189" s="21"/>
      <c r="F189" s="21"/>
      <c r="G189" s="21"/>
      <c r="H189" s="21">
        <f>'BDD Semaine'!$C189-'BDD Semaine'!$B189+'BDD Semaine'!$E189-'BDD Semaine'!$D189+'BDD Semaine'!$G189-'BDD Semaine'!$F189</f>
        <v>0</v>
      </c>
      <c r="I189" s="15">
        <f>WEEKNUM('BDD Semaine'!$A189,2)</f>
        <v>27</v>
      </c>
      <c r="J189" s="16">
        <f>WEEKDAY('BDD Semaine'!$A189,2)</f>
        <v>7</v>
      </c>
      <c r="K189" t="str">
        <f t="shared" si="2"/>
        <v>juillet</v>
      </c>
    </row>
    <row r="190" spans="1:11" hidden="1" x14ac:dyDescent="0.25">
      <c r="A190" s="17">
        <v>44018</v>
      </c>
      <c r="B190" s="22"/>
      <c r="C190" s="22"/>
      <c r="D190" s="22"/>
      <c r="E190" s="22"/>
      <c r="F190" s="22"/>
      <c r="G190" s="22"/>
      <c r="H190" s="22">
        <f>'BDD Semaine'!$C190-'BDD Semaine'!$B190+'BDD Semaine'!$E190-'BDD Semaine'!$D190+'BDD Semaine'!$G190-'BDD Semaine'!$F190</f>
        <v>0</v>
      </c>
      <c r="I190" s="19">
        <f>WEEKNUM('BDD Semaine'!$A190,2)</f>
        <v>28</v>
      </c>
      <c r="J190" s="20">
        <f>WEEKDAY('BDD Semaine'!$A190,2)</f>
        <v>1</v>
      </c>
      <c r="K190" t="str">
        <f t="shared" si="2"/>
        <v>juillet</v>
      </c>
    </row>
    <row r="191" spans="1:11" hidden="1" x14ac:dyDescent="0.25">
      <c r="A191" s="13">
        <v>44019</v>
      </c>
      <c r="B191" s="21"/>
      <c r="C191" s="21"/>
      <c r="D191" s="21"/>
      <c r="E191" s="21"/>
      <c r="F191" s="21"/>
      <c r="G191" s="21"/>
      <c r="H191" s="21">
        <f>'BDD Semaine'!$C191-'BDD Semaine'!$B191+'BDD Semaine'!$E191-'BDD Semaine'!$D191+'BDD Semaine'!$G191-'BDD Semaine'!$F191</f>
        <v>0</v>
      </c>
      <c r="I191" s="15">
        <f>WEEKNUM('BDD Semaine'!$A191,2)</f>
        <v>28</v>
      </c>
      <c r="J191" s="16">
        <f>WEEKDAY('BDD Semaine'!$A191,2)</f>
        <v>2</v>
      </c>
      <c r="K191" t="str">
        <f t="shared" si="2"/>
        <v>juillet</v>
      </c>
    </row>
    <row r="192" spans="1:11" hidden="1" x14ac:dyDescent="0.25">
      <c r="A192" s="17">
        <v>44020</v>
      </c>
      <c r="B192" s="22"/>
      <c r="C192" s="22"/>
      <c r="D192" s="22"/>
      <c r="E192" s="22"/>
      <c r="F192" s="22"/>
      <c r="G192" s="22"/>
      <c r="H192" s="22">
        <f>'BDD Semaine'!$C192-'BDD Semaine'!$B192+'BDD Semaine'!$E192-'BDD Semaine'!$D192+'BDD Semaine'!$G192-'BDD Semaine'!$F192</f>
        <v>0</v>
      </c>
      <c r="I192" s="19">
        <f>WEEKNUM('BDD Semaine'!$A192,2)</f>
        <v>28</v>
      </c>
      <c r="J192" s="20">
        <f>WEEKDAY('BDD Semaine'!$A192,2)</f>
        <v>3</v>
      </c>
      <c r="K192" t="str">
        <f t="shared" si="2"/>
        <v>juillet</v>
      </c>
    </row>
    <row r="193" spans="1:11" hidden="1" x14ac:dyDescent="0.25">
      <c r="A193" s="13">
        <v>44021</v>
      </c>
      <c r="B193" s="21"/>
      <c r="C193" s="21"/>
      <c r="D193" s="21"/>
      <c r="E193" s="21"/>
      <c r="F193" s="21"/>
      <c r="G193" s="21"/>
      <c r="H193" s="21">
        <f>'BDD Semaine'!$C193-'BDD Semaine'!$B193+'BDD Semaine'!$E193-'BDD Semaine'!$D193+'BDD Semaine'!$G193-'BDD Semaine'!$F193</f>
        <v>0</v>
      </c>
      <c r="I193" s="15">
        <f>WEEKNUM('BDD Semaine'!$A193,2)</f>
        <v>28</v>
      </c>
      <c r="J193" s="16">
        <f>WEEKDAY('BDD Semaine'!$A193,2)</f>
        <v>4</v>
      </c>
      <c r="K193" t="str">
        <f t="shared" si="2"/>
        <v>juillet</v>
      </c>
    </row>
    <row r="194" spans="1:11" hidden="1" x14ac:dyDescent="0.25">
      <c r="A194" s="17">
        <v>44022</v>
      </c>
      <c r="B194" s="22"/>
      <c r="C194" s="22"/>
      <c r="D194" s="22"/>
      <c r="E194" s="22"/>
      <c r="F194" s="22"/>
      <c r="G194" s="22"/>
      <c r="H194" s="22">
        <f>'BDD Semaine'!$C194-'BDD Semaine'!$B194+'BDD Semaine'!$E194-'BDD Semaine'!$D194+'BDD Semaine'!$G194-'BDD Semaine'!$F194</f>
        <v>0</v>
      </c>
      <c r="I194" s="19">
        <f>WEEKNUM('BDD Semaine'!$A194,2)</f>
        <v>28</v>
      </c>
      <c r="J194" s="20">
        <f>WEEKDAY('BDD Semaine'!$A194,2)</f>
        <v>5</v>
      </c>
      <c r="K194" t="str">
        <f t="shared" si="2"/>
        <v>juillet</v>
      </c>
    </row>
    <row r="195" spans="1:11" hidden="1" x14ac:dyDescent="0.25">
      <c r="A195" s="13">
        <v>44023</v>
      </c>
      <c r="B195" s="21"/>
      <c r="C195" s="21"/>
      <c r="D195" s="21"/>
      <c r="E195" s="21"/>
      <c r="F195" s="21"/>
      <c r="G195" s="21"/>
      <c r="H195" s="21">
        <f>'BDD Semaine'!$C195-'BDD Semaine'!$B195+'BDD Semaine'!$E195-'BDD Semaine'!$D195+'BDD Semaine'!$G195-'BDD Semaine'!$F195</f>
        <v>0</v>
      </c>
      <c r="I195" s="15">
        <f>WEEKNUM('BDD Semaine'!$A195,2)</f>
        <v>28</v>
      </c>
      <c r="J195" s="16">
        <f>WEEKDAY('BDD Semaine'!$A195,2)</f>
        <v>6</v>
      </c>
      <c r="K195" t="str">
        <f t="shared" si="2"/>
        <v>juillet</v>
      </c>
    </row>
    <row r="196" spans="1:11" hidden="1" x14ac:dyDescent="0.25">
      <c r="A196" s="17">
        <v>44024</v>
      </c>
      <c r="B196" s="22"/>
      <c r="C196" s="22"/>
      <c r="D196" s="22"/>
      <c r="E196" s="22"/>
      <c r="F196" s="22"/>
      <c r="G196" s="22"/>
      <c r="H196" s="22">
        <f>'BDD Semaine'!$C196-'BDD Semaine'!$B196+'BDD Semaine'!$E196-'BDD Semaine'!$D196+'BDD Semaine'!$G196-'BDD Semaine'!$F196</f>
        <v>0</v>
      </c>
      <c r="I196" s="19">
        <f>WEEKNUM('BDD Semaine'!$A196,2)</f>
        <v>28</v>
      </c>
      <c r="J196" s="20">
        <f>WEEKDAY('BDD Semaine'!$A196,2)</f>
        <v>7</v>
      </c>
      <c r="K196" t="str">
        <f t="shared" ref="K196:K259" si="3">TEXT(A196,"mmmm")</f>
        <v>juillet</v>
      </c>
    </row>
    <row r="197" spans="1:11" hidden="1" x14ac:dyDescent="0.25">
      <c r="A197" s="13">
        <v>44025</v>
      </c>
      <c r="B197" s="21"/>
      <c r="C197" s="21"/>
      <c r="D197" s="21"/>
      <c r="E197" s="21"/>
      <c r="F197" s="21"/>
      <c r="G197" s="21"/>
      <c r="H197" s="21">
        <f>'BDD Semaine'!$C197-'BDD Semaine'!$B197+'BDD Semaine'!$E197-'BDD Semaine'!$D197+'BDD Semaine'!$G197-'BDD Semaine'!$F197</f>
        <v>0</v>
      </c>
      <c r="I197" s="15">
        <f>WEEKNUM('BDD Semaine'!$A197,2)</f>
        <v>29</v>
      </c>
      <c r="J197" s="16">
        <f>WEEKDAY('BDD Semaine'!$A197,2)</f>
        <v>1</v>
      </c>
      <c r="K197" t="str">
        <f t="shared" si="3"/>
        <v>juillet</v>
      </c>
    </row>
    <row r="198" spans="1:11" hidden="1" x14ac:dyDescent="0.25">
      <c r="A198" s="17">
        <v>44026</v>
      </c>
      <c r="B198" s="22"/>
      <c r="C198" s="22"/>
      <c r="D198" s="22"/>
      <c r="E198" s="22"/>
      <c r="F198" s="22"/>
      <c r="G198" s="22"/>
      <c r="H198" s="22">
        <f>'BDD Semaine'!$C198-'BDD Semaine'!$B198+'BDD Semaine'!$E198-'BDD Semaine'!$D198+'BDD Semaine'!$G198-'BDD Semaine'!$F198</f>
        <v>0</v>
      </c>
      <c r="I198" s="19">
        <f>WEEKNUM('BDD Semaine'!$A198,2)</f>
        <v>29</v>
      </c>
      <c r="J198" s="20">
        <f>WEEKDAY('BDD Semaine'!$A198,2)</f>
        <v>2</v>
      </c>
      <c r="K198" t="str">
        <f t="shared" si="3"/>
        <v>juillet</v>
      </c>
    </row>
    <row r="199" spans="1:11" hidden="1" x14ac:dyDescent="0.25">
      <c r="A199" s="13">
        <v>44027</v>
      </c>
      <c r="B199" s="21"/>
      <c r="C199" s="21"/>
      <c r="D199" s="21"/>
      <c r="E199" s="21"/>
      <c r="F199" s="21"/>
      <c r="G199" s="21"/>
      <c r="H199" s="21">
        <f>'BDD Semaine'!$C199-'BDD Semaine'!$B199+'BDD Semaine'!$E199-'BDD Semaine'!$D199+'BDD Semaine'!$G199-'BDD Semaine'!$F199</f>
        <v>0</v>
      </c>
      <c r="I199" s="15">
        <f>WEEKNUM('BDD Semaine'!$A199,2)</f>
        <v>29</v>
      </c>
      <c r="J199" s="16">
        <f>WEEKDAY('BDD Semaine'!$A199,2)</f>
        <v>3</v>
      </c>
      <c r="K199" t="str">
        <f t="shared" si="3"/>
        <v>juillet</v>
      </c>
    </row>
    <row r="200" spans="1:11" hidden="1" x14ac:dyDescent="0.25">
      <c r="A200" s="17">
        <v>44028</v>
      </c>
      <c r="B200" s="22"/>
      <c r="C200" s="22"/>
      <c r="D200" s="22"/>
      <c r="E200" s="22"/>
      <c r="F200" s="22"/>
      <c r="G200" s="22"/>
      <c r="H200" s="22">
        <f>'BDD Semaine'!$C200-'BDD Semaine'!$B200+'BDD Semaine'!$E200-'BDD Semaine'!$D200+'BDD Semaine'!$G200-'BDD Semaine'!$F200</f>
        <v>0</v>
      </c>
      <c r="I200" s="19">
        <f>WEEKNUM('BDD Semaine'!$A200,2)</f>
        <v>29</v>
      </c>
      <c r="J200" s="20">
        <f>WEEKDAY('BDD Semaine'!$A200,2)</f>
        <v>4</v>
      </c>
      <c r="K200" t="str">
        <f t="shared" si="3"/>
        <v>juillet</v>
      </c>
    </row>
    <row r="201" spans="1:11" hidden="1" x14ac:dyDescent="0.25">
      <c r="A201" s="13">
        <v>44029</v>
      </c>
      <c r="B201" s="21"/>
      <c r="C201" s="21"/>
      <c r="D201" s="21"/>
      <c r="E201" s="21"/>
      <c r="F201" s="21"/>
      <c r="G201" s="21"/>
      <c r="H201" s="21">
        <f>'BDD Semaine'!$C201-'BDD Semaine'!$B201+'BDD Semaine'!$E201-'BDD Semaine'!$D201+'BDD Semaine'!$G201-'BDD Semaine'!$F201</f>
        <v>0</v>
      </c>
      <c r="I201" s="15">
        <f>WEEKNUM('BDD Semaine'!$A201,2)</f>
        <v>29</v>
      </c>
      <c r="J201" s="16">
        <f>WEEKDAY('BDD Semaine'!$A201,2)</f>
        <v>5</v>
      </c>
      <c r="K201" t="str">
        <f t="shared" si="3"/>
        <v>juillet</v>
      </c>
    </row>
    <row r="202" spans="1:11" hidden="1" x14ac:dyDescent="0.25">
      <c r="A202" s="17">
        <v>44030</v>
      </c>
      <c r="B202" s="22"/>
      <c r="C202" s="22"/>
      <c r="D202" s="22"/>
      <c r="E202" s="22"/>
      <c r="F202" s="22"/>
      <c r="G202" s="22"/>
      <c r="H202" s="22">
        <f>'BDD Semaine'!$C202-'BDD Semaine'!$B202+'BDD Semaine'!$E202-'BDD Semaine'!$D202+'BDD Semaine'!$G202-'BDD Semaine'!$F202</f>
        <v>0</v>
      </c>
      <c r="I202" s="19">
        <f>WEEKNUM('BDD Semaine'!$A202,2)</f>
        <v>29</v>
      </c>
      <c r="J202" s="20">
        <f>WEEKDAY('BDD Semaine'!$A202,2)</f>
        <v>6</v>
      </c>
      <c r="K202" t="str">
        <f t="shared" si="3"/>
        <v>juillet</v>
      </c>
    </row>
    <row r="203" spans="1:11" hidden="1" x14ac:dyDescent="0.25">
      <c r="A203" s="13">
        <v>44031</v>
      </c>
      <c r="B203" s="21"/>
      <c r="C203" s="21"/>
      <c r="D203" s="21"/>
      <c r="E203" s="21"/>
      <c r="F203" s="21"/>
      <c r="G203" s="21"/>
      <c r="H203" s="21">
        <f>'BDD Semaine'!$C203-'BDD Semaine'!$B203+'BDD Semaine'!$E203-'BDD Semaine'!$D203+'BDD Semaine'!$G203-'BDD Semaine'!$F203</f>
        <v>0</v>
      </c>
      <c r="I203" s="15">
        <f>WEEKNUM('BDD Semaine'!$A203,2)</f>
        <v>29</v>
      </c>
      <c r="J203" s="16">
        <f>WEEKDAY('BDD Semaine'!$A203,2)</f>
        <v>7</v>
      </c>
      <c r="K203" t="str">
        <f t="shared" si="3"/>
        <v>juillet</v>
      </c>
    </row>
    <row r="204" spans="1:11" hidden="1" x14ac:dyDescent="0.25">
      <c r="A204" s="17">
        <v>44032</v>
      </c>
      <c r="B204" s="22"/>
      <c r="C204" s="22"/>
      <c r="D204" s="22"/>
      <c r="E204" s="22"/>
      <c r="F204" s="22"/>
      <c r="G204" s="22"/>
      <c r="H204" s="22">
        <f>'BDD Semaine'!$C204-'BDD Semaine'!$B204+'BDD Semaine'!$E204-'BDD Semaine'!$D204+'BDD Semaine'!$G204-'BDD Semaine'!$F204</f>
        <v>0</v>
      </c>
      <c r="I204" s="19">
        <f>WEEKNUM('BDD Semaine'!$A204,2)</f>
        <v>30</v>
      </c>
      <c r="J204" s="20">
        <f>WEEKDAY('BDD Semaine'!$A204,2)</f>
        <v>1</v>
      </c>
      <c r="K204" t="str">
        <f t="shared" si="3"/>
        <v>juillet</v>
      </c>
    </row>
    <row r="205" spans="1:11" hidden="1" x14ac:dyDescent="0.25">
      <c r="A205" s="13">
        <v>44033</v>
      </c>
      <c r="B205" s="21"/>
      <c r="C205" s="21"/>
      <c r="D205" s="21"/>
      <c r="E205" s="21"/>
      <c r="F205" s="21"/>
      <c r="G205" s="21"/>
      <c r="H205" s="21">
        <f>'BDD Semaine'!$C205-'BDD Semaine'!$B205+'BDD Semaine'!$E205-'BDD Semaine'!$D205+'BDD Semaine'!$G205-'BDD Semaine'!$F205</f>
        <v>0</v>
      </c>
      <c r="I205" s="15">
        <f>WEEKNUM('BDD Semaine'!$A205,2)</f>
        <v>30</v>
      </c>
      <c r="J205" s="16">
        <f>WEEKDAY('BDD Semaine'!$A205,2)</f>
        <v>2</v>
      </c>
      <c r="K205" t="str">
        <f t="shared" si="3"/>
        <v>juillet</v>
      </c>
    </row>
    <row r="206" spans="1:11" hidden="1" x14ac:dyDescent="0.25">
      <c r="A206" s="17">
        <v>44034</v>
      </c>
      <c r="B206" s="22"/>
      <c r="C206" s="22"/>
      <c r="D206" s="22"/>
      <c r="E206" s="22"/>
      <c r="F206" s="22"/>
      <c r="G206" s="22"/>
      <c r="H206" s="22">
        <f>'BDD Semaine'!$C206-'BDD Semaine'!$B206+'BDD Semaine'!$E206-'BDD Semaine'!$D206+'BDD Semaine'!$G206-'BDD Semaine'!$F206</f>
        <v>0</v>
      </c>
      <c r="I206" s="19">
        <f>WEEKNUM('BDD Semaine'!$A206,2)</f>
        <v>30</v>
      </c>
      <c r="J206" s="20">
        <f>WEEKDAY('BDD Semaine'!$A206,2)</f>
        <v>3</v>
      </c>
      <c r="K206" t="str">
        <f t="shared" si="3"/>
        <v>juillet</v>
      </c>
    </row>
    <row r="207" spans="1:11" hidden="1" x14ac:dyDescent="0.25">
      <c r="A207" s="13">
        <v>44035</v>
      </c>
      <c r="B207" s="21"/>
      <c r="C207" s="21"/>
      <c r="D207" s="21"/>
      <c r="E207" s="21"/>
      <c r="F207" s="21"/>
      <c r="G207" s="21"/>
      <c r="H207" s="21">
        <f>'BDD Semaine'!$C207-'BDD Semaine'!$B207+'BDD Semaine'!$E207-'BDD Semaine'!$D207+'BDD Semaine'!$G207-'BDD Semaine'!$F207</f>
        <v>0</v>
      </c>
      <c r="I207" s="15">
        <f>WEEKNUM('BDD Semaine'!$A207,2)</f>
        <v>30</v>
      </c>
      <c r="J207" s="16">
        <f>WEEKDAY('BDD Semaine'!$A207,2)</f>
        <v>4</v>
      </c>
      <c r="K207" t="str">
        <f t="shared" si="3"/>
        <v>juillet</v>
      </c>
    </row>
    <row r="208" spans="1:11" hidden="1" x14ac:dyDescent="0.25">
      <c r="A208" s="17">
        <v>44036</v>
      </c>
      <c r="B208" s="22"/>
      <c r="C208" s="22"/>
      <c r="D208" s="22"/>
      <c r="E208" s="22"/>
      <c r="F208" s="22"/>
      <c r="G208" s="22"/>
      <c r="H208" s="22">
        <f>'BDD Semaine'!$C208-'BDD Semaine'!$B208+'BDD Semaine'!$E208-'BDD Semaine'!$D208+'BDD Semaine'!$G208-'BDD Semaine'!$F208</f>
        <v>0</v>
      </c>
      <c r="I208" s="19">
        <f>WEEKNUM('BDD Semaine'!$A208,2)</f>
        <v>30</v>
      </c>
      <c r="J208" s="20">
        <f>WEEKDAY('BDD Semaine'!$A208,2)</f>
        <v>5</v>
      </c>
      <c r="K208" t="str">
        <f t="shared" si="3"/>
        <v>juillet</v>
      </c>
    </row>
    <row r="209" spans="1:11" hidden="1" x14ac:dyDescent="0.25">
      <c r="A209" s="13">
        <v>44037</v>
      </c>
      <c r="B209" s="21"/>
      <c r="C209" s="21"/>
      <c r="D209" s="21"/>
      <c r="E209" s="21"/>
      <c r="F209" s="21"/>
      <c r="G209" s="21"/>
      <c r="H209" s="21">
        <f>'BDD Semaine'!$C209-'BDD Semaine'!$B209+'BDD Semaine'!$E209-'BDD Semaine'!$D209+'BDD Semaine'!$G209-'BDD Semaine'!$F209</f>
        <v>0</v>
      </c>
      <c r="I209" s="15">
        <f>WEEKNUM('BDD Semaine'!$A209,2)</f>
        <v>30</v>
      </c>
      <c r="J209" s="16">
        <f>WEEKDAY('BDD Semaine'!$A209,2)</f>
        <v>6</v>
      </c>
      <c r="K209" t="str">
        <f t="shared" si="3"/>
        <v>juillet</v>
      </c>
    </row>
    <row r="210" spans="1:11" hidden="1" x14ac:dyDescent="0.25">
      <c r="A210" s="17">
        <v>44038</v>
      </c>
      <c r="B210" s="22"/>
      <c r="C210" s="22"/>
      <c r="D210" s="22"/>
      <c r="E210" s="22"/>
      <c r="F210" s="22"/>
      <c r="G210" s="22"/>
      <c r="H210" s="22">
        <f>'BDD Semaine'!$C210-'BDD Semaine'!$B210+'BDD Semaine'!$E210-'BDD Semaine'!$D210+'BDD Semaine'!$G210-'BDD Semaine'!$F210</f>
        <v>0</v>
      </c>
      <c r="I210" s="19">
        <f>WEEKNUM('BDD Semaine'!$A210,2)</f>
        <v>30</v>
      </c>
      <c r="J210" s="20">
        <f>WEEKDAY('BDD Semaine'!$A210,2)</f>
        <v>7</v>
      </c>
      <c r="K210" t="str">
        <f t="shared" si="3"/>
        <v>juillet</v>
      </c>
    </row>
    <row r="211" spans="1:11" hidden="1" x14ac:dyDescent="0.25">
      <c r="A211" s="13">
        <v>44039</v>
      </c>
      <c r="B211" s="21"/>
      <c r="C211" s="21"/>
      <c r="D211" s="21"/>
      <c r="E211" s="21"/>
      <c r="F211" s="21"/>
      <c r="G211" s="21"/>
      <c r="H211" s="21">
        <f>'BDD Semaine'!$C211-'BDD Semaine'!$B211+'BDD Semaine'!$E211-'BDD Semaine'!$D211+'BDD Semaine'!$G211-'BDD Semaine'!$F211</f>
        <v>0</v>
      </c>
      <c r="I211" s="15">
        <f>WEEKNUM('BDD Semaine'!$A211,2)</f>
        <v>31</v>
      </c>
      <c r="J211" s="16">
        <f>WEEKDAY('BDD Semaine'!$A211,2)</f>
        <v>1</v>
      </c>
      <c r="K211" t="str">
        <f t="shared" si="3"/>
        <v>juillet</v>
      </c>
    </row>
    <row r="212" spans="1:11" hidden="1" x14ac:dyDescent="0.25">
      <c r="A212" s="17">
        <v>44040</v>
      </c>
      <c r="B212" s="22"/>
      <c r="C212" s="22"/>
      <c r="D212" s="22"/>
      <c r="E212" s="22"/>
      <c r="F212" s="22"/>
      <c r="G212" s="22"/>
      <c r="H212" s="22">
        <f>'BDD Semaine'!$C212-'BDD Semaine'!$B212+'BDD Semaine'!$E212-'BDD Semaine'!$D212+'BDD Semaine'!$G212-'BDD Semaine'!$F212</f>
        <v>0</v>
      </c>
      <c r="I212" s="19">
        <f>WEEKNUM('BDD Semaine'!$A212,2)</f>
        <v>31</v>
      </c>
      <c r="J212" s="20">
        <f>WEEKDAY('BDD Semaine'!$A212,2)</f>
        <v>2</v>
      </c>
      <c r="K212" t="str">
        <f t="shared" si="3"/>
        <v>juillet</v>
      </c>
    </row>
    <row r="213" spans="1:11" hidden="1" x14ac:dyDescent="0.25">
      <c r="A213" s="13">
        <v>44041</v>
      </c>
      <c r="B213" s="21"/>
      <c r="C213" s="21"/>
      <c r="D213" s="21"/>
      <c r="E213" s="21"/>
      <c r="F213" s="21"/>
      <c r="G213" s="21"/>
      <c r="H213" s="21">
        <f>'BDD Semaine'!$C213-'BDD Semaine'!$B213+'BDD Semaine'!$E213-'BDD Semaine'!$D213+'BDD Semaine'!$G213-'BDD Semaine'!$F213</f>
        <v>0</v>
      </c>
      <c r="I213" s="15">
        <f>WEEKNUM('BDD Semaine'!$A213,2)</f>
        <v>31</v>
      </c>
      <c r="J213" s="16">
        <f>WEEKDAY('BDD Semaine'!$A213,2)</f>
        <v>3</v>
      </c>
      <c r="K213" t="str">
        <f t="shared" si="3"/>
        <v>juillet</v>
      </c>
    </row>
    <row r="214" spans="1:11" hidden="1" x14ac:dyDescent="0.25">
      <c r="A214" s="17">
        <v>44042</v>
      </c>
      <c r="B214" s="22"/>
      <c r="C214" s="22"/>
      <c r="D214" s="22"/>
      <c r="E214" s="22"/>
      <c r="F214" s="22"/>
      <c r="G214" s="22"/>
      <c r="H214" s="22">
        <f>'BDD Semaine'!$C214-'BDD Semaine'!$B214+'BDD Semaine'!$E214-'BDD Semaine'!$D214+'BDD Semaine'!$G214-'BDD Semaine'!$F214</f>
        <v>0</v>
      </c>
      <c r="I214" s="19">
        <f>WEEKNUM('BDD Semaine'!$A214,2)</f>
        <v>31</v>
      </c>
      <c r="J214" s="20">
        <f>WEEKDAY('BDD Semaine'!$A214,2)</f>
        <v>4</v>
      </c>
      <c r="K214" t="str">
        <f t="shared" si="3"/>
        <v>juillet</v>
      </c>
    </row>
    <row r="215" spans="1:11" hidden="1" x14ac:dyDescent="0.25">
      <c r="A215" s="13">
        <v>44043</v>
      </c>
      <c r="B215" s="21"/>
      <c r="C215" s="21"/>
      <c r="D215" s="21"/>
      <c r="E215" s="21"/>
      <c r="F215" s="21"/>
      <c r="G215" s="21"/>
      <c r="H215" s="21">
        <f>'BDD Semaine'!$C215-'BDD Semaine'!$B215+'BDD Semaine'!$E215-'BDD Semaine'!$D215+'BDD Semaine'!$G215-'BDD Semaine'!$F215</f>
        <v>0</v>
      </c>
      <c r="I215" s="15">
        <f>WEEKNUM('BDD Semaine'!$A215,2)</f>
        <v>31</v>
      </c>
      <c r="J215" s="16">
        <f>WEEKDAY('BDD Semaine'!$A215,2)</f>
        <v>5</v>
      </c>
      <c r="K215" t="str">
        <f t="shared" si="3"/>
        <v>juillet</v>
      </c>
    </row>
    <row r="216" spans="1:11" hidden="1" x14ac:dyDescent="0.25">
      <c r="A216" s="17">
        <v>44044</v>
      </c>
      <c r="B216" s="22"/>
      <c r="C216" s="22"/>
      <c r="D216" s="22"/>
      <c r="E216" s="22"/>
      <c r="F216" s="22"/>
      <c r="G216" s="22"/>
      <c r="H216" s="22">
        <f>'BDD Semaine'!$C216-'BDD Semaine'!$B216+'BDD Semaine'!$E216-'BDD Semaine'!$D216+'BDD Semaine'!$G216-'BDD Semaine'!$F216</f>
        <v>0</v>
      </c>
      <c r="I216" s="19">
        <f>WEEKNUM('BDD Semaine'!$A216,2)</f>
        <v>31</v>
      </c>
      <c r="J216" s="20">
        <f>WEEKDAY('BDD Semaine'!$A216,2)</f>
        <v>6</v>
      </c>
      <c r="K216" t="str">
        <f t="shared" si="3"/>
        <v>août</v>
      </c>
    </row>
    <row r="217" spans="1:11" hidden="1" x14ac:dyDescent="0.25">
      <c r="A217" s="13">
        <v>44045</v>
      </c>
      <c r="B217" s="21"/>
      <c r="C217" s="21"/>
      <c r="D217" s="21"/>
      <c r="E217" s="21"/>
      <c r="F217" s="21"/>
      <c r="G217" s="21"/>
      <c r="H217" s="21">
        <f>'BDD Semaine'!$C217-'BDD Semaine'!$B217+'BDD Semaine'!$E217-'BDD Semaine'!$D217+'BDD Semaine'!$G217-'BDD Semaine'!$F217</f>
        <v>0</v>
      </c>
      <c r="I217" s="15">
        <f>WEEKNUM('BDD Semaine'!$A217,2)</f>
        <v>31</v>
      </c>
      <c r="J217" s="16">
        <f>WEEKDAY('BDD Semaine'!$A217,2)</f>
        <v>7</v>
      </c>
      <c r="K217" t="str">
        <f t="shared" si="3"/>
        <v>août</v>
      </c>
    </row>
    <row r="218" spans="1:11" hidden="1" x14ac:dyDescent="0.25">
      <c r="A218" s="17">
        <v>44046</v>
      </c>
      <c r="B218" s="22"/>
      <c r="C218" s="22"/>
      <c r="D218" s="22"/>
      <c r="E218" s="22"/>
      <c r="F218" s="22"/>
      <c r="G218" s="22"/>
      <c r="H218" s="22">
        <f>'BDD Semaine'!$C218-'BDD Semaine'!$B218+'BDD Semaine'!$E218-'BDD Semaine'!$D218+'BDD Semaine'!$G218-'BDD Semaine'!$F218</f>
        <v>0</v>
      </c>
      <c r="I218" s="19">
        <f>WEEKNUM('BDD Semaine'!$A218,2)</f>
        <v>32</v>
      </c>
      <c r="J218" s="20">
        <f>WEEKDAY('BDD Semaine'!$A218,2)</f>
        <v>1</v>
      </c>
      <c r="K218" t="str">
        <f t="shared" si="3"/>
        <v>août</v>
      </c>
    </row>
    <row r="219" spans="1:11" hidden="1" x14ac:dyDescent="0.25">
      <c r="A219" s="13">
        <v>44047</v>
      </c>
      <c r="B219" s="21"/>
      <c r="C219" s="21"/>
      <c r="D219" s="21"/>
      <c r="E219" s="21"/>
      <c r="F219" s="21"/>
      <c r="G219" s="21"/>
      <c r="H219" s="21">
        <f>'BDD Semaine'!$C219-'BDD Semaine'!$B219+'BDD Semaine'!$E219-'BDD Semaine'!$D219+'BDD Semaine'!$G219-'BDD Semaine'!$F219</f>
        <v>0</v>
      </c>
      <c r="I219" s="15">
        <f>WEEKNUM('BDD Semaine'!$A219,2)</f>
        <v>32</v>
      </c>
      <c r="J219" s="16">
        <f>WEEKDAY('BDD Semaine'!$A219,2)</f>
        <v>2</v>
      </c>
      <c r="K219" t="str">
        <f t="shared" si="3"/>
        <v>août</v>
      </c>
    </row>
    <row r="220" spans="1:11" hidden="1" x14ac:dyDescent="0.25">
      <c r="A220" s="17">
        <v>44048</v>
      </c>
      <c r="B220" s="22"/>
      <c r="C220" s="22"/>
      <c r="D220" s="22"/>
      <c r="E220" s="22"/>
      <c r="F220" s="22"/>
      <c r="G220" s="22"/>
      <c r="H220" s="22">
        <f>'BDD Semaine'!$C220-'BDD Semaine'!$B220+'BDD Semaine'!$E220-'BDD Semaine'!$D220+'BDD Semaine'!$G220-'BDD Semaine'!$F220</f>
        <v>0</v>
      </c>
      <c r="I220" s="19">
        <f>WEEKNUM('BDD Semaine'!$A220,2)</f>
        <v>32</v>
      </c>
      <c r="J220" s="20">
        <f>WEEKDAY('BDD Semaine'!$A220,2)</f>
        <v>3</v>
      </c>
      <c r="K220" t="str">
        <f t="shared" si="3"/>
        <v>août</v>
      </c>
    </row>
    <row r="221" spans="1:11" hidden="1" x14ac:dyDescent="0.25">
      <c r="A221" s="13">
        <v>44049</v>
      </c>
      <c r="B221" s="21"/>
      <c r="C221" s="21"/>
      <c r="D221" s="21"/>
      <c r="E221" s="21"/>
      <c r="F221" s="21"/>
      <c r="G221" s="21"/>
      <c r="H221" s="21">
        <f>'BDD Semaine'!$C221-'BDD Semaine'!$B221+'BDD Semaine'!$E221-'BDD Semaine'!$D221+'BDD Semaine'!$G221-'BDD Semaine'!$F221</f>
        <v>0</v>
      </c>
      <c r="I221" s="15">
        <f>WEEKNUM('BDD Semaine'!$A221,2)</f>
        <v>32</v>
      </c>
      <c r="J221" s="16">
        <f>WEEKDAY('BDD Semaine'!$A221,2)</f>
        <v>4</v>
      </c>
      <c r="K221" t="str">
        <f t="shared" si="3"/>
        <v>août</v>
      </c>
    </row>
    <row r="222" spans="1:11" hidden="1" x14ac:dyDescent="0.25">
      <c r="A222" s="17">
        <v>44050</v>
      </c>
      <c r="B222" s="22"/>
      <c r="C222" s="22"/>
      <c r="D222" s="22"/>
      <c r="E222" s="22"/>
      <c r="F222" s="22"/>
      <c r="G222" s="22"/>
      <c r="H222" s="22">
        <f>'BDD Semaine'!$C222-'BDD Semaine'!$B222+'BDD Semaine'!$E222-'BDD Semaine'!$D222+'BDD Semaine'!$G222-'BDD Semaine'!$F222</f>
        <v>0</v>
      </c>
      <c r="I222" s="19">
        <f>WEEKNUM('BDD Semaine'!$A222,2)</f>
        <v>32</v>
      </c>
      <c r="J222" s="20">
        <f>WEEKDAY('BDD Semaine'!$A222,2)</f>
        <v>5</v>
      </c>
      <c r="K222" t="str">
        <f t="shared" si="3"/>
        <v>août</v>
      </c>
    </row>
    <row r="223" spans="1:11" hidden="1" x14ac:dyDescent="0.25">
      <c r="A223" s="13">
        <v>44051</v>
      </c>
      <c r="B223" s="21"/>
      <c r="C223" s="21"/>
      <c r="D223" s="21"/>
      <c r="E223" s="21"/>
      <c r="F223" s="21"/>
      <c r="G223" s="21"/>
      <c r="H223" s="21">
        <f>'BDD Semaine'!$C223-'BDD Semaine'!$B223+'BDD Semaine'!$E223-'BDD Semaine'!$D223+'BDD Semaine'!$G223-'BDD Semaine'!$F223</f>
        <v>0</v>
      </c>
      <c r="I223" s="15">
        <f>WEEKNUM('BDD Semaine'!$A223,2)</f>
        <v>32</v>
      </c>
      <c r="J223" s="16">
        <f>WEEKDAY('BDD Semaine'!$A223,2)</f>
        <v>6</v>
      </c>
      <c r="K223" t="str">
        <f t="shared" si="3"/>
        <v>août</v>
      </c>
    </row>
    <row r="224" spans="1:11" hidden="1" x14ac:dyDescent="0.25">
      <c r="A224" s="17">
        <v>44052</v>
      </c>
      <c r="B224" s="22"/>
      <c r="C224" s="22"/>
      <c r="D224" s="22"/>
      <c r="E224" s="22"/>
      <c r="F224" s="22"/>
      <c r="G224" s="22"/>
      <c r="H224" s="22">
        <f>'BDD Semaine'!$C224-'BDD Semaine'!$B224+'BDD Semaine'!$E224-'BDD Semaine'!$D224+'BDD Semaine'!$G224-'BDD Semaine'!$F224</f>
        <v>0</v>
      </c>
      <c r="I224" s="19">
        <f>WEEKNUM('BDD Semaine'!$A224,2)</f>
        <v>32</v>
      </c>
      <c r="J224" s="20">
        <f>WEEKDAY('BDD Semaine'!$A224,2)</f>
        <v>7</v>
      </c>
      <c r="K224" t="str">
        <f t="shared" si="3"/>
        <v>août</v>
      </c>
    </row>
    <row r="225" spans="1:11" hidden="1" x14ac:dyDescent="0.25">
      <c r="A225" s="13">
        <v>44053</v>
      </c>
      <c r="B225" s="21"/>
      <c r="C225" s="21"/>
      <c r="D225" s="21"/>
      <c r="E225" s="21"/>
      <c r="F225" s="21"/>
      <c r="G225" s="21"/>
      <c r="H225" s="21">
        <f>'BDD Semaine'!$C225-'BDD Semaine'!$B225+'BDD Semaine'!$E225-'BDD Semaine'!$D225+'BDD Semaine'!$G225-'BDD Semaine'!$F225</f>
        <v>0</v>
      </c>
      <c r="I225" s="15">
        <f>WEEKNUM('BDD Semaine'!$A225,2)</f>
        <v>33</v>
      </c>
      <c r="J225" s="16">
        <f>WEEKDAY('BDD Semaine'!$A225,2)</f>
        <v>1</v>
      </c>
      <c r="K225" t="str">
        <f t="shared" si="3"/>
        <v>août</v>
      </c>
    </row>
    <row r="226" spans="1:11" hidden="1" x14ac:dyDescent="0.25">
      <c r="A226" s="17">
        <v>44054</v>
      </c>
      <c r="B226" s="22"/>
      <c r="C226" s="22"/>
      <c r="D226" s="22"/>
      <c r="E226" s="22"/>
      <c r="F226" s="22"/>
      <c r="G226" s="22"/>
      <c r="H226" s="22">
        <f>'BDD Semaine'!$C226-'BDD Semaine'!$B226+'BDD Semaine'!$E226-'BDD Semaine'!$D226+'BDD Semaine'!$G226-'BDD Semaine'!$F226</f>
        <v>0</v>
      </c>
      <c r="I226" s="19">
        <f>WEEKNUM('BDD Semaine'!$A226,2)</f>
        <v>33</v>
      </c>
      <c r="J226" s="20">
        <f>WEEKDAY('BDD Semaine'!$A226,2)</f>
        <v>2</v>
      </c>
      <c r="K226" t="str">
        <f t="shared" si="3"/>
        <v>août</v>
      </c>
    </row>
    <row r="227" spans="1:11" hidden="1" x14ac:dyDescent="0.25">
      <c r="A227" s="13">
        <v>44055</v>
      </c>
      <c r="B227" s="21"/>
      <c r="C227" s="21"/>
      <c r="D227" s="21"/>
      <c r="E227" s="21"/>
      <c r="F227" s="21"/>
      <c r="G227" s="21"/>
      <c r="H227" s="21">
        <f>'BDD Semaine'!$C227-'BDD Semaine'!$B227+'BDD Semaine'!$E227-'BDD Semaine'!$D227+'BDD Semaine'!$G227-'BDD Semaine'!$F227</f>
        <v>0</v>
      </c>
      <c r="I227" s="15">
        <f>WEEKNUM('BDD Semaine'!$A227,2)</f>
        <v>33</v>
      </c>
      <c r="J227" s="16">
        <f>WEEKDAY('BDD Semaine'!$A227,2)</f>
        <v>3</v>
      </c>
      <c r="K227" t="str">
        <f t="shared" si="3"/>
        <v>août</v>
      </c>
    </row>
    <row r="228" spans="1:11" hidden="1" x14ac:dyDescent="0.25">
      <c r="A228" s="17">
        <v>44056</v>
      </c>
      <c r="B228" s="22"/>
      <c r="C228" s="22"/>
      <c r="D228" s="22"/>
      <c r="E228" s="22"/>
      <c r="F228" s="22"/>
      <c r="G228" s="22"/>
      <c r="H228" s="22">
        <f>'BDD Semaine'!$C228-'BDD Semaine'!$B228+'BDD Semaine'!$E228-'BDD Semaine'!$D228+'BDD Semaine'!$G228-'BDD Semaine'!$F228</f>
        <v>0</v>
      </c>
      <c r="I228" s="19">
        <f>WEEKNUM('BDD Semaine'!$A228,2)</f>
        <v>33</v>
      </c>
      <c r="J228" s="20">
        <f>WEEKDAY('BDD Semaine'!$A228,2)</f>
        <v>4</v>
      </c>
      <c r="K228" t="str">
        <f t="shared" si="3"/>
        <v>août</v>
      </c>
    </row>
    <row r="229" spans="1:11" hidden="1" x14ac:dyDescent="0.25">
      <c r="A229" s="13">
        <v>44057</v>
      </c>
      <c r="B229" s="21"/>
      <c r="C229" s="21"/>
      <c r="D229" s="21"/>
      <c r="E229" s="21"/>
      <c r="F229" s="21"/>
      <c r="G229" s="21"/>
      <c r="H229" s="21">
        <f>'BDD Semaine'!$C229-'BDD Semaine'!$B229+'BDD Semaine'!$E229-'BDD Semaine'!$D229+'BDD Semaine'!$G229-'BDD Semaine'!$F229</f>
        <v>0</v>
      </c>
      <c r="I229" s="15">
        <f>WEEKNUM('BDD Semaine'!$A229,2)</f>
        <v>33</v>
      </c>
      <c r="J229" s="16">
        <f>WEEKDAY('BDD Semaine'!$A229,2)</f>
        <v>5</v>
      </c>
      <c r="K229" t="str">
        <f t="shared" si="3"/>
        <v>août</v>
      </c>
    </row>
    <row r="230" spans="1:11" hidden="1" x14ac:dyDescent="0.25">
      <c r="A230" s="17">
        <v>44058</v>
      </c>
      <c r="B230" s="22"/>
      <c r="C230" s="22"/>
      <c r="D230" s="22"/>
      <c r="E230" s="22"/>
      <c r="F230" s="22"/>
      <c r="G230" s="22"/>
      <c r="H230" s="22">
        <f>'BDD Semaine'!$C230-'BDD Semaine'!$B230+'BDD Semaine'!$E230-'BDD Semaine'!$D230+'BDD Semaine'!$G230-'BDD Semaine'!$F230</f>
        <v>0</v>
      </c>
      <c r="I230" s="19">
        <f>WEEKNUM('BDD Semaine'!$A230,2)</f>
        <v>33</v>
      </c>
      <c r="J230" s="20">
        <f>WEEKDAY('BDD Semaine'!$A230,2)</f>
        <v>6</v>
      </c>
      <c r="K230" t="str">
        <f t="shared" si="3"/>
        <v>août</v>
      </c>
    </row>
    <row r="231" spans="1:11" hidden="1" x14ac:dyDescent="0.25">
      <c r="A231" s="13">
        <v>44059</v>
      </c>
      <c r="B231" s="21"/>
      <c r="C231" s="21"/>
      <c r="D231" s="21"/>
      <c r="E231" s="21"/>
      <c r="F231" s="21"/>
      <c r="G231" s="21"/>
      <c r="H231" s="21">
        <f>'BDD Semaine'!$C231-'BDD Semaine'!$B231+'BDD Semaine'!$E231-'BDD Semaine'!$D231+'BDD Semaine'!$G231-'BDD Semaine'!$F231</f>
        <v>0</v>
      </c>
      <c r="I231" s="15">
        <f>WEEKNUM('BDD Semaine'!$A231,2)</f>
        <v>33</v>
      </c>
      <c r="J231" s="16">
        <f>WEEKDAY('BDD Semaine'!$A231,2)</f>
        <v>7</v>
      </c>
      <c r="K231" t="str">
        <f t="shared" si="3"/>
        <v>août</v>
      </c>
    </row>
    <row r="232" spans="1:11" hidden="1" x14ac:dyDescent="0.25">
      <c r="A232" s="17">
        <v>44060</v>
      </c>
      <c r="B232" s="22"/>
      <c r="C232" s="22"/>
      <c r="D232" s="22"/>
      <c r="E232" s="22"/>
      <c r="F232" s="22"/>
      <c r="G232" s="22"/>
      <c r="H232" s="22">
        <f>'BDD Semaine'!$C232-'BDD Semaine'!$B232+'BDD Semaine'!$E232-'BDD Semaine'!$D232+'BDD Semaine'!$G232-'BDD Semaine'!$F232</f>
        <v>0</v>
      </c>
      <c r="I232" s="19">
        <f>WEEKNUM('BDD Semaine'!$A232,2)</f>
        <v>34</v>
      </c>
      <c r="J232" s="20">
        <f>WEEKDAY('BDD Semaine'!$A232,2)</f>
        <v>1</v>
      </c>
      <c r="K232" t="str">
        <f t="shared" si="3"/>
        <v>août</v>
      </c>
    </row>
    <row r="233" spans="1:11" hidden="1" x14ac:dyDescent="0.25">
      <c r="A233" s="13">
        <v>44061</v>
      </c>
      <c r="B233" s="21"/>
      <c r="C233" s="21"/>
      <c r="D233" s="21"/>
      <c r="E233" s="21"/>
      <c r="F233" s="21"/>
      <c r="G233" s="21"/>
      <c r="H233" s="21">
        <f>'BDD Semaine'!$C233-'BDD Semaine'!$B233+'BDD Semaine'!$E233-'BDD Semaine'!$D233+'BDD Semaine'!$G233-'BDD Semaine'!$F233</f>
        <v>0</v>
      </c>
      <c r="I233" s="15">
        <f>WEEKNUM('BDD Semaine'!$A233,2)</f>
        <v>34</v>
      </c>
      <c r="J233" s="16">
        <f>WEEKDAY('BDD Semaine'!$A233,2)</f>
        <v>2</v>
      </c>
      <c r="K233" t="str">
        <f t="shared" si="3"/>
        <v>août</v>
      </c>
    </row>
    <row r="234" spans="1:11" hidden="1" x14ac:dyDescent="0.25">
      <c r="A234" s="17">
        <v>44062</v>
      </c>
      <c r="B234" s="22"/>
      <c r="C234" s="22"/>
      <c r="D234" s="22"/>
      <c r="E234" s="22"/>
      <c r="F234" s="22"/>
      <c r="G234" s="22"/>
      <c r="H234" s="22">
        <f>'BDD Semaine'!$C234-'BDD Semaine'!$B234+'BDD Semaine'!$E234-'BDD Semaine'!$D234+'BDD Semaine'!$G234-'BDD Semaine'!$F234</f>
        <v>0</v>
      </c>
      <c r="I234" s="19">
        <f>WEEKNUM('BDD Semaine'!$A234,2)</f>
        <v>34</v>
      </c>
      <c r="J234" s="20">
        <f>WEEKDAY('BDD Semaine'!$A234,2)</f>
        <v>3</v>
      </c>
      <c r="K234" t="str">
        <f t="shared" si="3"/>
        <v>août</v>
      </c>
    </row>
    <row r="235" spans="1:11" hidden="1" x14ac:dyDescent="0.25">
      <c r="A235" s="13">
        <v>44063</v>
      </c>
      <c r="B235" s="21"/>
      <c r="C235" s="21"/>
      <c r="D235" s="21"/>
      <c r="E235" s="21"/>
      <c r="F235" s="21"/>
      <c r="G235" s="21"/>
      <c r="H235" s="21">
        <f>'BDD Semaine'!$C235-'BDD Semaine'!$B235+'BDD Semaine'!$E235-'BDD Semaine'!$D235+'BDD Semaine'!$G235-'BDD Semaine'!$F235</f>
        <v>0</v>
      </c>
      <c r="I235" s="15">
        <f>WEEKNUM('BDD Semaine'!$A235,2)</f>
        <v>34</v>
      </c>
      <c r="J235" s="16">
        <f>WEEKDAY('BDD Semaine'!$A235,2)</f>
        <v>4</v>
      </c>
      <c r="K235" t="str">
        <f t="shared" si="3"/>
        <v>août</v>
      </c>
    </row>
    <row r="236" spans="1:11" hidden="1" x14ac:dyDescent="0.25">
      <c r="A236" s="17">
        <v>44064</v>
      </c>
      <c r="B236" s="22"/>
      <c r="C236" s="22"/>
      <c r="D236" s="22"/>
      <c r="E236" s="22"/>
      <c r="F236" s="22"/>
      <c r="G236" s="22"/>
      <c r="H236" s="22">
        <f>'BDD Semaine'!$C236-'BDD Semaine'!$B236+'BDD Semaine'!$E236-'BDD Semaine'!$D236+'BDD Semaine'!$G236-'BDD Semaine'!$F236</f>
        <v>0</v>
      </c>
      <c r="I236" s="19">
        <f>WEEKNUM('BDD Semaine'!$A236,2)</f>
        <v>34</v>
      </c>
      <c r="J236" s="20">
        <f>WEEKDAY('BDD Semaine'!$A236,2)</f>
        <v>5</v>
      </c>
      <c r="K236" t="str">
        <f t="shared" si="3"/>
        <v>août</v>
      </c>
    </row>
    <row r="237" spans="1:11" hidden="1" x14ac:dyDescent="0.25">
      <c r="A237" s="13">
        <v>44065</v>
      </c>
      <c r="B237" s="21"/>
      <c r="C237" s="21"/>
      <c r="D237" s="21"/>
      <c r="E237" s="21"/>
      <c r="F237" s="21"/>
      <c r="G237" s="21"/>
      <c r="H237" s="21">
        <f>'BDD Semaine'!$C237-'BDD Semaine'!$B237+'BDD Semaine'!$E237-'BDD Semaine'!$D237+'BDD Semaine'!$G237-'BDD Semaine'!$F237</f>
        <v>0</v>
      </c>
      <c r="I237" s="15">
        <f>WEEKNUM('BDD Semaine'!$A237,2)</f>
        <v>34</v>
      </c>
      <c r="J237" s="16">
        <f>WEEKDAY('BDD Semaine'!$A237,2)</f>
        <v>6</v>
      </c>
      <c r="K237" t="str">
        <f t="shared" si="3"/>
        <v>août</v>
      </c>
    </row>
    <row r="238" spans="1:11" hidden="1" x14ac:dyDescent="0.25">
      <c r="A238" s="17">
        <v>44066</v>
      </c>
      <c r="B238" s="22"/>
      <c r="C238" s="22"/>
      <c r="D238" s="22"/>
      <c r="E238" s="22"/>
      <c r="F238" s="22"/>
      <c r="G238" s="22"/>
      <c r="H238" s="22">
        <f>'BDD Semaine'!$C238-'BDD Semaine'!$B238+'BDD Semaine'!$E238-'BDD Semaine'!$D238+'BDD Semaine'!$G238-'BDD Semaine'!$F238</f>
        <v>0</v>
      </c>
      <c r="I238" s="19">
        <f>WEEKNUM('BDD Semaine'!$A238,2)</f>
        <v>34</v>
      </c>
      <c r="J238" s="20">
        <f>WEEKDAY('BDD Semaine'!$A238,2)</f>
        <v>7</v>
      </c>
      <c r="K238" t="str">
        <f t="shared" si="3"/>
        <v>août</v>
      </c>
    </row>
    <row r="239" spans="1:11" hidden="1" x14ac:dyDescent="0.25">
      <c r="A239" s="13">
        <v>44067</v>
      </c>
      <c r="B239" s="21"/>
      <c r="C239" s="21"/>
      <c r="D239" s="21"/>
      <c r="E239" s="21"/>
      <c r="F239" s="21"/>
      <c r="G239" s="21"/>
      <c r="H239" s="21">
        <f>'BDD Semaine'!$C239-'BDD Semaine'!$B239+'BDD Semaine'!$E239-'BDD Semaine'!$D239+'BDD Semaine'!$G239-'BDD Semaine'!$F239</f>
        <v>0</v>
      </c>
      <c r="I239" s="15">
        <f>WEEKNUM('BDD Semaine'!$A239,2)</f>
        <v>35</v>
      </c>
      <c r="J239" s="16">
        <f>WEEKDAY('BDD Semaine'!$A239,2)</f>
        <v>1</v>
      </c>
      <c r="K239" t="str">
        <f t="shared" si="3"/>
        <v>août</v>
      </c>
    </row>
    <row r="240" spans="1:11" hidden="1" x14ac:dyDescent="0.25">
      <c r="A240" s="17">
        <v>44068</v>
      </c>
      <c r="B240" s="22"/>
      <c r="C240" s="22"/>
      <c r="D240" s="22"/>
      <c r="E240" s="22"/>
      <c r="F240" s="22"/>
      <c r="G240" s="22"/>
      <c r="H240" s="22">
        <f>'BDD Semaine'!$C240-'BDD Semaine'!$B240+'BDD Semaine'!$E240-'BDD Semaine'!$D240+'BDD Semaine'!$G240-'BDD Semaine'!$F240</f>
        <v>0</v>
      </c>
      <c r="I240" s="19">
        <f>WEEKNUM('BDD Semaine'!$A240,2)</f>
        <v>35</v>
      </c>
      <c r="J240" s="20">
        <f>WEEKDAY('BDD Semaine'!$A240,2)</f>
        <v>2</v>
      </c>
      <c r="K240" t="str">
        <f t="shared" si="3"/>
        <v>août</v>
      </c>
    </row>
    <row r="241" spans="1:11" hidden="1" x14ac:dyDescent="0.25">
      <c r="A241" s="13">
        <v>44069</v>
      </c>
      <c r="B241" s="21"/>
      <c r="C241" s="21"/>
      <c r="D241" s="21"/>
      <c r="E241" s="21"/>
      <c r="F241" s="21"/>
      <c r="G241" s="21"/>
      <c r="H241" s="21">
        <f>'BDD Semaine'!$C241-'BDD Semaine'!$B241+'BDD Semaine'!$E241-'BDD Semaine'!$D241+'BDD Semaine'!$G241-'BDD Semaine'!$F241</f>
        <v>0</v>
      </c>
      <c r="I241" s="15">
        <f>WEEKNUM('BDD Semaine'!$A241,2)</f>
        <v>35</v>
      </c>
      <c r="J241" s="16">
        <f>WEEKDAY('BDD Semaine'!$A241,2)</f>
        <v>3</v>
      </c>
      <c r="K241" t="str">
        <f t="shared" si="3"/>
        <v>août</v>
      </c>
    </row>
    <row r="242" spans="1:11" hidden="1" x14ac:dyDescent="0.25">
      <c r="A242" s="17">
        <v>44070</v>
      </c>
      <c r="B242" s="22"/>
      <c r="C242" s="22"/>
      <c r="D242" s="22"/>
      <c r="E242" s="22"/>
      <c r="F242" s="22"/>
      <c r="G242" s="22"/>
      <c r="H242" s="22">
        <f>'BDD Semaine'!$C242-'BDD Semaine'!$B242+'BDD Semaine'!$E242-'BDD Semaine'!$D242+'BDD Semaine'!$G242-'BDD Semaine'!$F242</f>
        <v>0</v>
      </c>
      <c r="I242" s="19">
        <f>WEEKNUM('BDD Semaine'!$A242,2)</f>
        <v>35</v>
      </c>
      <c r="J242" s="20">
        <f>WEEKDAY('BDD Semaine'!$A242,2)</f>
        <v>4</v>
      </c>
      <c r="K242" t="str">
        <f t="shared" si="3"/>
        <v>août</v>
      </c>
    </row>
    <row r="243" spans="1:11" hidden="1" x14ac:dyDescent="0.25">
      <c r="A243" s="13">
        <v>44071</v>
      </c>
      <c r="B243" s="21"/>
      <c r="C243" s="21"/>
      <c r="D243" s="21"/>
      <c r="E243" s="21"/>
      <c r="F243" s="21"/>
      <c r="G243" s="21"/>
      <c r="H243" s="21">
        <f>'BDD Semaine'!$C243-'BDD Semaine'!$B243+'BDD Semaine'!$E243-'BDD Semaine'!$D243+'BDD Semaine'!$G243-'BDD Semaine'!$F243</f>
        <v>0</v>
      </c>
      <c r="I243" s="15">
        <f>WEEKNUM('BDD Semaine'!$A243,2)</f>
        <v>35</v>
      </c>
      <c r="J243" s="16">
        <f>WEEKDAY('BDD Semaine'!$A243,2)</f>
        <v>5</v>
      </c>
      <c r="K243" t="str">
        <f t="shared" si="3"/>
        <v>août</v>
      </c>
    </row>
    <row r="244" spans="1:11" hidden="1" x14ac:dyDescent="0.25">
      <c r="A244" s="17">
        <v>44072</v>
      </c>
      <c r="B244" s="22"/>
      <c r="C244" s="22"/>
      <c r="D244" s="22"/>
      <c r="E244" s="22"/>
      <c r="F244" s="22"/>
      <c r="G244" s="22"/>
      <c r="H244" s="22">
        <f>'BDD Semaine'!$C244-'BDD Semaine'!$B244+'BDD Semaine'!$E244-'BDD Semaine'!$D244+'BDD Semaine'!$G244-'BDD Semaine'!$F244</f>
        <v>0</v>
      </c>
      <c r="I244" s="19">
        <f>WEEKNUM('BDD Semaine'!$A244,2)</f>
        <v>35</v>
      </c>
      <c r="J244" s="20">
        <f>WEEKDAY('BDD Semaine'!$A244,2)</f>
        <v>6</v>
      </c>
      <c r="K244" t="str">
        <f t="shared" si="3"/>
        <v>août</v>
      </c>
    </row>
    <row r="245" spans="1:11" hidden="1" x14ac:dyDescent="0.25">
      <c r="A245" s="13">
        <v>44073</v>
      </c>
      <c r="B245" s="21"/>
      <c r="C245" s="21"/>
      <c r="D245" s="21"/>
      <c r="E245" s="21"/>
      <c r="F245" s="21"/>
      <c r="G245" s="21"/>
      <c r="H245" s="21">
        <f>'BDD Semaine'!$C245-'BDD Semaine'!$B245+'BDD Semaine'!$E245-'BDD Semaine'!$D245+'BDD Semaine'!$G245-'BDD Semaine'!$F245</f>
        <v>0</v>
      </c>
      <c r="I245" s="15">
        <f>WEEKNUM('BDD Semaine'!$A245,2)</f>
        <v>35</v>
      </c>
      <c r="J245" s="16">
        <f>WEEKDAY('BDD Semaine'!$A245,2)</f>
        <v>7</v>
      </c>
      <c r="K245" t="str">
        <f t="shared" si="3"/>
        <v>août</v>
      </c>
    </row>
    <row r="246" spans="1:11" hidden="1" x14ac:dyDescent="0.25">
      <c r="A246" s="17">
        <v>44074</v>
      </c>
      <c r="B246" s="22"/>
      <c r="C246" s="22"/>
      <c r="D246" s="22"/>
      <c r="E246" s="22"/>
      <c r="F246" s="22"/>
      <c r="G246" s="22"/>
      <c r="H246" s="22">
        <f>'BDD Semaine'!$C246-'BDD Semaine'!$B246+'BDD Semaine'!$E246-'BDD Semaine'!$D246+'BDD Semaine'!$G246-'BDD Semaine'!$F246</f>
        <v>0</v>
      </c>
      <c r="I246" s="19">
        <f>WEEKNUM('BDD Semaine'!$A246,2)</f>
        <v>36</v>
      </c>
      <c r="J246" s="20">
        <f>WEEKDAY('BDD Semaine'!$A246,2)</f>
        <v>1</v>
      </c>
      <c r="K246" t="str">
        <f t="shared" si="3"/>
        <v>août</v>
      </c>
    </row>
    <row r="247" spans="1:11" hidden="1" x14ac:dyDescent="0.25">
      <c r="A247" s="13">
        <v>44075</v>
      </c>
      <c r="B247" s="21"/>
      <c r="C247" s="21"/>
      <c r="D247" s="21"/>
      <c r="E247" s="21"/>
      <c r="F247" s="21"/>
      <c r="G247" s="21"/>
      <c r="H247" s="21">
        <f>'BDD Semaine'!$C247-'BDD Semaine'!$B247+'BDD Semaine'!$E247-'BDD Semaine'!$D247+'BDD Semaine'!$G247-'BDD Semaine'!$F247</f>
        <v>0</v>
      </c>
      <c r="I247" s="15">
        <f>WEEKNUM('BDD Semaine'!$A247,2)</f>
        <v>36</v>
      </c>
      <c r="J247" s="16">
        <f>WEEKDAY('BDD Semaine'!$A247,2)</f>
        <v>2</v>
      </c>
      <c r="K247" t="str">
        <f t="shared" si="3"/>
        <v>septembre</v>
      </c>
    </row>
    <row r="248" spans="1:11" hidden="1" x14ac:dyDescent="0.25">
      <c r="A248" s="17">
        <v>44076</v>
      </c>
      <c r="B248" s="22"/>
      <c r="C248" s="22"/>
      <c r="D248" s="22"/>
      <c r="E248" s="22"/>
      <c r="F248" s="22"/>
      <c r="G248" s="22"/>
      <c r="H248" s="22">
        <f>'BDD Semaine'!$C248-'BDD Semaine'!$B248+'BDD Semaine'!$E248-'BDD Semaine'!$D248+'BDD Semaine'!$G248-'BDD Semaine'!$F248</f>
        <v>0</v>
      </c>
      <c r="I248" s="19">
        <f>WEEKNUM('BDD Semaine'!$A248,2)</f>
        <v>36</v>
      </c>
      <c r="J248" s="20">
        <f>WEEKDAY('BDD Semaine'!$A248,2)</f>
        <v>3</v>
      </c>
      <c r="K248" t="str">
        <f t="shared" si="3"/>
        <v>septembre</v>
      </c>
    </row>
    <row r="249" spans="1:11" hidden="1" x14ac:dyDescent="0.25">
      <c r="A249" s="13">
        <v>44077</v>
      </c>
      <c r="B249" s="21"/>
      <c r="C249" s="21"/>
      <c r="D249" s="21"/>
      <c r="E249" s="21"/>
      <c r="F249" s="21"/>
      <c r="G249" s="21"/>
      <c r="H249" s="21">
        <f>'BDD Semaine'!$C249-'BDD Semaine'!$B249+'BDD Semaine'!$E249-'BDD Semaine'!$D249+'BDD Semaine'!$G249-'BDD Semaine'!$F249</f>
        <v>0</v>
      </c>
      <c r="I249" s="15">
        <f>WEEKNUM('BDD Semaine'!$A249,2)</f>
        <v>36</v>
      </c>
      <c r="J249" s="16">
        <f>WEEKDAY('BDD Semaine'!$A249,2)</f>
        <v>4</v>
      </c>
      <c r="K249" t="str">
        <f t="shared" si="3"/>
        <v>septembre</v>
      </c>
    </row>
    <row r="250" spans="1:11" hidden="1" x14ac:dyDescent="0.25">
      <c r="A250" s="17">
        <v>44078</v>
      </c>
      <c r="B250" s="22"/>
      <c r="C250" s="22"/>
      <c r="D250" s="22"/>
      <c r="E250" s="22"/>
      <c r="F250" s="22"/>
      <c r="G250" s="22"/>
      <c r="H250" s="22">
        <f>'BDD Semaine'!$C250-'BDD Semaine'!$B250+'BDD Semaine'!$E250-'BDD Semaine'!$D250+'BDD Semaine'!$G250-'BDD Semaine'!$F250</f>
        <v>0</v>
      </c>
      <c r="I250" s="19">
        <f>WEEKNUM('BDD Semaine'!$A250,2)</f>
        <v>36</v>
      </c>
      <c r="J250" s="20">
        <f>WEEKDAY('BDD Semaine'!$A250,2)</f>
        <v>5</v>
      </c>
      <c r="K250" t="str">
        <f t="shared" si="3"/>
        <v>septembre</v>
      </c>
    </row>
    <row r="251" spans="1:11" hidden="1" x14ac:dyDescent="0.25">
      <c r="A251" s="13">
        <v>44079</v>
      </c>
      <c r="B251" s="21"/>
      <c r="C251" s="21"/>
      <c r="D251" s="21"/>
      <c r="E251" s="21"/>
      <c r="F251" s="21"/>
      <c r="G251" s="21"/>
      <c r="H251" s="21">
        <f>'BDD Semaine'!$C251-'BDD Semaine'!$B251+'BDD Semaine'!$E251-'BDD Semaine'!$D251+'BDD Semaine'!$G251-'BDD Semaine'!$F251</f>
        <v>0</v>
      </c>
      <c r="I251" s="15">
        <f>WEEKNUM('BDD Semaine'!$A251,2)</f>
        <v>36</v>
      </c>
      <c r="J251" s="16">
        <f>WEEKDAY('BDD Semaine'!$A251,2)</f>
        <v>6</v>
      </c>
      <c r="K251" t="str">
        <f t="shared" si="3"/>
        <v>septembre</v>
      </c>
    </row>
    <row r="252" spans="1:11" hidden="1" x14ac:dyDescent="0.25">
      <c r="A252" s="17">
        <v>44080</v>
      </c>
      <c r="B252" s="22"/>
      <c r="C252" s="22"/>
      <c r="D252" s="22"/>
      <c r="E252" s="22"/>
      <c r="F252" s="22"/>
      <c r="G252" s="22"/>
      <c r="H252" s="22">
        <f>'BDD Semaine'!$C252-'BDD Semaine'!$B252+'BDD Semaine'!$E252-'BDD Semaine'!$D252+'BDD Semaine'!$G252-'BDD Semaine'!$F252</f>
        <v>0</v>
      </c>
      <c r="I252" s="19">
        <f>WEEKNUM('BDD Semaine'!$A252,2)</f>
        <v>36</v>
      </c>
      <c r="J252" s="20">
        <f>WEEKDAY('BDD Semaine'!$A252,2)</f>
        <v>7</v>
      </c>
      <c r="K252" t="str">
        <f t="shared" si="3"/>
        <v>septembre</v>
      </c>
    </row>
    <row r="253" spans="1:11" hidden="1" x14ac:dyDescent="0.25">
      <c r="A253" s="13">
        <v>44081</v>
      </c>
      <c r="B253" s="21"/>
      <c r="C253" s="21"/>
      <c r="D253" s="21"/>
      <c r="E253" s="21"/>
      <c r="F253" s="21"/>
      <c r="G253" s="21"/>
      <c r="H253" s="21">
        <f>'BDD Semaine'!$C253-'BDD Semaine'!$B253+'BDD Semaine'!$E253-'BDD Semaine'!$D253+'BDD Semaine'!$G253-'BDD Semaine'!$F253</f>
        <v>0</v>
      </c>
      <c r="I253" s="15">
        <f>WEEKNUM('BDD Semaine'!$A253,2)</f>
        <v>37</v>
      </c>
      <c r="J253" s="16">
        <f>WEEKDAY('BDD Semaine'!$A253,2)</f>
        <v>1</v>
      </c>
      <c r="K253" t="str">
        <f t="shared" si="3"/>
        <v>septembre</v>
      </c>
    </row>
    <row r="254" spans="1:11" hidden="1" x14ac:dyDescent="0.25">
      <c r="A254" s="17">
        <v>44082</v>
      </c>
      <c r="B254" s="22"/>
      <c r="C254" s="22"/>
      <c r="D254" s="22"/>
      <c r="E254" s="22"/>
      <c r="F254" s="22"/>
      <c r="G254" s="22"/>
      <c r="H254" s="22">
        <f>'BDD Semaine'!$C254-'BDD Semaine'!$B254+'BDD Semaine'!$E254-'BDD Semaine'!$D254+'BDD Semaine'!$G254-'BDD Semaine'!$F254</f>
        <v>0</v>
      </c>
      <c r="I254" s="19">
        <f>WEEKNUM('BDD Semaine'!$A254,2)</f>
        <v>37</v>
      </c>
      <c r="J254" s="20">
        <f>WEEKDAY('BDD Semaine'!$A254,2)</f>
        <v>2</v>
      </c>
      <c r="K254" t="str">
        <f t="shared" si="3"/>
        <v>septembre</v>
      </c>
    </row>
    <row r="255" spans="1:11" hidden="1" x14ac:dyDescent="0.25">
      <c r="A255" s="13">
        <v>44083</v>
      </c>
      <c r="B255" s="21"/>
      <c r="C255" s="21"/>
      <c r="D255" s="21"/>
      <c r="E255" s="21"/>
      <c r="F255" s="21"/>
      <c r="G255" s="21"/>
      <c r="H255" s="21">
        <f>'BDD Semaine'!$C255-'BDD Semaine'!$B255+'BDD Semaine'!$E255-'BDD Semaine'!$D255+'BDD Semaine'!$G255-'BDD Semaine'!$F255</f>
        <v>0</v>
      </c>
      <c r="I255" s="15">
        <f>WEEKNUM('BDD Semaine'!$A255,2)</f>
        <v>37</v>
      </c>
      <c r="J255" s="16">
        <f>WEEKDAY('BDD Semaine'!$A255,2)</f>
        <v>3</v>
      </c>
      <c r="K255" t="str">
        <f t="shared" si="3"/>
        <v>septembre</v>
      </c>
    </row>
    <row r="256" spans="1:11" hidden="1" x14ac:dyDescent="0.25">
      <c r="A256" s="17">
        <v>44084</v>
      </c>
      <c r="B256" s="22"/>
      <c r="C256" s="22"/>
      <c r="D256" s="22"/>
      <c r="E256" s="22"/>
      <c r="F256" s="22"/>
      <c r="G256" s="22"/>
      <c r="H256" s="22">
        <f>'BDD Semaine'!$C256-'BDD Semaine'!$B256+'BDD Semaine'!$E256-'BDD Semaine'!$D256+'BDD Semaine'!$G256-'BDD Semaine'!$F256</f>
        <v>0</v>
      </c>
      <c r="I256" s="19">
        <f>WEEKNUM('BDD Semaine'!$A256,2)</f>
        <v>37</v>
      </c>
      <c r="J256" s="20">
        <f>WEEKDAY('BDD Semaine'!$A256,2)</f>
        <v>4</v>
      </c>
      <c r="K256" t="str">
        <f t="shared" si="3"/>
        <v>septembre</v>
      </c>
    </row>
    <row r="257" spans="1:11" hidden="1" x14ac:dyDescent="0.25">
      <c r="A257" s="13">
        <v>44085</v>
      </c>
      <c r="B257" s="21"/>
      <c r="C257" s="21"/>
      <c r="D257" s="21"/>
      <c r="E257" s="21"/>
      <c r="F257" s="21"/>
      <c r="G257" s="21"/>
      <c r="H257" s="21">
        <f>'BDD Semaine'!$C257-'BDD Semaine'!$B257+'BDD Semaine'!$E257-'BDD Semaine'!$D257+'BDD Semaine'!$G257-'BDD Semaine'!$F257</f>
        <v>0</v>
      </c>
      <c r="I257" s="15">
        <f>WEEKNUM('BDD Semaine'!$A257,2)</f>
        <v>37</v>
      </c>
      <c r="J257" s="16">
        <f>WEEKDAY('BDD Semaine'!$A257,2)</f>
        <v>5</v>
      </c>
      <c r="K257" t="str">
        <f t="shared" si="3"/>
        <v>septembre</v>
      </c>
    </row>
    <row r="258" spans="1:11" hidden="1" x14ac:dyDescent="0.25">
      <c r="A258" s="17">
        <v>44086</v>
      </c>
      <c r="B258" s="22"/>
      <c r="C258" s="22"/>
      <c r="D258" s="22"/>
      <c r="E258" s="22"/>
      <c r="F258" s="22"/>
      <c r="G258" s="22"/>
      <c r="H258" s="22">
        <f>'BDD Semaine'!$C258-'BDD Semaine'!$B258+'BDD Semaine'!$E258-'BDD Semaine'!$D258+'BDD Semaine'!$G258-'BDD Semaine'!$F258</f>
        <v>0</v>
      </c>
      <c r="I258" s="19">
        <f>WEEKNUM('BDD Semaine'!$A258,2)</f>
        <v>37</v>
      </c>
      <c r="J258" s="20">
        <f>WEEKDAY('BDD Semaine'!$A258,2)</f>
        <v>6</v>
      </c>
      <c r="K258" t="str">
        <f t="shared" si="3"/>
        <v>septembre</v>
      </c>
    </row>
    <row r="259" spans="1:11" hidden="1" x14ac:dyDescent="0.25">
      <c r="A259" s="13">
        <v>44087</v>
      </c>
      <c r="B259" s="21"/>
      <c r="C259" s="21"/>
      <c r="D259" s="21"/>
      <c r="E259" s="21"/>
      <c r="F259" s="21"/>
      <c r="G259" s="21"/>
      <c r="H259" s="21">
        <f>'BDD Semaine'!$C259-'BDD Semaine'!$B259+'BDD Semaine'!$E259-'BDD Semaine'!$D259+'BDD Semaine'!$G259-'BDD Semaine'!$F259</f>
        <v>0</v>
      </c>
      <c r="I259" s="15">
        <f>WEEKNUM('BDD Semaine'!$A259,2)</f>
        <v>37</v>
      </c>
      <c r="J259" s="16">
        <f>WEEKDAY('BDD Semaine'!$A259,2)</f>
        <v>7</v>
      </c>
      <c r="K259" t="str">
        <f t="shared" si="3"/>
        <v>septembre</v>
      </c>
    </row>
    <row r="260" spans="1:11" hidden="1" x14ac:dyDescent="0.25">
      <c r="A260" s="17">
        <v>44088</v>
      </c>
      <c r="B260" s="22"/>
      <c r="C260" s="22"/>
      <c r="D260" s="22"/>
      <c r="E260" s="22"/>
      <c r="F260" s="22"/>
      <c r="G260" s="22"/>
      <c r="H260" s="22">
        <f>'BDD Semaine'!$C260-'BDD Semaine'!$B260+'BDD Semaine'!$E260-'BDD Semaine'!$D260+'BDD Semaine'!$G260-'BDD Semaine'!$F260</f>
        <v>0</v>
      </c>
      <c r="I260" s="19">
        <f>WEEKNUM('BDD Semaine'!$A260,2)</f>
        <v>38</v>
      </c>
      <c r="J260" s="20">
        <f>WEEKDAY('BDD Semaine'!$A260,2)</f>
        <v>1</v>
      </c>
      <c r="K260" t="str">
        <f t="shared" ref="K260:K323" si="4">TEXT(A260,"mmmm")</f>
        <v>septembre</v>
      </c>
    </row>
    <row r="261" spans="1:11" hidden="1" x14ac:dyDescent="0.25">
      <c r="A261" s="13">
        <v>44089</v>
      </c>
      <c r="B261" s="21"/>
      <c r="C261" s="21"/>
      <c r="D261" s="21"/>
      <c r="E261" s="21"/>
      <c r="F261" s="21"/>
      <c r="G261" s="21"/>
      <c r="H261" s="21">
        <f>'BDD Semaine'!$C261-'BDD Semaine'!$B261+'BDD Semaine'!$E261-'BDD Semaine'!$D261+'BDD Semaine'!$G261-'BDD Semaine'!$F261</f>
        <v>0</v>
      </c>
      <c r="I261" s="15">
        <f>WEEKNUM('BDD Semaine'!$A261,2)</f>
        <v>38</v>
      </c>
      <c r="J261" s="16">
        <f>WEEKDAY('BDD Semaine'!$A261,2)</f>
        <v>2</v>
      </c>
      <c r="K261" t="str">
        <f t="shared" si="4"/>
        <v>septembre</v>
      </c>
    </row>
    <row r="262" spans="1:11" hidden="1" x14ac:dyDescent="0.25">
      <c r="A262" s="17">
        <v>44090</v>
      </c>
      <c r="B262" s="22"/>
      <c r="C262" s="22"/>
      <c r="D262" s="22"/>
      <c r="E262" s="22"/>
      <c r="F262" s="22"/>
      <c r="G262" s="22"/>
      <c r="H262" s="22">
        <f>'BDD Semaine'!$C262-'BDD Semaine'!$B262+'BDD Semaine'!$E262-'BDD Semaine'!$D262+'BDD Semaine'!$G262-'BDD Semaine'!$F262</f>
        <v>0</v>
      </c>
      <c r="I262" s="19">
        <f>WEEKNUM('BDD Semaine'!$A262,2)</f>
        <v>38</v>
      </c>
      <c r="J262" s="20">
        <f>WEEKDAY('BDD Semaine'!$A262,2)</f>
        <v>3</v>
      </c>
      <c r="K262" t="str">
        <f t="shared" si="4"/>
        <v>septembre</v>
      </c>
    </row>
    <row r="263" spans="1:11" hidden="1" x14ac:dyDescent="0.25">
      <c r="A263" s="13">
        <v>44091</v>
      </c>
      <c r="B263" s="21"/>
      <c r="C263" s="21"/>
      <c r="D263" s="21"/>
      <c r="E263" s="21"/>
      <c r="F263" s="21"/>
      <c r="G263" s="21"/>
      <c r="H263" s="21">
        <f>'BDD Semaine'!$C263-'BDD Semaine'!$B263+'BDD Semaine'!$E263-'BDD Semaine'!$D263+'BDD Semaine'!$G263-'BDD Semaine'!$F263</f>
        <v>0</v>
      </c>
      <c r="I263" s="15">
        <f>WEEKNUM('BDD Semaine'!$A263,2)</f>
        <v>38</v>
      </c>
      <c r="J263" s="16">
        <f>WEEKDAY('BDD Semaine'!$A263,2)</f>
        <v>4</v>
      </c>
      <c r="K263" t="str">
        <f t="shared" si="4"/>
        <v>septembre</v>
      </c>
    </row>
    <row r="264" spans="1:11" hidden="1" x14ac:dyDescent="0.25">
      <c r="A264" s="17">
        <v>44092</v>
      </c>
      <c r="B264" s="22"/>
      <c r="C264" s="22"/>
      <c r="D264" s="22"/>
      <c r="E264" s="22"/>
      <c r="F264" s="22"/>
      <c r="G264" s="22"/>
      <c r="H264" s="22">
        <f>'BDD Semaine'!$C264-'BDD Semaine'!$B264+'BDD Semaine'!$E264-'BDD Semaine'!$D264+'BDD Semaine'!$G264-'BDD Semaine'!$F264</f>
        <v>0</v>
      </c>
      <c r="I264" s="19">
        <f>WEEKNUM('BDD Semaine'!$A264,2)</f>
        <v>38</v>
      </c>
      <c r="J264" s="20">
        <f>WEEKDAY('BDD Semaine'!$A264,2)</f>
        <v>5</v>
      </c>
      <c r="K264" t="str">
        <f t="shared" si="4"/>
        <v>septembre</v>
      </c>
    </row>
    <row r="265" spans="1:11" hidden="1" x14ac:dyDescent="0.25">
      <c r="A265" s="13">
        <v>44093</v>
      </c>
      <c r="B265" s="21"/>
      <c r="C265" s="21"/>
      <c r="D265" s="21"/>
      <c r="E265" s="21"/>
      <c r="F265" s="21"/>
      <c r="G265" s="21"/>
      <c r="H265" s="21">
        <f>'BDD Semaine'!$C265-'BDD Semaine'!$B265+'BDD Semaine'!$E265-'BDD Semaine'!$D265+'BDD Semaine'!$G265-'BDD Semaine'!$F265</f>
        <v>0</v>
      </c>
      <c r="I265" s="15">
        <f>WEEKNUM('BDD Semaine'!$A265,2)</f>
        <v>38</v>
      </c>
      <c r="J265" s="16">
        <f>WEEKDAY('BDD Semaine'!$A265,2)</f>
        <v>6</v>
      </c>
      <c r="K265" t="str">
        <f t="shared" si="4"/>
        <v>septembre</v>
      </c>
    </row>
    <row r="266" spans="1:11" hidden="1" x14ac:dyDescent="0.25">
      <c r="A266" s="17">
        <v>44094</v>
      </c>
      <c r="B266" s="22"/>
      <c r="C266" s="22"/>
      <c r="D266" s="22"/>
      <c r="E266" s="22"/>
      <c r="F266" s="22"/>
      <c r="G266" s="22"/>
      <c r="H266" s="22">
        <f>'BDD Semaine'!$C266-'BDD Semaine'!$B266+'BDD Semaine'!$E266-'BDD Semaine'!$D266+'BDD Semaine'!$G266-'BDD Semaine'!$F266</f>
        <v>0</v>
      </c>
      <c r="I266" s="19">
        <f>WEEKNUM('BDD Semaine'!$A266,2)</f>
        <v>38</v>
      </c>
      <c r="J266" s="20">
        <f>WEEKDAY('BDD Semaine'!$A266,2)</f>
        <v>7</v>
      </c>
      <c r="K266" t="str">
        <f t="shared" si="4"/>
        <v>septembre</v>
      </c>
    </row>
    <row r="267" spans="1:11" hidden="1" x14ac:dyDescent="0.25">
      <c r="A267" s="13">
        <v>44095</v>
      </c>
      <c r="B267" s="21"/>
      <c r="C267" s="21"/>
      <c r="D267" s="21"/>
      <c r="E267" s="21"/>
      <c r="F267" s="21"/>
      <c r="G267" s="21"/>
      <c r="H267" s="21">
        <f>'BDD Semaine'!$C267-'BDD Semaine'!$B267+'BDD Semaine'!$E267-'BDD Semaine'!$D267+'BDD Semaine'!$G267-'BDD Semaine'!$F267</f>
        <v>0</v>
      </c>
      <c r="I267" s="15">
        <f>WEEKNUM('BDD Semaine'!$A267,2)</f>
        <v>39</v>
      </c>
      <c r="J267" s="16">
        <f>WEEKDAY('BDD Semaine'!$A267,2)</f>
        <v>1</v>
      </c>
      <c r="K267" t="str">
        <f t="shared" si="4"/>
        <v>septembre</v>
      </c>
    </row>
    <row r="268" spans="1:11" hidden="1" x14ac:dyDescent="0.25">
      <c r="A268" s="17">
        <v>44096</v>
      </c>
      <c r="B268" s="22"/>
      <c r="C268" s="22"/>
      <c r="D268" s="22"/>
      <c r="E268" s="22"/>
      <c r="F268" s="22"/>
      <c r="G268" s="22"/>
      <c r="H268" s="22">
        <f>'BDD Semaine'!$C268-'BDD Semaine'!$B268+'BDD Semaine'!$E268-'BDD Semaine'!$D268+'BDD Semaine'!$G268-'BDD Semaine'!$F268</f>
        <v>0</v>
      </c>
      <c r="I268" s="19">
        <f>WEEKNUM('BDD Semaine'!$A268,2)</f>
        <v>39</v>
      </c>
      <c r="J268" s="20">
        <f>WEEKDAY('BDD Semaine'!$A268,2)</f>
        <v>2</v>
      </c>
      <c r="K268" t="str">
        <f t="shared" si="4"/>
        <v>septembre</v>
      </c>
    </row>
    <row r="269" spans="1:11" hidden="1" x14ac:dyDescent="0.25">
      <c r="A269" s="13">
        <v>44097</v>
      </c>
      <c r="B269" s="21"/>
      <c r="C269" s="21"/>
      <c r="D269" s="21"/>
      <c r="E269" s="21"/>
      <c r="F269" s="21"/>
      <c r="G269" s="21"/>
      <c r="H269" s="21">
        <f>'BDD Semaine'!$C269-'BDD Semaine'!$B269+'BDD Semaine'!$E269-'BDD Semaine'!$D269+'BDD Semaine'!$G269-'BDD Semaine'!$F269</f>
        <v>0</v>
      </c>
      <c r="I269" s="15">
        <f>WEEKNUM('BDD Semaine'!$A269,2)</f>
        <v>39</v>
      </c>
      <c r="J269" s="16">
        <f>WEEKDAY('BDD Semaine'!$A269,2)</f>
        <v>3</v>
      </c>
      <c r="K269" t="str">
        <f t="shared" si="4"/>
        <v>septembre</v>
      </c>
    </row>
    <row r="270" spans="1:11" hidden="1" x14ac:dyDescent="0.25">
      <c r="A270" s="17">
        <v>44098</v>
      </c>
      <c r="B270" s="22"/>
      <c r="C270" s="22"/>
      <c r="D270" s="22"/>
      <c r="E270" s="22"/>
      <c r="F270" s="22"/>
      <c r="G270" s="22"/>
      <c r="H270" s="22">
        <f>'BDD Semaine'!$C270-'BDD Semaine'!$B270+'BDD Semaine'!$E270-'BDD Semaine'!$D270+'BDD Semaine'!$G270-'BDD Semaine'!$F270</f>
        <v>0</v>
      </c>
      <c r="I270" s="19">
        <f>WEEKNUM('BDD Semaine'!$A270,2)</f>
        <v>39</v>
      </c>
      <c r="J270" s="20">
        <f>WEEKDAY('BDD Semaine'!$A270,2)</f>
        <v>4</v>
      </c>
      <c r="K270" t="str">
        <f t="shared" si="4"/>
        <v>septembre</v>
      </c>
    </row>
    <row r="271" spans="1:11" hidden="1" x14ac:dyDescent="0.25">
      <c r="A271" s="13">
        <v>44099</v>
      </c>
      <c r="B271" s="21"/>
      <c r="C271" s="21"/>
      <c r="D271" s="21"/>
      <c r="E271" s="21"/>
      <c r="F271" s="21"/>
      <c r="G271" s="21"/>
      <c r="H271" s="21">
        <f>'BDD Semaine'!$C271-'BDD Semaine'!$B271+'BDD Semaine'!$E271-'BDD Semaine'!$D271+'BDD Semaine'!$G271-'BDD Semaine'!$F271</f>
        <v>0</v>
      </c>
      <c r="I271" s="15">
        <f>WEEKNUM('BDD Semaine'!$A271,2)</f>
        <v>39</v>
      </c>
      <c r="J271" s="16">
        <f>WEEKDAY('BDD Semaine'!$A271,2)</f>
        <v>5</v>
      </c>
      <c r="K271" t="str">
        <f t="shared" si="4"/>
        <v>septembre</v>
      </c>
    </row>
    <row r="272" spans="1:11" hidden="1" x14ac:dyDescent="0.25">
      <c r="A272" s="17">
        <v>44100</v>
      </c>
      <c r="B272" s="22"/>
      <c r="C272" s="22"/>
      <c r="D272" s="22"/>
      <c r="E272" s="22"/>
      <c r="F272" s="22"/>
      <c r="G272" s="22"/>
      <c r="H272" s="22">
        <f>'BDD Semaine'!$C272-'BDD Semaine'!$B272+'BDD Semaine'!$E272-'BDD Semaine'!$D272+'BDD Semaine'!$G272-'BDD Semaine'!$F272</f>
        <v>0</v>
      </c>
      <c r="I272" s="19">
        <f>WEEKNUM('BDD Semaine'!$A272,2)</f>
        <v>39</v>
      </c>
      <c r="J272" s="20">
        <f>WEEKDAY('BDD Semaine'!$A272,2)</f>
        <v>6</v>
      </c>
      <c r="K272" t="str">
        <f t="shared" si="4"/>
        <v>septembre</v>
      </c>
    </row>
    <row r="273" spans="1:11" hidden="1" x14ac:dyDescent="0.25">
      <c r="A273" s="13">
        <v>44101</v>
      </c>
      <c r="B273" s="21"/>
      <c r="C273" s="21"/>
      <c r="D273" s="21"/>
      <c r="E273" s="21"/>
      <c r="F273" s="21"/>
      <c r="G273" s="21"/>
      <c r="H273" s="21">
        <f>'BDD Semaine'!$C273-'BDD Semaine'!$B273+'BDD Semaine'!$E273-'BDD Semaine'!$D273+'BDD Semaine'!$G273-'BDD Semaine'!$F273</f>
        <v>0</v>
      </c>
      <c r="I273" s="15">
        <f>WEEKNUM('BDD Semaine'!$A273,2)</f>
        <v>39</v>
      </c>
      <c r="J273" s="16">
        <f>WEEKDAY('BDD Semaine'!$A273,2)</f>
        <v>7</v>
      </c>
      <c r="K273" t="str">
        <f t="shared" si="4"/>
        <v>septembre</v>
      </c>
    </row>
    <row r="274" spans="1:11" hidden="1" x14ac:dyDescent="0.25">
      <c r="A274" s="17">
        <v>44102</v>
      </c>
      <c r="B274" s="22"/>
      <c r="C274" s="22"/>
      <c r="D274" s="22"/>
      <c r="E274" s="22"/>
      <c r="F274" s="22"/>
      <c r="G274" s="22"/>
      <c r="H274" s="22">
        <f>'BDD Semaine'!$C274-'BDD Semaine'!$B274+'BDD Semaine'!$E274-'BDD Semaine'!$D274+'BDD Semaine'!$G274-'BDD Semaine'!$F274</f>
        <v>0</v>
      </c>
      <c r="I274" s="19">
        <f>WEEKNUM('BDD Semaine'!$A274,2)</f>
        <v>40</v>
      </c>
      <c r="J274" s="20">
        <f>WEEKDAY('BDD Semaine'!$A274,2)</f>
        <v>1</v>
      </c>
      <c r="K274" t="str">
        <f t="shared" si="4"/>
        <v>septembre</v>
      </c>
    </row>
    <row r="275" spans="1:11" hidden="1" x14ac:dyDescent="0.25">
      <c r="A275" s="13">
        <v>44103</v>
      </c>
      <c r="B275" s="21"/>
      <c r="C275" s="21"/>
      <c r="D275" s="21"/>
      <c r="E275" s="21"/>
      <c r="F275" s="21"/>
      <c r="G275" s="21"/>
      <c r="H275" s="21">
        <f>'BDD Semaine'!$C275-'BDD Semaine'!$B275+'BDD Semaine'!$E275-'BDD Semaine'!$D275+'BDD Semaine'!$G275-'BDD Semaine'!$F275</f>
        <v>0</v>
      </c>
      <c r="I275" s="15">
        <f>WEEKNUM('BDD Semaine'!$A275,2)</f>
        <v>40</v>
      </c>
      <c r="J275" s="16">
        <f>WEEKDAY('BDD Semaine'!$A275,2)</f>
        <v>2</v>
      </c>
      <c r="K275" t="str">
        <f t="shared" si="4"/>
        <v>septembre</v>
      </c>
    </row>
    <row r="276" spans="1:11" hidden="1" x14ac:dyDescent="0.25">
      <c r="A276" s="17">
        <v>44104</v>
      </c>
      <c r="B276" s="22"/>
      <c r="C276" s="22"/>
      <c r="D276" s="22"/>
      <c r="E276" s="22"/>
      <c r="F276" s="22"/>
      <c r="G276" s="22"/>
      <c r="H276" s="22">
        <f>'BDD Semaine'!$C276-'BDD Semaine'!$B276+'BDD Semaine'!$E276-'BDD Semaine'!$D276+'BDD Semaine'!$G276-'BDD Semaine'!$F276</f>
        <v>0</v>
      </c>
      <c r="I276" s="19">
        <f>WEEKNUM('BDD Semaine'!$A276,2)</f>
        <v>40</v>
      </c>
      <c r="J276" s="20">
        <f>WEEKDAY('BDD Semaine'!$A276,2)</f>
        <v>3</v>
      </c>
      <c r="K276" t="str">
        <f t="shared" si="4"/>
        <v>septembre</v>
      </c>
    </row>
    <row r="277" spans="1:11" hidden="1" x14ac:dyDescent="0.25">
      <c r="A277" s="13">
        <v>44105</v>
      </c>
      <c r="B277" s="21"/>
      <c r="C277" s="21"/>
      <c r="D277" s="21"/>
      <c r="E277" s="21"/>
      <c r="F277" s="21"/>
      <c r="G277" s="21"/>
      <c r="H277" s="21">
        <f>'BDD Semaine'!$C277-'BDD Semaine'!$B277+'BDD Semaine'!$E277-'BDD Semaine'!$D277+'BDD Semaine'!$G277-'BDD Semaine'!$F277</f>
        <v>0</v>
      </c>
      <c r="I277" s="15">
        <f>WEEKNUM('BDD Semaine'!$A277,2)</f>
        <v>40</v>
      </c>
      <c r="J277" s="16">
        <f>WEEKDAY('BDD Semaine'!$A277,2)</f>
        <v>4</v>
      </c>
      <c r="K277" t="str">
        <f t="shared" si="4"/>
        <v>octobre</v>
      </c>
    </row>
    <row r="278" spans="1:11" hidden="1" x14ac:dyDescent="0.25">
      <c r="A278" s="17">
        <v>44106</v>
      </c>
      <c r="B278" s="22"/>
      <c r="C278" s="22"/>
      <c r="D278" s="22"/>
      <c r="E278" s="22"/>
      <c r="F278" s="22"/>
      <c r="G278" s="22"/>
      <c r="H278" s="22">
        <f>'BDD Semaine'!$C278-'BDD Semaine'!$B278+'BDD Semaine'!$E278-'BDD Semaine'!$D278+'BDD Semaine'!$G278-'BDD Semaine'!$F278</f>
        <v>0</v>
      </c>
      <c r="I278" s="19">
        <f>WEEKNUM('BDD Semaine'!$A278,2)</f>
        <v>40</v>
      </c>
      <c r="J278" s="20">
        <f>WEEKDAY('BDD Semaine'!$A278,2)</f>
        <v>5</v>
      </c>
      <c r="K278" t="str">
        <f t="shared" si="4"/>
        <v>octobre</v>
      </c>
    </row>
    <row r="279" spans="1:11" hidden="1" x14ac:dyDescent="0.25">
      <c r="A279" s="13">
        <v>44107</v>
      </c>
      <c r="B279" s="21"/>
      <c r="C279" s="21"/>
      <c r="D279" s="21"/>
      <c r="E279" s="21"/>
      <c r="F279" s="21"/>
      <c r="G279" s="21"/>
      <c r="H279" s="21">
        <f>'BDD Semaine'!$C279-'BDD Semaine'!$B279+'BDD Semaine'!$E279-'BDD Semaine'!$D279+'BDD Semaine'!$G279-'BDD Semaine'!$F279</f>
        <v>0</v>
      </c>
      <c r="I279" s="15">
        <f>WEEKNUM('BDD Semaine'!$A279,2)</f>
        <v>40</v>
      </c>
      <c r="J279" s="16">
        <f>WEEKDAY('BDD Semaine'!$A279,2)</f>
        <v>6</v>
      </c>
      <c r="K279" t="str">
        <f t="shared" si="4"/>
        <v>octobre</v>
      </c>
    </row>
    <row r="280" spans="1:11" hidden="1" x14ac:dyDescent="0.25">
      <c r="A280" s="17">
        <v>44108</v>
      </c>
      <c r="B280" s="22"/>
      <c r="C280" s="22"/>
      <c r="D280" s="22"/>
      <c r="E280" s="22"/>
      <c r="F280" s="22"/>
      <c r="G280" s="22"/>
      <c r="H280" s="22">
        <f>'BDD Semaine'!$C280-'BDD Semaine'!$B280+'BDD Semaine'!$E280-'BDD Semaine'!$D280+'BDD Semaine'!$G280-'BDD Semaine'!$F280</f>
        <v>0</v>
      </c>
      <c r="I280" s="19">
        <f>WEEKNUM('BDD Semaine'!$A280,2)</f>
        <v>40</v>
      </c>
      <c r="J280" s="20">
        <f>WEEKDAY('BDD Semaine'!$A280,2)</f>
        <v>7</v>
      </c>
      <c r="K280" t="str">
        <f t="shared" si="4"/>
        <v>octobre</v>
      </c>
    </row>
    <row r="281" spans="1:11" hidden="1" x14ac:dyDescent="0.25">
      <c r="A281" s="13">
        <v>44109</v>
      </c>
      <c r="B281" s="21"/>
      <c r="C281" s="21"/>
      <c r="D281" s="21"/>
      <c r="E281" s="21"/>
      <c r="F281" s="21"/>
      <c r="G281" s="21"/>
      <c r="H281" s="21">
        <f>'BDD Semaine'!$C281-'BDD Semaine'!$B281+'BDD Semaine'!$E281-'BDD Semaine'!$D281+'BDD Semaine'!$G281-'BDD Semaine'!$F281</f>
        <v>0</v>
      </c>
      <c r="I281" s="15">
        <f>WEEKNUM('BDD Semaine'!$A281,2)</f>
        <v>41</v>
      </c>
      <c r="J281" s="16">
        <f>WEEKDAY('BDD Semaine'!$A281,2)</f>
        <v>1</v>
      </c>
      <c r="K281" t="str">
        <f t="shared" si="4"/>
        <v>octobre</v>
      </c>
    </row>
    <row r="282" spans="1:11" hidden="1" x14ac:dyDescent="0.25">
      <c r="A282" s="17">
        <v>44110</v>
      </c>
      <c r="B282" s="22"/>
      <c r="C282" s="22"/>
      <c r="D282" s="22"/>
      <c r="E282" s="22"/>
      <c r="F282" s="22"/>
      <c r="G282" s="22"/>
      <c r="H282" s="22">
        <f>'BDD Semaine'!$C282-'BDD Semaine'!$B282+'BDD Semaine'!$E282-'BDD Semaine'!$D282+'BDD Semaine'!$G282-'BDD Semaine'!$F282</f>
        <v>0</v>
      </c>
      <c r="I282" s="19">
        <f>WEEKNUM('BDD Semaine'!$A282,2)</f>
        <v>41</v>
      </c>
      <c r="J282" s="20">
        <f>WEEKDAY('BDD Semaine'!$A282,2)</f>
        <v>2</v>
      </c>
      <c r="K282" t="str">
        <f t="shared" si="4"/>
        <v>octobre</v>
      </c>
    </row>
    <row r="283" spans="1:11" hidden="1" x14ac:dyDescent="0.25">
      <c r="A283" s="13">
        <v>44111</v>
      </c>
      <c r="B283" s="21"/>
      <c r="C283" s="21"/>
      <c r="D283" s="21"/>
      <c r="E283" s="21"/>
      <c r="F283" s="21"/>
      <c r="G283" s="21"/>
      <c r="H283" s="21">
        <f>'BDD Semaine'!$C283-'BDD Semaine'!$B283+'BDD Semaine'!$E283-'BDD Semaine'!$D283+'BDD Semaine'!$G283-'BDD Semaine'!$F283</f>
        <v>0</v>
      </c>
      <c r="I283" s="15">
        <f>WEEKNUM('BDD Semaine'!$A283,2)</f>
        <v>41</v>
      </c>
      <c r="J283" s="16">
        <f>WEEKDAY('BDD Semaine'!$A283,2)</f>
        <v>3</v>
      </c>
      <c r="K283" t="str">
        <f t="shared" si="4"/>
        <v>octobre</v>
      </c>
    </row>
    <row r="284" spans="1:11" hidden="1" x14ac:dyDescent="0.25">
      <c r="A284" s="17">
        <v>44112</v>
      </c>
      <c r="B284" s="22"/>
      <c r="C284" s="22"/>
      <c r="D284" s="22"/>
      <c r="E284" s="22"/>
      <c r="F284" s="22"/>
      <c r="G284" s="22"/>
      <c r="H284" s="22">
        <f>'BDD Semaine'!$C284-'BDD Semaine'!$B284+'BDD Semaine'!$E284-'BDD Semaine'!$D284+'BDD Semaine'!$G284-'BDD Semaine'!$F284</f>
        <v>0</v>
      </c>
      <c r="I284" s="19">
        <f>WEEKNUM('BDD Semaine'!$A284,2)</f>
        <v>41</v>
      </c>
      <c r="J284" s="20">
        <f>WEEKDAY('BDD Semaine'!$A284,2)</f>
        <v>4</v>
      </c>
      <c r="K284" t="str">
        <f t="shared" si="4"/>
        <v>octobre</v>
      </c>
    </row>
    <row r="285" spans="1:11" hidden="1" x14ac:dyDescent="0.25">
      <c r="A285" s="13">
        <v>44113</v>
      </c>
      <c r="B285" s="21"/>
      <c r="C285" s="21"/>
      <c r="D285" s="21"/>
      <c r="E285" s="21"/>
      <c r="F285" s="21"/>
      <c r="G285" s="21"/>
      <c r="H285" s="21">
        <f>'BDD Semaine'!$C285-'BDD Semaine'!$B285+'BDD Semaine'!$E285-'BDD Semaine'!$D285+'BDD Semaine'!$G285-'BDD Semaine'!$F285</f>
        <v>0</v>
      </c>
      <c r="I285" s="15">
        <f>WEEKNUM('BDD Semaine'!$A285,2)</f>
        <v>41</v>
      </c>
      <c r="J285" s="16">
        <f>WEEKDAY('BDD Semaine'!$A285,2)</f>
        <v>5</v>
      </c>
      <c r="K285" t="str">
        <f t="shared" si="4"/>
        <v>octobre</v>
      </c>
    </row>
    <row r="286" spans="1:11" hidden="1" x14ac:dyDescent="0.25">
      <c r="A286" s="17">
        <v>44114</v>
      </c>
      <c r="B286" s="22"/>
      <c r="C286" s="22"/>
      <c r="D286" s="22"/>
      <c r="E286" s="22"/>
      <c r="F286" s="22"/>
      <c r="G286" s="22"/>
      <c r="H286" s="22">
        <f>'BDD Semaine'!$C286-'BDD Semaine'!$B286+'BDD Semaine'!$E286-'BDD Semaine'!$D286+'BDD Semaine'!$G286-'BDD Semaine'!$F286</f>
        <v>0</v>
      </c>
      <c r="I286" s="19">
        <f>WEEKNUM('BDD Semaine'!$A286,2)</f>
        <v>41</v>
      </c>
      <c r="J286" s="20">
        <f>WEEKDAY('BDD Semaine'!$A286,2)</f>
        <v>6</v>
      </c>
      <c r="K286" t="str">
        <f t="shared" si="4"/>
        <v>octobre</v>
      </c>
    </row>
    <row r="287" spans="1:11" hidden="1" x14ac:dyDescent="0.25">
      <c r="A287" s="13">
        <v>44115</v>
      </c>
      <c r="B287" s="21"/>
      <c r="C287" s="21"/>
      <c r="D287" s="21"/>
      <c r="E287" s="21"/>
      <c r="F287" s="21"/>
      <c r="G287" s="21"/>
      <c r="H287" s="21">
        <f>'BDD Semaine'!$C287-'BDD Semaine'!$B287+'BDD Semaine'!$E287-'BDD Semaine'!$D287+'BDD Semaine'!$G287-'BDD Semaine'!$F287</f>
        <v>0</v>
      </c>
      <c r="I287" s="15">
        <f>WEEKNUM('BDD Semaine'!$A287,2)</f>
        <v>41</v>
      </c>
      <c r="J287" s="16">
        <f>WEEKDAY('BDD Semaine'!$A287,2)</f>
        <v>7</v>
      </c>
      <c r="K287" t="str">
        <f t="shared" si="4"/>
        <v>octobre</v>
      </c>
    </row>
    <row r="288" spans="1:11" hidden="1" x14ac:dyDescent="0.25">
      <c r="A288" s="17">
        <v>44116</v>
      </c>
      <c r="B288" s="22"/>
      <c r="C288" s="22"/>
      <c r="D288" s="22"/>
      <c r="E288" s="22"/>
      <c r="F288" s="22"/>
      <c r="G288" s="22"/>
      <c r="H288" s="22">
        <f>'BDD Semaine'!$C288-'BDD Semaine'!$B288+'BDD Semaine'!$E288-'BDD Semaine'!$D288+'BDD Semaine'!$G288-'BDD Semaine'!$F288</f>
        <v>0</v>
      </c>
      <c r="I288" s="19">
        <f>WEEKNUM('BDD Semaine'!$A288,2)</f>
        <v>42</v>
      </c>
      <c r="J288" s="20">
        <f>WEEKDAY('BDD Semaine'!$A288,2)</f>
        <v>1</v>
      </c>
      <c r="K288" t="str">
        <f t="shared" si="4"/>
        <v>octobre</v>
      </c>
    </row>
    <row r="289" spans="1:11" hidden="1" x14ac:dyDescent="0.25">
      <c r="A289" s="13">
        <v>44117</v>
      </c>
      <c r="B289" s="21"/>
      <c r="C289" s="21"/>
      <c r="D289" s="21"/>
      <c r="E289" s="21"/>
      <c r="F289" s="21"/>
      <c r="G289" s="21"/>
      <c r="H289" s="21">
        <f>'BDD Semaine'!$C289-'BDD Semaine'!$B289+'BDD Semaine'!$E289-'BDD Semaine'!$D289+'BDD Semaine'!$G289-'BDD Semaine'!$F289</f>
        <v>0</v>
      </c>
      <c r="I289" s="15">
        <f>WEEKNUM('BDD Semaine'!$A289,2)</f>
        <v>42</v>
      </c>
      <c r="J289" s="16">
        <f>WEEKDAY('BDD Semaine'!$A289,2)</f>
        <v>2</v>
      </c>
      <c r="K289" t="str">
        <f t="shared" si="4"/>
        <v>octobre</v>
      </c>
    </row>
    <row r="290" spans="1:11" hidden="1" x14ac:dyDescent="0.25">
      <c r="A290" s="17">
        <v>44118</v>
      </c>
      <c r="B290" s="22"/>
      <c r="C290" s="22"/>
      <c r="D290" s="22"/>
      <c r="E290" s="22"/>
      <c r="F290" s="22"/>
      <c r="G290" s="22"/>
      <c r="H290" s="22">
        <f>'BDD Semaine'!$C290-'BDD Semaine'!$B290+'BDD Semaine'!$E290-'BDD Semaine'!$D290+'BDD Semaine'!$G290-'BDD Semaine'!$F290</f>
        <v>0</v>
      </c>
      <c r="I290" s="19">
        <f>WEEKNUM('BDD Semaine'!$A290,2)</f>
        <v>42</v>
      </c>
      <c r="J290" s="20">
        <f>WEEKDAY('BDD Semaine'!$A290,2)</f>
        <v>3</v>
      </c>
      <c r="K290" t="str">
        <f t="shared" si="4"/>
        <v>octobre</v>
      </c>
    </row>
    <row r="291" spans="1:11" hidden="1" x14ac:dyDescent="0.25">
      <c r="A291" s="13">
        <v>44119</v>
      </c>
      <c r="B291" s="21"/>
      <c r="C291" s="21"/>
      <c r="D291" s="21"/>
      <c r="E291" s="21"/>
      <c r="F291" s="21"/>
      <c r="G291" s="21"/>
      <c r="H291" s="21">
        <f>'BDD Semaine'!$C291-'BDD Semaine'!$B291+'BDD Semaine'!$E291-'BDD Semaine'!$D291+'BDD Semaine'!$G291-'BDD Semaine'!$F291</f>
        <v>0</v>
      </c>
      <c r="I291" s="15">
        <f>WEEKNUM('BDD Semaine'!$A291,2)</f>
        <v>42</v>
      </c>
      <c r="J291" s="16">
        <f>WEEKDAY('BDD Semaine'!$A291,2)</f>
        <v>4</v>
      </c>
      <c r="K291" t="str">
        <f t="shared" si="4"/>
        <v>octobre</v>
      </c>
    </row>
    <row r="292" spans="1:11" hidden="1" x14ac:dyDescent="0.25">
      <c r="A292" s="17">
        <v>44120</v>
      </c>
      <c r="B292" s="22"/>
      <c r="C292" s="22"/>
      <c r="D292" s="22"/>
      <c r="E292" s="22"/>
      <c r="F292" s="22"/>
      <c r="G292" s="22"/>
      <c r="H292" s="22">
        <f>'BDD Semaine'!$C292-'BDD Semaine'!$B292+'BDD Semaine'!$E292-'BDD Semaine'!$D292+'BDD Semaine'!$G292-'BDD Semaine'!$F292</f>
        <v>0</v>
      </c>
      <c r="I292" s="19">
        <f>WEEKNUM('BDD Semaine'!$A292,2)</f>
        <v>42</v>
      </c>
      <c r="J292" s="20">
        <f>WEEKDAY('BDD Semaine'!$A292,2)</f>
        <v>5</v>
      </c>
      <c r="K292" t="str">
        <f t="shared" si="4"/>
        <v>octobre</v>
      </c>
    </row>
    <row r="293" spans="1:11" hidden="1" x14ac:dyDescent="0.25">
      <c r="A293" s="13">
        <v>44121</v>
      </c>
      <c r="B293" s="21"/>
      <c r="C293" s="21"/>
      <c r="D293" s="21"/>
      <c r="E293" s="21"/>
      <c r="F293" s="21"/>
      <c r="G293" s="21"/>
      <c r="H293" s="21">
        <f>'BDD Semaine'!$C293-'BDD Semaine'!$B293+'BDD Semaine'!$E293-'BDD Semaine'!$D293+'BDD Semaine'!$G293-'BDD Semaine'!$F293</f>
        <v>0</v>
      </c>
      <c r="I293" s="15">
        <f>WEEKNUM('BDD Semaine'!$A293,2)</f>
        <v>42</v>
      </c>
      <c r="J293" s="16">
        <f>WEEKDAY('BDD Semaine'!$A293,2)</f>
        <v>6</v>
      </c>
      <c r="K293" t="str">
        <f t="shared" si="4"/>
        <v>octobre</v>
      </c>
    </row>
    <row r="294" spans="1:11" hidden="1" x14ac:dyDescent="0.25">
      <c r="A294" s="17">
        <v>44122</v>
      </c>
      <c r="B294" s="22"/>
      <c r="C294" s="22"/>
      <c r="D294" s="22"/>
      <c r="E294" s="22"/>
      <c r="F294" s="22"/>
      <c r="G294" s="22"/>
      <c r="H294" s="22">
        <f>'BDD Semaine'!$C294-'BDD Semaine'!$B294+'BDD Semaine'!$E294-'BDD Semaine'!$D294+'BDD Semaine'!$G294-'BDD Semaine'!$F294</f>
        <v>0</v>
      </c>
      <c r="I294" s="19">
        <f>WEEKNUM('BDD Semaine'!$A294,2)</f>
        <v>42</v>
      </c>
      <c r="J294" s="20">
        <f>WEEKDAY('BDD Semaine'!$A294,2)</f>
        <v>7</v>
      </c>
      <c r="K294" t="str">
        <f t="shared" si="4"/>
        <v>octobre</v>
      </c>
    </row>
    <row r="295" spans="1:11" hidden="1" x14ac:dyDescent="0.25">
      <c r="A295" s="13">
        <v>44123</v>
      </c>
      <c r="B295" s="21"/>
      <c r="C295" s="21"/>
      <c r="D295" s="21"/>
      <c r="E295" s="21"/>
      <c r="F295" s="21"/>
      <c r="G295" s="21"/>
      <c r="H295" s="21">
        <f>'BDD Semaine'!$C295-'BDD Semaine'!$B295+'BDD Semaine'!$E295-'BDD Semaine'!$D295+'BDD Semaine'!$G295-'BDD Semaine'!$F295</f>
        <v>0</v>
      </c>
      <c r="I295" s="15">
        <f>WEEKNUM('BDD Semaine'!$A295,2)</f>
        <v>43</v>
      </c>
      <c r="J295" s="16">
        <f>WEEKDAY('BDD Semaine'!$A295,2)</f>
        <v>1</v>
      </c>
      <c r="K295" t="str">
        <f t="shared" si="4"/>
        <v>octobre</v>
      </c>
    </row>
    <row r="296" spans="1:11" hidden="1" x14ac:dyDescent="0.25">
      <c r="A296" s="17">
        <v>44124</v>
      </c>
      <c r="B296" s="22"/>
      <c r="C296" s="22"/>
      <c r="D296" s="22"/>
      <c r="E296" s="22"/>
      <c r="F296" s="22"/>
      <c r="G296" s="22"/>
      <c r="H296" s="22">
        <f>'BDD Semaine'!$C296-'BDD Semaine'!$B296+'BDD Semaine'!$E296-'BDD Semaine'!$D296+'BDD Semaine'!$G296-'BDD Semaine'!$F296</f>
        <v>0</v>
      </c>
      <c r="I296" s="19">
        <f>WEEKNUM('BDD Semaine'!$A296,2)</f>
        <v>43</v>
      </c>
      <c r="J296" s="20">
        <f>WEEKDAY('BDD Semaine'!$A296,2)</f>
        <v>2</v>
      </c>
      <c r="K296" t="str">
        <f t="shared" si="4"/>
        <v>octobre</v>
      </c>
    </row>
    <row r="297" spans="1:11" hidden="1" x14ac:dyDescent="0.25">
      <c r="A297" s="13">
        <v>44125</v>
      </c>
      <c r="B297" s="21"/>
      <c r="C297" s="21"/>
      <c r="D297" s="21"/>
      <c r="E297" s="21"/>
      <c r="F297" s="21"/>
      <c r="G297" s="21"/>
      <c r="H297" s="21">
        <f>'BDD Semaine'!$C297-'BDD Semaine'!$B297+'BDD Semaine'!$E297-'BDD Semaine'!$D297+'BDD Semaine'!$G297-'BDD Semaine'!$F297</f>
        <v>0</v>
      </c>
      <c r="I297" s="15">
        <f>WEEKNUM('BDD Semaine'!$A297,2)</f>
        <v>43</v>
      </c>
      <c r="J297" s="16">
        <f>WEEKDAY('BDD Semaine'!$A297,2)</f>
        <v>3</v>
      </c>
      <c r="K297" t="str">
        <f t="shared" si="4"/>
        <v>octobre</v>
      </c>
    </row>
    <row r="298" spans="1:11" hidden="1" x14ac:dyDescent="0.25">
      <c r="A298" s="17">
        <v>44126</v>
      </c>
      <c r="B298" s="22"/>
      <c r="C298" s="22"/>
      <c r="D298" s="22"/>
      <c r="E298" s="22"/>
      <c r="F298" s="22"/>
      <c r="G298" s="22"/>
      <c r="H298" s="22">
        <f>'BDD Semaine'!$C298-'BDD Semaine'!$B298+'BDD Semaine'!$E298-'BDD Semaine'!$D298+'BDD Semaine'!$G298-'BDD Semaine'!$F298</f>
        <v>0</v>
      </c>
      <c r="I298" s="19">
        <f>WEEKNUM('BDD Semaine'!$A298,2)</f>
        <v>43</v>
      </c>
      <c r="J298" s="20">
        <f>WEEKDAY('BDD Semaine'!$A298,2)</f>
        <v>4</v>
      </c>
      <c r="K298" t="str">
        <f t="shared" si="4"/>
        <v>octobre</v>
      </c>
    </row>
    <row r="299" spans="1:11" hidden="1" x14ac:dyDescent="0.25">
      <c r="A299" s="13">
        <v>44127</v>
      </c>
      <c r="B299" s="21"/>
      <c r="C299" s="21"/>
      <c r="D299" s="21"/>
      <c r="E299" s="21"/>
      <c r="F299" s="21"/>
      <c r="G299" s="21"/>
      <c r="H299" s="21">
        <f>'BDD Semaine'!$C299-'BDD Semaine'!$B299+'BDD Semaine'!$E299-'BDD Semaine'!$D299+'BDD Semaine'!$G299-'BDD Semaine'!$F299</f>
        <v>0</v>
      </c>
      <c r="I299" s="15">
        <f>WEEKNUM('BDD Semaine'!$A299,2)</f>
        <v>43</v>
      </c>
      <c r="J299" s="16">
        <f>WEEKDAY('BDD Semaine'!$A299,2)</f>
        <v>5</v>
      </c>
      <c r="K299" t="str">
        <f t="shared" si="4"/>
        <v>octobre</v>
      </c>
    </row>
    <row r="300" spans="1:11" hidden="1" x14ac:dyDescent="0.25">
      <c r="A300" s="17">
        <v>44128</v>
      </c>
      <c r="B300" s="22"/>
      <c r="C300" s="22"/>
      <c r="D300" s="22"/>
      <c r="E300" s="22"/>
      <c r="F300" s="22"/>
      <c r="G300" s="22"/>
      <c r="H300" s="22">
        <f>'BDD Semaine'!$C300-'BDD Semaine'!$B300+'BDD Semaine'!$E300-'BDD Semaine'!$D300+'BDD Semaine'!$G300-'BDD Semaine'!$F300</f>
        <v>0</v>
      </c>
      <c r="I300" s="19">
        <f>WEEKNUM('BDD Semaine'!$A300,2)</f>
        <v>43</v>
      </c>
      <c r="J300" s="20">
        <f>WEEKDAY('BDD Semaine'!$A300,2)</f>
        <v>6</v>
      </c>
      <c r="K300" t="str">
        <f t="shared" si="4"/>
        <v>octobre</v>
      </c>
    </row>
    <row r="301" spans="1:11" hidden="1" x14ac:dyDescent="0.25">
      <c r="A301" s="13">
        <v>44129</v>
      </c>
      <c r="B301" s="21"/>
      <c r="C301" s="21"/>
      <c r="D301" s="21"/>
      <c r="E301" s="21"/>
      <c r="F301" s="21"/>
      <c r="G301" s="21"/>
      <c r="H301" s="21">
        <f>'BDD Semaine'!$C301-'BDD Semaine'!$B301+'BDD Semaine'!$E301-'BDD Semaine'!$D301+'BDD Semaine'!$G301-'BDD Semaine'!$F301</f>
        <v>0</v>
      </c>
      <c r="I301" s="15">
        <f>WEEKNUM('BDD Semaine'!$A301,2)</f>
        <v>43</v>
      </c>
      <c r="J301" s="16">
        <f>WEEKDAY('BDD Semaine'!$A301,2)</f>
        <v>7</v>
      </c>
      <c r="K301" t="str">
        <f t="shared" si="4"/>
        <v>octobre</v>
      </c>
    </row>
    <row r="302" spans="1:11" hidden="1" x14ac:dyDescent="0.25">
      <c r="A302" s="17">
        <v>44130</v>
      </c>
      <c r="B302" s="22"/>
      <c r="C302" s="22"/>
      <c r="D302" s="22"/>
      <c r="E302" s="22"/>
      <c r="F302" s="22"/>
      <c r="G302" s="22"/>
      <c r="H302" s="22">
        <f>'BDD Semaine'!$C302-'BDD Semaine'!$B302+'BDD Semaine'!$E302-'BDD Semaine'!$D302+'BDD Semaine'!$G302-'BDD Semaine'!$F302</f>
        <v>0</v>
      </c>
      <c r="I302" s="19">
        <f>WEEKNUM('BDD Semaine'!$A302,2)</f>
        <v>44</v>
      </c>
      <c r="J302" s="20">
        <f>WEEKDAY('BDD Semaine'!$A302,2)</f>
        <v>1</v>
      </c>
      <c r="K302" t="str">
        <f t="shared" si="4"/>
        <v>octobre</v>
      </c>
    </row>
    <row r="303" spans="1:11" hidden="1" x14ac:dyDescent="0.25">
      <c r="A303" s="13">
        <v>44131</v>
      </c>
      <c r="B303" s="21"/>
      <c r="C303" s="21"/>
      <c r="D303" s="21"/>
      <c r="E303" s="21"/>
      <c r="F303" s="21"/>
      <c r="G303" s="21"/>
      <c r="H303" s="21">
        <f>'BDD Semaine'!$C303-'BDD Semaine'!$B303+'BDD Semaine'!$E303-'BDD Semaine'!$D303+'BDD Semaine'!$G303-'BDD Semaine'!$F303</f>
        <v>0</v>
      </c>
      <c r="I303" s="15">
        <f>WEEKNUM('BDD Semaine'!$A303,2)</f>
        <v>44</v>
      </c>
      <c r="J303" s="16">
        <f>WEEKDAY('BDD Semaine'!$A303,2)</f>
        <v>2</v>
      </c>
      <c r="K303" t="str">
        <f t="shared" si="4"/>
        <v>octobre</v>
      </c>
    </row>
    <row r="304" spans="1:11" hidden="1" x14ac:dyDescent="0.25">
      <c r="A304" s="17">
        <v>44132</v>
      </c>
      <c r="B304" s="22"/>
      <c r="C304" s="22"/>
      <c r="D304" s="22"/>
      <c r="E304" s="22"/>
      <c r="F304" s="22"/>
      <c r="G304" s="22"/>
      <c r="H304" s="22">
        <f>'BDD Semaine'!$C304-'BDD Semaine'!$B304+'BDD Semaine'!$E304-'BDD Semaine'!$D304+'BDD Semaine'!$G304-'BDD Semaine'!$F304</f>
        <v>0</v>
      </c>
      <c r="I304" s="19">
        <f>WEEKNUM('BDD Semaine'!$A304,2)</f>
        <v>44</v>
      </c>
      <c r="J304" s="20">
        <f>WEEKDAY('BDD Semaine'!$A304,2)</f>
        <v>3</v>
      </c>
      <c r="K304" t="str">
        <f t="shared" si="4"/>
        <v>octobre</v>
      </c>
    </row>
    <row r="305" spans="1:11" hidden="1" x14ac:dyDescent="0.25">
      <c r="A305" s="13">
        <v>44133</v>
      </c>
      <c r="B305" s="21"/>
      <c r="C305" s="21"/>
      <c r="D305" s="21"/>
      <c r="E305" s="21"/>
      <c r="F305" s="21"/>
      <c r="G305" s="21"/>
      <c r="H305" s="21">
        <f>'BDD Semaine'!$C305-'BDD Semaine'!$B305+'BDD Semaine'!$E305-'BDD Semaine'!$D305+'BDD Semaine'!$G305-'BDD Semaine'!$F305</f>
        <v>0</v>
      </c>
      <c r="I305" s="15">
        <f>WEEKNUM('BDD Semaine'!$A305,2)</f>
        <v>44</v>
      </c>
      <c r="J305" s="16">
        <f>WEEKDAY('BDD Semaine'!$A305,2)</f>
        <v>4</v>
      </c>
      <c r="K305" t="str">
        <f t="shared" si="4"/>
        <v>octobre</v>
      </c>
    </row>
    <row r="306" spans="1:11" hidden="1" x14ac:dyDescent="0.25">
      <c r="A306" s="17">
        <v>44134</v>
      </c>
      <c r="B306" s="22"/>
      <c r="C306" s="22"/>
      <c r="D306" s="22"/>
      <c r="E306" s="22"/>
      <c r="F306" s="22"/>
      <c r="G306" s="22"/>
      <c r="H306" s="22">
        <f>'BDD Semaine'!$C306-'BDD Semaine'!$B306+'BDD Semaine'!$E306-'BDD Semaine'!$D306+'BDD Semaine'!$G306-'BDD Semaine'!$F306</f>
        <v>0</v>
      </c>
      <c r="I306" s="19">
        <f>WEEKNUM('BDD Semaine'!$A306,2)</f>
        <v>44</v>
      </c>
      <c r="J306" s="20">
        <f>WEEKDAY('BDD Semaine'!$A306,2)</f>
        <v>5</v>
      </c>
      <c r="K306" t="str">
        <f t="shared" si="4"/>
        <v>octobre</v>
      </c>
    </row>
    <row r="307" spans="1:11" hidden="1" x14ac:dyDescent="0.25">
      <c r="A307" s="13">
        <v>44135</v>
      </c>
      <c r="B307" s="21"/>
      <c r="C307" s="21"/>
      <c r="D307" s="21"/>
      <c r="E307" s="21"/>
      <c r="F307" s="21"/>
      <c r="G307" s="21"/>
      <c r="H307" s="21">
        <f>'BDD Semaine'!$C307-'BDD Semaine'!$B307+'BDD Semaine'!$E307-'BDD Semaine'!$D307+'BDD Semaine'!$G307-'BDD Semaine'!$F307</f>
        <v>0</v>
      </c>
      <c r="I307" s="15">
        <f>WEEKNUM('BDD Semaine'!$A307,2)</f>
        <v>44</v>
      </c>
      <c r="J307" s="16">
        <f>WEEKDAY('BDD Semaine'!$A307,2)</f>
        <v>6</v>
      </c>
      <c r="K307" t="str">
        <f t="shared" si="4"/>
        <v>octobre</v>
      </c>
    </row>
    <row r="308" spans="1:11" hidden="1" x14ac:dyDescent="0.25">
      <c r="A308" s="17">
        <v>44136</v>
      </c>
      <c r="B308" s="22"/>
      <c r="C308" s="22"/>
      <c r="D308" s="22"/>
      <c r="E308" s="22"/>
      <c r="F308" s="22"/>
      <c r="G308" s="22"/>
      <c r="H308" s="22">
        <f>'BDD Semaine'!$C308-'BDD Semaine'!$B308+'BDD Semaine'!$E308-'BDD Semaine'!$D308+'BDD Semaine'!$G308-'BDD Semaine'!$F308</f>
        <v>0</v>
      </c>
      <c r="I308" s="19">
        <f>WEEKNUM('BDD Semaine'!$A308,2)</f>
        <v>44</v>
      </c>
      <c r="J308" s="20">
        <f>WEEKDAY('BDD Semaine'!$A308,2)</f>
        <v>7</v>
      </c>
      <c r="K308" t="str">
        <f t="shared" si="4"/>
        <v>novembre</v>
      </c>
    </row>
    <row r="309" spans="1:11" hidden="1" x14ac:dyDescent="0.25">
      <c r="A309" s="13">
        <v>44137</v>
      </c>
      <c r="B309" s="21"/>
      <c r="C309" s="21"/>
      <c r="D309" s="21"/>
      <c r="E309" s="21"/>
      <c r="F309" s="21"/>
      <c r="G309" s="21"/>
      <c r="H309" s="21">
        <f>'BDD Semaine'!$C309-'BDD Semaine'!$B309+'BDD Semaine'!$E309-'BDD Semaine'!$D309+'BDD Semaine'!$G309-'BDD Semaine'!$F309</f>
        <v>0</v>
      </c>
      <c r="I309" s="15">
        <f>WEEKNUM('BDD Semaine'!$A309,2)</f>
        <v>45</v>
      </c>
      <c r="J309" s="16">
        <f>WEEKDAY('BDD Semaine'!$A309,2)</f>
        <v>1</v>
      </c>
      <c r="K309" t="str">
        <f t="shared" si="4"/>
        <v>novembre</v>
      </c>
    </row>
    <row r="310" spans="1:11" hidden="1" x14ac:dyDescent="0.25">
      <c r="A310" s="17">
        <v>44138</v>
      </c>
      <c r="B310" s="22"/>
      <c r="C310" s="22"/>
      <c r="D310" s="22"/>
      <c r="E310" s="22"/>
      <c r="F310" s="22"/>
      <c r="G310" s="22"/>
      <c r="H310" s="22">
        <f>'BDD Semaine'!$C310-'BDD Semaine'!$B310+'BDD Semaine'!$E310-'BDD Semaine'!$D310+'BDD Semaine'!$G310-'BDD Semaine'!$F310</f>
        <v>0</v>
      </c>
      <c r="I310" s="19">
        <f>WEEKNUM('BDD Semaine'!$A310,2)</f>
        <v>45</v>
      </c>
      <c r="J310" s="20">
        <f>WEEKDAY('BDD Semaine'!$A310,2)</f>
        <v>2</v>
      </c>
      <c r="K310" t="str">
        <f t="shared" si="4"/>
        <v>novembre</v>
      </c>
    </row>
    <row r="311" spans="1:11" hidden="1" x14ac:dyDescent="0.25">
      <c r="A311" s="13">
        <v>44139</v>
      </c>
      <c r="B311" s="21"/>
      <c r="C311" s="21"/>
      <c r="D311" s="21"/>
      <c r="E311" s="21"/>
      <c r="F311" s="21"/>
      <c r="G311" s="21"/>
      <c r="H311" s="21">
        <f>'BDD Semaine'!$C311-'BDD Semaine'!$B311+'BDD Semaine'!$E311-'BDD Semaine'!$D311+'BDD Semaine'!$G311-'BDD Semaine'!$F311</f>
        <v>0</v>
      </c>
      <c r="I311" s="15">
        <f>WEEKNUM('BDD Semaine'!$A311,2)</f>
        <v>45</v>
      </c>
      <c r="J311" s="16">
        <f>WEEKDAY('BDD Semaine'!$A311,2)</f>
        <v>3</v>
      </c>
      <c r="K311" t="str">
        <f t="shared" si="4"/>
        <v>novembre</v>
      </c>
    </row>
    <row r="312" spans="1:11" hidden="1" x14ac:dyDescent="0.25">
      <c r="A312" s="17">
        <v>44140</v>
      </c>
      <c r="B312" s="22"/>
      <c r="C312" s="22"/>
      <c r="D312" s="22"/>
      <c r="E312" s="22"/>
      <c r="F312" s="22"/>
      <c r="G312" s="22"/>
      <c r="H312" s="22">
        <f>'BDD Semaine'!$C312-'BDD Semaine'!$B312+'BDD Semaine'!$E312-'BDD Semaine'!$D312+'BDD Semaine'!$G312-'BDD Semaine'!$F312</f>
        <v>0</v>
      </c>
      <c r="I312" s="19">
        <f>WEEKNUM('BDD Semaine'!$A312,2)</f>
        <v>45</v>
      </c>
      <c r="J312" s="20">
        <f>WEEKDAY('BDD Semaine'!$A312,2)</f>
        <v>4</v>
      </c>
      <c r="K312" t="str">
        <f t="shared" si="4"/>
        <v>novembre</v>
      </c>
    </row>
    <row r="313" spans="1:11" hidden="1" x14ac:dyDescent="0.25">
      <c r="A313" s="13">
        <v>44141</v>
      </c>
      <c r="B313" s="21"/>
      <c r="C313" s="21"/>
      <c r="D313" s="21"/>
      <c r="E313" s="21"/>
      <c r="F313" s="21"/>
      <c r="G313" s="21"/>
      <c r="H313" s="21">
        <f>'BDD Semaine'!$C313-'BDD Semaine'!$B313+'BDD Semaine'!$E313-'BDD Semaine'!$D313+'BDD Semaine'!$G313-'BDD Semaine'!$F313</f>
        <v>0</v>
      </c>
      <c r="I313" s="15">
        <f>WEEKNUM('BDD Semaine'!$A313,2)</f>
        <v>45</v>
      </c>
      <c r="J313" s="16">
        <f>WEEKDAY('BDD Semaine'!$A313,2)</f>
        <v>5</v>
      </c>
      <c r="K313" t="str">
        <f t="shared" si="4"/>
        <v>novembre</v>
      </c>
    </row>
    <row r="314" spans="1:11" hidden="1" x14ac:dyDescent="0.25">
      <c r="A314" s="17">
        <v>44142</v>
      </c>
      <c r="B314" s="22"/>
      <c r="C314" s="22"/>
      <c r="D314" s="22"/>
      <c r="E314" s="22"/>
      <c r="F314" s="22"/>
      <c r="G314" s="22"/>
      <c r="H314" s="22">
        <f>'BDD Semaine'!$C314-'BDD Semaine'!$B314+'BDD Semaine'!$E314-'BDD Semaine'!$D314+'BDD Semaine'!$G314-'BDD Semaine'!$F314</f>
        <v>0</v>
      </c>
      <c r="I314" s="19">
        <f>WEEKNUM('BDD Semaine'!$A314,2)</f>
        <v>45</v>
      </c>
      <c r="J314" s="20">
        <f>WEEKDAY('BDD Semaine'!$A314,2)</f>
        <v>6</v>
      </c>
      <c r="K314" t="str">
        <f t="shared" si="4"/>
        <v>novembre</v>
      </c>
    </row>
    <row r="315" spans="1:11" hidden="1" x14ac:dyDescent="0.25">
      <c r="A315" s="13">
        <v>44143</v>
      </c>
      <c r="B315" s="21"/>
      <c r="C315" s="21"/>
      <c r="D315" s="21"/>
      <c r="E315" s="21"/>
      <c r="F315" s="21"/>
      <c r="G315" s="21"/>
      <c r="H315" s="21">
        <f>'BDD Semaine'!$C315-'BDD Semaine'!$B315+'BDD Semaine'!$E315-'BDD Semaine'!$D315+'BDD Semaine'!$G315-'BDD Semaine'!$F315</f>
        <v>0</v>
      </c>
      <c r="I315" s="15">
        <f>WEEKNUM('BDD Semaine'!$A315,2)</f>
        <v>45</v>
      </c>
      <c r="J315" s="16">
        <f>WEEKDAY('BDD Semaine'!$A315,2)</f>
        <v>7</v>
      </c>
      <c r="K315" t="str">
        <f t="shared" si="4"/>
        <v>novembre</v>
      </c>
    </row>
    <row r="316" spans="1:11" hidden="1" x14ac:dyDescent="0.25">
      <c r="A316" s="17">
        <v>44144</v>
      </c>
      <c r="B316" s="22"/>
      <c r="C316" s="22"/>
      <c r="D316" s="22"/>
      <c r="E316" s="22"/>
      <c r="F316" s="22"/>
      <c r="G316" s="22"/>
      <c r="H316" s="22">
        <f>'BDD Semaine'!$C316-'BDD Semaine'!$B316+'BDD Semaine'!$E316-'BDD Semaine'!$D316+'BDD Semaine'!$G316-'BDD Semaine'!$F316</f>
        <v>0</v>
      </c>
      <c r="I316" s="19">
        <f>WEEKNUM('BDD Semaine'!$A316,2)</f>
        <v>46</v>
      </c>
      <c r="J316" s="20">
        <f>WEEKDAY('BDD Semaine'!$A316,2)</f>
        <v>1</v>
      </c>
      <c r="K316" t="str">
        <f t="shared" si="4"/>
        <v>novembre</v>
      </c>
    </row>
    <row r="317" spans="1:11" hidden="1" x14ac:dyDescent="0.25">
      <c r="A317" s="13">
        <v>44145</v>
      </c>
      <c r="B317" s="21"/>
      <c r="C317" s="21"/>
      <c r="D317" s="21"/>
      <c r="E317" s="21"/>
      <c r="F317" s="21"/>
      <c r="G317" s="21"/>
      <c r="H317" s="21">
        <f>'BDD Semaine'!$C317-'BDD Semaine'!$B317+'BDD Semaine'!$E317-'BDD Semaine'!$D317+'BDD Semaine'!$G317-'BDD Semaine'!$F317</f>
        <v>0</v>
      </c>
      <c r="I317" s="15">
        <f>WEEKNUM('BDD Semaine'!$A317,2)</f>
        <v>46</v>
      </c>
      <c r="J317" s="16">
        <f>WEEKDAY('BDD Semaine'!$A317,2)</f>
        <v>2</v>
      </c>
      <c r="K317" t="str">
        <f t="shared" si="4"/>
        <v>novembre</v>
      </c>
    </row>
    <row r="318" spans="1:11" hidden="1" x14ac:dyDescent="0.25">
      <c r="A318" s="17">
        <v>44146</v>
      </c>
      <c r="B318" s="22"/>
      <c r="C318" s="22"/>
      <c r="D318" s="22"/>
      <c r="E318" s="22"/>
      <c r="F318" s="22"/>
      <c r="G318" s="22"/>
      <c r="H318" s="22">
        <f>'BDD Semaine'!$C318-'BDD Semaine'!$B318+'BDD Semaine'!$E318-'BDD Semaine'!$D318+'BDD Semaine'!$G318-'BDD Semaine'!$F318</f>
        <v>0</v>
      </c>
      <c r="I318" s="19">
        <f>WEEKNUM('BDD Semaine'!$A318,2)</f>
        <v>46</v>
      </c>
      <c r="J318" s="20">
        <f>WEEKDAY('BDD Semaine'!$A318,2)</f>
        <v>3</v>
      </c>
      <c r="K318" t="str">
        <f t="shared" si="4"/>
        <v>novembre</v>
      </c>
    </row>
    <row r="319" spans="1:11" hidden="1" x14ac:dyDescent="0.25">
      <c r="A319" s="13">
        <v>44147</v>
      </c>
      <c r="B319" s="21"/>
      <c r="C319" s="21"/>
      <c r="D319" s="21"/>
      <c r="E319" s="21"/>
      <c r="F319" s="21"/>
      <c r="G319" s="21"/>
      <c r="H319" s="21">
        <f>'BDD Semaine'!$C319-'BDD Semaine'!$B319+'BDD Semaine'!$E319-'BDD Semaine'!$D319+'BDD Semaine'!$G319-'BDD Semaine'!$F319</f>
        <v>0</v>
      </c>
      <c r="I319" s="15">
        <f>WEEKNUM('BDD Semaine'!$A319,2)</f>
        <v>46</v>
      </c>
      <c r="J319" s="16">
        <f>WEEKDAY('BDD Semaine'!$A319,2)</f>
        <v>4</v>
      </c>
      <c r="K319" t="str">
        <f t="shared" si="4"/>
        <v>novembre</v>
      </c>
    </row>
    <row r="320" spans="1:11" hidden="1" x14ac:dyDescent="0.25">
      <c r="A320" s="17">
        <v>44148</v>
      </c>
      <c r="B320" s="22"/>
      <c r="C320" s="22"/>
      <c r="D320" s="22"/>
      <c r="E320" s="22"/>
      <c r="F320" s="22"/>
      <c r="G320" s="22"/>
      <c r="H320" s="22">
        <f>'BDD Semaine'!$C320-'BDD Semaine'!$B320+'BDD Semaine'!$E320-'BDD Semaine'!$D320+'BDD Semaine'!$G320-'BDD Semaine'!$F320</f>
        <v>0</v>
      </c>
      <c r="I320" s="19">
        <f>WEEKNUM('BDD Semaine'!$A320,2)</f>
        <v>46</v>
      </c>
      <c r="J320" s="20">
        <f>WEEKDAY('BDD Semaine'!$A320,2)</f>
        <v>5</v>
      </c>
      <c r="K320" t="str">
        <f t="shared" si="4"/>
        <v>novembre</v>
      </c>
    </row>
    <row r="321" spans="1:11" hidden="1" x14ac:dyDescent="0.25">
      <c r="A321" s="13">
        <v>44149</v>
      </c>
      <c r="B321" s="21"/>
      <c r="C321" s="21"/>
      <c r="D321" s="21"/>
      <c r="E321" s="21"/>
      <c r="F321" s="21"/>
      <c r="G321" s="21"/>
      <c r="H321" s="21">
        <f>'BDD Semaine'!$C321-'BDD Semaine'!$B321+'BDD Semaine'!$E321-'BDD Semaine'!$D321+'BDD Semaine'!$G321-'BDD Semaine'!$F321</f>
        <v>0</v>
      </c>
      <c r="I321" s="15">
        <f>WEEKNUM('BDD Semaine'!$A321,2)</f>
        <v>46</v>
      </c>
      <c r="J321" s="16">
        <f>WEEKDAY('BDD Semaine'!$A321,2)</f>
        <v>6</v>
      </c>
      <c r="K321" t="str">
        <f t="shared" si="4"/>
        <v>novembre</v>
      </c>
    </row>
    <row r="322" spans="1:11" hidden="1" x14ac:dyDescent="0.25">
      <c r="A322" s="17">
        <v>44150</v>
      </c>
      <c r="B322" s="22"/>
      <c r="C322" s="22"/>
      <c r="D322" s="22"/>
      <c r="E322" s="22"/>
      <c r="F322" s="22"/>
      <c r="G322" s="22"/>
      <c r="H322" s="22">
        <f>'BDD Semaine'!$C322-'BDD Semaine'!$B322+'BDD Semaine'!$E322-'BDD Semaine'!$D322+'BDD Semaine'!$G322-'BDD Semaine'!$F322</f>
        <v>0</v>
      </c>
      <c r="I322" s="19">
        <f>WEEKNUM('BDD Semaine'!$A322,2)</f>
        <v>46</v>
      </c>
      <c r="J322" s="20">
        <f>WEEKDAY('BDD Semaine'!$A322,2)</f>
        <v>7</v>
      </c>
      <c r="K322" t="str">
        <f t="shared" si="4"/>
        <v>novembre</v>
      </c>
    </row>
    <row r="323" spans="1:11" hidden="1" x14ac:dyDescent="0.25">
      <c r="A323" s="13">
        <v>44151</v>
      </c>
      <c r="B323" s="21"/>
      <c r="C323" s="21"/>
      <c r="D323" s="21"/>
      <c r="E323" s="21"/>
      <c r="F323" s="21"/>
      <c r="G323" s="21"/>
      <c r="H323" s="21">
        <f>'BDD Semaine'!$C323-'BDD Semaine'!$B323+'BDD Semaine'!$E323-'BDD Semaine'!$D323+'BDD Semaine'!$G323-'BDD Semaine'!$F323</f>
        <v>0</v>
      </c>
      <c r="I323" s="15">
        <f>WEEKNUM('BDD Semaine'!$A323,2)</f>
        <v>47</v>
      </c>
      <c r="J323" s="16">
        <f>WEEKDAY('BDD Semaine'!$A323,2)</f>
        <v>1</v>
      </c>
      <c r="K323" t="str">
        <f t="shared" si="4"/>
        <v>novembre</v>
      </c>
    </row>
    <row r="324" spans="1:11" hidden="1" x14ac:dyDescent="0.25">
      <c r="A324" s="17">
        <v>44152</v>
      </c>
      <c r="B324" s="22"/>
      <c r="C324" s="22"/>
      <c r="D324" s="22"/>
      <c r="E324" s="22"/>
      <c r="F324" s="22"/>
      <c r="G324" s="22"/>
      <c r="H324" s="22">
        <f>'BDD Semaine'!$C324-'BDD Semaine'!$B324+'BDD Semaine'!$E324-'BDD Semaine'!$D324+'BDD Semaine'!$G324-'BDD Semaine'!$F324</f>
        <v>0</v>
      </c>
      <c r="I324" s="19">
        <f>WEEKNUM('BDD Semaine'!$A324,2)</f>
        <v>47</v>
      </c>
      <c r="J324" s="20">
        <f>WEEKDAY('BDD Semaine'!$A324,2)</f>
        <v>2</v>
      </c>
      <c r="K324" t="str">
        <f t="shared" ref="K324:K368" si="5">TEXT(A324,"mmmm")</f>
        <v>novembre</v>
      </c>
    </row>
    <row r="325" spans="1:11" hidden="1" x14ac:dyDescent="0.25">
      <c r="A325" s="13">
        <v>44153</v>
      </c>
      <c r="B325" s="21"/>
      <c r="C325" s="21"/>
      <c r="D325" s="21"/>
      <c r="E325" s="21"/>
      <c r="F325" s="21"/>
      <c r="G325" s="21"/>
      <c r="H325" s="21">
        <f>'BDD Semaine'!$C325-'BDD Semaine'!$B325+'BDD Semaine'!$E325-'BDD Semaine'!$D325+'BDD Semaine'!$G325-'BDD Semaine'!$F325</f>
        <v>0</v>
      </c>
      <c r="I325" s="15">
        <f>WEEKNUM('BDD Semaine'!$A325,2)</f>
        <v>47</v>
      </c>
      <c r="J325" s="16">
        <f>WEEKDAY('BDD Semaine'!$A325,2)</f>
        <v>3</v>
      </c>
      <c r="K325" t="str">
        <f t="shared" si="5"/>
        <v>novembre</v>
      </c>
    </row>
    <row r="326" spans="1:11" hidden="1" x14ac:dyDescent="0.25">
      <c r="A326" s="17">
        <v>44154</v>
      </c>
      <c r="B326" s="22"/>
      <c r="C326" s="22"/>
      <c r="D326" s="22"/>
      <c r="E326" s="22"/>
      <c r="F326" s="22"/>
      <c r="G326" s="22"/>
      <c r="H326" s="22">
        <f>'BDD Semaine'!$C326-'BDD Semaine'!$B326+'BDD Semaine'!$E326-'BDD Semaine'!$D326+'BDD Semaine'!$G326-'BDD Semaine'!$F326</f>
        <v>0</v>
      </c>
      <c r="I326" s="19">
        <f>WEEKNUM('BDD Semaine'!$A326,2)</f>
        <v>47</v>
      </c>
      <c r="J326" s="20">
        <f>WEEKDAY('BDD Semaine'!$A326,2)</f>
        <v>4</v>
      </c>
      <c r="K326" t="str">
        <f t="shared" si="5"/>
        <v>novembre</v>
      </c>
    </row>
    <row r="327" spans="1:11" hidden="1" x14ac:dyDescent="0.25">
      <c r="A327" s="13">
        <v>44155</v>
      </c>
      <c r="B327" s="21"/>
      <c r="C327" s="21"/>
      <c r="D327" s="21"/>
      <c r="E327" s="21"/>
      <c r="F327" s="21"/>
      <c r="G327" s="21"/>
      <c r="H327" s="21">
        <f>'BDD Semaine'!$C327-'BDD Semaine'!$B327+'BDD Semaine'!$E327-'BDD Semaine'!$D327+'BDD Semaine'!$G327-'BDD Semaine'!$F327</f>
        <v>0</v>
      </c>
      <c r="I327" s="15">
        <f>WEEKNUM('BDD Semaine'!$A327,2)</f>
        <v>47</v>
      </c>
      <c r="J327" s="16">
        <f>WEEKDAY('BDD Semaine'!$A327,2)</f>
        <v>5</v>
      </c>
      <c r="K327" t="str">
        <f t="shared" si="5"/>
        <v>novembre</v>
      </c>
    </row>
    <row r="328" spans="1:11" hidden="1" x14ac:dyDescent="0.25">
      <c r="A328" s="17">
        <v>44156</v>
      </c>
      <c r="B328" s="22"/>
      <c r="C328" s="22"/>
      <c r="D328" s="22"/>
      <c r="E328" s="22"/>
      <c r="F328" s="22"/>
      <c r="G328" s="22"/>
      <c r="H328" s="22">
        <f>'BDD Semaine'!$C328-'BDD Semaine'!$B328+'BDD Semaine'!$E328-'BDD Semaine'!$D328+'BDD Semaine'!$G328-'BDD Semaine'!$F328</f>
        <v>0</v>
      </c>
      <c r="I328" s="19">
        <f>WEEKNUM('BDD Semaine'!$A328,2)</f>
        <v>47</v>
      </c>
      <c r="J328" s="20">
        <f>WEEKDAY('BDD Semaine'!$A328,2)</f>
        <v>6</v>
      </c>
      <c r="K328" t="str">
        <f t="shared" si="5"/>
        <v>novembre</v>
      </c>
    </row>
    <row r="329" spans="1:11" hidden="1" x14ac:dyDescent="0.25">
      <c r="A329" s="13">
        <v>44157</v>
      </c>
      <c r="B329" s="21"/>
      <c r="C329" s="21"/>
      <c r="D329" s="21"/>
      <c r="E329" s="21"/>
      <c r="F329" s="21"/>
      <c r="G329" s="21"/>
      <c r="H329" s="21">
        <f>'BDD Semaine'!$C329-'BDD Semaine'!$B329+'BDD Semaine'!$E329-'BDD Semaine'!$D329+'BDD Semaine'!$G329-'BDD Semaine'!$F329</f>
        <v>0</v>
      </c>
      <c r="I329" s="15">
        <f>WEEKNUM('BDD Semaine'!$A329,2)</f>
        <v>47</v>
      </c>
      <c r="J329" s="16">
        <f>WEEKDAY('BDD Semaine'!$A329,2)</f>
        <v>7</v>
      </c>
      <c r="K329" t="str">
        <f t="shared" si="5"/>
        <v>novembre</v>
      </c>
    </row>
    <row r="330" spans="1:11" hidden="1" x14ac:dyDescent="0.25">
      <c r="A330" s="17">
        <v>44158</v>
      </c>
      <c r="B330" s="22"/>
      <c r="C330" s="22"/>
      <c r="D330" s="22"/>
      <c r="E330" s="22"/>
      <c r="F330" s="22"/>
      <c r="G330" s="22"/>
      <c r="H330" s="22">
        <f>'BDD Semaine'!$C330-'BDD Semaine'!$B330+'BDD Semaine'!$E330-'BDD Semaine'!$D330+'BDD Semaine'!$G330-'BDD Semaine'!$F330</f>
        <v>0</v>
      </c>
      <c r="I330" s="19">
        <f>WEEKNUM('BDD Semaine'!$A330,2)</f>
        <v>48</v>
      </c>
      <c r="J330" s="20">
        <f>WEEKDAY('BDD Semaine'!$A330,2)</f>
        <v>1</v>
      </c>
      <c r="K330" t="str">
        <f t="shared" si="5"/>
        <v>novembre</v>
      </c>
    </row>
    <row r="331" spans="1:11" hidden="1" x14ac:dyDescent="0.25">
      <c r="A331" s="13">
        <v>44159</v>
      </c>
      <c r="B331" s="21"/>
      <c r="C331" s="21"/>
      <c r="D331" s="21"/>
      <c r="E331" s="21"/>
      <c r="F331" s="21"/>
      <c r="G331" s="21"/>
      <c r="H331" s="21">
        <f>'BDD Semaine'!$C331-'BDD Semaine'!$B331+'BDD Semaine'!$E331-'BDD Semaine'!$D331+'BDD Semaine'!$G331-'BDD Semaine'!$F331</f>
        <v>0</v>
      </c>
      <c r="I331" s="15">
        <f>WEEKNUM('BDD Semaine'!$A331,2)</f>
        <v>48</v>
      </c>
      <c r="J331" s="16">
        <f>WEEKDAY('BDD Semaine'!$A331,2)</f>
        <v>2</v>
      </c>
      <c r="K331" t="str">
        <f t="shared" si="5"/>
        <v>novembre</v>
      </c>
    </row>
    <row r="332" spans="1:11" hidden="1" x14ac:dyDescent="0.25">
      <c r="A332" s="17">
        <v>44160</v>
      </c>
      <c r="B332" s="22"/>
      <c r="C332" s="22"/>
      <c r="D332" s="22"/>
      <c r="E332" s="22"/>
      <c r="F332" s="22"/>
      <c r="G332" s="22"/>
      <c r="H332" s="22">
        <f>'BDD Semaine'!$C332-'BDD Semaine'!$B332+'BDD Semaine'!$E332-'BDD Semaine'!$D332+'BDD Semaine'!$G332-'BDD Semaine'!$F332</f>
        <v>0</v>
      </c>
      <c r="I332" s="19">
        <f>WEEKNUM('BDD Semaine'!$A332,2)</f>
        <v>48</v>
      </c>
      <c r="J332" s="20">
        <f>WEEKDAY('BDD Semaine'!$A332,2)</f>
        <v>3</v>
      </c>
      <c r="K332" t="str">
        <f t="shared" si="5"/>
        <v>novembre</v>
      </c>
    </row>
    <row r="333" spans="1:11" hidden="1" x14ac:dyDescent="0.25">
      <c r="A333" s="13">
        <v>44161</v>
      </c>
      <c r="B333" s="21"/>
      <c r="C333" s="21"/>
      <c r="D333" s="21"/>
      <c r="E333" s="21"/>
      <c r="F333" s="21"/>
      <c r="G333" s="21"/>
      <c r="H333" s="21">
        <f>'BDD Semaine'!$C333-'BDD Semaine'!$B333+'BDD Semaine'!$E333-'BDD Semaine'!$D333+'BDD Semaine'!$G333-'BDD Semaine'!$F333</f>
        <v>0</v>
      </c>
      <c r="I333" s="15">
        <f>WEEKNUM('BDD Semaine'!$A333,2)</f>
        <v>48</v>
      </c>
      <c r="J333" s="16">
        <f>WEEKDAY('BDD Semaine'!$A333,2)</f>
        <v>4</v>
      </c>
      <c r="K333" t="str">
        <f t="shared" si="5"/>
        <v>novembre</v>
      </c>
    </row>
    <row r="334" spans="1:11" hidden="1" x14ac:dyDescent="0.25">
      <c r="A334" s="17">
        <v>44162</v>
      </c>
      <c r="B334" s="22"/>
      <c r="C334" s="22"/>
      <c r="D334" s="22"/>
      <c r="E334" s="22"/>
      <c r="F334" s="22"/>
      <c r="G334" s="22"/>
      <c r="H334" s="22">
        <f>'BDD Semaine'!$C334-'BDD Semaine'!$B334+'BDD Semaine'!$E334-'BDD Semaine'!$D334+'BDD Semaine'!$G334-'BDD Semaine'!$F334</f>
        <v>0</v>
      </c>
      <c r="I334" s="19">
        <f>WEEKNUM('BDD Semaine'!$A334,2)</f>
        <v>48</v>
      </c>
      <c r="J334" s="20">
        <f>WEEKDAY('BDD Semaine'!$A334,2)</f>
        <v>5</v>
      </c>
      <c r="K334" t="str">
        <f t="shared" si="5"/>
        <v>novembre</v>
      </c>
    </row>
    <row r="335" spans="1:11" hidden="1" x14ac:dyDescent="0.25">
      <c r="A335" s="13">
        <v>44163</v>
      </c>
      <c r="B335" s="21"/>
      <c r="C335" s="21"/>
      <c r="D335" s="21"/>
      <c r="E335" s="21"/>
      <c r="F335" s="21"/>
      <c r="G335" s="21"/>
      <c r="H335" s="21">
        <f>'BDD Semaine'!$C335-'BDD Semaine'!$B335+'BDD Semaine'!$E335-'BDD Semaine'!$D335+'BDD Semaine'!$G335-'BDD Semaine'!$F335</f>
        <v>0</v>
      </c>
      <c r="I335" s="15">
        <f>WEEKNUM('BDD Semaine'!$A335,2)</f>
        <v>48</v>
      </c>
      <c r="J335" s="16">
        <f>WEEKDAY('BDD Semaine'!$A335,2)</f>
        <v>6</v>
      </c>
      <c r="K335" t="str">
        <f t="shared" si="5"/>
        <v>novembre</v>
      </c>
    </row>
    <row r="336" spans="1:11" hidden="1" x14ac:dyDescent="0.25">
      <c r="A336" s="17">
        <v>44164</v>
      </c>
      <c r="B336" s="22"/>
      <c r="C336" s="22"/>
      <c r="D336" s="22"/>
      <c r="E336" s="22"/>
      <c r="F336" s="22"/>
      <c r="G336" s="22"/>
      <c r="H336" s="22">
        <f>'BDD Semaine'!$C336-'BDD Semaine'!$B336+'BDD Semaine'!$E336-'BDD Semaine'!$D336+'BDD Semaine'!$G336-'BDD Semaine'!$F336</f>
        <v>0</v>
      </c>
      <c r="I336" s="19">
        <f>WEEKNUM('BDD Semaine'!$A336,2)</f>
        <v>48</v>
      </c>
      <c r="J336" s="20">
        <f>WEEKDAY('BDD Semaine'!$A336,2)</f>
        <v>7</v>
      </c>
      <c r="K336" t="str">
        <f t="shared" si="5"/>
        <v>novembre</v>
      </c>
    </row>
    <row r="337" spans="1:11" hidden="1" x14ac:dyDescent="0.25">
      <c r="A337" s="13">
        <v>44165</v>
      </c>
      <c r="B337" s="21"/>
      <c r="C337" s="21"/>
      <c r="D337" s="21"/>
      <c r="E337" s="21"/>
      <c r="F337" s="21"/>
      <c r="G337" s="21"/>
      <c r="H337" s="21">
        <f>'BDD Semaine'!$C337-'BDD Semaine'!$B337+'BDD Semaine'!$E337-'BDD Semaine'!$D337+'BDD Semaine'!$G337-'BDD Semaine'!$F337</f>
        <v>0</v>
      </c>
      <c r="I337" s="15">
        <f>WEEKNUM('BDD Semaine'!$A337,2)</f>
        <v>49</v>
      </c>
      <c r="J337" s="16">
        <f>WEEKDAY('BDD Semaine'!$A337,2)</f>
        <v>1</v>
      </c>
      <c r="K337" t="str">
        <f t="shared" si="5"/>
        <v>novembre</v>
      </c>
    </row>
    <row r="338" spans="1:11" hidden="1" x14ac:dyDescent="0.25">
      <c r="A338" s="17">
        <v>44166</v>
      </c>
      <c r="B338" s="22"/>
      <c r="C338" s="22"/>
      <c r="D338" s="22"/>
      <c r="E338" s="22"/>
      <c r="F338" s="22"/>
      <c r="G338" s="22"/>
      <c r="H338" s="22">
        <f>'BDD Semaine'!$C338-'BDD Semaine'!$B338+'BDD Semaine'!$E338-'BDD Semaine'!$D338+'BDD Semaine'!$G338-'BDD Semaine'!$F338</f>
        <v>0</v>
      </c>
      <c r="I338" s="19">
        <f>WEEKNUM('BDD Semaine'!$A338,2)</f>
        <v>49</v>
      </c>
      <c r="J338" s="20">
        <f>WEEKDAY('BDD Semaine'!$A338,2)</f>
        <v>2</v>
      </c>
      <c r="K338" t="str">
        <f t="shared" si="5"/>
        <v>décembre</v>
      </c>
    </row>
    <row r="339" spans="1:11" hidden="1" x14ac:dyDescent="0.25">
      <c r="A339" s="13">
        <v>44167</v>
      </c>
      <c r="B339" s="21"/>
      <c r="C339" s="21"/>
      <c r="D339" s="21"/>
      <c r="E339" s="21"/>
      <c r="F339" s="21"/>
      <c r="G339" s="21"/>
      <c r="H339" s="21">
        <f>'BDD Semaine'!$C339-'BDD Semaine'!$B339+'BDD Semaine'!$E339-'BDD Semaine'!$D339+'BDD Semaine'!$G339-'BDD Semaine'!$F339</f>
        <v>0</v>
      </c>
      <c r="I339" s="15">
        <f>WEEKNUM('BDD Semaine'!$A339,2)</f>
        <v>49</v>
      </c>
      <c r="J339" s="16">
        <f>WEEKDAY('BDD Semaine'!$A339,2)</f>
        <v>3</v>
      </c>
      <c r="K339" t="str">
        <f t="shared" si="5"/>
        <v>décembre</v>
      </c>
    </row>
    <row r="340" spans="1:11" hidden="1" x14ac:dyDescent="0.25">
      <c r="A340" s="17">
        <v>44168</v>
      </c>
      <c r="B340" s="22"/>
      <c r="C340" s="22"/>
      <c r="D340" s="22"/>
      <c r="E340" s="22"/>
      <c r="F340" s="22"/>
      <c r="G340" s="22"/>
      <c r="H340" s="22">
        <f>'BDD Semaine'!$C340-'BDD Semaine'!$B340+'BDD Semaine'!$E340-'BDD Semaine'!$D340+'BDD Semaine'!$G340-'BDD Semaine'!$F340</f>
        <v>0</v>
      </c>
      <c r="I340" s="19">
        <f>WEEKNUM('BDD Semaine'!$A340,2)</f>
        <v>49</v>
      </c>
      <c r="J340" s="20">
        <f>WEEKDAY('BDD Semaine'!$A340,2)</f>
        <v>4</v>
      </c>
      <c r="K340" t="str">
        <f t="shared" si="5"/>
        <v>décembre</v>
      </c>
    </row>
    <row r="341" spans="1:11" hidden="1" x14ac:dyDescent="0.25">
      <c r="A341" s="13">
        <v>44169</v>
      </c>
      <c r="B341" s="21"/>
      <c r="C341" s="21"/>
      <c r="D341" s="21"/>
      <c r="E341" s="21"/>
      <c r="F341" s="21"/>
      <c r="G341" s="21"/>
      <c r="H341" s="21">
        <f>'BDD Semaine'!$C341-'BDD Semaine'!$B341+'BDD Semaine'!$E341-'BDD Semaine'!$D341+'BDD Semaine'!$G341-'BDD Semaine'!$F341</f>
        <v>0</v>
      </c>
      <c r="I341" s="15">
        <f>WEEKNUM('BDD Semaine'!$A341,2)</f>
        <v>49</v>
      </c>
      <c r="J341" s="16">
        <f>WEEKDAY('BDD Semaine'!$A341,2)</f>
        <v>5</v>
      </c>
      <c r="K341" t="str">
        <f t="shared" si="5"/>
        <v>décembre</v>
      </c>
    </row>
    <row r="342" spans="1:11" hidden="1" x14ac:dyDescent="0.25">
      <c r="A342" s="17">
        <v>44170</v>
      </c>
      <c r="B342" s="22"/>
      <c r="C342" s="22"/>
      <c r="D342" s="22"/>
      <c r="E342" s="22"/>
      <c r="F342" s="22"/>
      <c r="G342" s="22"/>
      <c r="H342" s="22">
        <f>'BDD Semaine'!$C342-'BDD Semaine'!$B342+'BDD Semaine'!$E342-'BDD Semaine'!$D342+'BDD Semaine'!$G342-'BDD Semaine'!$F342</f>
        <v>0</v>
      </c>
      <c r="I342" s="19">
        <f>WEEKNUM('BDD Semaine'!$A342,2)</f>
        <v>49</v>
      </c>
      <c r="J342" s="20">
        <f>WEEKDAY('BDD Semaine'!$A342,2)</f>
        <v>6</v>
      </c>
      <c r="K342" t="str">
        <f t="shared" si="5"/>
        <v>décembre</v>
      </c>
    </row>
    <row r="343" spans="1:11" hidden="1" x14ac:dyDescent="0.25">
      <c r="A343" s="13">
        <v>44171</v>
      </c>
      <c r="B343" s="21"/>
      <c r="C343" s="21"/>
      <c r="D343" s="21"/>
      <c r="E343" s="21"/>
      <c r="F343" s="21"/>
      <c r="G343" s="21"/>
      <c r="H343" s="21">
        <f>'BDD Semaine'!$C343-'BDD Semaine'!$B343+'BDD Semaine'!$E343-'BDD Semaine'!$D343+'BDD Semaine'!$G343-'BDD Semaine'!$F343</f>
        <v>0</v>
      </c>
      <c r="I343" s="15">
        <f>WEEKNUM('BDD Semaine'!$A343,2)</f>
        <v>49</v>
      </c>
      <c r="J343" s="16">
        <f>WEEKDAY('BDD Semaine'!$A343,2)</f>
        <v>7</v>
      </c>
      <c r="K343" t="str">
        <f t="shared" si="5"/>
        <v>décembre</v>
      </c>
    </row>
    <row r="344" spans="1:11" hidden="1" x14ac:dyDescent="0.25">
      <c r="A344" s="17">
        <v>44172</v>
      </c>
      <c r="B344" s="22"/>
      <c r="C344" s="22"/>
      <c r="D344" s="22"/>
      <c r="E344" s="22"/>
      <c r="F344" s="22"/>
      <c r="G344" s="22"/>
      <c r="H344" s="22">
        <f>'BDD Semaine'!$C344-'BDD Semaine'!$B344+'BDD Semaine'!$E344-'BDD Semaine'!$D344+'BDD Semaine'!$G344-'BDD Semaine'!$F344</f>
        <v>0</v>
      </c>
      <c r="I344" s="19">
        <f>WEEKNUM('BDD Semaine'!$A344,2)</f>
        <v>50</v>
      </c>
      <c r="J344" s="20">
        <f>WEEKDAY('BDD Semaine'!$A344,2)</f>
        <v>1</v>
      </c>
      <c r="K344" t="str">
        <f t="shared" si="5"/>
        <v>décembre</v>
      </c>
    </row>
    <row r="345" spans="1:11" hidden="1" x14ac:dyDescent="0.25">
      <c r="A345" s="13">
        <v>44173</v>
      </c>
      <c r="B345" s="21"/>
      <c r="C345" s="21"/>
      <c r="D345" s="21"/>
      <c r="E345" s="21"/>
      <c r="F345" s="21"/>
      <c r="G345" s="21"/>
      <c r="H345" s="21">
        <f>'BDD Semaine'!$C345-'BDD Semaine'!$B345+'BDD Semaine'!$E345-'BDD Semaine'!$D345+'BDD Semaine'!$G345-'BDD Semaine'!$F345</f>
        <v>0</v>
      </c>
      <c r="I345" s="15">
        <f>WEEKNUM('BDD Semaine'!$A345,2)</f>
        <v>50</v>
      </c>
      <c r="J345" s="16">
        <f>WEEKDAY('BDD Semaine'!$A345,2)</f>
        <v>2</v>
      </c>
      <c r="K345" t="str">
        <f t="shared" si="5"/>
        <v>décembre</v>
      </c>
    </row>
    <row r="346" spans="1:11" hidden="1" x14ac:dyDescent="0.25">
      <c r="A346" s="17">
        <v>44174</v>
      </c>
      <c r="B346" s="22"/>
      <c r="C346" s="22"/>
      <c r="D346" s="22"/>
      <c r="E346" s="22"/>
      <c r="F346" s="22"/>
      <c r="G346" s="22"/>
      <c r="H346" s="22">
        <f>'BDD Semaine'!$C346-'BDD Semaine'!$B346+'BDD Semaine'!$E346-'BDD Semaine'!$D346+'BDD Semaine'!$G346-'BDD Semaine'!$F346</f>
        <v>0</v>
      </c>
      <c r="I346" s="19">
        <f>WEEKNUM('BDD Semaine'!$A346,2)</f>
        <v>50</v>
      </c>
      <c r="J346" s="20">
        <f>WEEKDAY('BDD Semaine'!$A346,2)</f>
        <v>3</v>
      </c>
      <c r="K346" t="str">
        <f t="shared" si="5"/>
        <v>décembre</v>
      </c>
    </row>
    <row r="347" spans="1:11" hidden="1" x14ac:dyDescent="0.25">
      <c r="A347" s="13">
        <v>44175</v>
      </c>
      <c r="B347" s="21"/>
      <c r="C347" s="21"/>
      <c r="D347" s="21"/>
      <c r="E347" s="21"/>
      <c r="F347" s="21"/>
      <c r="G347" s="21"/>
      <c r="H347" s="21">
        <f>'BDD Semaine'!$C347-'BDD Semaine'!$B347+'BDD Semaine'!$E347-'BDD Semaine'!$D347+'BDD Semaine'!$G347-'BDD Semaine'!$F347</f>
        <v>0</v>
      </c>
      <c r="I347" s="15">
        <f>WEEKNUM('BDD Semaine'!$A347,2)</f>
        <v>50</v>
      </c>
      <c r="J347" s="16">
        <f>WEEKDAY('BDD Semaine'!$A347,2)</f>
        <v>4</v>
      </c>
      <c r="K347" t="str">
        <f t="shared" si="5"/>
        <v>décembre</v>
      </c>
    </row>
    <row r="348" spans="1:11" hidden="1" x14ac:dyDescent="0.25">
      <c r="A348" s="17">
        <v>44176</v>
      </c>
      <c r="B348" s="22"/>
      <c r="C348" s="22"/>
      <c r="D348" s="22"/>
      <c r="E348" s="22"/>
      <c r="F348" s="22"/>
      <c r="G348" s="22"/>
      <c r="H348" s="22">
        <f>'BDD Semaine'!$C348-'BDD Semaine'!$B348+'BDD Semaine'!$E348-'BDD Semaine'!$D348+'BDD Semaine'!$G348-'BDD Semaine'!$F348</f>
        <v>0</v>
      </c>
      <c r="I348" s="19">
        <f>WEEKNUM('BDD Semaine'!$A348,2)</f>
        <v>50</v>
      </c>
      <c r="J348" s="20">
        <f>WEEKDAY('BDD Semaine'!$A348,2)</f>
        <v>5</v>
      </c>
      <c r="K348" t="str">
        <f t="shared" si="5"/>
        <v>décembre</v>
      </c>
    </row>
    <row r="349" spans="1:11" hidden="1" x14ac:dyDescent="0.25">
      <c r="A349" s="13">
        <v>44177</v>
      </c>
      <c r="B349" s="21"/>
      <c r="C349" s="21"/>
      <c r="D349" s="21"/>
      <c r="E349" s="21"/>
      <c r="F349" s="21"/>
      <c r="G349" s="21"/>
      <c r="H349" s="21">
        <f>'BDD Semaine'!$C349-'BDD Semaine'!$B349+'BDD Semaine'!$E349-'BDD Semaine'!$D349+'BDD Semaine'!$G349-'BDD Semaine'!$F349</f>
        <v>0</v>
      </c>
      <c r="I349" s="15">
        <f>WEEKNUM('BDD Semaine'!$A349,2)</f>
        <v>50</v>
      </c>
      <c r="J349" s="16">
        <f>WEEKDAY('BDD Semaine'!$A349,2)</f>
        <v>6</v>
      </c>
      <c r="K349" t="str">
        <f t="shared" si="5"/>
        <v>décembre</v>
      </c>
    </row>
    <row r="350" spans="1:11" hidden="1" x14ac:dyDescent="0.25">
      <c r="A350" s="17">
        <v>44178</v>
      </c>
      <c r="B350" s="22"/>
      <c r="C350" s="22"/>
      <c r="D350" s="22"/>
      <c r="E350" s="22"/>
      <c r="F350" s="22"/>
      <c r="G350" s="22"/>
      <c r="H350" s="22">
        <f>'BDD Semaine'!$C350-'BDD Semaine'!$B350+'BDD Semaine'!$E350-'BDD Semaine'!$D350+'BDD Semaine'!$G350-'BDD Semaine'!$F350</f>
        <v>0</v>
      </c>
      <c r="I350" s="19">
        <f>WEEKNUM('BDD Semaine'!$A350,2)</f>
        <v>50</v>
      </c>
      <c r="J350" s="20">
        <f>WEEKDAY('BDD Semaine'!$A350,2)</f>
        <v>7</v>
      </c>
      <c r="K350" t="str">
        <f t="shared" si="5"/>
        <v>décembre</v>
      </c>
    </row>
    <row r="351" spans="1:11" hidden="1" x14ac:dyDescent="0.25">
      <c r="A351" s="13">
        <v>44179</v>
      </c>
      <c r="B351" s="21"/>
      <c r="C351" s="21"/>
      <c r="D351" s="21"/>
      <c r="E351" s="21"/>
      <c r="F351" s="21"/>
      <c r="G351" s="21"/>
      <c r="H351" s="21">
        <f>'BDD Semaine'!$C351-'BDD Semaine'!$B351+'BDD Semaine'!$E351-'BDD Semaine'!$D351+'BDD Semaine'!$G351-'BDD Semaine'!$F351</f>
        <v>0</v>
      </c>
      <c r="I351" s="15">
        <f>WEEKNUM('BDD Semaine'!$A351,2)</f>
        <v>51</v>
      </c>
      <c r="J351" s="16">
        <f>WEEKDAY('BDD Semaine'!$A351,2)</f>
        <v>1</v>
      </c>
      <c r="K351" t="str">
        <f t="shared" si="5"/>
        <v>décembre</v>
      </c>
    </row>
    <row r="352" spans="1:11" hidden="1" x14ac:dyDescent="0.25">
      <c r="A352" s="17">
        <v>44180</v>
      </c>
      <c r="B352" s="22"/>
      <c r="C352" s="22"/>
      <c r="D352" s="22"/>
      <c r="E352" s="22"/>
      <c r="F352" s="22"/>
      <c r="G352" s="22"/>
      <c r="H352" s="22">
        <f>'BDD Semaine'!$C352-'BDD Semaine'!$B352+'BDD Semaine'!$E352-'BDD Semaine'!$D352+'BDD Semaine'!$G352-'BDD Semaine'!$F352</f>
        <v>0</v>
      </c>
      <c r="I352" s="19">
        <f>WEEKNUM('BDD Semaine'!$A352,2)</f>
        <v>51</v>
      </c>
      <c r="J352" s="20">
        <f>WEEKDAY('BDD Semaine'!$A352,2)</f>
        <v>2</v>
      </c>
      <c r="K352" t="str">
        <f t="shared" si="5"/>
        <v>décembre</v>
      </c>
    </row>
    <row r="353" spans="1:11" hidden="1" x14ac:dyDescent="0.25">
      <c r="A353" s="13">
        <v>44181</v>
      </c>
      <c r="B353" s="21"/>
      <c r="C353" s="21"/>
      <c r="D353" s="21"/>
      <c r="E353" s="21"/>
      <c r="F353" s="21"/>
      <c r="G353" s="21"/>
      <c r="H353" s="21">
        <f>'BDD Semaine'!$C353-'BDD Semaine'!$B353+'BDD Semaine'!$E353-'BDD Semaine'!$D353+'BDD Semaine'!$G353-'BDD Semaine'!$F353</f>
        <v>0</v>
      </c>
      <c r="I353" s="15">
        <f>WEEKNUM('BDD Semaine'!$A353,2)</f>
        <v>51</v>
      </c>
      <c r="J353" s="16">
        <f>WEEKDAY('BDD Semaine'!$A353,2)</f>
        <v>3</v>
      </c>
      <c r="K353" t="str">
        <f t="shared" si="5"/>
        <v>décembre</v>
      </c>
    </row>
    <row r="354" spans="1:11" hidden="1" x14ac:dyDescent="0.25">
      <c r="A354" s="17">
        <v>44182</v>
      </c>
      <c r="B354" s="22"/>
      <c r="C354" s="22"/>
      <c r="D354" s="22"/>
      <c r="E354" s="22"/>
      <c r="F354" s="22"/>
      <c r="G354" s="22"/>
      <c r="H354" s="22">
        <f>'BDD Semaine'!$C354-'BDD Semaine'!$B354+'BDD Semaine'!$E354-'BDD Semaine'!$D354+'BDD Semaine'!$G354-'BDD Semaine'!$F354</f>
        <v>0</v>
      </c>
      <c r="I354" s="19">
        <f>WEEKNUM('BDD Semaine'!$A354,2)</f>
        <v>51</v>
      </c>
      <c r="J354" s="20">
        <f>WEEKDAY('BDD Semaine'!$A354,2)</f>
        <v>4</v>
      </c>
      <c r="K354" t="str">
        <f t="shared" si="5"/>
        <v>décembre</v>
      </c>
    </row>
    <row r="355" spans="1:11" hidden="1" x14ac:dyDescent="0.25">
      <c r="A355" s="13">
        <v>44183</v>
      </c>
      <c r="B355" s="21"/>
      <c r="C355" s="21"/>
      <c r="D355" s="21"/>
      <c r="E355" s="21"/>
      <c r="F355" s="21"/>
      <c r="G355" s="21"/>
      <c r="H355" s="21">
        <f>'BDD Semaine'!$C355-'BDD Semaine'!$B355+'BDD Semaine'!$E355-'BDD Semaine'!$D355+'BDD Semaine'!$G355-'BDD Semaine'!$F355</f>
        <v>0</v>
      </c>
      <c r="I355" s="15">
        <f>WEEKNUM('BDD Semaine'!$A355,2)</f>
        <v>51</v>
      </c>
      <c r="J355" s="16">
        <f>WEEKDAY('BDD Semaine'!$A355,2)</f>
        <v>5</v>
      </c>
      <c r="K355" t="str">
        <f t="shared" si="5"/>
        <v>décembre</v>
      </c>
    </row>
    <row r="356" spans="1:11" hidden="1" x14ac:dyDescent="0.25">
      <c r="A356" s="17">
        <v>44184</v>
      </c>
      <c r="B356" s="22"/>
      <c r="C356" s="22"/>
      <c r="D356" s="22"/>
      <c r="E356" s="22"/>
      <c r="F356" s="22"/>
      <c r="G356" s="22"/>
      <c r="H356" s="22">
        <f>'BDD Semaine'!$C356-'BDD Semaine'!$B356+'BDD Semaine'!$E356-'BDD Semaine'!$D356+'BDD Semaine'!$G356-'BDD Semaine'!$F356</f>
        <v>0</v>
      </c>
      <c r="I356" s="19">
        <f>WEEKNUM('BDD Semaine'!$A356,2)</f>
        <v>51</v>
      </c>
      <c r="J356" s="20">
        <f>WEEKDAY('BDD Semaine'!$A356,2)</f>
        <v>6</v>
      </c>
      <c r="K356" t="str">
        <f t="shared" si="5"/>
        <v>décembre</v>
      </c>
    </row>
    <row r="357" spans="1:11" hidden="1" x14ac:dyDescent="0.25">
      <c r="A357" s="13">
        <v>44185</v>
      </c>
      <c r="B357" s="21"/>
      <c r="C357" s="21"/>
      <c r="D357" s="21"/>
      <c r="E357" s="21"/>
      <c r="F357" s="21"/>
      <c r="G357" s="21"/>
      <c r="H357" s="21">
        <f>'BDD Semaine'!$C357-'BDD Semaine'!$B357+'BDD Semaine'!$E357-'BDD Semaine'!$D357+'BDD Semaine'!$G357-'BDD Semaine'!$F357</f>
        <v>0</v>
      </c>
      <c r="I357" s="15">
        <f>WEEKNUM('BDD Semaine'!$A357,2)</f>
        <v>51</v>
      </c>
      <c r="J357" s="16">
        <f>WEEKDAY('BDD Semaine'!$A357,2)</f>
        <v>7</v>
      </c>
      <c r="K357" t="str">
        <f t="shared" si="5"/>
        <v>décembre</v>
      </c>
    </row>
    <row r="358" spans="1:11" hidden="1" x14ac:dyDescent="0.25">
      <c r="A358" s="17">
        <v>44186</v>
      </c>
      <c r="B358" s="22"/>
      <c r="C358" s="22"/>
      <c r="D358" s="22"/>
      <c r="E358" s="22"/>
      <c r="F358" s="22"/>
      <c r="G358" s="22"/>
      <c r="H358" s="22">
        <f>'BDD Semaine'!$C358-'BDD Semaine'!$B358+'BDD Semaine'!$E358-'BDD Semaine'!$D358+'BDD Semaine'!$G358-'BDD Semaine'!$F358</f>
        <v>0</v>
      </c>
      <c r="I358" s="19">
        <f>WEEKNUM('BDD Semaine'!$A358,2)</f>
        <v>52</v>
      </c>
      <c r="J358" s="20">
        <f>WEEKDAY('BDD Semaine'!$A358,2)</f>
        <v>1</v>
      </c>
      <c r="K358" t="str">
        <f t="shared" si="5"/>
        <v>décembre</v>
      </c>
    </row>
    <row r="359" spans="1:11" hidden="1" x14ac:dyDescent="0.25">
      <c r="A359" s="13">
        <v>44187</v>
      </c>
      <c r="B359" s="21"/>
      <c r="C359" s="21"/>
      <c r="D359" s="21"/>
      <c r="E359" s="21"/>
      <c r="F359" s="21"/>
      <c r="G359" s="21"/>
      <c r="H359" s="21">
        <f>'BDD Semaine'!$C359-'BDD Semaine'!$B359+'BDD Semaine'!$E359-'BDD Semaine'!$D359+'BDD Semaine'!$G359-'BDD Semaine'!$F359</f>
        <v>0</v>
      </c>
      <c r="I359" s="15">
        <f>WEEKNUM('BDD Semaine'!$A359,2)</f>
        <v>52</v>
      </c>
      <c r="J359" s="16">
        <f>WEEKDAY('BDD Semaine'!$A359,2)</f>
        <v>2</v>
      </c>
      <c r="K359" t="str">
        <f t="shared" si="5"/>
        <v>décembre</v>
      </c>
    </row>
    <row r="360" spans="1:11" hidden="1" x14ac:dyDescent="0.25">
      <c r="A360" s="17">
        <v>44188</v>
      </c>
      <c r="B360" s="22"/>
      <c r="C360" s="22"/>
      <c r="D360" s="22"/>
      <c r="E360" s="22"/>
      <c r="F360" s="22"/>
      <c r="G360" s="22"/>
      <c r="H360" s="22">
        <f>'BDD Semaine'!$C360-'BDD Semaine'!$B360+'BDD Semaine'!$E360-'BDD Semaine'!$D360+'BDD Semaine'!$G360-'BDD Semaine'!$F360</f>
        <v>0</v>
      </c>
      <c r="I360" s="19">
        <f>WEEKNUM('BDD Semaine'!$A360,2)</f>
        <v>52</v>
      </c>
      <c r="J360" s="20">
        <f>WEEKDAY('BDD Semaine'!$A360,2)</f>
        <v>3</v>
      </c>
      <c r="K360" t="str">
        <f t="shared" si="5"/>
        <v>décembre</v>
      </c>
    </row>
    <row r="361" spans="1:11" hidden="1" x14ac:dyDescent="0.25">
      <c r="A361" s="13">
        <v>44189</v>
      </c>
      <c r="B361" s="21"/>
      <c r="C361" s="21"/>
      <c r="D361" s="21"/>
      <c r="E361" s="21"/>
      <c r="F361" s="21"/>
      <c r="G361" s="21"/>
      <c r="H361" s="21">
        <f>'BDD Semaine'!$C361-'BDD Semaine'!$B361+'BDD Semaine'!$E361-'BDD Semaine'!$D361+'BDD Semaine'!$G361-'BDD Semaine'!$F361</f>
        <v>0</v>
      </c>
      <c r="I361" s="15">
        <f>WEEKNUM('BDD Semaine'!$A361,2)</f>
        <v>52</v>
      </c>
      <c r="J361" s="16">
        <f>WEEKDAY('BDD Semaine'!$A361,2)</f>
        <v>4</v>
      </c>
      <c r="K361" t="str">
        <f t="shared" si="5"/>
        <v>décembre</v>
      </c>
    </row>
    <row r="362" spans="1:11" hidden="1" x14ac:dyDescent="0.25">
      <c r="A362" s="17">
        <v>44190</v>
      </c>
      <c r="B362" s="22"/>
      <c r="C362" s="22"/>
      <c r="D362" s="22"/>
      <c r="E362" s="22"/>
      <c r="F362" s="22"/>
      <c r="G362" s="22"/>
      <c r="H362" s="22">
        <f>'BDD Semaine'!$C362-'BDD Semaine'!$B362+'BDD Semaine'!$E362-'BDD Semaine'!$D362+'BDD Semaine'!$G362-'BDD Semaine'!$F362</f>
        <v>0</v>
      </c>
      <c r="I362" s="19">
        <f>WEEKNUM('BDD Semaine'!$A362,2)</f>
        <v>52</v>
      </c>
      <c r="J362" s="20">
        <f>WEEKDAY('BDD Semaine'!$A362,2)</f>
        <v>5</v>
      </c>
      <c r="K362" t="str">
        <f t="shared" si="5"/>
        <v>décembre</v>
      </c>
    </row>
    <row r="363" spans="1:11" hidden="1" x14ac:dyDescent="0.25">
      <c r="A363" s="13">
        <v>44191</v>
      </c>
      <c r="B363" s="21"/>
      <c r="C363" s="21"/>
      <c r="D363" s="21"/>
      <c r="E363" s="21"/>
      <c r="F363" s="21"/>
      <c r="G363" s="21"/>
      <c r="H363" s="21">
        <f>'BDD Semaine'!$C363-'BDD Semaine'!$B363+'BDD Semaine'!$E363-'BDD Semaine'!$D363+'BDD Semaine'!$G363-'BDD Semaine'!$F363</f>
        <v>0</v>
      </c>
      <c r="I363" s="15">
        <f>WEEKNUM('BDD Semaine'!$A363,2)</f>
        <v>52</v>
      </c>
      <c r="J363" s="16">
        <f>WEEKDAY('BDD Semaine'!$A363,2)</f>
        <v>6</v>
      </c>
      <c r="K363" t="str">
        <f t="shared" si="5"/>
        <v>décembre</v>
      </c>
    </row>
    <row r="364" spans="1:11" hidden="1" x14ac:dyDescent="0.25">
      <c r="A364" s="17">
        <v>44192</v>
      </c>
      <c r="B364" s="22"/>
      <c r="C364" s="22"/>
      <c r="D364" s="22"/>
      <c r="E364" s="22"/>
      <c r="F364" s="22"/>
      <c r="G364" s="22"/>
      <c r="H364" s="22">
        <f>'BDD Semaine'!$C364-'BDD Semaine'!$B364+'BDD Semaine'!$E364-'BDD Semaine'!$D364+'BDD Semaine'!$G364-'BDD Semaine'!$F364</f>
        <v>0</v>
      </c>
      <c r="I364" s="19">
        <f>WEEKNUM('BDD Semaine'!$A364,2)</f>
        <v>52</v>
      </c>
      <c r="J364" s="20">
        <f>WEEKDAY('BDD Semaine'!$A364,2)</f>
        <v>7</v>
      </c>
      <c r="K364" t="str">
        <f t="shared" si="5"/>
        <v>décembre</v>
      </c>
    </row>
    <row r="365" spans="1:11" hidden="1" x14ac:dyDescent="0.25">
      <c r="A365" s="13">
        <v>44193</v>
      </c>
      <c r="B365" s="21"/>
      <c r="C365" s="21"/>
      <c r="D365" s="21"/>
      <c r="E365" s="21"/>
      <c r="F365" s="21"/>
      <c r="G365" s="21"/>
      <c r="H365" s="21">
        <f>'BDD Semaine'!$C365-'BDD Semaine'!$B365+'BDD Semaine'!$E365-'BDD Semaine'!$D365+'BDD Semaine'!$G365-'BDD Semaine'!$F365</f>
        <v>0</v>
      </c>
      <c r="I365" s="15">
        <f>WEEKNUM('BDD Semaine'!$A365,2)</f>
        <v>53</v>
      </c>
      <c r="J365" s="16">
        <f>WEEKDAY('BDD Semaine'!$A365,2)</f>
        <v>1</v>
      </c>
      <c r="K365" t="str">
        <f t="shared" si="5"/>
        <v>décembre</v>
      </c>
    </row>
    <row r="366" spans="1:11" hidden="1" x14ac:dyDescent="0.25">
      <c r="A366" s="17">
        <v>44194</v>
      </c>
      <c r="B366" s="22"/>
      <c r="C366" s="22"/>
      <c r="D366" s="22"/>
      <c r="E366" s="22"/>
      <c r="F366" s="22"/>
      <c r="G366" s="22"/>
      <c r="H366" s="22">
        <f>'BDD Semaine'!$C366-'BDD Semaine'!$B366+'BDD Semaine'!$E366-'BDD Semaine'!$D366+'BDD Semaine'!$G366-'BDD Semaine'!$F366</f>
        <v>0</v>
      </c>
      <c r="I366" s="19">
        <f>WEEKNUM('BDD Semaine'!$A366,2)</f>
        <v>53</v>
      </c>
      <c r="J366" s="20">
        <f>WEEKDAY('BDD Semaine'!$A366,2)</f>
        <v>2</v>
      </c>
      <c r="K366" t="str">
        <f t="shared" si="5"/>
        <v>décembre</v>
      </c>
    </row>
    <row r="367" spans="1:11" hidden="1" x14ac:dyDescent="0.25">
      <c r="A367" s="13">
        <v>44195</v>
      </c>
      <c r="B367" s="21"/>
      <c r="C367" s="21"/>
      <c r="D367" s="21"/>
      <c r="E367" s="21"/>
      <c r="F367" s="21"/>
      <c r="G367" s="21"/>
      <c r="H367" s="21">
        <f>'BDD Semaine'!$C367-'BDD Semaine'!$B367+'BDD Semaine'!$E367-'BDD Semaine'!$D367+'BDD Semaine'!$G367-'BDD Semaine'!$F367</f>
        <v>0</v>
      </c>
      <c r="I367" s="15">
        <f>WEEKNUM('BDD Semaine'!$A367,2)</f>
        <v>53</v>
      </c>
      <c r="J367" s="16">
        <f>WEEKDAY('BDD Semaine'!$A367,2)</f>
        <v>3</v>
      </c>
      <c r="K367" t="str">
        <f t="shared" si="5"/>
        <v>décembre</v>
      </c>
    </row>
    <row r="368" spans="1:11" hidden="1" x14ac:dyDescent="0.25">
      <c r="A368" s="17">
        <v>44196</v>
      </c>
      <c r="B368" s="22"/>
      <c r="C368" s="22"/>
      <c r="D368" s="22"/>
      <c r="E368" s="22"/>
      <c r="F368" s="22"/>
      <c r="G368" s="22"/>
      <c r="H368" s="22">
        <f>'BDD Semaine'!$C368-'BDD Semaine'!$B368+'BDD Semaine'!$E368-'BDD Semaine'!$D368+'BDD Semaine'!$G368-'BDD Semaine'!$F368</f>
        <v>0</v>
      </c>
      <c r="I368" s="19">
        <f>WEEKNUM('BDD Semaine'!$A368,2)</f>
        <v>53</v>
      </c>
      <c r="J368" s="20">
        <f>WEEKDAY('BDD Semaine'!$A368,2)</f>
        <v>4</v>
      </c>
      <c r="K368" t="str">
        <f t="shared" si="5"/>
        <v>décembre</v>
      </c>
    </row>
    <row r="369" spans="1:10" ht="16.5" hidden="1" thickTop="1" x14ac:dyDescent="0.25">
      <c r="A369" s="3" t="s">
        <v>9</v>
      </c>
      <c r="B369" s="4"/>
      <c r="C369" s="4"/>
      <c r="D369" s="4"/>
      <c r="E369" s="4"/>
      <c r="F369" s="4"/>
      <c r="G369" s="4"/>
      <c r="H369" s="23">
        <f>SUM('BDD Semaine'!$H$3:$H$368)</f>
        <v>0</v>
      </c>
      <c r="I369" s="24"/>
      <c r="J369" s="25"/>
    </row>
  </sheetData>
  <autoFilter ref="A2:J369" xr:uid="{97F1FC22-2B3E-462F-B0AE-22DEA49CAD08}">
    <filterColumn colId="0">
      <filters>
        <dateGroupItem year="2020" month="1" dateTimeGrouping="month"/>
      </filters>
    </filterColumn>
  </autoFilter>
  <mergeCells count="1">
    <mergeCell ref="A1:H1"/>
  </mergeCells>
  <pageMargins left="0.7" right="0.7" top="0.75" bottom="0.75" header="0.3" footer="0.3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DCB53-42D2-4BEE-89EE-EBFB7A7F6239}">
  <sheetPr codeName="Feuil2" filterMode="1">
    <tabColor rgb="FF00B050"/>
  </sheetPr>
  <dimension ref="A1:K369"/>
  <sheetViews>
    <sheetView view="pageBreakPreview" zoomScaleNormal="100" zoomScaleSheetLayoutView="100" workbookViewId="0">
      <selection activeCell="K12" sqref="K12"/>
    </sheetView>
  </sheetViews>
  <sheetFormatPr baseColWidth="10" defaultRowHeight="15.75" x14ac:dyDescent="0.25"/>
  <cols>
    <col min="2" max="7" width="11.375" customWidth="1"/>
    <col min="8" max="8" width="12.625" customWidth="1"/>
    <col min="9" max="10" width="7.25" style="8" customWidth="1"/>
    <col min="11" max="11" width="0" style="26" hidden="1" customWidth="1"/>
  </cols>
  <sheetData>
    <row r="1" spans="1:11" x14ac:dyDescent="0.25">
      <c r="A1" s="2" t="s">
        <v>0</v>
      </c>
      <c r="B1" s="2"/>
      <c r="C1" s="2"/>
      <c r="D1" s="2"/>
      <c r="E1" s="2"/>
      <c r="F1" s="2"/>
      <c r="G1" s="2"/>
      <c r="H1" s="2"/>
      <c r="I1" s="8">
        <v>2020</v>
      </c>
    </row>
    <row r="2" spans="1:11" ht="31.5" x14ac:dyDescent="0.25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8</v>
      </c>
      <c r="H2" s="10" t="s">
        <v>7</v>
      </c>
      <c r="I2" s="11" t="s">
        <v>11</v>
      </c>
      <c r="J2" s="12" t="s">
        <v>16</v>
      </c>
      <c r="K2" s="26" t="s">
        <v>12</v>
      </c>
    </row>
    <row r="3" spans="1:11" hidden="1" x14ac:dyDescent="0.25">
      <c r="A3" s="13">
        <v>43831</v>
      </c>
      <c r="B3" s="14"/>
      <c r="C3" s="14"/>
      <c r="D3" s="14"/>
      <c r="E3" s="14"/>
      <c r="F3" s="14"/>
      <c r="G3" s="14"/>
      <c r="H3" s="14">
        <f>'BDD Semaine'!$C3-'BDD Semaine'!$B3+'BDD Semaine'!$E3-'BDD Semaine'!$D3+'BDD Semaine'!$G3-'BDD Semaine'!$F3</f>
        <v>0</v>
      </c>
      <c r="I3" s="15">
        <f>WEEKNUM('BDD Semaine'!$A3,2)</f>
        <v>1</v>
      </c>
      <c r="J3" s="16">
        <f>WEEKDAY('BDD Semaine'!$A3,2)</f>
        <v>3</v>
      </c>
      <c r="K3"/>
    </row>
    <row r="4" spans="1:11" hidden="1" x14ac:dyDescent="0.25">
      <c r="A4" s="17">
        <v>43832</v>
      </c>
      <c r="B4" s="18"/>
      <c r="C4" s="18"/>
      <c r="D4" s="18"/>
      <c r="E4" s="18"/>
      <c r="F4" s="18"/>
      <c r="G4" s="18"/>
      <c r="H4" s="18">
        <f>'BDD Semaine'!$C4-'BDD Semaine'!$B4+'BDD Semaine'!$E4-'BDD Semaine'!$D4+'BDD Semaine'!$G4-'BDD Semaine'!$F4</f>
        <v>0</v>
      </c>
      <c r="I4" s="19">
        <f>WEEKNUM('BDD Semaine'!$A4,2)</f>
        <v>1</v>
      </c>
      <c r="J4" s="20">
        <f>WEEKDAY('BDD Semaine'!$A4,2)</f>
        <v>4</v>
      </c>
      <c r="K4"/>
    </row>
    <row r="5" spans="1:11" hidden="1" x14ac:dyDescent="0.25">
      <c r="A5" s="13">
        <v>43833</v>
      </c>
      <c r="B5" s="14"/>
      <c r="C5" s="14"/>
      <c r="D5" s="14"/>
      <c r="E5" s="14"/>
      <c r="F5" s="14"/>
      <c r="G5" s="14"/>
      <c r="H5" s="14">
        <f>'BDD Semaine'!$C5-'BDD Semaine'!$B5+'BDD Semaine'!$E5-'BDD Semaine'!$D5+'BDD Semaine'!$G5-'BDD Semaine'!$F5</f>
        <v>0</v>
      </c>
      <c r="I5" s="15">
        <f>WEEKNUM('BDD Semaine'!$A5,2)</f>
        <v>1</v>
      </c>
      <c r="J5" s="16">
        <f>WEEKDAY('BDD Semaine'!$A5,2)</f>
        <v>5</v>
      </c>
      <c r="K5"/>
    </row>
    <row r="6" spans="1:11" x14ac:dyDescent="0.25">
      <c r="A6" s="17">
        <v>43834</v>
      </c>
      <c r="B6" s="18">
        <v>0.39583333333333331</v>
      </c>
      <c r="C6" s="18">
        <v>0.4375</v>
      </c>
      <c r="D6" s="18"/>
      <c r="E6" s="18"/>
      <c r="F6" s="18"/>
      <c r="G6" s="18"/>
      <c r="H6" s="18">
        <f>'BDD Semaine'!$C6-'BDD Semaine'!$B6+'BDD Semaine'!$E6-'BDD Semaine'!$D6+'BDD Semaine'!$G6-'BDD Semaine'!$F6</f>
        <v>0</v>
      </c>
      <c r="I6" s="19">
        <f>WEEKNUM('BDD Semaine'!$A6,2)</f>
        <v>1</v>
      </c>
      <c r="J6" s="20">
        <f>WEEKDAY('BDD Semaine'!$A6,2)</f>
        <v>6</v>
      </c>
      <c r="K6" s="26" t="str">
        <f>TEXT(A6,"mmmm")</f>
        <v>janvier</v>
      </c>
    </row>
    <row r="7" spans="1:11" x14ac:dyDescent="0.25">
      <c r="A7" s="13">
        <v>43835</v>
      </c>
      <c r="B7" s="14"/>
      <c r="C7" s="14"/>
      <c r="D7" s="14"/>
      <c r="E7" s="14"/>
      <c r="F7" s="14"/>
      <c r="G7" s="14"/>
      <c r="H7" s="14">
        <f>'BDD Semaine'!$C7-'BDD Semaine'!$B7+'BDD Semaine'!$E7-'BDD Semaine'!$D7+'BDD Semaine'!$G7-'BDD Semaine'!$F7</f>
        <v>0</v>
      </c>
      <c r="I7" s="15">
        <f>WEEKNUM('BDD Semaine'!$A7,2)</f>
        <v>1</v>
      </c>
      <c r="J7" s="16">
        <f>WEEKDAY('BDD Semaine'!$A7,2)</f>
        <v>7</v>
      </c>
      <c r="K7" s="26" t="str">
        <f>TEXT(A7,"mmmm")</f>
        <v>janvier</v>
      </c>
    </row>
    <row r="8" spans="1:11" hidden="1" x14ac:dyDescent="0.25">
      <c r="A8" s="17">
        <v>43836</v>
      </c>
      <c r="B8" s="18"/>
      <c r="C8" s="18"/>
      <c r="D8" s="18"/>
      <c r="E8" s="18"/>
      <c r="F8" s="18"/>
      <c r="G8" s="18"/>
      <c r="H8" s="18">
        <f>'BDD Semaine'!$C8-'BDD Semaine'!$B8+'BDD Semaine'!$E8-'BDD Semaine'!$D8+'BDD Semaine'!$G8-'BDD Semaine'!$F8</f>
        <v>0</v>
      </c>
      <c r="I8" s="19">
        <f>WEEKNUM('BDD Semaine'!$A8,2)</f>
        <v>2</v>
      </c>
      <c r="J8" s="20">
        <f>WEEKDAY('BDD Semaine'!$A8,2)</f>
        <v>1</v>
      </c>
      <c r="K8"/>
    </row>
    <row r="9" spans="1:11" hidden="1" x14ac:dyDescent="0.25">
      <c r="A9" s="13">
        <v>43837</v>
      </c>
      <c r="B9" s="14"/>
      <c r="C9" s="14"/>
      <c r="D9" s="14"/>
      <c r="E9" s="14"/>
      <c r="F9" s="14"/>
      <c r="G9" s="14"/>
      <c r="H9" s="14">
        <f>'BDD Semaine'!$C9-'BDD Semaine'!$B9+'BDD Semaine'!$E9-'BDD Semaine'!$D9+'BDD Semaine'!$G9-'BDD Semaine'!$F9</f>
        <v>0</v>
      </c>
      <c r="I9" s="15">
        <f>WEEKNUM('BDD Semaine'!$A9,2)</f>
        <v>2</v>
      </c>
      <c r="J9" s="16">
        <f>WEEKDAY('BDD Semaine'!$A9,2)</f>
        <v>2</v>
      </c>
      <c r="K9"/>
    </row>
    <row r="10" spans="1:11" hidden="1" x14ac:dyDescent="0.25">
      <c r="A10" s="17">
        <v>43838</v>
      </c>
      <c r="B10" s="18"/>
      <c r="C10" s="18"/>
      <c r="D10" s="18"/>
      <c r="E10" s="18"/>
      <c r="F10" s="18"/>
      <c r="G10" s="18"/>
      <c r="H10" s="18">
        <f>'BDD Semaine'!$C10-'BDD Semaine'!$B10+'BDD Semaine'!$E10-'BDD Semaine'!$D10+'BDD Semaine'!$G10-'BDD Semaine'!$F10</f>
        <v>0</v>
      </c>
      <c r="I10" s="19">
        <f>WEEKNUM('BDD Semaine'!$A10,2)</f>
        <v>2</v>
      </c>
      <c r="J10" s="20">
        <f>WEEKDAY('BDD Semaine'!$A10,2)</f>
        <v>3</v>
      </c>
      <c r="K10"/>
    </row>
    <row r="11" spans="1:11" hidden="1" x14ac:dyDescent="0.25">
      <c r="A11" s="13">
        <v>43839</v>
      </c>
      <c r="B11" s="14"/>
      <c r="C11" s="14"/>
      <c r="D11" s="14"/>
      <c r="E11" s="14"/>
      <c r="F11" s="14"/>
      <c r="G11" s="14"/>
      <c r="H11" s="14">
        <f>'BDD Semaine'!$C11-'BDD Semaine'!$B11+'BDD Semaine'!$E11-'BDD Semaine'!$D11+'BDD Semaine'!$G11-'BDD Semaine'!$F11</f>
        <v>0</v>
      </c>
      <c r="I11" s="15">
        <f>WEEKNUM('BDD Semaine'!$A11,2)</f>
        <v>2</v>
      </c>
      <c r="J11" s="16">
        <f>WEEKDAY('BDD Semaine'!$A11,2)</f>
        <v>4</v>
      </c>
      <c r="K11"/>
    </row>
    <row r="12" spans="1:11" hidden="1" x14ac:dyDescent="0.25">
      <c r="A12" s="17">
        <v>43840</v>
      </c>
      <c r="B12" s="18"/>
      <c r="C12" s="18"/>
      <c r="D12" s="18"/>
      <c r="E12" s="18"/>
      <c r="F12" s="18"/>
      <c r="G12" s="18"/>
      <c r="H12" s="18">
        <f>'BDD Semaine'!$C12-'BDD Semaine'!$B12+'BDD Semaine'!$E12-'BDD Semaine'!$D12+'BDD Semaine'!$G12-'BDD Semaine'!$F12</f>
        <v>0</v>
      </c>
      <c r="I12" s="19">
        <f>WEEKNUM('BDD Semaine'!$A12,2)</f>
        <v>2</v>
      </c>
      <c r="J12" s="20">
        <f>WEEKDAY('BDD Semaine'!$A12,2)</f>
        <v>5</v>
      </c>
      <c r="K12"/>
    </row>
    <row r="13" spans="1:11" x14ac:dyDescent="0.25">
      <c r="A13" s="13">
        <v>43841</v>
      </c>
      <c r="B13" s="14"/>
      <c r="C13" s="14"/>
      <c r="D13" s="14"/>
      <c r="E13" s="14"/>
      <c r="F13" s="14"/>
      <c r="G13" s="14"/>
      <c r="H13" s="14">
        <f>'BDD Semaine'!$C13-'BDD Semaine'!$B13+'BDD Semaine'!$E13-'BDD Semaine'!$D13+'BDD Semaine'!$G13-'BDD Semaine'!$F13</f>
        <v>0</v>
      </c>
      <c r="I13" s="15">
        <f>WEEKNUM('BDD Semaine'!$A13,2)</f>
        <v>2</v>
      </c>
      <c r="J13" s="16">
        <f>WEEKDAY('BDD Semaine'!$A13,2)</f>
        <v>6</v>
      </c>
      <c r="K13" s="26" t="str">
        <f t="shared" ref="K13:K14" si="0">TEXT(A13,"mmmm")</f>
        <v>janvier</v>
      </c>
    </row>
    <row r="14" spans="1:11" x14ac:dyDescent="0.25">
      <c r="A14" s="17">
        <v>43842</v>
      </c>
      <c r="B14" s="18"/>
      <c r="C14" s="18"/>
      <c r="D14" s="18"/>
      <c r="E14" s="18"/>
      <c r="F14" s="18"/>
      <c r="G14" s="18"/>
      <c r="H14" s="18">
        <f>'BDD Semaine'!$C14-'BDD Semaine'!$B14+'BDD Semaine'!$E14-'BDD Semaine'!$D14+'BDD Semaine'!$G14-'BDD Semaine'!$F14</f>
        <v>0</v>
      </c>
      <c r="I14" s="19">
        <f>WEEKNUM('BDD Semaine'!$A14,2)</f>
        <v>2</v>
      </c>
      <c r="J14" s="20">
        <f>WEEKDAY('BDD Semaine'!$A14,2)</f>
        <v>7</v>
      </c>
      <c r="K14" s="26" t="str">
        <f t="shared" si="0"/>
        <v>janvier</v>
      </c>
    </row>
    <row r="15" spans="1:11" hidden="1" x14ac:dyDescent="0.25">
      <c r="A15" s="13">
        <v>43843</v>
      </c>
      <c r="B15" s="14"/>
      <c r="C15" s="14"/>
      <c r="D15" s="14"/>
      <c r="E15" s="14"/>
      <c r="F15" s="14"/>
      <c r="G15" s="14"/>
      <c r="H15" s="14">
        <f>'BDD Semaine'!$C15-'BDD Semaine'!$B15+'BDD Semaine'!$E15-'BDD Semaine'!$D15+'BDD Semaine'!$G15-'BDD Semaine'!$F15</f>
        <v>0</v>
      </c>
      <c r="I15" s="15">
        <f>WEEKNUM('BDD Semaine'!$A15,2)</f>
        <v>3</v>
      </c>
      <c r="J15" s="16">
        <f>WEEKDAY('BDD Semaine'!$A15,2)</f>
        <v>1</v>
      </c>
      <c r="K15"/>
    </row>
    <row r="16" spans="1:11" hidden="1" x14ac:dyDescent="0.25">
      <c r="A16" s="17">
        <v>43844</v>
      </c>
      <c r="B16" s="18"/>
      <c r="C16" s="18"/>
      <c r="D16" s="18"/>
      <c r="E16" s="18"/>
      <c r="F16" s="18"/>
      <c r="G16" s="18"/>
      <c r="H16" s="18">
        <f>'BDD Semaine'!$C16-'BDD Semaine'!$B16+'BDD Semaine'!$E16-'BDD Semaine'!$D16+'BDD Semaine'!$G16-'BDD Semaine'!$F16</f>
        <v>0</v>
      </c>
      <c r="I16" s="19">
        <f>WEEKNUM('BDD Semaine'!$A16,2)</f>
        <v>3</v>
      </c>
      <c r="J16" s="20">
        <f>WEEKDAY('BDD Semaine'!$A16,2)</f>
        <v>2</v>
      </c>
      <c r="K16"/>
    </row>
    <row r="17" spans="1:11" hidden="1" x14ac:dyDescent="0.25">
      <c r="A17" s="13">
        <v>43845</v>
      </c>
      <c r="B17" s="14"/>
      <c r="C17" s="14"/>
      <c r="D17" s="14"/>
      <c r="E17" s="14"/>
      <c r="F17" s="14"/>
      <c r="G17" s="14"/>
      <c r="H17" s="14">
        <f>'BDD Semaine'!$C17-'BDD Semaine'!$B17+'BDD Semaine'!$E17-'BDD Semaine'!$D17+'BDD Semaine'!$G17-'BDD Semaine'!$F17</f>
        <v>0</v>
      </c>
      <c r="I17" s="15">
        <f>WEEKNUM('BDD Semaine'!$A17,2)</f>
        <v>3</v>
      </c>
      <c r="J17" s="16">
        <f>WEEKDAY('BDD Semaine'!$A17,2)</f>
        <v>3</v>
      </c>
      <c r="K17"/>
    </row>
    <row r="18" spans="1:11" hidden="1" x14ac:dyDescent="0.25">
      <c r="A18" s="17">
        <v>43846</v>
      </c>
      <c r="B18" s="18"/>
      <c r="C18" s="18"/>
      <c r="D18" s="18"/>
      <c r="E18" s="18"/>
      <c r="F18" s="18"/>
      <c r="G18" s="18"/>
      <c r="H18" s="18">
        <f>'BDD Semaine'!$C18-'BDD Semaine'!$B18+'BDD Semaine'!$E18-'BDD Semaine'!$D18+'BDD Semaine'!$G18-'BDD Semaine'!$F18</f>
        <v>0</v>
      </c>
      <c r="I18" s="19">
        <f>WEEKNUM('BDD Semaine'!$A18,2)</f>
        <v>3</v>
      </c>
      <c r="J18" s="20">
        <f>WEEKDAY('BDD Semaine'!$A18,2)</f>
        <v>4</v>
      </c>
      <c r="K18"/>
    </row>
    <row r="19" spans="1:11" hidden="1" x14ac:dyDescent="0.25">
      <c r="A19" s="13">
        <v>43847</v>
      </c>
      <c r="B19" s="14"/>
      <c r="C19" s="14"/>
      <c r="D19" s="14"/>
      <c r="E19" s="14"/>
      <c r="F19" s="14"/>
      <c r="G19" s="14"/>
      <c r="H19" s="14">
        <f>'BDD Semaine'!$C19-'BDD Semaine'!$B19+'BDD Semaine'!$E19-'BDD Semaine'!$D19+'BDD Semaine'!$G19-'BDD Semaine'!$F19</f>
        <v>0</v>
      </c>
      <c r="I19" s="15">
        <f>WEEKNUM('BDD Semaine'!$A19,2)</f>
        <v>3</v>
      </c>
      <c r="J19" s="16">
        <f>WEEKDAY('BDD Semaine'!$A19,2)</f>
        <v>5</v>
      </c>
      <c r="K19"/>
    </row>
    <row r="20" spans="1:11" x14ac:dyDescent="0.25">
      <c r="A20" s="17">
        <v>43848</v>
      </c>
      <c r="B20" s="18"/>
      <c r="C20" s="18"/>
      <c r="D20" s="18"/>
      <c r="E20" s="18"/>
      <c r="F20" s="18"/>
      <c r="G20" s="18"/>
      <c r="H20" s="18">
        <f>'BDD Semaine'!$C20-'BDD Semaine'!$B20+'BDD Semaine'!$E20-'BDD Semaine'!$D20+'BDD Semaine'!$G20-'BDD Semaine'!$F20</f>
        <v>0</v>
      </c>
      <c r="I20" s="19">
        <f>WEEKNUM('BDD Semaine'!$A20,2)</f>
        <v>3</v>
      </c>
      <c r="J20" s="20">
        <f>WEEKDAY('BDD Semaine'!$A20,2)</f>
        <v>6</v>
      </c>
      <c r="K20" s="26" t="str">
        <f t="shared" ref="K20:K21" si="1">TEXT(A20,"mmmm")</f>
        <v>janvier</v>
      </c>
    </row>
    <row r="21" spans="1:11" x14ac:dyDescent="0.25">
      <c r="A21" s="13">
        <v>43849</v>
      </c>
      <c r="B21" s="14"/>
      <c r="C21" s="14"/>
      <c r="D21" s="14"/>
      <c r="E21" s="14"/>
      <c r="F21" s="14"/>
      <c r="G21" s="14"/>
      <c r="H21" s="14">
        <f>'BDD Semaine'!$C21-'BDD Semaine'!$B21+'BDD Semaine'!$E21-'BDD Semaine'!$D21+'BDD Semaine'!$G21-'BDD Semaine'!$F21</f>
        <v>0</v>
      </c>
      <c r="I21" s="15">
        <f>WEEKNUM('BDD Semaine'!$A21,2)</f>
        <v>3</v>
      </c>
      <c r="J21" s="16">
        <f>WEEKDAY('BDD Semaine'!$A21,2)</f>
        <v>7</v>
      </c>
      <c r="K21" s="26" t="str">
        <f t="shared" si="1"/>
        <v>janvier</v>
      </c>
    </row>
    <row r="22" spans="1:11" hidden="1" x14ac:dyDescent="0.25">
      <c r="A22" s="17">
        <v>43850</v>
      </c>
      <c r="B22" s="18"/>
      <c r="C22" s="18"/>
      <c r="D22" s="18"/>
      <c r="E22" s="18"/>
      <c r="F22" s="18"/>
      <c r="G22" s="18"/>
      <c r="H22" s="18">
        <f>'BDD Semaine'!$C22-'BDD Semaine'!$B22+'BDD Semaine'!$E22-'BDD Semaine'!$D22+'BDD Semaine'!$G22-'BDD Semaine'!$F22</f>
        <v>0</v>
      </c>
      <c r="I22" s="19">
        <f>WEEKNUM('BDD Semaine'!$A22,2)</f>
        <v>4</v>
      </c>
      <c r="J22" s="20">
        <f>WEEKDAY('BDD Semaine'!$A22,2)</f>
        <v>1</v>
      </c>
      <c r="K22"/>
    </row>
    <row r="23" spans="1:11" hidden="1" x14ac:dyDescent="0.25">
      <c r="A23" s="13">
        <v>43851</v>
      </c>
      <c r="B23" s="14"/>
      <c r="C23" s="14"/>
      <c r="D23" s="14"/>
      <c r="E23" s="14"/>
      <c r="F23" s="14"/>
      <c r="G23" s="14"/>
      <c r="H23" s="14">
        <f>'BDD Semaine'!$C23-'BDD Semaine'!$B23+'BDD Semaine'!$E23-'BDD Semaine'!$D23+'BDD Semaine'!$G23-'BDD Semaine'!$F23</f>
        <v>0</v>
      </c>
      <c r="I23" s="15">
        <f>WEEKNUM('BDD Semaine'!$A23,2)</f>
        <v>4</v>
      </c>
      <c r="J23" s="16">
        <f>WEEKDAY('BDD Semaine'!$A23,2)</f>
        <v>2</v>
      </c>
      <c r="K23"/>
    </row>
    <row r="24" spans="1:11" hidden="1" x14ac:dyDescent="0.25">
      <c r="A24" s="17">
        <v>43852</v>
      </c>
      <c r="B24" s="18"/>
      <c r="C24" s="18"/>
      <c r="D24" s="18"/>
      <c r="E24" s="18"/>
      <c r="F24" s="18"/>
      <c r="G24" s="18"/>
      <c r="H24" s="18">
        <f>'BDD Semaine'!$C24-'BDD Semaine'!$B24+'BDD Semaine'!$E24-'BDD Semaine'!$D24+'BDD Semaine'!$G24-'BDD Semaine'!$F24</f>
        <v>0</v>
      </c>
      <c r="I24" s="19">
        <f>WEEKNUM('BDD Semaine'!$A24,2)</f>
        <v>4</v>
      </c>
      <c r="J24" s="20">
        <f>WEEKDAY('BDD Semaine'!$A24,2)</f>
        <v>3</v>
      </c>
      <c r="K24"/>
    </row>
    <row r="25" spans="1:11" hidden="1" x14ac:dyDescent="0.25">
      <c r="A25" s="13">
        <v>43853</v>
      </c>
      <c r="B25" s="14"/>
      <c r="C25" s="14"/>
      <c r="D25" s="14"/>
      <c r="E25" s="14"/>
      <c r="F25" s="14"/>
      <c r="G25" s="14"/>
      <c r="H25" s="14">
        <f>'BDD Semaine'!$C25-'BDD Semaine'!$B25+'BDD Semaine'!$E25-'BDD Semaine'!$D25+'BDD Semaine'!$G25-'BDD Semaine'!$F25</f>
        <v>0</v>
      </c>
      <c r="I25" s="15">
        <f>WEEKNUM('BDD Semaine'!$A25,2)</f>
        <v>4</v>
      </c>
      <c r="J25" s="16">
        <f>WEEKDAY('BDD Semaine'!$A25,2)</f>
        <v>4</v>
      </c>
      <c r="K25"/>
    </row>
    <row r="26" spans="1:11" hidden="1" x14ac:dyDescent="0.25">
      <c r="A26" s="17">
        <v>43854</v>
      </c>
      <c r="B26" s="18"/>
      <c r="C26" s="18"/>
      <c r="D26" s="18"/>
      <c r="E26" s="18"/>
      <c r="F26" s="18"/>
      <c r="G26" s="18"/>
      <c r="H26" s="18">
        <f>'BDD Semaine'!$C26-'BDD Semaine'!$B26+'BDD Semaine'!$E26-'BDD Semaine'!$D26+'BDD Semaine'!$G26-'BDD Semaine'!$F26</f>
        <v>0</v>
      </c>
      <c r="I26" s="19">
        <f>WEEKNUM('BDD Semaine'!$A26,2)</f>
        <v>4</v>
      </c>
      <c r="J26" s="20">
        <f>WEEKDAY('BDD Semaine'!$A26,2)</f>
        <v>5</v>
      </c>
      <c r="K26"/>
    </row>
    <row r="27" spans="1:11" x14ac:dyDescent="0.25">
      <c r="A27" s="13">
        <v>43855</v>
      </c>
      <c r="B27" s="14"/>
      <c r="C27" s="14"/>
      <c r="D27" s="14"/>
      <c r="E27" s="14"/>
      <c r="F27" s="14"/>
      <c r="G27" s="14"/>
      <c r="H27" s="14">
        <f>'BDD Semaine'!$C27-'BDD Semaine'!$B27+'BDD Semaine'!$E27-'BDD Semaine'!$D27+'BDD Semaine'!$G27-'BDD Semaine'!$F27</f>
        <v>0</v>
      </c>
      <c r="I27" s="15">
        <f>WEEKNUM('BDD Semaine'!$A27,2)</f>
        <v>4</v>
      </c>
      <c r="J27" s="16">
        <f>WEEKDAY('BDD Semaine'!$A27,2)</f>
        <v>6</v>
      </c>
      <c r="K27" s="26" t="str">
        <f t="shared" ref="K27:K28" si="2">TEXT(A27,"mmmm")</f>
        <v>janvier</v>
      </c>
    </row>
    <row r="28" spans="1:11" x14ac:dyDescent="0.25">
      <c r="A28" s="17">
        <v>43856</v>
      </c>
      <c r="B28" s="18"/>
      <c r="C28" s="18"/>
      <c r="D28" s="18"/>
      <c r="E28" s="18"/>
      <c r="F28" s="18"/>
      <c r="G28" s="18"/>
      <c r="H28" s="18">
        <f>'BDD Semaine'!$C28-'BDD Semaine'!$B28+'BDD Semaine'!$E28-'BDD Semaine'!$D28+'BDD Semaine'!$G28-'BDD Semaine'!$F28</f>
        <v>0</v>
      </c>
      <c r="I28" s="19">
        <f>WEEKNUM('BDD Semaine'!$A28,2)</f>
        <v>4</v>
      </c>
      <c r="J28" s="20">
        <f>WEEKDAY('BDD Semaine'!$A28,2)</f>
        <v>7</v>
      </c>
      <c r="K28" s="26" t="str">
        <f t="shared" si="2"/>
        <v>janvier</v>
      </c>
    </row>
    <row r="29" spans="1:11" hidden="1" x14ac:dyDescent="0.25">
      <c r="A29" s="13">
        <v>43857</v>
      </c>
      <c r="B29" s="14"/>
      <c r="C29" s="14"/>
      <c r="D29" s="14"/>
      <c r="E29" s="14"/>
      <c r="F29" s="14"/>
      <c r="G29" s="14"/>
      <c r="H29" s="14">
        <f>'BDD Semaine'!$C29-'BDD Semaine'!$B29+'BDD Semaine'!$E29-'BDD Semaine'!$D29+'BDD Semaine'!$G29-'BDD Semaine'!$F29</f>
        <v>0</v>
      </c>
      <c r="I29" s="15">
        <f>WEEKNUM('BDD Semaine'!$A29,2)</f>
        <v>5</v>
      </c>
      <c r="J29" s="16">
        <f>WEEKDAY('BDD Semaine'!$A29,2)</f>
        <v>1</v>
      </c>
      <c r="K29"/>
    </row>
    <row r="30" spans="1:11" hidden="1" x14ac:dyDescent="0.25">
      <c r="A30" s="17">
        <v>43858</v>
      </c>
      <c r="B30" s="18"/>
      <c r="C30" s="18"/>
      <c r="D30" s="18"/>
      <c r="E30" s="18"/>
      <c r="F30" s="18"/>
      <c r="G30" s="18"/>
      <c r="H30" s="18">
        <f>'BDD Semaine'!$C30-'BDD Semaine'!$B30+'BDD Semaine'!$E30-'BDD Semaine'!$D30+'BDD Semaine'!$G30-'BDD Semaine'!$F30</f>
        <v>0</v>
      </c>
      <c r="I30" s="19">
        <f>WEEKNUM('BDD Semaine'!$A30,2)</f>
        <v>5</v>
      </c>
      <c r="J30" s="20">
        <f>WEEKDAY('BDD Semaine'!$A30,2)</f>
        <v>2</v>
      </c>
      <c r="K30"/>
    </row>
    <row r="31" spans="1:11" hidden="1" x14ac:dyDescent="0.25">
      <c r="A31" s="13">
        <v>43859</v>
      </c>
      <c r="B31" s="14"/>
      <c r="C31" s="14"/>
      <c r="D31" s="14"/>
      <c r="E31" s="14"/>
      <c r="F31" s="14"/>
      <c r="G31" s="14"/>
      <c r="H31" s="14">
        <f>'BDD Semaine'!$C31-'BDD Semaine'!$B31+'BDD Semaine'!$E31-'BDD Semaine'!$D31+'BDD Semaine'!$G31-'BDD Semaine'!$F31</f>
        <v>0</v>
      </c>
      <c r="I31" s="15">
        <f>WEEKNUM('BDD Semaine'!$A31,2)</f>
        <v>5</v>
      </c>
      <c r="J31" s="16">
        <f>WEEKDAY('BDD Semaine'!$A31,2)</f>
        <v>3</v>
      </c>
      <c r="K31"/>
    </row>
    <row r="32" spans="1:11" hidden="1" x14ac:dyDescent="0.25">
      <c r="A32" s="17">
        <v>43860</v>
      </c>
      <c r="B32" s="18"/>
      <c r="C32" s="18"/>
      <c r="D32" s="18"/>
      <c r="E32" s="18"/>
      <c r="F32" s="18"/>
      <c r="G32" s="18"/>
      <c r="H32" s="18">
        <f>'BDD Semaine'!$C32-'BDD Semaine'!$B32+'BDD Semaine'!$E32-'BDD Semaine'!$D32+'BDD Semaine'!$G32-'BDD Semaine'!$F32</f>
        <v>0</v>
      </c>
      <c r="I32" s="19">
        <f>WEEKNUM('BDD Semaine'!$A32,2)</f>
        <v>5</v>
      </c>
      <c r="J32" s="20">
        <f>WEEKDAY('BDD Semaine'!$A32,2)</f>
        <v>4</v>
      </c>
      <c r="K32"/>
    </row>
    <row r="33" spans="1:11" hidden="1" x14ac:dyDescent="0.25">
      <c r="A33" s="13">
        <v>43861</v>
      </c>
      <c r="B33" s="14"/>
      <c r="C33" s="14"/>
      <c r="D33" s="14"/>
      <c r="E33" s="14"/>
      <c r="F33" s="14"/>
      <c r="G33" s="14"/>
      <c r="H33" s="14">
        <f>'BDD Semaine'!$C33-'BDD Semaine'!$B33+'BDD Semaine'!$E33-'BDD Semaine'!$D33+'BDD Semaine'!$G33-'BDD Semaine'!$F33</f>
        <v>0</v>
      </c>
      <c r="I33" s="15">
        <f>WEEKNUM('BDD Semaine'!$A33,2)</f>
        <v>5</v>
      </c>
      <c r="J33" s="16">
        <f>WEEKDAY('BDD Semaine'!$A33,2)</f>
        <v>5</v>
      </c>
      <c r="K33"/>
    </row>
    <row r="34" spans="1:11" hidden="1" x14ac:dyDescent="0.25">
      <c r="A34" s="17">
        <v>43862</v>
      </c>
      <c r="B34" s="18"/>
      <c r="C34" s="18"/>
      <c r="D34" s="18"/>
      <c r="E34" s="18"/>
      <c r="F34" s="18"/>
      <c r="G34" s="18"/>
      <c r="H34" s="18">
        <f>'BDD Semaine'!$C34-'BDD Semaine'!$B34+'BDD Semaine'!$E34-'BDD Semaine'!$D34+'BDD Semaine'!$G34-'BDD Semaine'!$F34</f>
        <v>0</v>
      </c>
      <c r="I34" s="19">
        <f>WEEKNUM('BDD Semaine'!$A34,2)</f>
        <v>5</v>
      </c>
      <c r="J34" s="20">
        <f>WEEKDAY('BDD Semaine'!$A34,2)</f>
        <v>6</v>
      </c>
      <c r="K34" s="26" t="str">
        <f t="shared" ref="K34:K35" si="3">TEXT(A34,"mmmm")</f>
        <v>février</v>
      </c>
    </row>
    <row r="35" spans="1:11" hidden="1" x14ac:dyDescent="0.25">
      <c r="A35" s="13">
        <v>43863</v>
      </c>
      <c r="B35" s="14"/>
      <c r="C35" s="14"/>
      <c r="D35" s="14"/>
      <c r="E35" s="14"/>
      <c r="F35" s="14"/>
      <c r="G35" s="14"/>
      <c r="H35" s="14">
        <f>'BDD Semaine'!$C35-'BDD Semaine'!$B35+'BDD Semaine'!$E35-'BDD Semaine'!$D35+'BDD Semaine'!$G35-'BDD Semaine'!$F35</f>
        <v>0</v>
      </c>
      <c r="I35" s="15">
        <f>WEEKNUM('BDD Semaine'!$A35,2)</f>
        <v>5</v>
      </c>
      <c r="J35" s="16">
        <f>WEEKDAY('BDD Semaine'!$A35,2)</f>
        <v>7</v>
      </c>
      <c r="K35" s="26" t="str">
        <f t="shared" si="3"/>
        <v>février</v>
      </c>
    </row>
    <row r="36" spans="1:11" hidden="1" x14ac:dyDescent="0.25">
      <c r="A36" s="17">
        <v>43864</v>
      </c>
      <c r="B36" s="18"/>
      <c r="C36" s="18"/>
      <c r="D36" s="18"/>
      <c r="E36" s="18"/>
      <c r="F36" s="18"/>
      <c r="G36" s="18"/>
      <c r="H36" s="18">
        <f>'BDD Semaine'!$C36-'BDD Semaine'!$B36+'BDD Semaine'!$E36-'BDD Semaine'!$D36+'BDD Semaine'!$G36-'BDD Semaine'!$F36</f>
        <v>0</v>
      </c>
      <c r="I36" s="19">
        <f>WEEKNUM('BDD Semaine'!$A36,2)</f>
        <v>6</v>
      </c>
      <c r="J36" s="20">
        <f>WEEKDAY('BDD Semaine'!$A36,2)</f>
        <v>1</v>
      </c>
      <c r="K36"/>
    </row>
    <row r="37" spans="1:11" hidden="1" x14ac:dyDescent="0.25">
      <c r="A37" s="13">
        <v>43865</v>
      </c>
      <c r="B37" s="14"/>
      <c r="C37" s="14"/>
      <c r="D37" s="14"/>
      <c r="E37" s="14"/>
      <c r="F37" s="14"/>
      <c r="G37" s="14"/>
      <c r="H37" s="14">
        <f>'BDD Semaine'!$C37-'BDD Semaine'!$B37+'BDD Semaine'!$E37-'BDD Semaine'!$D37+'BDD Semaine'!$G37-'BDD Semaine'!$F37</f>
        <v>0</v>
      </c>
      <c r="I37" s="15">
        <f>WEEKNUM('BDD Semaine'!$A37,2)</f>
        <v>6</v>
      </c>
      <c r="J37" s="16">
        <f>WEEKDAY('BDD Semaine'!$A37,2)</f>
        <v>2</v>
      </c>
      <c r="K37"/>
    </row>
    <row r="38" spans="1:11" hidden="1" x14ac:dyDescent="0.25">
      <c r="A38" s="17">
        <v>43866</v>
      </c>
      <c r="B38" s="18"/>
      <c r="C38" s="18"/>
      <c r="D38" s="18"/>
      <c r="E38" s="18"/>
      <c r="F38" s="18"/>
      <c r="G38" s="18"/>
      <c r="H38" s="18">
        <f>'BDD Semaine'!$C38-'BDD Semaine'!$B38+'BDD Semaine'!$E38-'BDD Semaine'!$D38+'BDD Semaine'!$G38-'BDD Semaine'!$F38</f>
        <v>0</v>
      </c>
      <c r="I38" s="19">
        <f>WEEKNUM('BDD Semaine'!$A38,2)</f>
        <v>6</v>
      </c>
      <c r="J38" s="20">
        <f>WEEKDAY('BDD Semaine'!$A38,2)</f>
        <v>3</v>
      </c>
      <c r="K38"/>
    </row>
    <row r="39" spans="1:11" hidden="1" x14ac:dyDescent="0.25">
      <c r="A39" s="13">
        <v>43867</v>
      </c>
      <c r="B39" s="14"/>
      <c r="C39" s="14"/>
      <c r="D39" s="14"/>
      <c r="E39" s="14"/>
      <c r="F39" s="14"/>
      <c r="G39" s="14"/>
      <c r="H39" s="14">
        <f>'BDD Semaine'!$C39-'BDD Semaine'!$B39+'BDD Semaine'!$E39-'BDD Semaine'!$D39+'BDD Semaine'!$G39-'BDD Semaine'!$F39</f>
        <v>0</v>
      </c>
      <c r="I39" s="15">
        <f>WEEKNUM('BDD Semaine'!$A39,2)</f>
        <v>6</v>
      </c>
      <c r="J39" s="16">
        <f>WEEKDAY('BDD Semaine'!$A39,2)</f>
        <v>4</v>
      </c>
      <c r="K39"/>
    </row>
    <row r="40" spans="1:11" hidden="1" x14ac:dyDescent="0.25">
      <c r="A40" s="17">
        <v>43868</v>
      </c>
      <c r="B40" s="18"/>
      <c r="C40" s="18"/>
      <c r="D40" s="18"/>
      <c r="E40" s="18"/>
      <c r="F40" s="18"/>
      <c r="G40" s="18"/>
      <c r="H40" s="18">
        <f>'BDD Semaine'!$C40-'BDD Semaine'!$B40+'BDD Semaine'!$E40-'BDD Semaine'!$D40+'BDD Semaine'!$G40-'BDD Semaine'!$F40</f>
        <v>0</v>
      </c>
      <c r="I40" s="19">
        <f>WEEKNUM('BDD Semaine'!$A40,2)</f>
        <v>6</v>
      </c>
      <c r="J40" s="20">
        <f>WEEKDAY('BDD Semaine'!$A40,2)</f>
        <v>5</v>
      </c>
      <c r="K40"/>
    </row>
    <row r="41" spans="1:11" hidden="1" x14ac:dyDescent="0.25">
      <c r="A41" s="13">
        <v>43869</v>
      </c>
      <c r="B41" s="14"/>
      <c r="C41" s="14"/>
      <c r="D41" s="14"/>
      <c r="E41" s="14"/>
      <c r="F41" s="14"/>
      <c r="G41" s="14"/>
      <c r="H41" s="14">
        <f>'BDD Semaine'!$C41-'BDD Semaine'!$B41+'BDD Semaine'!$E41-'BDD Semaine'!$D41+'BDD Semaine'!$G41-'BDD Semaine'!$F41</f>
        <v>0</v>
      </c>
      <c r="I41" s="15">
        <f>WEEKNUM('BDD Semaine'!$A41,2)</f>
        <v>6</v>
      </c>
      <c r="J41" s="16">
        <f>WEEKDAY('BDD Semaine'!$A41,2)</f>
        <v>6</v>
      </c>
      <c r="K41" s="26" t="str">
        <f t="shared" ref="K41:K42" si="4">TEXT(A41,"mmmm")</f>
        <v>février</v>
      </c>
    </row>
    <row r="42" spans="1:11" hidden="1" x14ac:dyDescent="0.25">
      <c r="A42" s="17">
        <v>43870</v>
      </c>
      <c r="B42" s="18"/>
      <c r="C42" s="18"/>
      <c r="D42" s="18"/>
      <c r="E42" s="18"/>
      <c r="F42" s="18"/>
      <c r="G42" s="18"/>
      <c r="H42" s="18">
        <f>'BDD Semaine'!$C42-'BDD Semaine'!$B42+'BDD Semaine'!$E42-'BDD Semaine'!$D42+'BDD Semaine'!$G42-'BDD Semaine'!$F42</f>
        <v>0</v>
      </c>
      <c r="I42" s="19">
        <f>WEEKNUM('BDD Semaine'!$A42,2)</f>
        <v>6</v>
      </c>
      <c r="J42" s="20">
        <f>WEEKDAY('BDD Semaine'!$A42,2)</f>
        <v>7</v>
      </c>
      <c r="K42" s="26" t="str">
        <f t="shared" si="4"/>
        <v>février</v>
      </c>
    </row>
    <row r="43" spans="1:11" hidden="1" x14ac:dyDescent="0.25">
      <c r="A43" s="13">
        <v>43871</v>
      </c>
      <c r="B43" s="14"/>
      <c r="C43" s="14"/>
      <c r="D43" s="14"/>
      <c r="E43" s="14"/>
      <c r="F43" s="14"/>
      <c r="G43" s="14"/>
      <c r="H43" s="14">
        <f>'BDD Semaine'!$C43-'BDD Semaine'!$B43+'BDD Semaine'!$E43-'BDD Semaine'!$D43+'BDD Semaine'!$G43-'BDD Semaine'!$F43</f>
        <v>0</v>
      </c>
      <c r="I43" s="15">
        <f>WEEKNUM('BDD Semaine'!$A43,2)</f>
        <v>7</v>
      </c>
      <c r="J43" s="16">
        <f>WEEKDAY('BDD Semaine'!$A43,2)</f>
        <v>1</v>
      </c>
      <c r="K43"/>
    </row>
    <row r="44" spans="1:11" hidden="1" x14ac:dyDescent="0.25">
      <c r="A44" s="17">
        <v>43872</v>
      </c>
      <c r="B44" s="18"/>
      <c r="C44" s="18"/>
      <c r="D44" s="18"/>
      <c r="E44" s="18"/>
      <c r="F44" s="18"/>
      <c r="G44" s="18"/>
      <c r="H44" s="18">
        <f>'BDD Semaine'!$C44-'BDD Semaine'!$B44+'BDD Semaine'!$E44-'BDD Semaine'!$D44+'BDD Semaine'!$G44-'BDD Semaine'!$F44</f>
        <v>0</v>
      </c>
      <c r="I44" s="19">
        <f>WEEKNUM('BDD Semaine'!$A44,2)</f>
        <v>7</v>
      </c>
      <c r="J44" s="20">
        <f>WEEKDAY('BDD Semaine'!$A44,2)</f>
        <v>2</v>
      </c>
      <c r="K44"/>
    </row>
    <row r="45" spans="1:11" hidden="1" x14ac:dyDescent="0.25">
      <c r="A45" s="13">
        <v>43873</v>
      </c>
      <c r="B45" s="14"/>
      <c r="C45" s="14"/>
      <c r="D45" s="14"/>
      <c r="E45" s="14"/>
      <c r="F45" s="14"/>
      <c r="G45" s="14"/>
      <c r="H45" s="14">
        <f>'BDD Semaine'!$C45-'BDD Semaine'!$B45+'BDD Semaine'!$E45-'BDD Semaine'!$D45+'BDD Semaine'!$G45-'BDD Semaine'!$F45</f>
        <v>0</v>
      </c>
      <c r="I45" s="15">
        <f>WEEKNUM('BDD Semaine'!$A45,2)</f>
        <v>7</v>
      </c>
      <c r="J45" s="16">
        <f>WEEKDAY('BDD Semaine'!$A45,2)</f>
        <v>3</v>
      </c>
      <c r="K45"/>
    </row>
    <row r="46" spans="1:11" hidden="1" x14ac:dyDescent="0.25">
      <c r="A46" s="17">
        <v>43874</v>
      </c>
      <c r="B46" s="18"/>
      <c r="C46" s="18"/>
      <c r="D46" s="18"/>
      <c r="E46" s="18"/>
      <c r="F46" s="18"/>
      <c r="G46" s="18"/>
      <c r="H46" s="18">
        <f>'BDD Semaine'!$C46-'BDD Semaine'!$B46+'BDD Semaine'!$E46-'BDD Semaine'!$D46+'BDD Semaine'!$G46-'BDD Semaine'!$F46</f>
        <v>0</v>
      </c>
      <c r="I46" s="19">
        <f>WEEKNUM('BDD Semaine'!$A46,2)</f>
        <v>7</v>
      </c>
      <c r="J46" s="20">
        <f>WEEKDAY('BDD Semaine'!$A46,2)</f>
        <v>4</v>
      </c>
      <c r="K46"/>
    </row>
    <row r="47" spans="1:11" hidden="1" x14ac:dyDescent="0.25">
      <c r="A47" s="13">
        <v>43875</v>
      </c>
      <c r="B47" s="14"/>
      <c r="C47" s="14"/>
      <c r="D47" s="14"/>
      <c r="E47" s="14"/>
      <c r="F47" s="14"/>
      <c r="G47" s="14"/>
      <c r="H47" s="14">
        <f>'BDD Semaine'!$C47-'BDD Semaine'!$B47+'BDD Semaine'!$E47-'BDD Semaine'!$D47+'BDD Semaine'!$G47-'BDD Semaine'!$F47</f>
        <v>0</v>
      </c>
      <c r="I47" s="15">
        <f>WEEKNUM('BDD Semaine'!$A47,2)</f>
        <v>7</v>
      </c>
      <c r="J47" s="16">
        <f>WEEKDAY('BDD Semaine'!$A47,2)</f>
        <v>5</v>
      </c>
      <c r="K47"/>
    </row>
    <row r="48" spans="1:11" hidden="1" x14ac:dyDescent="0.25">
      <c r="A48" s="17">
        <v>43876</v>
      </c>
      <c r="B48" s="18"/>
      <c r="C48" s="18"/>
      <c r="D48" s="18"/>
      <c r="E48" s="18"/>
      <c r="F48" s="18"/>
      <c r="G48" s="18"/>
      <c r="H48" s="18">
        <f>'BDD Semaine'!$C48-'BDD Semaine'!$B48+'BDD Semaine'!$E48-'BDD Semaine'!$D48+'BDD Semaine'!$G48-'BDD Semaine'!$F48</f>
        <v>0</v>
      </c>
      <c r="I48" s="19">
        <f>WEEKNUM('BDD Semaine'!$A48,2)</f>
        <v>7</v>
      </c>
      <c r="J48" s="20">
        <f>WEEKDAY('BDD Semaine'!$A48,2)</f>
        <v>6</v>
      </c>
      <c r="K48" s="26" t="str">
        <f t="shared" ref="K48:K49" si="5">TEXT(A48,"mmmm")</f>
        <v>février</v>
      </c>
    </row>
    <row r="49" spans="1:11" hidden="1" x14ac:dyDescent="0.25">
      <c r="A49" s="13">
        <v>43877</v>
      </c>
      <c r="B49" s="14"/>
      <c r="C49" s="14"/>
      <c r="D49" s="14"/>
      <c r="E49" s="14"/>
      <c r="F49" s="14"/>
      <c r="G49" s="14"/>
      <c r="H49" s="14">
        <f>'BDD Semaine'!$C49-'BDD Semaine'!$B49+'BDD Semaine'!$E49-'BDD Semaine'!$D49+'BDD Semaine'!$G49-'BDD Semaine'!$F49</f>
        <v>0</v>
      </c>
      <c r="I49" s="15">
        <f>WEEKNUM('BDD Semaine'!$A49,2)</f>
        <v>7</v>
      </c>
      <c r="J49" s="16">
        <f>WEEKDAY('BDD Semaine'!$A49,2)</f>
        <v>7</v>
      </c>
      <c r="K49" s="26" t="str">
        <f t="shared" si="5"/>
        <v>février</v>
      </c>
    </row>
    <row r="50" spans="1:11" hidden="1" x14ac:dyDescent="0.25">
      <c r="A50" s="17">
        <v>43878</v>
      </c>
      <c r="B50" s="18"/>
      <c r="C50" s="18"/>
      <c r="D50" s="18"/>
      <c r="E50" s="18"/>
      <c r="F50" s="18"/>
      <c r="G50" s="18"/>
      <c r="H50" s="18">
        <f>'BDD Semaine'!$C50-'BDD Semaine'!$B50+'BDD Semaine'!$E50-'BDD Semaine'!$D50+'BDD Semaine'!$G50-'BDD Semaine'!$F50</f>
        <v>0</v>
      </c>
      <c r="I50" s="19">
        <f>WEEKNUM('BDD Semaine'!$A50,2)</f>
        <v>8</v>
      </c>
      <c r="J50" s="20">
        <f>WEEKDAY('BDD Semaine'!$A50,2)</f>
        <v>1</v>
      </c>
      <c r="K50"/>
    </row>
    <row r="51" spans="1:11" hidden="1" x14ac:dyDescent="0.25">
      <c r="A51" s="13">
        <v>43879</v>
      </c>
      <c r="B51" s="14"/>
      <c r="C51" s="14"/>
      <c r="D51" s="14"/>
      <c r="E51" s="14"/>
      <c r="F51" s="14"/>
      <c r="G51" s="14"/>
      <c r="H51" s="14">
        <f>'BDD Semaine'!$C51-'BDD Semaine'!$B51+'BDD Semaine'!$E51-'BDD Semaine'!$D51+'BDD Semaine'!$G51-'BDD Semaine'!$F51</f>
        <v>0</v>
      </c>
      <c r="I51" s="15">
        <f>WEEKNUM('BDD Semaine'!$A51,2)</f>
        <v>8</v>
      </c>
      <c r="J51" s="16">
        <f>WEEKDAY('BDD Semaine'!$A51,2)</f>
        <v>2</v>
      </c>
      <c r="K51"/>
    </row>
    <row r="52" spans="1:11" hidden="1" x14ac:dyDescent="0.25">
      <c r="A52" s="17">
        <v>43880</v>
      </c>
      <c r="B52" s="18"/>
      <c r="C52" s="18"/>
      <c r="D52" s="18"/>
      <c r="E52" s="18"/>
      <c r="F52" s="18"/>
      <c r="G52" s="18"/>
      <c r="H52" s="18">
        <f>'BDD Semaine'!$C52-'BDD Semaine'!$B52+'BDD Semaine'!$E52-'BDD Semaine'!$D52+'BDD Semaine'!$G52-'BDD Semaine'!$F52</f>
        <v>0</v>
      </c>
      <c r="I52" s="19">
        <f>WEEKNUM('BDD Semaine'!$A52,2)</f>
        <v>8</v>
      </c>
      <c r="J52" s="20">
        <f>WEEKDAY('BDD Semaine'!$A52,2)</f>
        <v>3</v>
      </c>
      <c r="K52"/>
    </row>
    <row r="53" spans="1:11" hidden="1" x14ac:dyDescent="0.25">
      <c r="A53" s="13">
        <v>43881</v>
      </c>
      <c r="B53" s="14"/>
      <c r="C53" s="14"/>
      <c r="D53" s="14"/>
      <c r="E53" s="14"/>
      <c r="F53" s="14"/>
      <c r="G53" s="14"/>
      <c r="H53" s="14">
        <f>'BDD Semaine'!$C53-'BDD Semaine'!$B53+'BDD Semaine'!$E53-'BDD Semaine'!$D53+'BDD Semaine'!$G53-'BDD Semaine'!$F53</f>
        <v>0</v>
      </c>
      <c r="I53" s="15">
        <f>WEEKNUM('BDD Semaine'!$A53,2)</f>
        <v>8</v>
      </c>
      <c r="J53" s="16">
        <f>WEEKDAY('BDD Semaine'!$A53,2)</f>
        <v>4</v>
      </c>
      <c r="K53"/>
    </row>
    <row r="54" spans="1:11" hidden="1" x14ac:dyDescent="0.25">
      <c r="A54" s="17">
        <v>43882</v>
      </c>
      <c r="B54" s="18"/>
      <c r="C54" s="18"/>
      <c r="D54" s="18"/>
      <c r="E54" s="18"/>
      <c r="F54" s="18"/>
      <c r="G54" s="18"/>
      <c r="H54" s="18">
        <f>'BDD Semaine'!$C54-'BDD Semaine'!$B54+'BDD Semaine'!$E54-'BDD Semaine'!$D54+'BDD Semaine'!$G54-'BDD Semaine'!$F54</f>
        <v>0</v>
      </c>
      <c r="I54" s="19">
        <f>WEEKNUM('BDD Semaine'!$A54,2)</f>
        <v>8</v>
      </c>
      <c r="J54" s="20">
        <f>WEEKDAY('BDD Semaine'!$A54,2)</f>
        <v>5</v>
      </c>
      <c r="K54"/>
    </row>
    <row r="55" spans="1:11" hidden="1" x14ac:dyDescent="0.25">
      <c r="A55" s="13">
        <v>43883</v>
      </c>
      <c r="B55" s="14"/>
      <c r="C55" s="14"/>
      <c r="D55" s="14"/>
      <c r="E55" s="14"/>
      <c r="F55" s="14"/>
      <c r="G55" s="14"/>
      <c r="H55" s="14">
        <f>'BDD Semaine'!$C55-'BDD Semaine'!$B55+'BDD Semaine'!$E55-'BDD Semaine'!$D55+'BDD Semaine'!$G55-'BDD Semaine'!$F55</f>
        <v>0</v>
      </c>
      <c r="I55" s="15">
        <f>WEEKNUM('BDD Semaine'!$A55,2)</f>
        <v>8</v>
      </c>
      <c r="J55" s="16">
        <f>WEEKDAY('BDD Semaine'!$A55,2)</f>
        <v>6</v>
      </c>
      <c r="K55" s="26" t="str">
        <f t="shared" ref="K55:K56" si="6">TEXT(A55,"mmmm")</f>
        <v>février</v>
      </c>
    </row>
    <row r="56" spans="1:11" hidden="1" x14ac:dyDescent="0.25">
      <c r="A56" s="17">
        <v>43884</v>
      </c>
      <c r="B56" s="18"/>
      <c r="C56" s="18"/>
      <c r="D56" s="18"/>
      <c r="E56" s="18"/>
      <c r="F56" s="18"/>
      <c r="G56" s="18"/>
      <c r="H56" s="18">
        <f>'BDD Semaine'!$C56-'BDD Semaine'!$B56+'BDD Semaine'!$E56-'BDD Semaine'!$D56+'BDD Semaine'!$G56-'BDD Semaine'!$F56</f>
        <v>0</v>
      </c>
      <c r="I56" s="19">
        <f>WEEKNUM('BDD Semaine'!$A56,2)</f>
        <v>8</v>
      </c>
      <c r="J56" s="20">
        <f>WEEKDAY('BDD Semaine'!$A56,2)</f>
        <v>7</v>
      </c>
      <c r="K56" s="26" t="str">
        <f t="shared" si="6"/>
        <v>février</v>
      </c>
    </row>
    <row r="57" spans="1:11" hidden="1" x14ac:dyDescent="0.25">
      <c r="A57" s="13">
        <v>43885</v>
      </c>
      <c r="B57" s="14"/>
      <c r="C57" s="14"/>
      <c r="D57" s="14"/>
      <c r="E57" s="14"/>
      <c r="F57" s="14"/>
      <c r="G57" s="14"/>
      <c r="H57" s="14">
        <f>'BDD Semaine'!$C57-'BDD Semaine'!$B57+'BDD Semaine'!$E57-'BDD Semaine'!$D57+'BDD Semaine'!$G57-'BDD Semaine'!$F57</f>
        <v>0</v>
      </c>
      <c r="I57" s="15">
        <f>WEEKNUM('BDD Semaine'!$A57,2)</f>
        <v>9</v>
      </c>
      <c r="J57" s="16">
        <f>WEEKDAY('BDD Semaine'!$A57,2)</f>
        <v>1</v>
      </c>
      <c r="K57"/>
    </row>
    <row r="58" spans="1:11" hidden="1" x14ac:dyDescent="0.25">
      <c r="A58" s="17">
        <v>43886</v>
      </c>
      <c r="B58" s="18"/>
      <c r="C58" s="18"/>
      <c r="D58" s="18"/>
      <c r="E58" s="18"/>
      <c r="F58" s="18"/>
      <c r="G58" s="18"/>
      <c r="H58" s="18">
        <f>'BDD Semaine'!$C58-'BDD Semaine'!$B58+'BDD Semaine'!$E58-'BDD Semaine'!$D58+'BDD Semaine'!$G58-'BDD Semaine'!$F58</f>
        <v>0</v>
      </c>
      <c r="I58" s="19">
        <f>WEEKNUM('BDD Semaine'!$A58,2)</f>
        <v>9</v>
      </c>
      <c r="J58" s="20">
        <f>WEEKDAY('BDD Semaine'!$A58,2)</f>
        <v>2</v>
      </c>
      <c r="K58"/>
    </row>
    <row r="59" spans="1:11" hidden="1" x14ac:dyDescent="0.25">
      <c r="A59" s="13">
        <v>43887</v>
      </c>
      <c r="B59" s="14"/>
      <c r="C59" s="14"/>
      <c r="D59" s="14"/>
      <c r="E59" s="14"/>
      <c r="F59" s="14"/>
      <c r="G59" s="14"/>
      <c r="H59" s="14">
        <f>'BDD Semaine'!$C59-'BDD Semaine'!$B59+'BDD Semaine'!$E59-'BDD Semaine'!$D59+'BDD Semaine'!$G59-'BDD Semaine'!$F59</f>
        <v>0</v>
      </c>
      <c r="I59" s="15">
        <f>WEEKNUM('BDD Semaine'!$A59,2)</f>
        <v>9</v>
      </c>
      <c r="J59" s="16">
        <f>WEEKDAY('BDD Semaine'!$A59,2)</f>
        <v>3</v>
      </c>
      <c r="K59"/>
    </row>
    <row r="60" spans="1:11" hidden="1" x14ac:dyDescent="0.25">
      <c r="A60" s="17">
        <v>43888</v>
      </c>
      <c r="B60" s="18"/>
      <c r="C60" s="18"/>
      <c r="D60" s="18"/>
      <c r="E60" s="18"/>
      <c r="F60" s="18"/>
      <c r="G60" s="18"/>
      <c r="H60" s="18">
        <f>'BDD Semaine'!$C60-'BDD Semaine'!$B60+'BDD Semaine'!$E60-'BDD Semaine'!$D60+'BDD Semaine'!$G60-'BDD Semaine'!$F60</f>
        <v>0</v>
      </c>
      <c r="I60" s="19">
        <f>WEEKNUM('BDD Semaine'!$A60,2)</f>
        <v>9</v>
      </c>
      <c r="J60" s="20">
        <f>WEEKDAY('BDD Semaine'!$A60,2)</f>
        <v>4</v>
      </c>
      <c r="K60"/>
    </row>
    <row r="61" spans="1:11" hidden="1" x14ac:dyDescent="0.25">
      <c r="A61" s="13">
        <v>43889</v>
      </c>
      <c r="B61" s="14"/>
      <c r="C61" s="14"/>
      <c r="D61" s="14"/>
      <c r="E61" s="14"/>
      <c r="F61" s="14"/>
      <c r="G61" s="14"/>
      <c r="H61" s="14">
        <f>'BDD Semaine'!$C61-'BDD Semaine'!$B61+'BDD Semaine'!$E61-'BDD Semaine'!$D61+'BDD Semaine'!$G61-'BDD Semaine'!$F61</f>
        <v>0</v>
      </c>
      <c r="I61" s="15">
        <f>WEEKNUM('BDD Semaine'!$A61,2)</f>
        <v>9</v>
      </c>
      <c r="J61" s="16">
        <f>WEEKDAY('BDD Semaine'!$A61,2)</f>
        <v>5</v>
      </c>
      <c r="K61"/>
    </row>
    <row r="62" spans="1:11" hidden="1" x14ac:dyDescent="0.25">
      <c r="A62" s="17">
        <v>43890</v>
      </c>
      <c r="B62" s="18"/>
      <c r="C62" s="18"/>
      <c r="D62" s="18"/>
      <c r="E62" s="18"/>
      <c r="F62" s="18"/>
      <c r="G62" s="18"/>
      <c r="H62" s="18">
        <f>'BDD Semaine'!$C62-'BDD Semaine'!$B62+'BDD Semaine'!$E62-'BDD Semaine'!$D62+'BDD Semaine'!$G62-'BDD Semaine'!$F62</f>
        <v>0</v>
      </c>
      <c r="I62" s="19">
        <f>WEEKNUM('BDD Semaine'!$A62,2)</f>
        <v>9</v>
      </c>
      <c r="J62" s="20">
        <f>WEEKDAY('BDD Semaine'!$A62,2)</f>
        <v>6</v>
      </c>
      <c r="K62" s="26" t="str">
        <f t="shared" ref="K62:K63" si="7">TEXT(A62,"mmmm")</f>
        <v>février</v>
      </c>
    </row>
    <row r="63" spans="1:11" hidden="1" x14ac:dyDescent="0.25">
      <c r="A63" s="13">
        <v>43891</v>
      </c>
      <c r="B63" s="14"/>
      <c r="C63" s="14"/>
      <c r="D63" s="14"/>
      <c r="E63" s="14"/>
      <c r="F63" s="14"/>
      <c r="G63" s="14"/>
      <c r="H63" s="14">
        <f>'BDD Semaine'!$C63-'BDD Semaine'!$B63+'BDD Semaine'!$E63-'BDD Semaine'!$D63+'BDD Semaine'!$G63-'BDD Semaine'!$F63</f>
        <v>0</v>
      </c>
      <c r="I63" s="15">
        <f>WEEKNUM('BDD Semaine'!$A63,2)</f>
        <v>9</v>
      </c>
      <c r="J63" s="16">
        <f>WEEKDAY('BDD Semaine'!$A63,2)</f>
        <v>7</v>
      </c>
      <c r="K63" s="26" t="str">
        <f t="shared" si="7"/>
        <v>mars</v>
      </c>
    </row>
    <row r="64" spans="1:11" hidden="1" x14ac:dyDescent="0.25">
      <c r="A64" s="17">
        <v>43892</v>
      </c>
      <c r="B64" s="18"/>
      <c r="C64" s="18"/>
      <c r="D64" s="18"/>
      <c r="E64" s="18"/>
      <c r="F64" s="18"/>
      <c r="G64" s="18"/>
      <c r="H64" s="18">
        <f>'BDD Semaine'!$C64-'BDD Semaine'!$B64+'BDD Semaine'!$E64-'BDD Semaine'!$D64+'BDD Semaine'!$G64-'BDD Semaine'!$F64</f>
        <v>0</v>
      </c>
      <c r="I64" s="19">
        <f>WEEKNUM('BDD Semaine'!$A64,2)</f>
        <v>10</v>
      </c>
      <c r="J64" s="20">
        <f>WEEKDAY('BDD Semaine'!$A64,2)</f>
        <v>1</v>
      </c>
      <c r="K64"/>
    </row>
    <row r="65" spans="1:11" hidden="1" x14ac:dyDescent="0.25">
      <c r="A65" s="13">
        <v>43893</v>
      </c>
      <c r="B65" s="14"/>
      <c r="C65" s="14"/>
      <c r="D65" s="14"/>
      <c r="E65" s="14"/>
      <c r="F65" s="14"/>
      <c r="G65" s="14"/>
      <c r="H65" s="14">
        <f>'BDD Semaine'!$C65-'BDD Semaine'!$B65+'BDD Semaine'!$E65-'BDD Semaine'!$D65+'BDD Semaine'!$G65-'BDD Semaine'!$F65</f>
        <v>0</v>
      </c>
      <c r="I65" s="15">
        <f>WEEKNUM('BDD Semaine'!$A65,2)</f>
        <v>10</v>
      </c>
      <c r="J65" s="16">
        <f>WEEKDAY('BDD Semaine'!$A65,2)</f>
        <v>2</v>
      </c>
      <c r="K65"/>
    </row>
    <row r="66" spans="1:11" hidden="1" x14ac:dyDescent="0.25">
      <c r="A66" s="17">
        <v>43894</v>
      </c>
      <c r="B66" s="18"/>
      <c r="C66" s="18"/>
      <c r="D66" s="18"/>
      <c r="E66" s="18"/>
      <c r="F66" s="18"/>
      <c r="G66" s="18"/>
      <c r="H66" s="18">
        <f>'BDD Semaine'!$C66-'BDD Semaine'!$B66+'BDD Semaine'!$E66-'BDD Semaine'!$D66+'BDD Semaine'!$G66-'BDD Semaine'!$F66</f>
        <v>0</v>
      </c>
      <c r="I66" s="19">
        <f>WEEKNUM('BDD Semaine'!$A66,2)</f>
        <v>10</v>
      </c>
      <c r="J66" s="20">
        <f>WEEKDAY('BDD Semaine'!$A66,2)</f>
        <v>3</v>
      </c>
      <c r="K66"/>
    </row>
    <row r="67" spans="1:11" hidden="1" x14ac:dyDescent="0.25">
      <c r="A67" s="13">
        <v>43895</v>
      </c>
      <c r="B67" s="14"/>
      <c r="C67" s="14"/>
      <c r="D67" s="14"/>
      <c r="E67" s="14"/>
      <c r="F67" s="14"/>
      <c r="G67" s="14"/>
      <c r="H67" s="14">
        <f>'BDD Semaine'!$C67-'BDD Semaine'!$B67+'BDD Semaine'!$E67-'BDD Semaine'!$D67+'BDD Semaine'!$G67-'BDD Semaine'!$F67</f>
        <v>0</v>
      </c>
      <c r="I67" s="15">
        <f>WEEKNUM('BDD Semaine'!$A67,2)</f>
        <v>10</v>
      </c>
      <c r="J67" s="16">
        <f>WEEKDAY('BDD Semaine'!$A67,2)</f>
        <v>4</v>
      </c>
      <c r="K67"/>
    </row>
    <row r="68" spans="1:11" hidden="1" x14ac:dyDescent="0.25">
      <c r="A68" s="17">
        <v>43896</v>
      </c>
      <c r="B68" s="18"/>
      <c r="C68" s="18"/>
      <c r="D68" s="18"/>
      <c r="E68" s="18"/>
      <c r="F68" s="18"/>
      <c r="G68" s="18"/>
      <c r="H68" s="18">
        <f>'BDD Semaine'!$C68-'BDD Semaine'!$B68+'BDD Semaine'!$E68-'BDD Semaine'!$D68+'BDD Semaine'!$G68-'BDD Semaine'!$F68</f>
        <v>0</v>
      </c>
      <c r="I68" s="19">
        <f>WEEKNUM('BDD Semaine'!$A68,2)</f>
        <v>10</v>
      </c>
      <c r="J68" s="20">
        <f>WEEKDAY('BDD Semaine'!$A68,2)</f>
        <v>5</v>
      </c>
      <c r="K68"/>
    </row>
    <row r="69" spans="1:11" hidden="1" x14ac:dyDescent="0.25">
      <c r="A69" s="13">
        <v>43897</v>
      </c>
      <c r="B69" s="14"/>
      <c r="C69" s="14"/>
      <c r="D69" s="14"/>
      <c r="E69" s="14"/>
      <c r="F69" s="14"/>
      <c r="G69" s="14"/>
      <c r="H69" s="14">
        <f>'BDD Semaine'!$C69-'BDD Semaine'!$B69+'BDD Semaine'!$E69-'BDD Semaine'!$D69+'BDD Semaine'!$G69-'BDD Semaine'!$F69</f>
        <v>0</v>
      </c>
      <c r="I69" s="15">
        <f>WEEKNUM('BDD Semaine'!$A69,2)</f>
        <v>10</v>
      </c>
      <c r="J69" s="16">
        <f>WEEKDAY('BDD Semaine'!$A69,2)</f>
        <v>6</v>
      </c>
      <c r="K69" s="26" t="str">
        <f t="shared" ref="K69:K70" si="8">TEXT(A69,"mmmm")</f>
        <v>mars</v>
      </c>
    </row>
    <row r="70" spans="1:11" hidden="1" x14ac:dyDescent="0.25">
      <c r="A70" s="17">
        <v>43898</v>
      </c>
      <c r="B70" s="18"/>
      <c r="C70" s="18"/>
      <c r="D70" s="18"/>
      <c r="E70" s="18"/>
      <c r="F70" s="18"/>
      <c r="G70" s="18"/>
      <c r="H70" s="18">
        <f>'BDD Semaine'!$C70-'BDD Semaine'!$B70+'BDD Semaine'!$E70-'BDD Semaine'!$D70+'BDD Semaine'!$G70-'BDD Semaine'!$F70</f>
        <v>0</v>
      </c>
      <c r="I70" s="19">
        <f>WEEKNUM('BDD Semaine'!$A70,2)</f>
        <v>10</v>
      </c>
      <c r="J70" s="20">
        <f>WEEKDAY('BDD Semaine'!$A70,2)</f>
        <v>7</v>
      </c>
      <c r="K70" s="26" t="str">
        <f t="shared" si="8"/>
        <v>mars</v>
      </c>
    </row>
    <row r="71" spans="1:11" hidden="1" x14ac:dyDescent="0.25">
      <c r="A71" s="13">
        <v>43899</v>
      </c>
      <c r="B71" s="14"/>
      <c r="C71" s="14"/>
      <c r="D71" s="14"/>
      <c r="E71" s="14"/>
      <c r="F71" s="14"/>
      <c r="G71" s="14"/>
      <c r="H71" s="14">
        <f>'BDD Semaine'!$C71-'BDD Semaine'!$B71+'BDD Semaine'!$E71-'BDD Semaine'!$D71+'BDD Semaine'!$G71-'BDD Semaine'!$F71</f>
        <v>0</v>
      </c>
      <c r="I71" s="15">
        <f>WEEKNUM('BDD Semaine'!$A71,2)</f>
        <v>11</v>
      </c>
      <c r="J71" s="16">
        <f>WEEKDAY('BDD Semaine'!$A71,2)</f>
        <v>1</v>
      </c>
      <c r="K71"/>
    </row>
    <row r="72" spans="1:11" hidden="1" x14ac:dyDescent="0.25">
      <c r="A72" s="17">
        <v>43900</v>
      </c>
      <c r="B72" s="18"/>
      <c r="C72" s="18"/>
      <c r="D72" s="18"/>
      <c r="E72" s="18"/>
      <c r="F72" s="18"/>
      <c r="G72" s="18"/>
      <c r="H72" s="18">
        <f>'BDD Semaine'!$C72-'BDD Semaine'!$B72+'BDD Semaine'!$E72-'BDD Semaine'!$D72+'BDD Semaine'!$G72-'BDD Semaine'!$F72</f>
        <v>0</v>
      </c>
      <c r="I72" s="19">
        <f>WEEKNUM('BDD Semaine'!$A72,2)</f>
        <v>11</v>
      </c>
      <c r="J72" s="20">
        <f>WEEKDAY('BDD Semaine'!$A72,2)</f>
        <v>2</v>
      </c>
      <c r="K72"/>
    </row>
    <row r="73" spans="1:11" hidden="1" x14ac:dyDescent="0.25">
      <c r="A73" s="13">
        <v>43901</v>
      </c>
      <c r="B73" s="14"/>
      <c r="C73" s="14"/>
      <c r="D73" s="14"/>
      <c r="E73" s="14"/>
      <c r="F73" s="14"/>
      <c r="G73" s="14"/>
      <c r="H73" s="14">
        <f>'BDD Semaine'!$C73-'BDD Semaine'!$B73+'BDD Semaine'!$E73-'BDD Semaine'!$D73+'BDD Semaine'!$G73-'BDD Semaine'!$F73</f>
        <v>0</v>
      </c>
      <c r="I73" s="15">
        <f>WEEKNUM('BDD Semaine'!$A73,2)</f>
        <v>11</v>
      </c>
      <c r="J73" s="16">
        <f>WEEKDAY('BDD Semaine'!$A73,2)</f>
        <v>3</v>
      </c>
      <c r="K73"/>
    </row>
    <row r="74" spans="1:11" hidden="1" x14ac:dyDescent="0.25">
      <c r="A74" s="17">
        <v>43902</v>
      </c>
      <c r="B74" s="18"/>
      <c r="C74" s="18"/>
      <c r="D74" s="18"/>
      <c r="E74" s="18"/>
      <c r="F74" s="18"/>
      <c r="G74" s="18"/>
      <c r="H74" s="18">
        <f>'BDD Semaine'!$C74-'BDD Semaine'!$B74+'BDD Semaine'!$E74-'BDD Semaine'!$D74+'BDD Semaine'!$G74-'BDD Semaine'!$F74</f>
        <v>0</v>
      </c>
      <c r="I74" s="19">
        <f>WEEKNUM('BDD Semaine'!$A74,2)</f>
        <v>11</v>
      </c>
      <c r="J74" s="20">
        <f>WEEKDAY('BDD Semaine'!$A74,2)</f>
        <v>4</v>
      </c>
      <c r="K74"/>
    </row>
    <row r="75" spans="1:11" hidden="1" x14ac:dyDescent="0.25">
      <c r="A75" s="13">
        <v>43903</v>
      </c>
      <c r="B75" s="14"/>
      <c r="C75" s="14"/>
      <c r="D75" s="14"/>
      <c r="E75" s="14"/>
      <c r="F75" s="14"/>
      <c r="G75" s="14"/>
      <c r="H75" s="14">
        <f>'BDD Semaine'!$C75-'BDD Semaine'!$B75+'BDD Semaine'!$E75-'BDD Semaine'!$D75+'BDD Semaine'!$G75-'BDD Semaine'!$F75</f>
        <v>0</v>
      </c>
      <c r="I75" s="15">
        <f>WEEKNUM('BDD Semaine'!$A75,2)</f>
        <v>11</v>
      </c>
      <c r="J75" s="16">
        <f>WEEKDAY('BDD Semaine'!$A75,2)</f>
        <v>5</v>
      </c>
      <c r="K75"/>
    </row>
    <row r="76" spans="1:11" hidden="1" x14ac:dyDescent="0.25">
      <c r="A76" s="17">
        <v>43904</v>
      </c>
      <c r="B76" s="18"/>
      <c r="C76" s="18"/>
      <c r="D76" s="18"/>
      <c r="E76" s="18"/>
      <c r="F76" s="18"/>
      <c r="G76" s="18"/>
      <c r="H76" s="18">
        <f>'BDD Semaine'!$C76-'BDD Semaine'!$B76+'BDD Semaine'!$E76-'BDD Semaine'!$D76+'BDD Semaine'!$G76-'BDD Semaine'!$F76</f>
        <v>0</v>
      </c>
      <c r="I76" s="19">
        <f>WEEKNUM('BDD Semaine'!$A76,2)</f>
        <v>11</v>
      </c>
      <c r="J76" s="20">
        <f>WEEKDAY('BDD Semaine'!$A76,2)</f>
        <v>6</v>
      </c>
      <c r="K76" s="26" t="str">
        <f t="shared" ref="K76:K77" si="9">TEXT(A76,"mmmm")</f>
        <v>mars</v>
      </c>
    </row>
    <row r="77" spans="1:11" hidden="1" x14ac:dyDescent="0.25">
      <c r="A77" s="13">
        <v>43905</v>
      </c>
      <c r="B77" s="14"/>
      <c r="C77" s="14"/>
      <c r="D77" s="14"/>
      <c r="E77" s="14"/>
      <c r="F77" s="14"/>
      <c r="G77" s="14"/>
      <c r="H77" s="14">
        <f>'BDD Semaine'!$C77-'BDD Semaine'!$B77+'BDD Semaine'!$E77-'BDD Semaine'!$D77+'BDD Semaine'!$G77-'BDD Semaine'!$F77</f>
        <v>0</v>
      </c>
      <c r="I77" s="15">
        <f>WEEKNUM('BDD Semaine'!$A77,2)</f>
        <v>11</v>
      </c>
      <c r="J77" s="16">
        <f>WEEKDAY('BDD Semaine'!$A77,2)</f>
        <v>7</v>
      </c>
      <c r="K77" s="26" t="str">
        <f t="shared" si="9"/>
        <v>mars</v>
      </c>
    </row>
    <row r="78" spans="1:11" hidden="1" x14ac:dyDescent="0.25">
      <c r="A78" s="17">
        <v>43906</v>
      </c>
      <c r="B78" s="18"/>
      <c r="C78" s="18"/>
      <c r="D78" s="18"/>
      <c r="E78" s="18"/>
      <c r="F78" s="18"/>
      <c r="G78" s="18"/>
      <c r="H78" s="18">
        <f>'BDD Semaine'!$C78-'BDD Semaine'!$B78+'BDD Semaine'!$E78-'BDD Semaine'!$D78+'BDD Semaine'!$G78-'BDD Semaine'!$F78</f>
        <v>0</v>
      </c>
      <c r="I78" s="19">
        <f>WEEKNUM('BDD Semaine'!$A78,2)</f>
        <v>12</v>
      </c>
      <c r="J78" s="20">
        <f>WEEKDAY('BDD Semaine'!$A78,2)</f>
        <v>1</v>
      </c>
      <c r="K78"/>
    </row>
    <row r="79" spans="1:11" hidden="1" x14ac:dyDescent="0.25">
      <c r="A79" s="13">
        <v>43907</v>
      </c>
      <c r="B79" s="14"/>
      <c r="C79" s="14"/>
      <c r="D79" s="14"/>
      <c r="E79" s="14"/>
      <c r="F79" s="14"/>
      <c r="G79" s="14"/>
      <c r="H79" s="14">
        <f>'BDD Semaine'!$C79-'BDD Semaine'!$B79+'BDD Semaine'!$E79-'BDD Semaine'!$D79+'BDD Semaine'!$G79-'BDD Semaine'!$F79</f>
        <v>0</v>
      </c>
      <c r="I79" s="15">
        <f>WEEKNUM('BDD Semaine'!$A79,2)</f>
        <v>12</v>
      </c>
      <c r="J79" s="16">
        <f>WEEKDAY('BDD Semaine'!$A79,2)</f>
        <v>2</v>
      </c>
      <c r="K79"/>
    </row>
    <row r="80" spans="1:11" hidden="1" x14ac:dyDescent="0.25">
      <c r="A80" s="17">
        <v>43908</v>
      </c>
      <c r="B80" s="18"/>
      <c r="C80" s="18"/>
      <c r="D80" s="18"/>
      <c r="E80" s="18"/>
      <c r="F80" s="18"/>
      <c r="G80" s="18"/>
      <c r="H80" s="18">
        <f>'BDD Semaine'!$C80-'BDD Semaine'!$B80+'BDD Semaine'!$E80-'BDD Semaine'!$D80+'BDD Semaine'!$G80-'BDD Semaine'!$F80</f>
        <v>0</v>
      </c>
      <c r="I80" s="19">
        <f>WEEKNUM('BDD Semaine'!$A80,2)</f>
        <v>12</v>
      </c>
      <c r="J80" s="20">
        <f>WEEKDAY('BDD Semaine'!$A80,2)</f>
        <v>3</v>
      </c>
      <c r="K80"/>
    </row>
    <row r="81" spans="1:11" hidden="1" x14ac:dyDescent="0.25">
      <c r="A81" s="13">
        <v>43909</v>
      </c>
      <c r="B81" s="14"/>
      <c r="C81" s="14"/>
      <c r="D81" s="14"/>
      <c r="E81" s="14"/>
      <c r="F81" s="14"/>
      <c r="G81" s="14"/>
      <c r="H81" s="14">
        <f>'BDD Semaine'!$C81-'BDD Semaine'!$B81+'BDD Semaine'!$E81-'BDD Semaine'!$D81+'BDD Semaine'!$G81-'BDD Semaine'!$F81</f>
        <v>0</v>
      </c>
      <c r="I81" s="15">
        <f>WEEKNUM('BDD Semaine'!$A81,2)</f>
        <v>12</v>
      </c>
      <c r="J81" s="16">
        <f>WEEKDAY('BDD Semaine'!$A81,2)</f>
        <v>4</v>
      </c>
      <c r="K81"/>
    </row>
    <row r="82" spans="1:11" hidden="1" x14ac:dyDescent="0.25">
      <c r="A82" s="17">
        <v>43910</v>
      </c>
      <c r="B82" s="18"/>
      <c r="C82" s="18"/>
      <c r="D82" s="18"/>
      <c r="E82" s="18"/>
      <c r="F82" s="18"/>
      <c r="G82" s="18"/>
      <c r="H82" s="18">
        <f>'BDD Semaine'!$C82-'BDD Semaine'!$B82+'BDD Semaine'!$E82-'BDD Semaine'!$D82+'BDD Semaine'!$G82-'BDD Semaine'!$F82</f>
        <v>0</v>
      </c>
      <c r="I82" s="19">
        <f>WEEKNUM('BDD Semaine'!$A82,2)</f>
        <v>12</v>
      </c>
      <c r="J82" s="20">
        <f>WEEKDAY('BDD Semaine'!$A82,2)</f>
        <v>5</v>
      </c>
      <c r="K82"/>
    </row>
    <row r="83" spans="1:11" hidden="1" x14ac:dyDescent="0.25">
      <c r="A83" s="13">
        <v>43911</v>
      </c>
      <c r="B83" s="14"/>
      <c r="C83" s="14"/>
      <c r="D83" s="14"/>
      <c r="E83" s="14"/>
      <c r="F83" s="14"/>
      <c r="G83" s="14"/>
      <c r="H83" s="14">
        <f>'BDD Semaine'!$C83-'BDD Semaine'!$B83+'BDD Semaine'!$E83-'BDD Semaine'!$D83+'BDD Semaine'!$G83-'BDD Semaine'!$F83</f>
        <v>0</v>
      </c>
      <c r="I83" s="15">
        <f>WEEKNUM('BDD Semaine'!$A83,2)</f>
        <v>12</v>
      </c>
      <c r="J83" s="16">
        <f>WEEKDAY('BDD Semaine'!$A83,2)</f>
        <v>6</v>
      </c>
      <c r="K83" s="26" t="str">
        <f t="shared" ref="K83:K84" si="10">TEXT(A83,"mmmm")</f>
        <v>mars</v>
      </c>
    </row>
    <row r="84" spans="1:11" hidden="1" x14ac:dyDescent="0.25">
      <c r="A84" s="17">
        <v>43912</v>
      </c>
      <c r="B84" s="18"/>
      <c r="C84" s="18"/>
      <c r="D84" s="18"/>
      <c r="E84" s="18"/>
      <c r="F84" s="18"/>
      <c r="G84" s="18"/>
      <c r="H84" s="18">
        <f>'BDD Semaine'!$C84-'BDD Semaine'!$B84+'BDD Semaine'!$E84-'BDD Semaine'!$D84+'BDD Semaine'!$G84-'BDD Semaine'!$F84</f>
        <v>0</v>
      </c>
      <c r="I84" s="19">
        <f>WEEKNUM('BDD Semaine'!$A84,2)</f>
        <v>12</v>
      </c>
      <c r="J84" s="20">
        <f>WEEKDAY('BDD Semaine'!$A84,2)</f>
        <v>7</v>
      </c>
      <c r="K84" s="26" t="str">
        <f t="shared" si="10"/>
        <v>mars</v>
      </c>
    </row>
    <row r="85" spans="1:11" hidden="1" x14ac:dyDescent="0.25">
      <c r="A85" s="13">
        <v>43913</v>
      </c>
      <c r="B85" s="14"/>
      <c r="C85" s="14"/>
      <c r="D85" s="14"/>
      <c r="E85" s="14"/>
      <c r="F85" s="14"/>
      <c r="G85" s="14"/>
      <c r="H85" s="14">
        <f>'BDD Semaine'!$C85-'BDD Semaine'!$B85+'BDD Semaine'!$E85-'BDD Semaine'!$D85+'BDD Semaine'!$G85-'BDD Semaine'!$F85</f>
        <v>0</v>
      </c>
      <c r="I85" s="15">
        <f>WEEKNUM('BDD Semaine'!$A85,2)</f>
        <v>13</v>
      </c>
      <c r="J85" s="16">
        <f>WEEKDAY('BDD Semaine'!$A85,2)</f>
        <v>1</v>
      </c>
      <c r="K85"/>
    </row>
    <row r="86" spans="1:11" hidden="1" x14ac:dyDescent="0.25">
      <c r="A86" s="17">
        <v>43914</v>
      </c>
      <c r="B86" s="18"/>
      <c r="C86" s="18"/>
      <c r="D86" s="18"/>
      <c r="E86" s="18"/>
      <c r="F86" s="18"/>
      <c r="G86" s="18"/>
      <c r="H86" s="18">
        <f>'BDD Semaine'!$C86-'BDD Semaine'!$B86+'BDD Semaine'!$E86-'BDD Semaine'!$D86+'BDD Semaine'!$G86-'BDD Semaine'!$F86</f>
        <v>0</v>
      </c>
      <c r="I86" s="19">
        <f>WEEKNUM('BDD Semaine'!$A86,2)</f>
        <v>13</v>
      </c>
      <c r="J86" s="20">
        <f>WEEKDAY('BDD Semaine'!$A86,2)</f>
        <v>2</v>
      </c>
      <c r="K86"/>
    </row>
    <row r="87" spans="1:11" hidden="1" x14ac:dyDescent="0.25">
      <c r="A87" s="13">
        <v>43915</v>
      </c>
      <c r="B87" s="14"/>
      <c r="C87" s="14"/>
      <c r="D87" s="14"/>
      <c r="E87" s="14"/>
      <c r="F87" s="14"/>
      <c r="G87" s="14"/>
      <c r="H87" s="14">
        <f>'BDD Semaine'!$C87-'BDD Semaine'!$B87+'BDD Semaine'!$E87-'BDD Semaine'!$D87+'BDD Semaine'!$G87-'BDD Semaine'!$F87</f>
        <v>0</v>
      </c>
      <c r="I87" s="15">
        <f>WEEKNUM('BDD Semaine'!$A87,2)</f>
        <v>13</v>
      </c>
      <c r="J87" s="16">
        <f>WEEKDAY('BDD Semaine'!$A87,2)</f>
        <v>3</v>
      </c>
      <c r="K87"/>
    </row>
    <row r="88" spans="1:11" hidden="1" x14ac:dyDescent="0.25">
      <c r="A88" s="17">
        <v>43916</v>
      </c>
      <c r="B88" s="18"/>
      <c r="C88" s="18"/>
      <c r="D88" s="18"/>
      <c r="E88" s="18"/>
      <c r="F88" s="18"/>
      <c r="G88" s="18"/>
      <c r="H88" s="18">
        <f>'BDD Semaine'!$C88-'BDD Semaine'!$B88+'BDD Semaine'!$E88-'BDD Semaine'!$D88+'BDD Semaine'!$G88-'BDD Semaine'!$F88</f>
        <v>0</v>
      </c>
      <c r="I88" s="19">
        <f>WEEKNUM('BDD Semaine'!$A88,2)</f>
        <v>13</v>
      </c>
      <c r="J88" s="20">
        <f>WEEKDAY('BDD Semaine'!$A88,2)</f>
        <v>4</v>
      </c>
      <c r="K88"/>
    </row>
    <row r="89" spans="1:11" hidden="1" x14ac:dyDescent="0.25">
      <c r="A89" s="13">
        <v>43917</v>
      </c>
      <c r="B89" s="14"/>
      <c r="C89" s="14"/>
      <c r="D89" s="14"/>
      <c r="E89" s="14"/>
      <c r="F89" s="14"/>
      <c r="G89" s="14"/>
      <c r="H89" s="14">
        <f>'BDD Semaine'!$C89-'BDD Semaine'!$B89+'BDD Semaine'!$E89-'BDD Semaine'!$D89+'BDD Semaine'!$G89-'BDD Semaine'!$F89</f>
        <v>0</v>
      </c>
      <c r="I89" s="15">
        <f>WEEKNUM('BDD Semaine'!$A89,2)</f>
        <v>13</v>
      </c>
      <c r="J89" s="16">
        <f>WEEKDAY('BDD Semaine'!$A89,2)</f>
        <v>5</v>
      </c>
      <c r="K89"/>
    </row>
    <row r="90" spans="1:11" hidden="1" x14ac:dyDescent="0.25">
      <c r="A90" s="17">
        <v>43918</v>
      </c>
      <c r="B90" s="18"/>
      <c r="C90" s="18"/>
      <c r="D90" s="18"/>
      <c r="E90" s="18"/>
      <c r="F90" s="18"/>
      <c r="G90" s="18"/>
      <c r="H90" s="18">
        <f>'BDD Semaine'!$C90-'BDD Semaine'!$B90+'BDD Semaine'!$E90-'BDD Semaine'!$D90+'BDD Semaine'!$G90-'BDD Semaine'!$F90</f>
        <v>0</v>
      </c>
      <c r="I90" s="19">
        <f>WEEKNUM('BDD Semaine'!$A90,2)</f>
        <v>13</v>
      </c>
      <c r="J90" s="20">
        <f>WEEKDAY('BDD Semaine'!$A90,2)</f>
        <v>6</v>
      </c>
      <c r="K90" s="26" t="str">
        <f t="shared" ref="K90:K91" si="11">TEXT(A90,"mmmm")</f>
        <v>mars</v>
      </c>
    </row>
    <row r="91" spans="1:11" hidden="1" x14ac:dyDescent="0.25">
      <c r="A91" s="13">
        <v>43919</v>
      </c>
      <c r="B91" s="14"/>
      <c r="C91" s="14"/>
      <c r="D91" s="14"/>
      <c r="E91" s="14"/>
      <c r="F91" s="14"/>
      <c r="G91" s="14"/>
      <c r="H91" s="14">
        <f>'BDD Semaine'!$C91-'BDD Semaine'!$B91+'BDD Semaine'!$E91-'BDD Semaine'!$D91+'BDD Semaine'!$G91-'BDD Semaine'!$F91</f>
        <v>0</v>
      </c>
      <c r="I91" s="15">
        <f>WEEKNUM('BDD Semaine'!$A91,2)</f>
        <v>13</v>
      </c>
      <c r="J91" s="16">
        <f>WEEKDAY('BDD Semaine'!$A91,2)</f>
        <v>7</v>
      </c>
      <c r="K91" s="26" t="str">
        <f t="shared" si="11"/>
        <v>mars</v>
      </c>
    </row>
    <row r="92" spans="1:11" hidden="1" x14ac:dyDescent="0.25">
      <c r="A92" s="17">
        <v>43920</v>
      </c>
      <c r="B92" s="18"/>
      <c r="C92" s="18"/>
      <c r="D92" s="18"/>
      <c r="E92" s="18"/>
      <c r="F92" s="18"/>
      <c r="G92" s="18"/>
      <c r="H92" s="18">
        <f>'BDD Semaine'!$C92-'BDD Semaine'!$B92+'BDD Semaine'!$E92-'BDD Semaine'!$D92+'BDD Semaine'!$G92-'BDD Semaine'!$F92</f>
        <v>0</v>
      </c>
      <c r="I92" s="19">
        <f>WEEKNUM('BDD Semaine'!$A92,2)</f>
        <v>14</v>
      </c>
      <c r="J92" s="20">
        <f>WEEKDAY('BDD Semaine'!$A92,2)</f>
        <v>1</v>
      </c>
      <c r="K92"/>
    </row>
    <row r="93" spans="1:11" hidden="1" x14ac:dyDescent="0.25">
      <c r="A93" s="13">
        <v>43921</v>
      </c>
      <c r="B93" s="14"/>
      <c r="C93" s="14"/>
      <c r="D93" s="14"/>
      <c r="E93" s="14"/>
      <c r="F93" s="14"/>
      <c r="G93" s="14"/>
      <c r="H93" s="14">
        <f>'BDD Semaine'!$C93-'BDD Semaine'!$B93+'BDD Semaine'!$E93-'BDD Semaine'!$D93+'BDD Semaine'!$G93-'BDD Semaine'!$F93</f>
        <v>0</v>
      </c>
      <c r="I93" s="15">
        <f>WEEKNUM('BDD Semaine'!$A93,2)</f>
        <v>14</v>
      </c>
      <c r="J93" s="16">
        <f>WEEKDAY('BDD Semaine'!$A93,2)</f>
        <v>2</v>
      </c>
      <c r="K93"/>
    </row>
    <row r="94" spans="1:11" hidden="1" x14ac:dyDescent="0.25">
      <c r="A94" s="17">
        <v>43922</v>
      </c>
      <c r="B94" s="18"/>
      <c r="C94" s="18"/>
      <c r="D94" s="18"/>
      <c r="E94" s="18"/>
      <c r="F94" s="18"/>
      <c r="G94" s="18"/>
      <c r="H94" s="18">
        <f>'BDD Semaine'!$C94-'BDD Semaine'!$B94+'BDD Semaine'!$E94-'BDD Semaine'!$D94+'BDD Semaine'!$G94-'BDD Semaine'!$F94</f>
        <v>0</v>
      </c>
      <c r="I94" s="19">
        <f>WEEKNUM('BDD Semaine'!$A94,2)</f>
        <v>14</v>
      </c>
      <c r="J94" s="20">
        <f>WEEKDAY('BDD Semaine'!$A94,2)</f>
        <v>3</v>
      </c>
      <c r="K94"/>
    </row>
    <row r="95" spans="1:11" hidden="1" x14ac:dyDescent="0.25">
      <c r="A95" s="13">
        <v>43923</v>
      </c>
      <c r="B95" s="14"/>
      <c r="C95" s="14"/>
      <c r="D95" s="14"/>
      <c r="E95" s="14"/>
      <c r="F95" s="14"/>
      <c r="G95" s="14"/>
      <c r="H95" s="14">
        <f>'BDD Semaine'!$C95-'BDD Semaine'!$B95+'BDD Semaine'!$E95-'BDD Semaine'!$D95+'BDD Semaine'!$G95-'BDD Semaine'!$F95</f>
        <v>0</v>
      </c>
      <c r="I95" s="15">
        <f>WEEKNUM('BDD Semaine'!$A95,2)</f>
        <v>14</v>
      </c>
      <c r="J95" s="16">
        <f>WEEKDAY('BDD Semaine'!$A95,2)</f>
        <v>4</v>
      </c>
      <c r="K95"/>
    </row>
    <row r="96" spans="1:11" hidden="1" x14ac:dyDescent="0.25">
      <c r="A96" s="17">
        <v>43924</v>
      </c>
      <c r="B96" s="18"/>
      <c r="C96" s="18"/>
      <c r="D96" s="18"/>
      <c r="E96" s="18"/>
      <c r="F96" s="18"/>
      <c r="G96" s="18"/>
      <c r="H96" s="18">
        <f>'BDD Semaine'!$C96-'BDD Semaine'!$B96+'BDD Semaine'!$E96-'BDD Semaine'!$D96+'BDD Semaine'!$G96-'BDD Semaine'!$F96</f>
        <v>0</v>
      </c>
      <c r="I96" s="19">
        <f>WEEKNUM('BDD Semaine'!$A96,2)</f>
        <v>14</v>
      </c>
      <c r="J96" s="20">
        <f>WEEKDAY('BDD Semaine'!$A96,2)</f>
        <v>5</v>
      </c>
      <c r="K96"/>
    </row>
    <row r="97" spans="1:11" hidden="1" x14ac:dyDescent="0.25">
      <c r="A97" s="13">
        <v>43925</v>
      </c>
      <c r="B97" s="14"/>
      <c r="C97" s="14"/>
      <c r="D97" s="14"/>
      <c r="E97" s="14"/>
      <c r="F97" s="14"/>
      <c r="G97" s="14"/>
      <c r="H97" s="14">
        <f>'BDD Semaine'!$C97-'BDD Semaine'!$B97+'BDD Semaine'!$E97-'BDD Semaine'!$D97+'BDD Semaine'!$G97-'BDD Semaine'!$F97</f>
        <v>0</v>
      </c>
      <c r="I97" s="15">
        <f>WEEKNUM('BDD Semaine'!$A97,2)</f>
        <v>14</v>
      </c>
      <c r="J97" s="16">
        <f>WEEKDAY('BDD Semaine'!$A97,2)</f>
        <v>6</v>
      </c>
      <c r="K97" s="26" t="str">
        <f t="shared" ref="K97:K98" si="12">TEXT(A97,"mmmm")</f>
        <v>avril</v>
      </c>
    </row>
    <row r="98" spans="1:11" hidden="1" x14ac:dyDescent="0.25">
      <c r="A98" s="17">
        <v>43926</v>
      </c>
      <c r="B98" s="18"/>
      <c r="C98" s="18"/>
      <c r="D98" s="18"/>
      <c r="E98" s="18"/>
      <c r="F98" s="18"/>
      <c r="G98" s="18"/>
      <c r="H98" s="18">
        <f>'BDD Semaine'!$C98-'BDD Semaine'!$B98+'BDD Semaine'!$E98-'BDD Semaine'!$D98+'BDD Semaine'!$G98-'BDD Semaine'!$F98</f>
        <v>0</v>
      </c>
      <c r="I98" s="19">
        <f>WEEKNUM('BDD Semaine'!$A98,2)</f>
        <v>14</v>
      </c>
      <c r="J98" s="20">
        <f>WEEKDAY('BDD Semaine'!$A98,2)</f>
        <v>7</v>
      </c>
      <c r="K98" s="26" t="str">
        <f t="shared" si="12"/>
        <v>avril</v>
      </c>
    </row>
    <row r="99" spans="1:11" hidden="1" x14ac:dyDescent="0.25">
      <c r="A99" s="13">
        <v>43927</v>
      </c>
      <c r="B99" s="14"/>
      <c r="C99" s="14"/>
      <c r="D99" s="14"/>
      <c r="E99" s="14"/>
      <c r="F99" s="14"/>
      <c r="G99" s="14"/>
      <c r="H99" s="14">
        <f>'BDD Semaine'!$C99-'BDD Semaine'!$B99+'BDD Semaine'!$E99-'BDD Semaine'!$D99+'BDD Semaine'!$G99-'BDD Semaine'!$F99</f>
        <v>0</v>
      </c>
      <c r="I99" s="15">
        <f>WEEKNUM('BDD Semaine'!$A99,2)</f>
        <v>15</v>
      </c>
      <c r="J99" s="16">
        <f>WEEKDAY('BDD Semaine'!$A99,2)</f>
        <v>1</v>
      </c>
      <c r="K99"/>
    </row>
    <row r="100" spans="1:11" hidden="1" x14ac:dyDescent="0.25">
      <c r="A100" s="17">
        <v>43928</v>
      </c>
      <c r="B100" s="18"/>
      <c r="C100" s="18"/>
      <c r="D100" s="18"/>
      <c r="E100" s="18"/>
      <c r="F100" s="18"/>
      <c r="G100" s="18"/>
      <c r="H100" s="18">
        <f>'BDD Semaine'!$C100-'BDD Semaine'!$B100+'BDD Semaine'!$E100-'BDD Semaine'!$D100+'BDD Semaine'!$G100-'BDD Semaine'!$F100</f>
        <v>0</v>
      </c>
      <c r="I100" s="19">
        <f>WEEKNUM('BDD Semaine'!$A100,2)</f>
        <v>15</v>
      </c>
      <c r="J100" s="20">
        <f>WEEKDAY('BDD Semaine'!$A100,2)</f>
        <v>2</v>
      </c>
      <c r="K100"/>
    </row>
    <row r="101" spans="1:11" hidden="1" x14ac:dyDescent="0.25">
      <c r="A101" s="13">
        <v>43929</v>
      </c>
      <c r="B101" s="14"/>
      <c r="C101" s="14"/>
      <c r="D101" s="14"/>
      <c r="E101" s="14"/>
      <c r="F101" s="14"/>
      <c r="G101" s="14"/>
      <c r="H101" s="14">
        <f>'BDD Semaine'!$C101-'BDD Semaine'!$B101+'BDD Semaine'!$E101-'BDD Semaine'!$D101+'BDD Semaine'!$G101-'BDD Semaine'!$F101</f>
        <v>0</v>
      </c>
      <c r="I101" s="15">
        <f>WEEKNUM('BDD Semaine'!$A101,2)</f>
        <v>15</v>
      </c>
      <c r="J101" s="16">
        <f>WEEKDAY('BDD Semaine'!$A101,2)</f>
        <v>3</v>
      </c>
      <c r="K101"/>
    </row>
    <row r="102" spans="1:11" hidden="1" x14ac:dyDescent="0.25">
      <c r="A102" s="17">
        <v>43930</v>
      </c>
      <c r="B102" s="18"/>
      <c r="C102" s="18"/>
      <c r="D102" s="18"/>
      <c r="E102" s="18"/>
      <c r="F102" s="18"/>
      <c r="G102" s="18"/>
      <c r="H102" s="18">
        <f>'BDD Semaine'!$C102-'BDD Semaine'!$B102+'BDD Semaine'!$E102-'BDD Semaine'!$D102+'BDD Semaine'!$G102-'BDD Semaine'!$F102</f>
        <v>0</v>
      </c>
      <c r="I102" s="19">
        <f>WEEKNUM('BDD Semaine'!$A102,2)</f>
        <v>15</v>
      </c>
      <c r="J102" s="20">
        <f>WEEKDAY('BDD Semaine'!$A102,2)</f>
        <v>4</v>
      </c>
      <c r="K102"/>
    </row>
    <row r="103" spans="1:11" hidden="1" x14ac:dyDescent="0.25">
      <c r="A103" s="13">
        <v>43931</v>
      </c>
      <c r="B103" s="14"/>
      <c r="C103" s="14"/>
      <c r="D103" s="14"/>
      <c r="E103" s="14"/>
      <c r="F103" s="14"/>
      <c r="G103" s="14"/>
      <c r="H103" s="14">
        <f>'BDD Semaine'!$C103-'BDD Semaine'!$B103+'BDD Semaine'!$E103-'BDD Semaine'!$D103+'BDD Semaine'!$G103-'BDD Semaine'!$F103</f>
        <v>0</v>
      </c>
      <c r="I103" s="15">
        <f>WEEKNUM('BDD Semaine'!$A103,2)</f>
        <v>15</v>
      </c>
      <c r="J103" s="16">
        <f>WEEKDAY('BDD Semaine'!$A103,2)</f>
        <v>5</v>
      </c>
      <c r="K103"/>
    </row>
    <row r="104" spans="1:11" hidden="1" x14ac:dyDescent="0.25">
      <c r="A104" s="17">
        <v>43932</v>
      </c>
      <c r="B104" s="18"/>
      <c r="C104" s="18"/>
      <c r="D104" s="18"/>
      <c r="E104" s="18"/>
      <c r="F104" s="18"/>
      <c r="G104" s="18"/>
      <c r="H104" s="18">
        <f>'BDD Semaine'!$C104-'BDD Semaine'!$B104+'BDD Semaine'!$E104-'BDD Semaine'!$D104+'BDD Semaine'!$G104-'BDD Semaine'!$F104</f>
        <v>0</v>
      </c>
      <c r="I104" s="19">
        <f>WEEKNUM('BDD Semaine'!$A104,2)</f>
        <v>15</v>
      </c>
      <c r="J104" s="20">
        <f>WEEKDAY('BDD Semaine'!$A104,2)</f>
        <v>6</v>
      </c>
      <c r="K104" s="26" t="str">
        <f t="shared" ref="K104:K105" si="13">TEXT(A104,"mmmm")</f>
        <v>avril</v>
      </c>
    </row>
    <row r="105" spans="1:11" hidden="1" x14ac:dyDescent="0.25">
      <c r="A105" s="13">
        <v>43933</v>
      </c>
      <c r="B105" s="14"/>
      <c r="C105" s="14"/>
      <c r="D105" s="14"/>
      <c r="E105" s="14"/>
      <c r="F105" s="14"/>
      <c r="G105" s="14"/>
      <c r="H105" s="14">
        <f>'BDD Semaine'!$C105-'BDD Semaine'!$B105+'BDD Semaine'!$E105-'BDD Semaine'!$D105+'BDD Semaine'!$G105-'BDD Semaine'!$F105</f>
        <v>0</v>
      </c>
      <c r="I105" s="15">
        <f>WEEKNUM('BDD Semaine'!$A105,2)</f>
        <v>15</v>
      </c>
      <c r="J105" s="16">
        <f>WEEKDAY('BDD Semaine'!$A105,2)</f>
        <v>7</v>
      </c>
      <c r="K105" s="26" t="str">
        <f t="shared" si="13"/>
        <v>avril</v>
      </c>
    </row>
    <row r="106" spans="1:11" hidden="1" x14ac:dyDescent="0.25">
      <c r="A106" s="17">
        <v>43934</v>
      </c>
      <c r="B106" s="18"/>
      <c r="C106" s="18"/>
      <c r="D106" s="18"/>
      <c r="E106" s="18"/>
      <c r="F106" s="18"/>
      <c r="G106" s="18"/>
      <c r="H106" s="18">
        <f>'BDD Semaine'!$C106-'BDD Semaine'!$B106+'BDD Semaine'!$E106-'BDD Semaine'!$D106+'BDD Semaine'!$G106-'BDD Semaine'!$F106</f>
        <v>0</v>
      </c>
      <c r="I106" s="19">
        <f>WEEKNUM('BDD Semaine'!$A106,2)</f>
        <v>16</v>
      </c>
      <c r="J106" s="20">
        <f>WEEKDAY('BDD Semaine'!$A106,2)</f>
        <v>1</v>
      </c>
      <c r="K106"/>
    </row>
    <row r="107" spans="1:11" hidden="1" x14ac:dyDescent="0.25">
      <c r="A107" s="13">
        <v>43935</v>
      </c>
      <c r="B107" s="14"/>
      <c r="C107" s="14"/>
      <c r="D107" s="14"/>
      <c r="E107" s="14"/>
      <c r="F107" s="14"/>
      <c r="G107" s="14"/>
      <c r="H107" s="14">
        <f>'BDD Semaine'!$C107-'BDD Semaine'!$B107+'BDD Semaine'!$E107-'BDD Semaine'!$D107+'BDD Semaine'!$G107-'BDD Semaine'!$F107</f>
        <v>0</v>
      </c>
      <c r="I107" s="15">
        <f>WEEKNUM('BDD Semaine'!$A107,2)</f>
        <v>16</v>
      </c>
      <c r="J107" s="16">
        <f>WEEKDAY('BDD Semaine'!$A107,2)</f>
        <v>2</v>
      </c>
      <c r="K107"/>
    </row>
    <row r="108" spans="1:11" hidden="1" x14ac:dyDescent="0.25">
      <c r="A108" s="17">
        <v>43936</v>
      </c>
      <c r="B108" s="18"/>
      <c r="C108" s="18"/>
      <c r="D108" s="18"/>
      <c r="E108" s="18"/>
      <c r="F108" s="18"/>
      <c r="G108" s="18"/>
      <c r="H108" s="18">
        <f>'BDD Semaine'!$C108-'BDD Semaine'!$B108+'BDD Semaine'!$E108-'BDD Semaine'!$D108+'BDD Semaine'!$G108-'BDD Semaine'!$F108</f>
        <v>0</v>
      </c>
      <c r="I108" s="19">
        <f>WEEKNUM('BDD Semaine'!$A108,2)</f>
        <v>16</v>
      </c>
      <c r="J108" s="20">
        <f>WEEKDAY('BDD Semaine'!$A108,2)</f>
        <v>3</v>
      </c>
      <c r="K108"/>
    </row>
    <row r="109" spans="1:11" hidden="1" x14ac:dyDescent="0.25">
      <c r="A109" s="13">
        <v>43937</v>
      </c>
      <c r="B109" s="14"/>
      <c r="C109" s="14"/>
      <c r="D109" s="14"/>
      <c r="E109" s="14"/>
      <c r="F109" s="14"/>
      <c r="G109" s="14"/>
      <c r="H109" s="14">
        <f>'BDD Semaine'!$C109-'BDD Semaine'!$B109+'BDD Semaine'!$E109-'BDD Semaine'!$D109+'BDD Semaine'!$G109-'BDD Semaine'!$F109</f>
        <v>0</v>
      </c>
      <c r="I109" s="15">
        <f>WEEKNUM('BDD Semaine'!$A109,2)</f>
        <v>16</v>
      </c>
      <c r="J109" s="16">
        <f>WEEKDAY('BDD Semaine'!$A109,2)</f>
        <v>4</v>
      </c>
      <c r="K109"/>
    </row>
    <row r="110" spans="1:11" hidden="1" x14ac:dyDescent="0.25">
      <c r="A110" s="17">
        <v>43938</v>
      </c>
      <c r="B110" s="18"/>
      <c r="C110" s="18"/>
      <c r="D110" s="18"/>
      <c r="E110" s="18"/>
      <c r="F110" s="18"/>
      <c r="G110" s="18"/>
      <c r="H110" s="18">
        <f>'BDD Semaine'!$C110-'BDD Semaine'!$B110+'BDD Semaine'!$E110-'BDD Semaine'!$D110+'BDD Semaine'!$G110-'BDD Semaine'!$F110</f>
        <v>0</v>
      </c>
      <c r="I110" s="19">
        <f>WEEKNUM('BDD Semaine'!$A110,2)</f>
        <v>16</v>
      </c>
      <c r="J110" s="20">
        <f>WEEKDAY('BDD Semaine'!$A110,2)</f>
        <v>5</v>
      </c>
      <c r="K110"/>
    </row>
    <row r="111" spans="1:11" hidden="1" x14ac:dyDescent="0.25">
      <c r="A111" s="13">
        <v>43939</v>
      </c>
      <c r="B111" s="14"/>
      <c r="C111" s="14"/>
      <c r="D111" s="14"/>
      <c r="E111" s="14"/>
      <c r="F111" s="14"/>
      <c r="G111" s="14"/>
      <c r="H111" s="14">
        <f>'BDD Semaine'!$C111-'BDD Semaine'!$B111+'BDD Semaine'!$E111-'BDD Semaine'!$D111+'BDD Semaine'!$G111-'BDD Semaine'!$F111</f>
        <v>0</v>
      </c>
      <c r="I111" s="15">
        <f>WEEKNUM('BDD Semaine'!$A111,2)</f>
        <v>16</v>
      </c>
      <c r="J111" s="16">
        <f>WEEKDAY('BDD Semaine'!$A111,2)</f>
        <v>6</v>
      </c>
      <c r="K111" s="26" t="str">
        <f t="shared" ref="K111:K112" si="14">TEXT(A111,"mmmm")</f>
        <v>avril</v>
      </c>
    </row>
    <row r="112" spans="1:11" hidden="1" x14ac:dyDescent="0.25">
      <c r="A112" s="17">
        <v>43940</v>
      </c>
      <c r="B112" s="18"/>
      <c r="C112" s="18"/>
      <c r="D112" s="18"/>
      <c r="E112" s="18"/>
      <c r="F112" s="18"/>
      <c r="G112" s="18"/>
      <c r="H112" s="18">
        <f>'BDD Semaine'!$C112-'BDD Semaine'!$B112+'BDD Semaine'!$E112-'BDD Semaine'!$D112+'BDD Semaine'!$G112-'BDD Semaine'!$F112</f>
        <v>0</v>
      </c>
      <c r="I112" s="19">
        <f>WEEKNUM('BDD Semaine'!$A112,2)</f>
        <v>16</v>
      </c>
      <c r="J112" s="20">
        <f>WEEKDAY('BDD Semaine'!$A112,2)</f>
        <v>7</v>
      </c>
      <c r="K112" s="26" t="str">
        <f t="shared" si="14"/>
        <v>avril</v>
      </c>
    </row>
    <row r="113" spans="1:11" hidden="1" x14ac:dyDescent="0.25">
      <c r="A113" s="13">
        <v>43941</v>
      </c>
      <c r="B113" s="14"/>
      <c r="C113" s="14"/>
      <c r="D113" s="14"/>
      <c r="E113" s="14"/>
      <c r="F113" s="14"/>
      <c r="G113" s="14"/>
      <c r="H113" s="14">
        <f>'BDD Semaine'!$C113-'BDD Semaine'!$B113+'BDD Semaine'!$E113-'BDD Semaine'!$D113+'BDD Semaine'!$G113-'BDD Semaine'!$F113</f>
        <v>0</v>
      </c>
      <c r="I113" s="15">
        <f>WEEKNUM('BDD Semaine'!$A113,2)</f>
        <v>17</v>
      </c>
      <c r="J113" s="16">
        <f>WEEKDAY('BDD Semaine'!$A113,2)</f>
        <v>1</v>
      </c>
      <c r="K113"/>
    </row>
    <row r="114" spans="1:11" hidden="1" x14ac:dyDescent="0.25">
      <c r="A114" s="17">
        <v>43942</v>
      </c>
      <c r="B114" s="18"/>
      <c r="C114" s="18"/>
      <c r="D114" s="18"/>
      <c r="E114" s="18"/>
      <c r="F114" s="18"/>
      <c r="G114" s="18"/>
      <c r="H114" s="18">
        <f>'BDD Semaine'!$C114-'BDD Semaine'!$B114+'BDD Semaine'!$E114-'BDD Semaine'!$D114+'BDD Semaine'!$G114-'BDD Semaine'!$F114</f>
        <v>0</v>
      </c>
      <c r="I114" s="19">
        <f>WEEKNUM('BDD Semaine'!$A114,2)</f>
        <v>17</v>
      </c>
      <c r="J114" s="20">
        <f>WEEKDAY('BDD Semaine'!$A114,2)</f>
        <v>2</v>
      </c>
      <c r="K114"/>
    </row>
    <row r="115" spans="1:11" hidden="1" x14ac:dyDescent="0.25">
      <c r="A115" s="13">
        <v>43943</v>
      </c>
      <c r="B115" s="14"/>
      <c r="C115" s="14"/>
      <c r="D115" s="14"/>
      <c r="E115" s="14"/>
      <c r="F115" s="14"/>
      <c r="G115" s="14"/>
      <c r="H115" s="14">
        <f>'BDD Semaine'!$C115-'BDD Semaine'!$B115+'BDD Semaine'!$E115-'BDD Semaine'!$D115+'BDD Semaine'!$G115-'BDD Semaine'!$F115</f>
        <v>0</v>
      </c>
      <c r="I115" s="15">
        <f>WEEKNUM('BDD Semaine'!$A115,2)</f>
        <v>17</v>
      </c>
      <c r="J115" s="16">
        <f>WEEKDAY('BDD Semaine'!$A115,2)</f>
        <v>3</v>
      </c>
      <c r="K115"/>
    </row>
    <row r="116" spans="1:11" hidden="1" x14ac:dyDescent="0.25">
      <c r="A116" s="17">
        <v>43944</v>
      </c>
      <c r="B116" s="18"/>
      <c r="C116" s="18"/>
      <c r="D116" s="18"/>
      <c r="E116" s="18"/>
      <c r="F116" s="18"/>
      <c r="G116" s="18"/>
      <c r="H116" s="18">
        <f>'BDD Semaine'!$C116-'BDD Semaine'!$B116+'BDD Semaine'!$E116-'BDD Semaine'!$D116+'BDD Semaine'!$G116-'BDD Semaine'!$F116</f>
        <v>0</v>
      </c>
      <c r="I116" s="19">
        <f>WEEKNUM('BDD Semaine'!$A116,2)</f>
        <v>17</v>
      </c>
      <c r="J116" s="20">
        <f>WEEKDAY('BDD Semaine'!$A116,2)</f>
        <v>4</v>
      </c>
      <c r="K116"/>
    </row>
    <row r="117" spans="1:11" hidden="1" x14ac:dyDescent="0.25">
      <c r="A117" s="13">
        <v>43945</v>
      </c>
      <c r="B117" s="14"/>
      <c r="C117" s="14"/>
      <c r="D117" s="14"/>
      <c r="E117" s="14"/>
      <c r="F117" s="14"/>
      <c r="G117" s="14"/>
      <c r="H117" s="14">
        <f>'BDD Semaine'!$C117-'BDD Semaine'!$B117+'BDD Semaine'!$E117-'BDD Semaine'!$D117+'BDD Semaine'!$G117-'BDD Semaine'!$F117</f>
        <v>0</v>
      </c>
      <c r="I117" s="15">
        <f>WEEKNUM('BDD Semaine'!$A117,2)</f>
        <v>17</v>
      </c>
      <c r="J117" s="16">
        <f>WEEKDAY('BDD Semaine'!$A117,2)</f>
        <v>5</v>
      </c>
      <c r="K117"/>
    </row>
    <row r="118" spans="1:11" hidden="1" x14ac:dyDescent="0.25">
      <c r="A118" s="17">
        <v>43946</v>
      </c>
      <c r="B118" s="18"/>
      <c r="C118" s="18"/>
      <c r="D118" s="18"/>
      <c r="E118" s="18"/>
      <c r="F118" s="18"/>
      <c r="G118" s="18"/>
      <c r="H118" s="18">
        <f>'BDD Semaine'!$C118-'BDD Semaine'!$B118+'BDD Semaine'!$E118-'BDD Semaine'!$D118+'BDD Semaine'!$G118-'BDD Semaine'!$F118</f>
        <v>0</v>
      </c>
      <c r="I118" s="19">
        <f>WEEKNUM('BDD Semaine'!$A118,2)</f>
        <v>17</v>
      </c>
      <c r="J118" s="20">
        <f>WEEKDAY('BDD Semaine'!$A118,2)</f>
        <v>6</v>
      </c>
      <c r="K118" s="26" t="str">
        <f t="shared" ref="K118:K119" si="15">TEXT(A118,"mmmm")</f>
        <v>avril</v>
      </c>
    </row>
    <row r="119" spans="1:11" hidden="1" x14ac:dyDescent="0.25">
      <c r="A119" s="13">
        <v>43947</v>
      </c>
      <c r="B119" s="14"/>
      <c r="C119" s="14"/>
      <c r="D119" s="14"/>
      <c r="E119" s="14"/>
      <c r="F119" s="14"/>
      <c r="G119" s="14"/>
      <c r="H119" s="14">
        <f>'BDD Semaine'!$C119-'BDD Semaine'!$B119+'BDD Semaine'!$E119-'BDD Semaine'!$D119+'BDD Semaine'!$G119-'BDD Semaine'!$F119</f>
        <v>0</v>
      </c>
      <c r="I119" s="15">
        <f>WEEKNUM('BDD Semaine'!$A119,2)</f>
        <v>17</v>
      </c>
      <c r="J119" s="16">
        <f>WEEKDAY('BDD Semaine'!$A119,2)</f>
        <v>7</v>
      </c>
      <c r="K119" s="26" t="str">
        <f t="shared" si="15"/>
        <v>avril</v>
      </c>
    </row>
    <row r="120" spans="1:11" hidden="1" x14ac:dyDescent="0.25">
      <c r="A120" s="17">
        <v>43948</v>
      </c>
      <c r="B120" s="18"/>
      <c r="C120" s="18"/>
      <c r="D120" s="18"/>
      <c r="E120" s="18"/>
      <c r="F120" s="18"/>
      <c r="G120" s="18"/>
      <c r="H120" s="18">
        <f>'BDD Semaine'!$C120-'BDD Semaine'!$B120+'BDD Semaine'!$E120-'BDD Semaine'!$D120+'BDD Semaine'!$G120-'BDD Semaine'!$F120</f>
        <v>0</v>
      </c>
      <c r="I120" s="19">
        <f>WEEKNUM('BDD Semaine'!$A120,2)</f>
        <v>18</v>
      </c>
      <c r="J120" s="20">
        <f>WEEKDAY('BDD Semaine'!$A120,2)</f>
        <v>1</v>
      </c>
      <c r="K120"/>
    </row>
    <row r="121" spans="1:11" hidden="1" x14ac:dyDescent="0.25">
      <c r="A121" s="13">
        <v>43949</v>
      </c>
      <c r="B121" s="14"/>
      <c r="C121" s="14"/>
      <c r="D121" s="14"/>
      <c r="E121" s="14"/>
      <c r="F121" s="14"/>
      <c r="G121" s="14"/>
      <c r="H121" s="14">
        <f>'BDD Semaine'!$C121-'BDD Semaine'!$B121+'BDD Semaine'!$E121-'BDD Semaine'!$D121+'BDD Semaine'!$G121-'BDD Semaine'!$F121</f>
        <v>0</v>
      </c>
      <c r="I121" s="15">
        <f>WEEKNUM('BDD Semaine'!$A121,2)</f>
        <v>18</v>
      </c>
      <c r="J121" s="16">
        <f>WEEKDAY('BDD Semaine'!$A121,2)</f>
        <v>2</v>
      </c>
      <c r="K121"/>
    </row>
    <row r="122" spans="1:11" hidden="1" x14ac:dyDescent="0.25">
      <c r="A122" s="17">
        <v>43950</v>
      </c>
      <c r="B122" s="18"/>
      <c r="C122" s="18"/>
      <c r="D122" s="18"/>
      <c r="E122" s="18"/>
      <c r="F122" s="18"/>
      <c r="G122" s="18"/>
      <c r="H122" s="18">
        <f>'BDD Semaine'!$C122-'BDD Semaine'!$B122+'BDD Semaine'!$E122-'BDD Semaine'!$D122+'BDD Semaine'!$G122-'BDD Semaine'!$F122</f>
        <v>0</v>
      </c>
      <c r="I122" s="19">
        <f>WEEKNUM('BDD Semaine'!$A122,2)</f>
        <v>18</v>
      </c>
      <c r="J122" s="20">
        <f>WEEKDAY('BDD Semaine'!$A122,2)</f>
        <v>3</v>
      </c>
      <c r="K122"/>
    </row>
    <row r="123" spans="1:11" hidden="1" x14ac:dyDescent="0.25">
      <c r="A123" s="13">
        <v>43951</v>
      </c>
      <c r="B123" s="14"/>
      <c r="C123" s="14"/>
      <c r="D123" s="14"/>
      <c r="E123" s="14"/>
      <c r="F123" s="14"/>
      <c r="G123" s="14"/>
      <c r="H123" s="14">
        <f>'BDD Semaine'!$C123-'BDD Semaine'!$B123+'BDD Semaine'!$E123-'BDD Semaine'!$D123+'BDD Semaine'!$G123-'BDD Semaine'!$F123</f>
        <v>0</v>
      </c>
      <c r="I123" s="15">
        <f>WEEKNUM('BDD Semaine'!$A123,2)</f>
        <v>18</v>
      </c>
      <c r="J123" s="16">
        <f>WEEKDAY('BDD Semaine'!$A123,2)</f>
        <v>4</v>
      </c>
      <c r="K123"/>
    </row>
    <row r="124" spans="1:11" hidden="1" x14ac:dyDescent="0.25">
      <c r="A124" s="17">
        <v>43952</v>
      </c>
      <c r="B124" s="18"/>
      <c r="C124" s="18"/>
      <c r="D124" s="18"/>
      <c r="E124" s="18"/>
      <c r="F124" s="18"/>
      <c r="G124" s="18"/>
      <c r="H124" s="18">
        <f>'BDD Semaine'!$C124-'BDD Semaine'!$B124+'BDD Semaine'!$E124-'BDD Semaine'!$D124+'BDD Semaine'!$G124-'BDD Semaine'!$F124</f>
        <v>0</v>
      </c>
      <c r="I124" s="19">
        <f>WEEKNUM('BDD Semaine'!$A124,2)</f>
        <v>18</v>
      </c>
      <c r="J124" s="20">
        <f>WEEKDAY('BDD Semaine'!$A124,2)</f>
        <v>5</v>
      </c>
      <c r="K124"/>
    </row>
    <row r="125" spans="1:11" hidden="1" x14ac:dyDescent="0.25">
      <c r="A125" s="13">
        <v>43953</v>
      </c>
      <c r="B125" s="14"/>
      <c r="C125" s="14"/>
      <c r="D125" s="14"/>
      <c r="E125" s="14"/>
      <c r="F125" s="14"/>
      <c r="G125" s="14"/>
      <c r="H125" s="14">
        <f>'BDD Semaine'!$C125-'BDD Semaine'!$B125+'BDD Semaine'!$E125-'BDD Semaine'!$D125+'BDD Semaine'!$G125-'BDD Semaine'!$F125</f>
        <v>0</v>
      </c>
      <c r="I125" s="15">
        <f>WEEKNUM('BDD Semaine'!$A125,2)</f>
        <v>18</v>
      </c>
      <c r="J125" s="16">
        <f>WEEKDAY('BDD Semaine'!$A125,2)</f>
        <v>6</v>
      </c>
      <c r="K125" s="26" t="str">
        <f t="shared" ref="K125:K126" si="16">TEXT(A125,"mmmm")</f>
        <v>mai</v>
      </c>
    </row>
    <row r="126" spans="1:11" hidden="1" x14ac:dyDescent="0.25">
      <c r="A126" s="17">
        <v>43954</v>
      </c>
      <c r="B126" s="18"/>
      <c r="C126" s="18"/>
      <c r="D126" s="18"/>
      <c r="E126" s="18"/>
      <c r="F126" s="18"/>
      <c r="G126" s="18"/>
      <c r="H126" s="18">
        <f>'BDD Semaine'!$C126-'BDD Semaine'!$B126+'BDD Semaine'!$E126-'BDD Semaine'!$D126+'BDD Semaine'!$G126-'BDD Semaine'!$F126</f>
        <v>0</v>
      </c>
      <c r="I126" s="19">
        <f>WEEKNUM('BDD Semaine'!$A126,2)</f>
        <v>18</v>
      </c>
      <c r="J126" s="20">
        <f>WEEKDAY('BDD Semaine'!$A126,2)</f>
        <v>7</v>
      </c>
      <c r="K126" s="26" t="str">
        <f t="shared" si="16"/>
        <v>mai</v>
      </c>
    </row>
    <row r="127" spans="1:11" hidden="1" x14ac:dyDescent="0.25">
      <c r="A127" s="13">
        <v>43955</v>
      </c>
      <c r="B127" s="14"/>
      <c r="C127" s="14"/>
      <c r="D127" s="14"/>
      <c r="E127" s="14"/>
      <c r="F127" s="14"/>
      <c r="G127" s="14"/>
      <c r="H127" s="14">
        <f>'BDD Semaine'!$C127-'BDD Semaine'!$B127+'BDD Semaine'!$E127-'BDD Semaine'!$D127+'BDD Semaine'!$G127-'BDD Semaine'!$F127</f>
        <v>0</v>
      </c>
      <c r="I127" s="15">
        <f>WEEKNUM('BDD Semaine'!$A127,2)</f>
        <v>19</v>
      </c>
      <c r="J127" s="16">
        <f>WEEKDAY('BDD Semaine'!$A127,2)</f>
        <v>1</v>
      </c>
      <c r="K127"/>
    </row>
    <row r="128" spans="1:11" hidden="1" x14ac:dyDescent="0.25">
      <c r="A128" s="17">
        <v>43956</v>
      </c>
      <c r="B128" s="18"/>
      <c r="C128" s="18"/>
      <c r="D128" s="18"/>
      <c r="E128" s="18"/>
      <c r="F128" s="18"/>
      <c r="G128" s="18"/>
      <c r="H128" s="18">
        <f>'BDD Semaine'!$C128-'BDD Semaine'!$B128+'BDD Semaine'!$E128-'BDD Semaine'!$D128+'BDD Semaine'!$G128-'BDD Semaine'!$F128</f>
        <v>0</v>
      </c>
      <c r="I128" s="19">
        <f>WEEKNUM('BDD Semaine'!$A128,2)</f>
        <v>19</v>
      </c>
      <c r="J128" s="20">
        <f>WEEKDAY('BDD Semaine'!$A128,2)</f>
        <v>2</v>
      </c>
      <c r="K128"/>
    </row>
    <row r="129" spans="1:11" hidden="1" x14ac:dyDescent="0.25">
      <c r="A129" s="13">
        <v>43957</v>
      </c>
      <c r="B129" s="14"/>
      <c r="C129" s="14"/>
      <c r="D129" s="14"/>
      <c r="E129" s="14"/>
      <c r="F129" s="14"/>
      <c r="G129" s="14"/>
      <c r="H129" s="14">
        <f>'BDD Semaine'!$C129-'BDD Semaine'!$B129+'BDD Semaine'!$E129-'BDD Semaine'!$D129+'BDD Semaine'!$G129-'BDD Semaine'!$F129</f>
        <v>0</v>
      </c>
      <c r="I129" s="15">
        <f>WEEKNUM('BDD Semaine'!$A129,2)</f>
        <v>19</v>
      </c>
      <c r="J129" s="16">
        <f>WEEKDAY('BDD Semaine'!$A129,2)</f>
        <v>3</v>
      </c>
      <c r="K129"/>
    </row>
    <row r="130" spans="1:11" hidden="1" x14ac:dyDescent="0.25">
      <c r="A130" s="17">
        <v>43958</v>
      </c>
      <c r="B130" s="18"/>
      <c r="C130" s="18"/>
      <c r="D130" s="18"/>
      <c r="E130" s="18"/>
      <c r="F130" s="18"/>
      <c r="G130" s="18"/>
      <c r="H130" s="18">
        <f>'BDD Semaine'!$C130-'BDD Semaine'!$B130+'BDD Semaine'!$E130-'BDD Semaine'!$D130+'BDD Semaine'!$G130-'BDD Semaine'!$F130</f>
        <v>0</v>
      </c>
      <c r="I130" s="19">
        <f>WEEKNUM('BDD Semaine'!$A130,2)</f>
        <v>19</v>
      </c>
      <c r="J130" s="20">
        <f>WEEKDAY('BDD Semaine'!$A130,2)</f>
        <v>4</v>
      </c>
      <c r="K130"/>
    </row>
    <row r="131" spans="1:11" hidden="1" x14ac:dyDescent="0.25">
      <c r="A131" s="13">
        <v>43959</v>
      </c>
      <c r="B131" s="14"/>
      <c r="C131" s="14"/>
      <c r="D131" s="14"/>
      <c r="E131" s="14"/>
      <c r="F131" s="14"/>
      <c r="G131" s="14"/>
      <c r="H131" s="14">
        <f>'BDD Semaine'!$C131-'BDD Semaine'!$B131+'BDD Semaine'!$E131-'BDD Semaine'!$D131+'BDD Semaine'!$G131-'BDD Semaine'!$F131</f>
        <v>0</v>
      </c>
      <c r="I131" s="15">
        <f>WEEKNUM('BDD Semaine'!$A131,2)</f>
        <v>19</v>
      </c>
      <c r="J131" s="16">
        <f>WEEKDAY('BDD Semaine'!$A131,2)</f>
        <v>5</v>
      </c>
      <c r="K131"/>
    </row>
    <row r="132" spans="1:11" hidden="1" x14ac:dyDescent="0.25">
      <c r="A132" s="17">
        <v>43960</v>
      </c>
      <c r="B132" s="18"/>
      <c r="C132" s="18"/>
      <c r="D132" s="18"/>
      <c r="E132" s="18"/>
      <c r="F132" s="18"/>
      <c r="G132" s="18"/>
      <c r="H132" s="18">
        <f>'BDD Semaine'!$C132-'BDD Semaine'!$B132+'BDD Semaine'!$E132-'BDD Semaine'!$D132+'BDD Semaine'!$G132-'BDD Semaine'!$F132</f>
        <v>0</v>
      </c>
      <c r="I132" s="19">
        <f>WEEKNUM('BDD Semaine'!$A132,2)</f>
        <v>19</v>
      </c>
      <c r="J132" s="20">
        <f>WEEKDAY('BDD Semaine'!$A132,2)</f>
        <v>6</v>
      </c>
      <c r="K132" s="26" t="str">
        <f t="shared" ref="K132:K133" si="17">TEXT(A132,"mmmm")</f>
        <v>mai</v>
      </c>
    </row>
    <row r="133" spans="1:11" hidden="1" x14ac:dyDescent="0.25">
      <c r="A133" s="13">
        <v>43961</v>
      </c>
      <c r="B133" s="14"/>
      <c r="C133" s="14"/>
      <c r="D133" s="14"/>
      <c r="E133" s="14"/>
      <c r="F133" s="14"/>
      <c r="G133" s="14"/>
      <c r="H133" s="14">
        <f>'BDD Semaine'!$C133-'BDD Semaine'!$B133+'BDD Semaine'!$E133-'BDD Semaine'!$D133+'BDD Semaine'!$G133-'BDD Semaine'!$F133</f>
        <v>0</v>
      </c>
      <c r="I133" s="15">
        <f>WEEKNUM('BDD Semaine'!$A133,2)</f>
        <v>19</v>
      </c>
      <c r="J133" s="16">
        <f>WEEKDAY('BDD Semaine'!$A133,2)</f>
        <v>7</v>
      </c>
      <c r="K133" s="26" t="str">
        <f t="shared" si="17"/>
        <v>mai</v>
      </c>
    </row>
    <row r="134" spans="1:11" hidden="1" x14ac:dyDescent="0.25">
      <c r="A134" s="17">
        <v>43962</v>
      </c>
      <c r="B134" s="18"/>
      <c r="C134" s="18"/>
      <c r="D134" s="18"/>
      <c r="E134" s="18"/>
      <c r="F134" s="18"/>
      <c r="G134" s="18"/>
      <c r="H134" s="18">
        <f>'BDD Semaine'!$C134-'BDD Semaine'!$B134+'BDD Semaine'!$E134-'BDD Semaine'!$D134+'BDD Semaine'!$G134-'BDD Semaine'!$F134</f>
        <v>0</v>
      </c>
      <c r="I134" s="19">
        <f>WEEKNUM('BDD Semaine'!$A134,2)</f>
        <v>20</v>
      </c>
      <c r="J134" s="20">
        <f>WEEKDAY('BDD Semaine'!$A134,2)</f>
        <v>1</v>
      </c>
      <c r="K134"/>
    </row>
    <row r="135" spans="1:11" hidden="1" x14ac:dyDescent="0.25">
      <c r="A135" s="13">
        <v>43963</v>
      </c>
      <c r="B135" s="14"/>
      <c r="C135" s="14"/>
      <c r="D135" s="14"/>
      <c r="E135" s="14"/>
      <c r="F135" s="14"/>
      <c r="G135" s="14"/>
      <c r="H135" s="14">
        <f>'BDD Semaine'!$C135-'BDD Semaine'!$B135+'BDD Semaine'!$E135-'BDD Semaine'!$D135+'BDD Semaine'!$G135-'BDD Semaine'!$F135</f>
        <v>0</v>
      </c>
      <c r="I135" s="15">
        <f>WEEKNUM('BDD Semaine'!$A135,2)</f>
        <v>20</v>
      </c>
      <c r="J135" s="16">
        <f>WEEKDAY('BDD Semaine'!$A135,2)</f>
        <v>2</v>
      </c>
      <c r="K135"/>
    </row>
    <row r="136" spans="1:11" hidden="1" x14ac:dyDescent="0.25">
      <c r="A136" s="17">
        <v>43964</v>
      </c>
      <c r="B136" s="18"/>
      <c r="C136" s="18"/>
      <c r="D136" s="18"/>
      <c r="E136" s="18"/>
      <c r="F136" s="18"/>
      <c r="G136" s="18"/>
      <c r="H136" s="18">
        <f>'BDD Semaine'!$C136-'BDD Semaine'!$B136+'BDD Semaine'!$E136-'BDD Semaine'!$D136+'BDD Semaine'!$G136-'BDD Semaine'!$F136</f>
        <v>0</v>
      </c>
      <c r="I136" s="19">
        <f>WEEKNUM('BDD Semaine'!$A136,2)</f>
        <v>20</v>
      </c>
      <c r="J136" s="20">
        <f>WEEKDAY('BDD Semaine'!$A136,2)</f>
        <v>3</v>
      </c>
      <c r="K136"/>
    </row>
    <row r="137" spans="1:11" hidden="1" x14ac:dyDescent="0.25">
      <c r="A137" s="13">
        <v>43965</v>
      </c>
      <c r="B137" s="14"/>
      <c r="C137" s="14"/>
      <c r="D137" s="14"/>
      <c r="E137" s="14"/>
      <c r="F137" s="14"/>
      <c r="G137" s="14"/>
      <c r="H137" s="14">
        <f>'BDD Semaine'!$C137-'BDD Semaine'!$B137+'BDD Semaine'!$E137-'BDD Semaine'!$D137+'BDD Semaine'!$G137-'BDD Semaine'!$F137</f>
        <v>0</v>
      </c>
      <c r="I137" s="15">
        <f>WEEKNUM('BDD Semaine'!$A137,2)</f>
        <v>20</v>
      </c>
      <c r="J137" s="16">
        <f>WEEKDAY('BDD Semaine'!$A137,2)</f>
        <v>4</v>
      </c>
      <c r="K137"/>
    </row>
    <row r="138" spans="1:11" hidden="1" x14ac:dyDescent="0.25">
      <c r="A138" s="17">
        <v>43966</v>
      </c>
      <c r="B138" s="18"/>
      <c r="C138" s="18"/>
      <c r="D138" s="18"/>
      <c r="E138" s="18"/>
      <c r="F138" s="18"/>
      <c r="G138" s="18"/>
      <c r="H138" s="18">
        <f>'BDD Semaine'!$C138-'BDD Semaine'!$B138+'BDD Semaine'!$E138-'BDD Semaine'!$D138+'BDD Semaine'!$G138-'BDD Semaine'!$F138</f>
        <v>0</v>
      </c>
      <c r="I138" s="19">
        <f>WEEKNUM('BDD Semaine'!$A138,2)</f>
        <v>20</v>
      </c>
      <c r="J138" s="20">
        <f>WEEKDAY('BDD Semaine'!$A138,2)</f>
        <v>5</v>
      </c>
      <c r="K138"/>
    </row>
    <row r="139" spans="1:11" hidden="1" x14ac:dyDescent="0.25">
      <c r="A139" s="13">
        <v>43967</v>
      </c>
      <c r="B139" s="14"/>
      <c r="C139" s="14"/>
      <c r="D139" s="14"/>
      <c r="E139" s="14"/>
      <c r="F139" s="14"/>
      <c r="G139" s="14"/>
      <c r="H139" s="14">
        <f>'BDD Semaine'!$C139-'BDD Semaine'!$B139+'BDD Semaine'!$E139-'BDD Semaine'!$D139+'BDD Semaine'!$G139-'BDD Semaine'!$F139</f>
        <v>0</v>
      </c>
      <c r="I139" s="15">
        <f>WEEKNUM('BDD Semaine'!$A139,2)</f>
        <v>20</v>
      </c>
      <c r="J139" s="16">
        <f>WEEKDAY('BDD Semaine'!$A139,2)</f>
        <v>6</v>
      </c>
      <c r="K139" s="26" t="str">
        <f t="shared" ref="K139:K140" si="18">TEXT(A139,"mmmm")</f>
        <v>mai</v>
      </c>
    </row>
    <row r="140" spans="1:11" hidden="1" x14ac:dyDescent="0.25">
      <c r="A140" s="17">
        <v>43968</v>
      </c>
      <c r="B140" s="18"/>
      <c r="C140" s="18"/>
      <c r="D140" s="18"/>
      <c r="E140" s="18"/>
      <c r="F140" s="18"/>
      <c r="G140" s="18"/>
      <c r="H140" s="18">
        <f>'BDD Semaine'!$C140-'BDD Semaine'!$B140+'BDD Semaine'!$E140-'BDD Semaine'!$D140+'BDD Semaine'!$G140-'BDD Semaine'!$F140</f>
        <v>0</v>
      </c>
      <c r="I140" s="19">
        <f>WEEKNUM('BDD Semaine'!$A140,2)</f>
        <v>20</v>
      </c>
      <c r="J140" s="20">
        <f>WEEKDAY('BDD Semaine'!$A140,2)</f>
        <v>7</v>
      </c>
      <c r="K140" s="26" t="str">
        <f t="shared" si="18"/>
        <v>mai</v>
      </c>
    </row>
    <row r="141" spans="1:11" hidden="1" x14ac:dyDescent="0.25">
      <c r="A141" s="13">
        <v>43969</v>
      </c>
      <c r="B141" s="14"/>
      <c r="C141" s="14"/>
      <c r="D141" s="14"/>
      <c r="E141" s="14"/>
      <c r="F141" s="14"/>
      <c r="G141" s="14"/>
      <c r="H141" s="14">
        <f>'BDD Semaine'!$C141-'BDD Semaine'!$B141+'BDD Semaine'!$E141-'BDD Semaine'!$D141+'BDD Semaine'!$G141-'BDD Semaine'!$F141</f>
        <v>0</v>
      </c>
      <c r="I141" s="15">
        <f>WEEKNUM('BDD Semaine'!$A141,2)</f>
        <v>21</v>
      </c>
      <c r="J141" s="16">
        <f>WEEKDAY('BDD Semaine'!$A141,2)</f>
        <v>1</v>
      </c>
      <c r="K141"/>
    </row>
    <row r="142" spans="1:11" hidden="1" x14ac:dyDescent="0.25">
      <c r="A142" s="17">
        <v>43970</v>
      </c>
      <c r="B142" s="18"/>
      <c r="C142" s="18"/>
      <c r="D142" s="18"/>
      <c r="E142" s="18"/>
      <c r="F142" s="18"/>
      <c r="G142" s="18"/>
      <c r="H142" s="18">
        <f>'BDD Semaine'!$C142-'BDD Semaine'!$B142+'BDD Semaine'!$E142-'BDD Semaine'!$D142+'BDD Semaine'!$G142-'BDD Semaine'!$F142</f>
        <v>0</v>
      </c>
      <c r="I142" s="19">
        <f>WEEKNUM('BDD Semaine'!$A142,2)</f>
        <v>21</v>
      </c>
      <c r="J142" s="20">
        <f>WEEKDAY('BDD Semaine'!$A142,2)</f>
        <v>2</v>
      </c>
      <c r="K142"/>
    </row>
    <row r="143" spans="1:11" hidden="1" x14ac:dyDescent="0.25">
      <c r="A143" s="13">
        <v>43971</v>
      </c>
      <c r="B143" s="14"/>
      <c r="C143" s="14"/>
      <c r="D143" s="14"/>
      <c r="E143" s="14"/>
      <c r="F143" s="14"/>
      <c r="G143" s="14"/>
      <c r="H143" s="14">
        <f>'BDD Semaine'!$C143-'BDD Semaine'!$B143+'BDD Semaine'!$E143-'BDD Semaine'!$D143+'BDD Semaine'!$G143-'BDD Semaine'!$F143</f>
        <v>0</v>
      </c>
      <c r="I143" s="15">
        <f>WEEKNUM('BDD Semaine'!$A143,2)</f>
        <v>21</v>
      </c>
      <c r="J143" s="16">
        <f>WEEKDAY('BDD Semaine'!$A143,2)</f>
        <v>3</v>
      </c>
      <c r="K143"/>
    </row>
    <row r="144" spans="1:11" hidden="1" x14ac:dyDescent="0.25">
      <c r="A144" s="17">
        <v>43972</v>
      </c>
      <c r="B144" s="18"/>
      <c r="C144" s="18"/>
      <c r="D144" s="18"/>
      <c r="E144" s="18"/>
      <c r="F144" s="18"/>
      <c r="G144" s="18"/>
      <c r="H144" s="18">
        <f>'BDD Semaine'!$C144-'BDD Semaine'!$B144+'BDD Semaine'!$E144-'BDD Semaine'!$D144+'BDD Semaine'!$G144-'BDD Semaine'!$F144</f>
        <v>0</v>
      </c>
      <c r="I144" s="19">
        <f>WEEKNUM('BDD Semaine'!$A144,2)</f>
        <v>21</v>
      </c>
      <c r="J144" s="20">
        <f>WEEKDAY('BDD Semaine'!$A144,2)</f>
        <v>4</v>
      </c>
      <c r="K144"/>
    </row>
    <row r="145" spans="1:11" hidden="1" x14ac:dyDescent="0.25">
      <c r="A145" s="13">
        <v>43973</v>
      </c>
      <c r="B145" s="14"/>
      <c r="C145" s="14"/>
      <c r="D145" s="14"/>
      <c r="E145" s="14"/>
      <c r="F145" s="14"/>
      <c r="G145" s="14"/>
      <c r="H145" s="14">
        <f>'BDD Semaine'!$C145-'BDD Semaine'!$B145+'BDD Semaine'!$E145-'BDD Semaine'!$D145+'BDD Semaine'!$G145-'BDD Semaine'!$F145</f>
        <v>0</v>
      </c>
      <c r="I145" s="15">
        <f>WEEKNUM('BDD Semaine'!$A145,2)</f>
        <v>21</v>
      </c>
      <c r="J145" s="16">
        <f>WEEKDAY('BDD Semaine'!$A145,2)</f>
        <v>5</v>
      </c>
      <c r="K145"/>
    </row>
    <row r="146" spans="1:11" hidden="1" x14ac:dyDescent="0.25">
      <c r="A146" s="17">
        <v>43974</v>
      </c>
      <c r="B146" s="18"/>
      <c r="C146" s="18"/>
      <c r="D146" s="18"/>
      <c r="E146" s="18"/>
      <c r="F146" s="18"/>
      <c r="G146" s="18"/>
      <c r="H146" s="18">
        <f>'BDD Semaine'!$C146-'BDD Semaine'!$B146+'BDD Semaine'!$E146-'BDD Semaine'!$D146+'BDD Semaine'!$G146-'BDD Semaine'!$F146</f>
        <v>0</v>
      </c>
      <c r="I146" s="19">
        <f>WEEKNUM('BDD Semaine'!$A146,2)</f>
        <v>21</v>
      </c>
      <c r="J146" s="20">
        <f>WEEKDAY('BDD Semaine'!$A146,2)</f>
        <v>6</v>
      </c>
      <c r="K146" s="26" t="str">
        <f t="shared" ref="K146:K147" si="19">TEXT(A146,"mmmm")</f>
        <v>mai</v>
      </c>
    </row>
    <row r="147" spans="1:11" hidden="1" x14ac:dyDescent="0.25">
      <c r="A147" s="13">
        <v>43975</v>
      </c>
      <c r="B147" s="14"/>
      <c r="C147" s="14"/>
      <c r="D147" s="14"/>
      <c r="E147" s="14"/>
      <c r="F147" s="14"/>
      <c r="G147" s="14"/>
      <c r="H147" s="14">
        <f>'BDD Semaine'!$C147-'BDD Semaine'!$B147+'BDD Semaine'!$E147-'BDD Semaine'!$D147+'BDD Semaine'!$G147-'BDD Semaine'!$F147</f>
        <v>0</v>
      </c>
      <c r="I147" s="15">
        <f>WEEKNUM('BDD Semaine'!$A147,2)</f>
        <v>21</v>
      </c>
      <c r="J147" s="16">
        <f>WEEKDAY('BDD Semaine'!$A147,2)</f>
        <v>7</v>
      </c>
      <c r="K147" s="26" t="str">
        <f t="shared" si="19"/>
        <v>mai</v>
      </c>
    </row>
    <row r="148" spans="1:11" hidden="1" x14ac:dyDescent="0.25">
      <c r="A148" s="17">
        <v>43976</v>
      </c>
      <c r="B148" s="18"/>
      <c r="C148" s="18"/>
      <c r="D148" s="18"/>
      <c r="E148" s="18"/>
      <c r="F148" s="18"/>
      <c r="G148" s="18"/>
      <c r="H148" s="18">
        <f>'BDD Semaine'!$C148-'BDD Semaine'!$B148+'BDD Semaine'!$E148-'BDD Semaine'!$D148+'BDD Semaine'!$G148-'BDD Semaine'!$F148</f>
        <v>0</v>
      </c>
      <c r="I148" s="19">
        <f>WEEKNUM('BDD Semaine'!$A148,2)</f>
        <v>22</v>
      </c>
      <c r="J148" s="20">
        <f>WEEKDAY('BDD Semaine'!$A148,2)</f>
        <v>1</v>
      </c>
      <c r="K148"/>
    </row>
    <row r="149" spans="1:11" hidden="1" x14ac:dyDescent="0.25">
      <c r="A149" s="13">
        <v>43977</v>
      </c>
      <c r="B149" s="14"/>
      <c r="C149" s="14"/>
      <c r="D149" s="14"/>
      <c r="E149" s="14"/>
      <c r="F149" s="14"/>
      <c r="G149" s="14"/>
      <c r="H149" s="14">
        <f>'BDD Semaine'!$C149-'BDD Semaine'!$B149+'BDD Semaine'!$E149-'BDD Semaine'!$D149+'BDD Semaine'!$G149-'BDD Semaine'!$F149</f>
        <v>0</v>
      </c>
      <c r="I149" s="15">
        <f>WEEKNUM('BDD Semaine'!$A149,2)</f>
        <v>22</v>
      </c>
      <c r="J149" s="16">
        <f>WEEKDAY('BDD Semaine'!$A149,2)</f>
        <v>2</v>
      </c>
      <c r="K149"/>
    </row>
    <row r="150" spans="1:11" hidden="1" x14ac:dyDescent="0.25">
      <c r="A150" s="17">
        <v>43978</v>
      </c>
      <c r="B150" s="18"/>
      <c r="C150" s="18"/>
      <c r="D150" s="18"/>
      <c r="E150" s="18"/>
      <c r="F150" s="18"/>
      <c r="G150" s="18"/>
      <c r="H150" s="18">
        <f>'BDD Semaine'!$C150-'BDD Semaine'!$B150+'BDD Semaine'!$E150-'BDD Semaine'!$D150+'BDD Semaine'!$G150-'BDD Semaine'!$F150</f>
        <v>0</v>
      </c>
      <c r="I150" s="19">
        <f>WEEKNUM('BDD Semaine'!$A150,2)</f>
        <v>22</v>
      </c>
      <c r="J150" s="20">
        <f>WEEKDAY('BDD Semaine'!$A150,2)</f>
        <v>3</v>
      </c>
      <c r="K150"/>
    </row>
    <row r="151" spans="1:11" hidden="1" x14ac:dyDescent="0.25">
      <c r="A151" s="13">
        <v>43979</v>
      </c>
      <c r="B151" s="14"/>
      <c r="C151" s="14"/>
      <c r="D151" s="14"/>
      <c r="E151" s="14"/>
      <c r="F151" s="14"/>
      <c r="G151" s="14"/>
      <c r="H151" s="14">
        <f>'BDD Semaine'!$C151-'BDD Semaine'!$B151+'BDD Semaine'!$E151-'BDD Semaine'!$D151+'BDD Semaine'!$G151-'BDD Semaine'!$F151</f>
        <v>0</v>
      </c>
      <c r="I151" s="15">
        <f>WEEKNUM('BDD Semaine'!$A151,2)</f>
        <v>22</v>
      </c>
      <c r="J151" s="16">
        <f>WEEKDAY('BDD Semaine'!$A151,2)</f>
        <v>4</v>
      </c>
      <c r="K151"/>
    </row>
    <row r="152" spans="1:11" hidden="1" x14ac:dyDescent="0.25">
      <c r="A152" s="17">
        <v>43980</v>
      </c>
      <c r="B152" s="18"/>
      <c r="C152" s="18"/>
      <c r="D152" s="18"/>
      <c r="E152" s="18"/>
      <c r="F152" s="18"/>
      <c r="G152" s="18"/>
      <c r="H152" s="18">
        <f>'BDD Semaine'!$C152-'BDD Semaine'!$B152+'BDD Semaine'!$E152-'BDD Semaine'!$D152+'BDD Semaine'!$G152-'BDD Semaine'!$F152</f>
        <v>0</v>
      </c>
      <c r="I152" s="19">
        <f>WEEKNUM('BDD Semaine'!$A152,2)</f>
        <v>22</v>
      </c>
      <c r="J152" s="20">
        <f>WEEKDAY('BDD Semaine'!$A152,2)</f>
        <v>5</v>
      </c>
      <c r="K152"/>
    </row>
    <row r="153" spans="1:11" hidden="1" x14ac:dyDescent="0.25">
      <c r="A153" s="13">
        <v>43981</v>
      </c>
      <c r="B153" s="14"/>
      <c r="C153" s="14"/>
      <c r="D153" s="14"/>
      <c r="E153" s="14"/>
      <c r="F153" s="14"/>
      <c r="G153" s="14"/>
      <c r="H153" s="14">
        <f>'BDD Semaine'!$C153-'BDD Semaine'!$B153+'BDD Semaine'!$E153-'BDD Semaine'!$D153+'BDD Semaine'!$G153-'BDD Semaine'!$F153</f>
        <v>0</v>
      </c>
      <c r="I153" s="15">
        <f>WEEKNUM('BDD Semaine'!$A153,2)</f>
        <v>22</v>
      </c>
      <c r="J153" s="16">
        <f>WEEKDAY('BDD Semaine'!$A153,2)</f>
        <v>6</v>
      </c>
      <c r="K153" s="26" t="str">
        <f t="shared" ref="K153:K154" si="20">TEXT(A153,"mmmm")</f>
        <v>mai</v>
      </c>
    </row>
    <row r="154" spans="1:11" hidden="1" x14ac:dyDescent="0.25">
      <c r="A154" s="17">
        <v>43982</v>
      </c>
      <c r="B154" s="18"/>
      <c r="C154" s="18"/>
      <c r="D154" s="18"/>
      <c r="E154" s="18"/>
      <c r="F154" s="18"/>
      <c r="G154" s="18"/>
      <c r="H154" s="18">
        <f>'BDD Semaine'!$C154-'BDD Semaine'!$B154+'BDD Semaine'!$E154-'BDD Semaine'!$D154+'BDD Semaine'!$G154-'BDD Semaine'!$F154</f>
        <v>0</v>
      </c>
      <c r="I154" s="19">
        <f>WEEKNUM('BDD Semaine'!$A154,2)</f>
        <v>22</v>
      </c>
      <c r="J154" s="20">
        <f>WEEKDAY('BDD Semaine'!$A154,2)</f>
        <v>7</v>
      </c>
      <c r="K154" s="26" t="str">
        <f t="shared" si="20"/>
        <v>mai</v>
      </c>
    </row>
    <row r="155" spans="1:11" hidden="1" x14ac:dyDescent="0.25">
      <c r="A155" s="13">
        <v>43983</v>
      </c>
      <c r="B155" s="14"/>
      <c r="C155" s="14"/>
      <c r="D155" s="14"/>
      <c r="E155" s="14"/>
      <c r="F155" s="14"/>
      <c r="G155" s="14"/>
      <c r="H155" s="14">
        <f>'BDD Semaine'!$C155-'BDD Semaine'!$B155+'BDD Semaine'!$E155-'BDD Semaine'!$D155+'BDD Semaine'!$G155-'BDD Semaine'!$F155</f>
        <v>0</v>
      </c>
      <c r="I155" s="15">
        <f>WEEKNUM('BDD Semaine'!$A155,2)</f>
        <v>23</v>
      </c>
      <c r="J155" s="16">
        <f>WEEKDAY('BDD Semaine'!$A155,2)</f>
        <v>1</v>
      </c>
      <c r="K155"/>
    </row>
    <row r="156" spans="1:11" hidden="1" x14ac:dyDescent="0.25">
      <c r="A156" s="17">
        <v>43984</v>
      </c>
      <c r="B156" s="18"/>
      <c r="C156" s="18"/>
      <c r="D156" s="18"/>
      <c r="E156" s="18"/>
      <c r="F156" s="18"/>
      <c r="G156" s="18"/>
      <c r="H156" s="18">
        <f>'BDD Semaine'!$C156-'BDD Semaine'!$B156+'BDD Semaine'!$E156-'BDD Semaine'!$D156+'BDD Semaine'!$G156-'BDD Semaine'!$F156</f>
        <v>0</v>
      </c>
      <c r="I156" s="19">
        <f>WEEKNUM('BDD Semaine'!$A156,2)</f>
        <v>23</v>
      </c>
      <c r="J156" s="20">
        <f>WEEKDAY('BDD Semaine'!$A156,2)</f>
        <v>2</v>
      </c>
      <c r="K156"/>
    </row>
    <row r="157" spans="1:11" hidden="1" x14ac:dyDescent="0.25">
      <c r="A157" s="13">
        <v>43985</v>
      </c>
      <c r="B157" s="21">
        <v>0.58333333333333337</v>
      </c>
      <c r="C157" s="21">
        <v>0.70833333333333337</v>
      </c>
      <c r="D157" s="21"/>
      <c r="E157" s="21"/>
      <c r="F157" s="21"/>
      <c r="G157" s="21"/>
      <c r="H157" s="21">
        <f>'BDD Semaine'!$C157-'BDD Semaine'!$B157+'BDD Semaine'!$E157-'BDD Semaine'!$D157+'BDD Semaine'!$G157-'BDD Semaine'!$F157</f>
        <v>0</v>
      </c>
      <c r="I157" s="15">
        <f>WEEKNUM('BDD Semaine'!$A157,2)</f>
        <v>23</v>
      </c>
      <c r="J157" s="16">
        <f>WEEKDAY('BDD Semaine'!$A157,2)</f>
        <v>3</v>
      </c>
      <c r="K157"/>
    </row>
    <row r="158" spans="1:11" hidden="1" x14ac:dyDescent="0.25">
      <c r="A158" s="17">
        <v>43986</v>
      </c>
      <c r="B158" s="22">
        <v>0.41666666666666669</v>
      </c>
      <c r="C158" s="22">
        <v>0.46875</v>
      </c>
      <c r="D158" s="22">
        <v>0.60416666666666663</v>
      </c>
      <c r="E158" s="22">
        <v>0.72916666666666663</v>
      </c>
      <c r="F158" s="22">
        <v>0.8125</v>
      </c>
      <c r="G158" s="22">
        <v>0.85416666666666663</v>
      </c>
      <c r="H158" s="22">
        <f>'BDD Semaine'!$C158-'BDD Semaine'!$B158+'BDD Semaine'!$E158-'BDD Semaine'!$D158+'BDD Semaine'!$G158-'BDD Semaine'!$F158</f>
        <v>0</v>
      </c>
      <c r="I158" s="19">
        <f>WEEKNUM('BDD Semaine'!$A158,2)</f>
        <v>23</v>
      </c>
      <c r="J158" s="20">
        <f>WEEKDAY('BDD Semaine'!$A158,2)</f>
        <v>4</v>
      </c>
      <c r="K158"/>
    </row>
    <row r="159" spans="1:11" hidden="1" x14ac:dyDescent="0.25">
      <c r="A159" s="13">
        <v>43987</v>
      </c>
      <c r="B159" s="21">
        <v>0.39583333333333331</v>
      </c>
      <c r="C159" s="21">
        <v>0.54166666666666663</v>
      </c>
      <c r="D159" s="21">
        <v>0.60416666666666663</v>
      </c>
      <c r="E159" s="21">
        <v>0.77083333333333337</v>
      </c>
      <c r="F159" s="21"/>
      <c r="G159" s="21"/>
      <c r="H159" s="21">
        <f>'BDD Semaine'!$C159-'BDD Semaine'!$B159+'BDD Semaine'!$E159-'BDD Semaine'!$D159+'BDD Semaine'!$G159-'BDD Semaine'!$F159</f>
        <v>0</v>
      </c>
      <c r="I159" s="15">
        <f>WEEKNUM('BDD Semaine'!$A159,2)</f>
        <v>23</v>
      </c>
      <c r="J159" s="16">
        <f>WEEKDAY('BDD Semaine'!$A159,2)</f>
        <v>5</v>
      </c>
      <c r="K159"/>
    </row>
    <row r="160" spans="1:11" hidden="1" x14ac:dyDescent="0.25">
      <c r="A160" s="17">
        <v>43988</v>
      </c>
      <c r="B160" s="22">
        <v>0.45833333333333331</v>
      </c>
      <c r="C160" s="22">
        <v>0.61111111111111105</v>
      </c>
      <c r="D160" s="22">
        <v>0.67708333333333337</v>
      </c>
      <c r="E160" s="22">
        <v>0.73958333333333337</v>
      </c>
      <c r="F160" s="22"/>
      <c r="G160" s="22"/>
      <c r="H160" s="22">
        <f>'BDD Semaine'!$C160-'BDD Semaine'!$B160+'BDD Semaine'!$E160-'BDD Semaine'!$D160+'BDD Semaine'!$G160-'BDD Semaine'!$F160</f>
        <v>0</v>
      </c>
      <c r="I160" s="19">
        <f>WEEKNUM('BDD Semaine'!$A160,2)</f>
        <v>23</v>
      </c>
      <c r="J160" s="20">
        <f>WEEKDAY('BDD Semaine'!$A160,2)</f>
        <v>6</v>
      </c>
      <c r="K160" s="26" t="str">
        <f t="shared" ref="K160:K161" si="21">TEXT(A160,"mmmm")</f>
        <v>juin</v>
      </c>
    </row>
    <row r="161" spans="1:11" hidden="1" x14ac:dyDescent="0.25">
      <c r="A161" s="13">
        <v>43989</v>
      </c>
      <c r="B161" s="21">
        <v>0.45833333333333331</v>
      </c>
      <c r="C161" s="21">
        <v>0.61111111111111105</v>
      </c>
      <c r="D161" s="21">
        <v>0.67708333333333337</v>
      </c>
      <c r="E161" s="21">
        <v>0.73958333333333337</v>
      </c>
      <c r="F161" s="21"/>
      <c r="G161" s="21"/>
      <c r="H161" s="21">
        <f>'BDD Semaine'!$C161-'BDD Semaine'!$B161+'BDD Semaine'!$E161-'BDD Semaine'!$D161+'BDD Semaine'!$G161-'BDD Semaine'!$F161</f>
        <v>0</v>
      </c>
      <c r="I161" s="15">
        <f>WEEKNUM('BDD Semaine'!$A161,2)</f>
        <v>23</v>
      </c>
      <c r="J161" s="16">
        <f>WEEKDAY('BDD Semaine'!$A161,2)</f>
        <v>7</v>
      </c>
      <c r="K161" s="26" t="str">
        <f t="shared" si="21"/>
        <v>juin</v>
      </c>
    </row>
    <row r="162" spans="1:11" hidden="1" x14ac:dyDescent="0.25">
      <c r="A162" s="17">
        <v>43990</v>
      </c>
      <c r="B162" s="22"/>
      <c r="C162" s="22"/>
      <c r="D162" s="22"/>
      <c r="E162" s="22"/>
      <c r="F162" s="22"/>
      <c r="G162" s="22"/>
      <c r="H162" s="22">
        <f>'BDD Semaine'!$C162-'BDD Semaine'!$B162+'BDD Semaine'!$E162-'BDD Semaine'!$D162+'BDD Semaine'!$G162-'BDD Semaine'!$F162</f>
        <v>0</v>
      </c>
      <c r="I162" s="19">
        <f>WEEKNUM('BDD Semaine'!$A162,2)</f>
        <v>24</v>
      </c>
      <c r="J162" s="20">
        <f>WEEKDAY('BDD Semaine'!$A162,2)</f>
        <v>1</v>
      </c>
      <c r="K162"/>
    </row>
    <row r="163" spans="1:11" hidden="1" x14ac:dyDescent="0.25">
      <c r="A163" s="13">
        <v>43991</v>
      </c>
      <c r="B163" s="21"/>
      <c r="C163" s="21"/>
      <c r="D163" s="21"/>
      <c r="E163" s="21"/>
      <c r="F163" s="21"/>
      <c r="G163" s="21"/>
      <c r="H163" s="21">
        <f>'BDD Semaine'!$C163-'BDD Semaine'!$B163+'BDD Semaine'!$E163-'BDD Semaine'!$D163+'BDD Semaine'!$G163-'BDD Semaine'!$F163</f>
        <v>0</v>
      </c>
      <c r="I163" s="15">
        <f>WEEKNUM('BDD Semaine'!$A163,2)</f>
        <v>24</v>
      </c>
      <c r="J163" s="16">
        <f>WEEKDAY('BDD Semaine'!$A163,2)</f>
        <v>2</v>
      </c>
      <c r="K163"/>
    </row>
    <row r="164" spans="1:11" hidden="1" x14ac:dyDescent="0.25">
      <c r="A164" s="17">
        <v>43992</v>
      </c>
      <c r="B164" s="22"/>
      <c r="C164" s="22"/>
      <c r="D164" s="22"/>
      <c r="E164" s="22"/>
      <c r="F164" s="22"/>
      <c r="G164" s="22"/>
      <c r="H164" s="22">
        <f>'BDD Semaine'!$C164-'BDD Semaine'!$B164+'BDD Semaine'!$E164-'BDD Semaine'!$D164+'BDD Semaine'!$G164-'BDD Semaine'!$F164</f>
        <v>0</v>
      </c>
      <c r="I164" s="19">
        <f>WEEKNUM('BDD Semaine'!$A164,2)</f>
        <v>24</v>
      </c>
      <c r="J164" s="20">
        <f>WEEKDAY('BDD Semaine'!$A164,2)</f>
        <v>3</v>
      </c>
      <c r="K164"/>
    </row>
    <row r="165" spans="1:11" hidden="1" x14ac:dyDescent="0.25">
      <c r="A165" s="13">
        <v>43993</v>
      </c>
      <c r="B165" s="21"/>
      <c r="C165" s="21"/>
      <c r="D165" s="21"/>
      <c r="E165" s="21"/>
      <c r="F165" s="21"/>
      <c r="G165" s="21"/>
      <c r="H165" s="21">
        <f>'BDD Semaine'!$C165-'BDD Semaine'!$B165+'BDD Semaine'!$E165-'BDD Semaine'!$D165+'BDD Semaine'!$G165-'BDD Semaine'!$F165</f>
        <v>0</v>
      </c>
      <c r="I165" s="15">
        <f>WEEKNUM('BDD Semaine'!$A165,2)</f>
        <v>24</v>
      </c>
      <c r="J165" s="16">
        <f>WEEKDAY('BDD Semaine'!$A165,2)</f>
        <v>4</v>
      </c>
      <c r="K165"/>
    </row>
    <row r="166" spans="1:11" hidden="1" x14ac:dyDescent="0.25">
      <c r="A166" s="17">
        <v>43994</v>
      </c>
      <c r="B166" s="22"/>
      <c r="C166" s="22"/>
      <c r="D166" s="22"/>
      <c r="E166" s="22"/>
      <c r="F166" s="22"/>
      <c r="G166" s="22"/>
      <c r="H166" s="22">
        <f>'BDD Semaine'!$C166-'BDD Semaine'!$B166+'BDD Semaine'!$E166-'BDD Semaine'!$D166+'BDD Semaine'!$G166-'BDD Semaine'!$F166</f>
        <v>0</v>
      </c>
      <c r="I166" s="19">
        <f>WEEKNUM('BDD Semaine'!$A166,2)</f>
        <v>24</v>
      </c>
      <c r="J166" s="20">
        <f>WEEKDAY('BDD Semaine'!$A166,2)</f>
        <v>5</v>
      </c>
      <c r="K166"/>
    </row>
    <row r="167" spans="1:11" hidden="1" x14ac:dyDescent="0.25">
      <c r="A167" s="13">
        <v>43995</v>
      </c>
      <c r="B167" s="21"/>
      <c r="C167" s="21"/>
      <c r="D167" s="21"/>
      <c r="E167" s="21"/>
      <c r="F167" s="21"/>
      <c r="G167" s="21"/>
      <c r="H167" s="21">
        <f>'BDD Semaine'!$C167-'BDD Semaine'!$B167+'BDD Semaine'!$E167-'BDD Semaine'!$D167+'BDD Semaine'!$G167-'BDD Semaine'!$F167</f>
        <v>0</v>
      </c>
      <c r="I167" s="15">
        <f>WEEKNUM('BDD Semaine'!$A167,2)</f>
        <v>24</v>
      </c>
      <c r="J167" s="16">
        <f>WEEKDAY('BDD Semaine'!$A167,2)</f>
        <v>6</v>
      </c>
      <c r="K167" s="26" t="str">
        <f t="shared" ref="K167:K168" si="22">TEXT(A167,"mmmm")</f>
        <v>juin</v>
      </c>
    </row>
    <row r="168" spans="1:11" hidden="1" x14ac:dyDescent="0.25">
      <c r="A168" s="17">
        <v>43996</v>
      </c>
      <c r="B168" s="22"/>
      <c r="C168" s="22"/>
      <c r="D168" s="22"/>
      <c r="E168" s="22"/>
      <c r="F168" s="22"/>
      <c r="G168" s="22"/>
      <c r="H168" s="22">
        <f>'BDD Semaine'!$C168-'BDD Semaine'!$B168+'BDD Semaine'!$E168-'BDD Semaine'!$D168+'BDD Semaine'!$G168-'BDD Semaine'!$F168</f>
        <v>0</v>
      </c>
      <c r="I168" s="19">
        <f>WEEKNUM('BDD Semaine'!$A168,2)</f>
        <v>24</v>
      </c>
      <c r="J168" s="20">
        <f>WEEKDAY('BDD Semaine'!$A168,2)</f>
        <v>7</v>
      </c>
      <c r="K168" s="26" t="str">
        <f t="shared" si="22"/>
        <v>juin</v>
      </c>
    </row>
    <row r="169" spans="1:11" hidden="1" x14ac:dyDescent="0.25">
      <c r="A169" s="13">
        <v>43997</v>
      </c>
      <c r="B169" s="21"/>
      <c r="C169" s="21"/>
      <c r="D169" s="21"/>
      <c r="E169" s="21"/>
      <c r="F169" s="21"/>
      <c r="G169" s="21"/>
      <c r="H169" s="21">
        <f>'BDD Semaine'!$C169-'BDD Semaine'!$B169+'BDD Semaine'!$E169-'BDD Semaine'!$D169+'BDD Semaine'!$G169-'BDD Semaine'!$F169</f>
        <v>0</v>
      </c>
      <c r="I169" s="15">
        <f>WEEKNUM('BDD Semaine'!$A169,2)</f>
        <v>25</v>
      </c>
      <c r="J169" s="16">
        <f>WEEKDAY('BDD Semaine'!$A169,2)</f>
        <v>1</v>
      </c>
      <c r="K169"/>
    </row>
    <row r="170" spans="1:11" hidden="1" x14ac:dyDescent="0.25">
      <c r="A170" s="17">
        <v>43998</v>
      </c>
      <c r="B170" s="22"/>
      <c r="C170" s="22"/>
      <c r="D170" s="22"/>
      <c r="E170" s="22"/>
      <c r="F170" s="22"/>
      <c r="G170" s="22"/>
      <c r="H170" s="22">
        <f>'BDD Semaine'!$C170-'BDD Semaine'!$B170+'BDD Semaine'!$E170-'BDD Semaine'!$D170+'BDD Semaine'!$G170-'BDD Semaine'!$F170</f>
        <v>0</v>
      </c>
      <c r="I170" s="19">
        <f>WEEKNUM('BDD Semaine'!$A170,2)</f>
        <v>25</v>
      </c>
      <c r="J170" s="20">
        <f>WEEKDAY('BDD Semaine'!$A170,2)</f>
        <v>2</v>
      </c>
      <c r="K170"/>
    </row>
    <row r="171" spans="1:11" hidden="1" x14ac:dyDescent="0.25">
      <c r="A171" s="13">
        <v>43999</v>
      </c>
      <c r="B171" s="21"/>
      <c r="C171" s="21"/>
      <c r="D171" s="21"/>
      <c r="E171" s="21"/>
      <c r="F171" s="21"/>
      <c r="G171" s="21"/>
      <c r="H171" s="21">
        <f>'BDD Semaine'!$C171-'BDD Semaine'!$B171+'BDD Semaine'!$E171-'BDD Semaine'!$D171+'BDD Semaine'!$G171-'BDD Semaine'!$F171</f>
        <v>0</v>
      </c>
      <c r="I171" s="15">
        <f>WEEKNUM('BDD Semaine'!$A171,2)</f>
        <v>25</v>
      </c>
      <c r="J171" s="16">
        <f>WEEKDAY('BDD Semaine'!$A171,2)</f>
        <v>3</v>
      </c>
      <c r="K171"/>
    </row>
    <row r="172" spans="1:11" hidden="1" x14ac:dyDescent="0.25">
      <c r="A172" s="17">
        <v>44000</v>
      </c>
      <c r="B172" s="22"/>
      <c r="C172" s="22"/>
      <c r="D172" s="22"/>
      <c r="E172" s="22"/>
      <c r="F172" s="22"/>
      <c r="G172" s="22"/>
      <c r="H172" s="22">
        <f>'BDD Semaine'!$C172-'BDD Semaine'!$B172+'BDD Semaine'!$E172-'BDD Semaine'!$D172+'BDD Semaine'!$G172-'BDD Semaine'!$F172</f>
        <v>0</v>
      </c>
      <c r="I172" s="19">
        <f>WEEKNUM('BDD Semaine'!$A172,2)</f>
        <v>25</v>
      </c>
      <c r="J172" s="20">
        <f>WEEKDAY('BDD Semaine'!$A172,2)</f>
        <v>4</v>
      </c>
      <c r="K172"/>
    </row>
    <row r="173" spans="1:11" hidden="1" x14ac:dyDescent="0.25">
      <c r="A173" s="13">
        <v>44001</v>
      </c>
      <c r="B173" s="21"/>
      <c r="C173" s="21"/>
      <c r="D173" s="21"/>
      <c r="E173" s="21"/>
      <c r="F173" s="21"/>
      <c r="G173" s="21"/>
      <c r="H173" s="21">
        <f>'BDD Semaine'!$C173-'BDD Semaine'!$B173+'BDD Semaine'!$E173-'BDD Semaine'!$D173+'BDD Semaine'!$G173-'BDD Semaine'!$F173</f>
        <v>0</v>
      </c>
      <c r="I173" s="15">
        <f>WEEKNUM('BDD Semaine'!$A173,2)</f>
        <v>25</v>
      </c>
      <c r="J173" s="16">
        <f>WEEKDAY('BDD Semaine'!$A173,2)</f>
        <v>5</v>
      </c>
      <c r="K173"/>
    </row>
    <row r="174" spans="1:11" hidden="1" x14ac:dyDescent="0.25">
      <c r="A174" s="17">
        <v>44002</v>
      </c>
      <c r="B174" s="22"/>
      <c r="C174" s="22"/>
      <c r="D174" s="22"/>
      <c r="E174" s="22"/>
      <c r="F174" s="22"/>
      <c r="G174" s="22"/>
      <c r="H174" s="22">
        <f>'BDD Semaine'!$C174-'BDD Semaine'!$B174+'BDD Semaine'!$E174-'BDD Semaine'!$D174+'BDD Semaine'!$G174-'BDD Semaine'!$F174</f>
        <v>0</v>
      </c>
      <c r="I174" s="19">
        <f>WEEKNUM('BDD Semaine'!$A174,2)</f>
        <v>25</v>
      </c>
      <c r="J174" s="20">
        <f>WEEKDAY('BDD Semaine'!$A174,2)</f>
        <v>6</v>
      </c>
      <c r="K174" s="26" t="str">
        <f t="shared" ref="K174:K175" si="23">TEXT(A174,"mmmm")</f>
        <v>juin</v>
      </c>
    </row>
    <row r="175" spans="1:11" hidden="1" x14ac:dyDescent="0.25">
      <c r="A175" s="13">
        <v>44003</v>
      </c>
      <c r="B175" s="21"/>
      <c r="C175" s="21"/>
      <c r="D175" s="21"/>
      <c r="E175" s="21"/>
      <c r="F175" s="21"/>
      <c r="G175" s="21"/>
      <c r="H175" s="21">
        <f>'BDD Semaine'!$C175-'BDD Semaine'!$B175+'BDD Semaine'!$E175-'BDD Semaine'!$D175+'BDD Semaine'!$G175-'BDD Semaine'!$F175</f>
        <v>0</v>
      </c>
      <c r="I175" s="15">
        <f>WEEKNUM('BDD Semaine'!$A175,2)</f>
        <v>25</v>
      </c>
      <c r="J175" s="16">
        <f>WEEKDAY('BDD Semaine'!$A175,2)</f>
        <v>7</v>
      </c>
      <c r="K175" s="26" t="str">
        <f t="shared" si="23"/>
        <v>juin</v>
      </c>
    </row>
    <row r="176" spans="1:11" hidden="1" x14ac:dyDescent="0.25">
      <c r="A176" s="17">
        <v>44004</v>
      </c>
      <c r="B176" s="22"/>
      <c r="C176" s="22"/>
      <c r="D176" s="22"/>
      <c r="E176" s="22"/>
      <c r="F176" s="22"/>
      <c r="G176" s="22"/>
      <c r="H176" s="22">
        <f>'BDD Semaine'!$C176-'BDD Semaine'!$B176+'BDD Semaine'!$E176-'BDD Semaine'!$D176+'BDD Semaine'!$G176-'BDD Semaine'!$F176</f>
        <v>0</v>
      </c>
      <c r="I176" s="19">
        <f>WEEKNUM('BDD Semaine'!$A176,2)</f>
        <v>26</v>
      </c>
      <c r="J176" s="20">
        <f>WEEKDAY('BDD Semaine'!$A176,2)</f>
        <v>1</v>
      </c>
      <c r="K176"/>
    </row>
    <row r="177" spans="1:11" hidden="1" x14ac:dyDescent="0.25">
      <c r="A177" s="13">
        <v>44005</v>
      </c>
      <c r="B177" s="21"/>
      <c r="C177" s="21"/>
      <c r="D177" s="21"/>
      <c r="E177" s="21"/>
      <c r="F177" s="21"/>
      <c r="G177" s="21"/>
      <c r="H177" s="21">
        <f>'BDD Semaine'!$C177-'BDD Semaine'!$B177+'BDD Semaine'!$E177-'BDD Semaine'!$D177+'BDD Semaine'!$G177-'BDD Semaine'!$F177</f>
        <v>0</v>
      </c>
      <c r="I177" s="15">
        <f>WEEKNUM('BDD Semaine'!$A177,2)</f>
        <v>26</v>
      </c>
      <c r="J177" s="16">
        <f>WEEKDAY('BDD Semaine'!$A177,2)</f>
        <v>2</v>
      </c>
      <c r="K177"/>
    </row>
    <row r="178" spans="1:11" hidden="1" x14ac:dyDescent="0.25">
      <c r="A178" s="17">
        <v>44006</v>
      </c>
      <c r="B178" s="22"/>
      <c r="C178" s="22"/>
      <c r="D178" s="22"/>
      <c r="E178" s="22"/>
      <c r="F178" s="22"/>
      <c r="G178" s="22"/>
      <c r="H178" s="22">
        <f>'BDD Semaine'!$C178-'BDD Semaine'!$B178+'BDD Semaine'!$E178-'BDD Semaine'!$D178+'BDD Semaine'!$G178-'BDD Semaine'!$F178</f>
        <v>0</v>
      </c>
      <c r="I178" s="19">
        <f>WEEKNUM('BDD Semaine'!$A178,2)</f>
        <v>26</v>
      </c>
      <c r="J178" s="20">
        <f>WEEKDAY('BDD Semaine'!$A178,2)</f>
        <v>3</v>
      </c>
      <c r="K178"/>
    </row>
    <row r="179" spans="1:11" hidden="1" x14ac:dyDescent="0.25">
      <c r="A179" s="13">
        <v>44007</v>
      </c>
      <c r="B179" s="21"/>
      <c r="C179" s="21"/>
      <c r="D179" s="21"/>
      <c r="E179" s="21"/>
      <c r="F179" s="21"/>
      <c r="G179" s="21"/>
      <c r="H179" s="21">
        <f>'BDD Semaine'!$C179-'BDD Semaine'!$B179+'BDD Semaine'!$E179-'BDD Semaine'!$D179+'BDD Semaine'!$G179-'BDD Semaine'!$F179</f>
        <v>0</v>
      </c>
      <c r="I179" s="15">
        <f>WEEKNUM('BDD Semaine'!$A179,2)</f>
        <v>26</v>
      </c>
      <c r="J179" s="16">
        <f>WEEKDAY('BDD Semaine'!$A179,2)</f>
        <v>4</v>
      </c>
      <c r="K179"/>
    </row>
    <row r="180" spans="1:11" hidden="1" x14ac:dyDescent="0.25">
      <c r="A180" s="17">
        <v>44008</v>
      </c>
      <c r="B180" s="22"/>
      <c r="C180" s="22"/>
      <c r="D180" s="22"/>
      <c r="E180" s="22"/>
      <c r="F180" s="22"/>
      <c r="G180" s="22"/>
      <c r="H180" s="22">
        <f>'BDD Semaine'!$C180-'BDD Semaine'!$B180+'BDD Semaine'!$E180-'BDD Semaine'!$D180+'BDD Semaine'!$G180-'BDD Semaine'!$F180</f>
        <v>0</v>
      </c>
      <c r="I180" s="19">
        <f>WEEKNUM('BDD Semaine'!$A180,2)</f>
        <v>26</v>
      </c>
      <c r="J180" s="20">
        <f>WEEKDAY('BDD Semaine'!$A180,2)</f>
        <v>5</v>
      </c>
      <c r="K180"/>
    </row>
    <row r="181" spans="1:11" hidden="1" x14ac:dyDescent="0.25">
      <c r="A181" s="13">
        <v>44009</v>
      </c>
      <c r="B181" s="21"/>
      <c r="C181" s="21"/>
      <c r="D181" s="21"/>
      <c r="E181" s="21"/>
      <c r="F181" s="21"/>
      <c r="G181" s="21"/>
      <c r="H181" s="21">
        <f>'BDD Semaine'!$C181-'BDD Semaine'!$B181+'BDD Semaine'!$E181-'BDD Semaine'!$D181+'BDD Semaine'!$G181-'BDD Semaine'!$F181</f>
        <v>0</v>
      </c>
      <c r="I181" s="15">
        <f>WEEKNUM('BDD Semaine'!$A181,2)</f>
        <v>26</v>
      </c>
      <c r="J181" s="16">
        <f>WEEKDAY('BDD Semaine'!$A181,2)</f>
        <v>6</v>
      </c>
      <c r="K181" s="26" t="str">
        <f t="shared" ref="K181:K182" si="24">TEXT(A181,"mmmm")</f>
        <v>juin</v>
      </c>
    </row>
    <row r="182" spans="1:11" hidden="1" x14ac:dyDescent="0.25">
      <c r="A182" s="17">
        <v>44010</v>
      </c>
      <c r="B182" s="22"/>
      <c r="C182" s="22"/>
      <c r="D182" s="22"/>
      <c r="E182" s="22"/>
      <c r="F182" s="22"/>
      <c r="G182" s="22"/>
      <c r="H182" s="22">
        <f>'BDD Semaine'!$C182-'BDD Semaine'!$B182+'BDD Semaine'!$E182-'BDD Semaine'!$D182+'BDD Semaine'!$G182-'BDD Semaine'!$F182</f>
        <v>0</v>
      </c>
      <c r="I182" s="19">
        <f>WEEKNUM('BDD Semaine'!$A182,2)</f>
        <v>26</v>
      </c>
      <c r="J182" s="20">
        <f>WEEKDAY('BDD Semaine'!$A182,2)</f>
        <v>7</v>
      </c>
      <c r="K182" s="26" t="str">
        <f t="shared" si="24"/>
        <v>juin</v>
      </c>
    </row>
    <row r="183" spans="1:11" hidden="1" x14ac:dyDescent="0.25">
      <c r="A183" s="13">
        <v>44011</v>
      </c>
      <c r="B183" s="21"/>
      <c r="C183" s="21"/>
      <c r="D183" s="21"/>
      <c r="E183" s="21"/>
      <c r="F183" s="21"/>
      <c r="G183" s="21"/>
      <c r="H183" s="21">
        <f>'BDD Semaine'!$C183-'BDD Semaine'!$B183+'BDD Semaine'!$E183-'BDD Semaine'!$D183+'BDD Semaine'!$G183-'BDD Semaine'!$F183</f>
        <v>0</v>
      </c>
      <c r="I183" s="15">
        <f>WEEKNUM('BDD Semaine'!$A183,2)</f>
        <v>27</v>
      </c>
      <c r="J183" s="16">
        <f>WEEKDAY('BDD Semaine'!$A183,2)</f>
        <v>1</v>
      </c>
      <c r="K183"/>
    </row>
    <row r="184" spans="1:11" hidden="1" x14ac:dyDescent="0.25">
      <c r="A184" s="17">
        <v>44012</v>
      </c>
      <c r="B184" s="22"/>
      <c r="C184" s="22"/>
      <c r="D184" s="22"/>
      <c r="E184" s="22"/>
      <c r="F184" s="22"/>
      <c r="G184" s="22"/>
      <c r="H184" s="22">
        <f>'BDD Semaine'!$C184-'BDD Semaine'!$B184+'BDD Semaine'!$E184-'BDD Semaine'!$D184+'BDD Semaine'!$G184-'BDD Semaine'!$F184</f>
        <v>0</v>
      </c>
      <c r="I184" s="19">
        <f>WEEKNUM('BDD Semaine'!$A184,2)</f>
        <v>27</v>
      </c>
      <c r="J184" s="20">
        <f>WEEKDAY('BDD Semaine'!$A184,2)</f>
        <v>2</v>
      </c>
      <c r="K184"/>
    </row>
    <row r="185" spans="1:11" hidden="1" x14ac:dyDescent="0.25">
      <c r="A185" s="13">
        <v>44013</v>
      </c>
      <c r="B185" s="21"/>
      <c r="C185" s="21"/>
      <c r="D185" s="21"/>
      <c r="E185" s="21"/>
      <c r="F185" s="21"/>
      <c r="G185" s="21"/>
      <c r="H185" s="21">
        <f>'BDD Semaine'!$C185-'BDD Semaine'!$B185+'BDD Semaine'!$E185-'BDD Semaine'!$D185+'BDD Semaine'!$G185-'BDD Semaine'!$F185</f>
        <v>0</v>
      </c>
      <c r="I185" s="15">
        <f>WEEKNUM('BDD Semaine'!$A185,2)</f>
        <v>27</v>
      </c>
      <c r="J185" s="16">
        <f>WEEKDAY('BDD Semaine'!$A185,2)</f>
        <v>3</v>
      </c>
      <c r="K185"/>
    </row>
    <row r="186" spans="1:11" hidden="1" x14ac:dyDescent="0.25">
      <c r="A186" s="17">
        <v>44014</v>
      </c>
      <c r="B186" s="22"/>
      <c r="C186" s="22"/>
      <c r="D186" s="22"/>
      <c r="E186" s="22"/>
      <c r="F186" s="22"/>
      <c r="G186" s="22"/>
      <c r="H186" s="22">
        <f>'BDD Semaine'!$C186-'BDD Semaine'!$B186+'BDD Semaine'!$E186-'BDD Semaine'!$D186+'BDD Semaine'!$G186-'BDD Semaine'!$F186</f>
        <v>0</v>
      </c>
      <c r="I186" s="19">
        <f>WEEKNUM('BDD Semaine'!$A186,2)</f>
        <v>27</v>
      </c>
      <c r="J186" s="20">
        <f>WEEKDAY('BDD Semaine'!$A186,2)</f>
        <v>4</v>
      </c>
      <c r="K186"/>
    </row>
    <row r="187" spans="1:11" hidden="1" x14ac:dyDescent="0.25">
      <c r="A187" s="13">
        <v>44015</v>
      </c>
      <c r="B187" s="21"/>
      <c r="C187" s="21"/>
      <c r="D187" s="21"/>
      <c r="E187" s="21"/>
      <c r="F187" s="21"/>
      <c r="G187" s="21"/>
      <c r="H187" s="21">
        <f>'BDD Semaine'!$C187-'BDD Semaine'!$B187+'BDD Semaine'!$E187-'BDD Semaine'!$D187+'BDD Semaine'!$G187-'BDD Semaine'!$F187</f>
        <v>0</v>
      </c>
      <c r="I187" s="15">
        <f>WEEKNUM('BDD Semaine'!$A187,2)</f>
        <v>27</v>
      </c>
      <c r="J187" s="16">
        <f>WEEKDAY('BDD Semaine'!$A187,2)</f>
        <v>5</v>
      </c>
      <c r="K187"/>
    </row>
    <row r="188" spans="1:11" hidden="1" x14ac:dyDescent="0.25">
      <c r="A188" s="17">
        <v>44016</v>
      </c>
      <c r="B188" s="22"/>
      <c r="C188" s="22"/>
      <c r="D188" s="22"/>
      <c r="E188" s="22"/>
      <c r="F188" s="22"/>
      <c r="G188" s="22"/>
      <c r="H188" s="22">
        <f>'BDD Semaine'!$C188-'BDD Semaine'!$B188+'BDD Semaine'!$E188-'BDD Semaine'!$D188+'BDD Semaine'!$G188-'BDD Semaine'!$F188</f>
        <v>0</v>
      </c>
      <c r="I188" s="19">
        <f>WEEKNUM('BDD Semaine'!$A188,2)</f>
        <v>27</v>
      </c>
      <c r="J188" s="20">
        <f>WEEKDAY('BDD Semaine'!$A188,2)</f>
        <v>6</v>
      </c>
      <c r="K188" s="26" t="str">
        <f t="shared" ref="K188:K189" si="25">TEXT(A188,"mmmm")</f>
        <v>juillet</v>
      </c>
    </row>
    <row r="189" spans="1:11" hidden="1" x14ac:dyDescent="0.25">
      <c r="A189" s="13">
        <v>44017</v>
      </c>
      <c r="B189" s="21"/>
      <c r="C189" s="21"/>
      <c r="D189" s="21"/>
      <c r="E189" s="21"/>
      <c r="F189" s="21"/>
      <c r="G189" s="21"/>
      <c r="H189" s="21">
        <f>'BDD Semaine'!$C189-'BDD Semaine'!$B189+'BDD Semaine'!$E189-'BDD Semaine'!$D189+'BDD Semaine'!$G189-'BDD Semaine'!$F189</f>
        <v>0</v>
      </c>
      <c r="I189" s="15">
        <f>WEEKNUM('BDD Semaine'!$A189,2)</f>
        <v>27</v>
      </c>
      <c r="J189" s="16">
        <f>WEEKDAY('BDD Semaine'!$A189,2)</f>
        <v>7</v>
      </c>
      <c r="K189" s="26" t="str">
        <f t="shared" si="25"/>
        <v>juillet</v>
      </c>
    </row>
    <row r="190" spans="1:11" hidden="1" x14ac:dyDescent="0.25">
      <c r="A190" s="17">
        <v>44018</v>
      </c>
      <c r="B190" s="22"/>
      <c r="C190" s="22"/>
      <c r="D190" s="22"/>
      <c r="E190" s="22"/>
      <c r="F190" s="22"/>
      <c r="G190" s="22"/>
      <c r="H190" s="22">
        <f>'BDD Semaine'!$C190-'BDD Semaine'!$B190+'BDD Semaine'!$E190-'BDD Semaine'!$D190+'BDD Semaine'!$G190-'BDD Semaine'!$F190</f>
        <v>0</v>
      </c>
      <c r="I190" s="19">
        <f>WEEKNUM('BDD Semaine'!$A190,2)</f>
        <v>28</v>
      </c>
      <c r="J190" s="20">
        <f>WEEKDAY('BDD Semaine'!$A190,2)</f>
        <v>1</v>
      </c>
      <c r="K190"/>
    </row>
    <row r="191" spans="1:11" hidden="1" x14ac:dyDescent="0.25">
      <c r="A191" s="13">
        <v>44019</v>
      </c>
      <c r="B191" s="21"/>
      <c r="C191" s="21"/>
      <c r="D191" s="21"/>
      <c r="E191" s="21"/>
      <c r="F191" s="21"/>
      <c r="G191" s="21"/>
      <c r="H191" s="21">
        <f>'BDD Semaine'!$C191-'BDD Semaine'!$B191+'BDD Semaine'!$E191-'BDD Semaine'!$D191+'BDD Semaine'!$G191-'BDD Semaine'!$F191</f>
        <v>0</v>
      </c>
      <c r="I191" s="15">
        <f>WEEKNUM('BDD Semaine'!$A191,2)</f>
        <v>28</v>
      </c>
      <c r="J191" s="16">
        <f>WEEKDAY('BDD Semaine'!$A191,2)</f>
        <v>2</v>
      </c>
      <c r="K191"/>
    </row>
    <row r="192" spans="1:11" hidden="1" x14ac:dyDescent="0.25">
      <c r="A192" s="17">
        <v>44020</v>
      </c>
      <c r="B192" s="22"/>
      <c r="C192" s="22"/>
      <c r="D192" s="22"/>
      <c r="E192" s="22"/>
      <c r="F192" s="22"/>
      <c r="G192" s="22"/>
      <c r="H192" s="22">
        <f>'BDD Semaine'!$C192-'BDD Semaine'!$B192+'BDD Semaine'!$E192-'BDD Semaine'!$D192+'BDD Semaine'!$G192-'BDD Semaine'!$F192</f>
        <v>0</v>
      </c>
      <c r="I192" s="19">
        <f>WEEKNUM('BDD Semaine'!$A192,2)</f>
        <v>28</v>
      </c>
      <c r="J192" s="20">
        <f>WEEKDAY('BDD Semaine'!$A192,2)</f>
        <v>3</v>
      </c>
      <c r="K192"/>
    </row>
    <row r="193" spans="1:11" hidden="1" x14ac:dyDescent="0.25">
      <c r="A193" s="13">
        <v>44021</v>
      </c>
      <c r="B193" s="21"/>
      <c r="C193" s="21"/>
      <c r="D193" s="21"/>
      <c r="E193" s="21"/>
      <c r="F193" s="21"/>
      <c r="G193" s="21"/>
      <c r="H193" s="21">
        <f>'BDD Semaine'!$C193-'BDD Semaine'!$B193+'BDD Semaine'!$E193-'BDD Semaine'!$D193+'BDD Semaine'!$G193-'BDD Semaine'!$F193</f>
        <v>0</v>
      </c>
      <c r="I193" s="15">
        <f>WEEKNUM('BDD Semaine'!$A193,2)</f>
        <v>28</v>
      </c>
      <c r="J193" s="16">
        <f>WEEKDAY('BDD Semaine'!$A193,2)</f>
        <v>4</v>
      </c>
      <c r="K193"/>
    </row>
    <row r="194" spans="1:11" hidden="1" x14ac:dyDescent="0.25">
      <c r="A194" s="17">
        <v>44022</v>
      </c>
      <c r="B194" s="22"/>
      <c r="C194" s="22"/>
      <c r="D194" s="22"/>
      <c r="E194" s="22"/>
      <c r="F194" s="22"/>
      <c r="G194" s="22"/>
      <c r="H194" s="22">
        <f>'BDD Semaine'!$C194-'BDD Semaine'!$B194+'BDD Semaine'!$E194-'BDD Semaine'!$D194+'BDD Semaine'!$G194-'BDD Semaine'!$F194</f>
        <v>0</v>
      </c>
      <c r="I194" s="19">
        <f>WEEKNUM('BDD Semaine'!$A194,2)</f>
        <v>28</v>
      </c>
      <c r="J194" s="20">
        <f>WEEKDAY('BDD Semaine'!$A194,2)</f>
        <v>5</v>
      </c>
      <c r="K194"/>
    </row>
    <row r="195" spans="1:11" hidden="1" x14ac:dyDescent="0.25">
      <c r="A195" s="13">
        <v>44023</v>
      </c>
      <c r="B195" s="21"/>
      <c r="C195" s="21"/>
      <c r="D195" s="21"/>
      <c r="E195" s="21"/>
      <c r="F195" s="21"/>
      <c r="G195" s="21"/>
      <c r="H195" s="21">
        <f>'BDD Semaine'!$C195-'BDD Semaine'!$B195+'BDD Semaine'!$E195-'BDD Semaine'!$D195+'BDD Semaine'!$G195-'BDD Semaine'!$F195</f>
        <v>0</v>
      </c>
      <c r="I195" s="15">
        <f>WEEKNUM('BDD Semaine'!$A195,2)</f>
        <v>28</v>
      </c>
      <c r="J195" s="16">
        <f>WEEKDAY('BDD Semaine'!$A195,2)</f>
        <v>6</v>
      </c>
      <c r="K195" s="26" t="str">
        <f t="shared" ref="K195:K196" si="26">TEXT(A195,"mmmm")</f>
        <v>juillet</v>
      </c>
    </row>
    <row r="196" spans="1:11" hidden="1" x14ac:dyDescent="0.25">
      <c r="A196" s="17">
        <v>44024</v>
      </c>
      <c r="B196" s="22"/>
      <c r="C196" s="22"/>
      <c r="D196" s="22"/>
      <c r="E196" s="22"/>
      <c r="F196" s="22"/>
      <c r="G196" s="22"/>
      <c r="H196" s="22">
        <f>'BDD Semaine'!$C196-'BDD Semaine'!$B196+'BDD Semaine'!$E196-'BDD Semaine'!$D196+'BDD Semaine'!$G196-'BDD Semaine'!$F196</f>
        <v>0</v>
      </c>
      <c r="I196" s="19">
        <f>WEEKNUM('BDD Semaine'!$A196,2)</f>
        <v>28</v>
      </c>
      <c r="J196" s="20">
        <f>WEEKDAY('BDD Semaine'!$A196,2)</f>
        <v>7</v>
      </c>
      <c r="K196" s="26" t="str">
        <f t="shared" si="26"/>
        <v>juillet</v>
      </c>
    </row>
    <row r="197" spans="1:11" hidden="1" x14ac:dyDescent="0.25">
      <c r="A197" s="13">
        <v>44025</v>
      </c>
      <c r="B197" s="21"/>
      <c r="C197" s="21"/>
      <c r="D197" s="21"/>
      <c r="E197" s="21"/>
      <c r="F197" s="21"/>
      <c r="G197" s="21"/>
      <c r="H197" s="21">
        <f>'BDD Semaine'!$C197-'BDD Semaine'!$B197+'BDD Semaine'!$E197-'BDD Semaine'!$D197+'BDD Semaine'!$G197-'BDD Semaine'!$F197</f>
        <v>0</v>
      </c>
      <c r="I197" s="15">
        <f>WEEKNUM('BDD Semaine'!$A197,2)</f>
        <v>29</v>
      </c>
      <c r="J197" s="16">
        <f>WEEKDAY('BDD Semaine'!$A197,2)</f>
        <v>1</v>
      </c>
      <c r="K197"/>
    </row>
    <row r="198" spans="1:11" hidden="1" x14ac:dyDescent="0.25">
      <c r="A198" s="17">
        <v>44026</v>
      </c>
      <c r="B198" s="22"/>
      <c r="C198" s="22"/>
      <c r="D198" s="22"/>
      <c r="E198" s="22"/>
      <c r="F198" s="22"/>
      <c r="G198" s="22"/>
      <c r="H198" s="22">
        <f>'BDD Semaine'!$C198-'BDD Semaine'!$B198+'BDD Semaine'!$E198-'BDD Semaine'!$D198+'BDD Semaine'!$G198-'BDD Semaine'!$F198</f>
        <v>0</v>
      </c>
      <c r="I198" s="19">
        <f>WEEKNUM('BDD Semaine'!$A198,2)</f>
        <v>29</v>
      </c>
      <c r="J198" s="20">
        <f>WEEKDAY('BDD Semaine'!$A198,2)</f>
        <v>2</v>
      </c>
      <c r="K198"/>
    </row>
    <row r="199" spans="1:11" hidden="1" x14ac:dyDescent="0.25">
      <c r="A199" s="13">
        <v>44027</v>
      </c>
      <c r="B199" s="21"/>
      <c r="C199" s="21"/>
      <c r="D199" s="21"/>
      <c r="E199" s="21"/>
      <c r="F199" s="21"/>
      <c r="G199" s="21"/>
      <c r="H199" s="21">
        <f>'BDD Semaine'!$C199-'BDD Semaine'!$B199+'BDD Semaine'!$E199-'BDD Semaine'!$D199+'BDD Semaine'!$G199-'BDD Semaine'!$F199</f>
        <v>0</v>
      </c>
      <c r="I199" s="15">
        <f>WEEKNUM('BDD Semaine'!$A199,2)</f>
        <v>29</v>
      </c>
      <c r="J199" s="16">
        <f>WEEKDAY('BDD Semaine'!$A199,2)</f>
        <v>3</v>
      </c>
      <c r="K199"/>
    </row>
    <row r="200" spans="1:11" hidden="1" x14ac:dyDescent="0.25">
      <c r="A200" s="17">
        <v>44028</v>
      </c>
      <c r="B200" s="22"/>
      <c r="C200" s="22"/>
      <c r="D200" s="22"/>
      <c r="E200" s="22"/>
      <c r="F200" s="22"/>
      <c r="G200" s="22"/>
      <c r="H200" s="22">
        <f>'BDD Semaine'!$C200-'BDD Semaine'!$B200+'BDD Semaine'!$E200-'BDD Semaine'!$D200+'BDD Semaine'!$G200-'BDD Semaine'!$F200</f>
        <v>0</v>
      </c>
      <c r="I200" s="19">
        <f>WEEKNUM('BDD Semaine'!$A200,2)</f>
        <v>29</v>
      </c>
      <c r="J200" s="20">
        <f>WEEKDAY('BDD Semaine'!$A200,2)</f>
        <v>4</v>
      </c>
      <c r="K200"/>
    </row>
    <row r="201" spans="1:11" hidden="1" x14ac:dyDescent="0.25">
      <c r="A201" s="13">
        <v>44029</v>
      </c>
      <c r="B201" s="21"/>
      <c r="C201" s="21"/>
      <c r="D201" s="21"/>
      <c r="E201" s="21"/>
      <c r="F201" s="21"/>
      <c r="G201" s="21"/>
      <c r="H201" s="21">
        <f>'BDD Semaine'!$C201-'BDD Semaine'!$B201+'BDD Semaine'!$E201-'BDD Semaine'!$D201+'BDD Semaine'!$G201-'BDD Semaine'!$F201</f>
        <v>0</v>
      </c>
      <c r="I201" s="15">
        <f>WEEKNUM('BDD Semaine'!$A201,2)</f>
        <v>29</v>
      </c>
      <c r="J201" s="16">
        <f>WEEKDAY('BDD Semaine'!$A201,2)</f>
        <v>5</v>
      </c>
      <c r="K201"/>
    </row>
    <row r="202" spans="1:11" hidden="1" x14ac:dyDescent="0.25">
      <c r="A202" s="17">
        <v>44030</v>
      </c>
      <c r="B202" s="22"/>
      <c r="C202" s="22"/>
      <c r="D202" s="22"/>
      <c r="E202" s="22"/>
      <c r="F202" s="22"/>
      <c r="G202" s="22"/>
      <c r="H202" s="22">
        <f>'BDD Semaine'!$C202-'BDD Semaine'!$B202+'BDD Semaine'!$E202-'BDD Semaine'!$D202+'BDD Semaine'!$G202-'BDD Semaine'!$F202</f>
        <v>0</v>
      </c>
      <c r="I202" s="19">
        <f>WEEKNUM('BDD Semaine'!$A202,2)</f>
        <v>29</v>
      </c>
      <c r="J202" s="20">
        <f>WEEKDAY('BDD Semaine'!$A202,2)</f>
        <v>6</v>
      </c>
      <c r="K202" s="26" t="str">
        <f t="shared" ref="K202:K203" si="27">TEXT(A202,"mmmm")</f>
        <v>juillet</v>
      </c>
    </row>
    <row r="203" spans="1:11" hidden="1" x14ac:dyDescent="0.25">
      <c r="A203" s="13">
        <v>44031</v>
      </c>
      <c r="B203" s="21"/>
      <c r="C203" s="21"/>
      <c r="D203" s="21"/>
      <c r="E203" s="21"/>
      <c r="F203" s="21"/>
      <c r="G203" s="21"/>
      <c r="H203" s="21">
        <f>'BDD Semaine'!$C203-'BDD Semaine'!$B203+'BDD Semaine'!$E203-'BDD Semaine'!$D203+'BDD Semaine'!$G203-'BDD Semaine'!$F203</f>
        <v>0</v>
      </c>
      <c r="I203" s="15">
        <f>WEEKNUM('BDD Semaine'!$A203,2)</f>
        <v>29</v>
      </c>
      <c r="J203" s="16">
        <f>WEEKDAY('BDD Semaine'!$A203,2)</f>
        <v>7</v>
      </c>
      <c r="K203" s="26" t="str">
        <f t="shared" si="27"/>
        <v>juillet</v>
      </c>
    </row>
    <row r="204" spans="1:11" hidden="1" x14ac:dyDescent="0.25">
      <c r="A204" s="17">
        <v>44032</v>
      </c>
      <c r="B204" s="22"/>
      <c r="C204" s="22"/>
      <c r="D204" s="22"/>
      <c r="E204" s="22"/>
      <c r="F204" s="22"/>
      <c r="G204" s="22"/>
      <c r="H204" s="22">
        <f>'BDD Semaine'!$C204-'BDD Semaine'!$B204+'BDD Semaine'!$E204-'BDD Semaine'!$D204+'BDD Semaine'!$G204-'BDD Semaine'!$F204</f>
        <v>0</v>
      </c>
      <c r="I204" s="19">
        <f>WEEKNUM('BDD Semaine'!$A204,2)</f>
        <v>30</v>
      </c>
      <c r="J204" s="20">
        <f>WEEKDAY('BDD Semaine'!$A204,2)</f>
        <v>1</v>
      </c>
      <c r="K204"/>
    </row>
    <row r="205" spans="1:11" hidden="1" x14ac:dyDescent="0.25">
      <c r="A205" s="13">
        <v>44033</v>
      </c>
      <c r="B205" s="21"/>
      <c r="C205" s="21"/>
      <c r="D205" s="21"/>
      <c r="E205" s="21"/>
      <c r="F205" s="21"/>
      <c r="G205" s="21"/>
      <c r="H205" s="21">
        <f>'BDD Semaine'!$C205-'BDD Semaine'!$B205+'BDD Semaine'!$E205-'BDD Semaine'!$D205+'BDD Semaine'!$G205-'BDD Semaine'!$F205</f>
        <v>0</v>
      </c>
      <c r="I205" s="15">
        <f>WEEKNUM('BDD Semaine'!$A205,2)</f>
        <v>30</v>
      </c>
      <c r="J205" s="16">
        <f>WEEKDAY('BDD Semaine'!$A205,2)</f>
        <v>2</v>
      </c>
      <c r="K205"/>
    </row>
    <row r="206" spans="1:11" hidden="1" x14ac:dyDescent="0.25">
      <c r="A206" s="17">
        <v>44034</v>
      </c>
      <c r="B206" s="22"/>
      <c r="C206" s="22"/>
      <c r="D206" s="22"/>
      <c r="E206" s="22"/>
      <c r="F206" s="22"/>
      <c r="G206" s="22"/>
      <c r="H206" s="22">
        <f>'BDD Semaine'!$C206-'BDD Semaine'!$B206+'BDD Semaine'!$E206-'BDD Semaine'!$D206+'BDD Semaine'!$G206-'BDD Semaine'!$F206</f>
        <v>0</v>
      </c>
      <c r="I206" s="19">
        <f>WEEKNUM('BDD Semaine'!$A206,2)</f>
        <v>30</v>
      </c>
      <c r="J206" s="20">
        <f>WEEKDAY('BDD Semaine'!$A206,2)</f>
        <v>3</v>
      </c>
      <c r="K206"/>
    </row>
    <row r="207" spans="1:11" hidden="1" x14ac:dyDescent="0.25">
      <c r="A207" s="13">
        <v>44035</v>
      </c>
      <c r="B207" s="21"/>
      <c r="C207" s="21"/>
      <c r="D207" s="21"/>
      <c r="E207" s="21"/>
      <c r="F207" s="21"/>
      <c r="G207" s="21"/>
      <c r="H207" s="21">
        <f>'BDD Semaine'!$C207-'BDD Semaine'!$B207+'BDD Semaine'!$E207-'BDD Semaine'!$D207+'BDD Semaine'!$G207-'BDD Semaine'!$F207</f>
        <v>0</v>
      </c>
      <c r="I207" s="15">
        <f>WEEKNUM('BDD Semaine'!$A207,2)</f>
        <v>30</v>
      </c>
      <c r="J207" s="16">
        <f>WEEKDAY('BDD Semaine'!$A207,2)</f>
        <v>4</v>
      </c>
      <c r="K207"/>
    </row>
    <row r="208" spans="1:11" hidden="1" x14ac:dyDescent="0.25">
      <c r="A208" s="17">
        <v>44036</v>
      </c>
      <c r="B208" s="22"/>
      <c r="C208" s="22"/>
      <c r="D208" s="22"/>
      <c r="E208" s="22"/>
      <c r="F208" s="22"/>
      <c r="G208" s="22"/>
      <c r="H208" s="22">
        <f>'BDD Semaine'!$C208-'BDD Semaine'!$B208+'BDD Semaine'!$E208-'BDD Semaine'!$D208+'BDD Semaine'!$G208-'BDD Semaine'!$F208</f>
        <v>0</v>
      </c>
      <c r="I208" s="19">
        <f>WEEKNUM('BDD Semaine'!$A208,2)</f>
        <v>30</v>
      </c>
      <c r="J208" s="20">
        <f>WEEKDAY('BDD Semaine'!$A208,2)</f>
        <v>5</v>
      </c>
      <c r="K208"/>
    </row>
    <row r="209" spans="1:11" hidden="1" x14ac:dyDescent="0.25">
      <c r="A209" s="13">
        <v>44037</v>
      </c>
      <c r="B209" s="21"/>
      <c r="C209" s="21"/>
      <c r="D209" s="21"/>
      <c r="E209" s="21"/>
      <c r="F209" s="21"/>
      <c r="G209" s="21"/>
      <c r="H209" s="21">
        <f>'BDD Semaine'!$C209-'BDD Semaine'!$B209+'BDD Semaine'!$E209-'BDD Semaine'!$D209+'BDD Semaine'!$G209-'BDD Semaine'!$F209</f>
        <v>0</v>
      </c>
      <c r="I209" s="15">
        <f>WEEKNUM('BDD Semaine'!$A209,2)</f>
        <v>30</v>
      </c>
      <c r="J209" s="16">
        <f>WEEKDAY('BDD Semaine'!$A209,2)</f>
        <v>6</v>
      </c>
      <c r="K209" s="26" t="str">
        <f t="shared" ref="K209:K210" si="28">TEXT(A209,"mmmm")</f>
        <v>juillet</v>
      </c>
    </row>
    <row r="210" spans="1:11" hidden="1" x14ac:dyDescent="0.25">
      <c r="A210" s="17">
        <v>44038</v>
      </c>
      <c r="B210" s="22"/>
      <c r="C210" s="22"/>
      <c r="D210" s="22"/>
      <c r="E210" s="22"/>
      <c r="F210" s="22"/>
      <c r="G210" s="22"/>
      <c r="H210" s="22">
        <f>'BDD Semaine'!$C210-'BDD Semaine'!$B210+'BDD Semaine'!$E210-'BDD Semaine'!$D210+'BDD Semaine'!$G210-'BDD Semaine'!$F210</f>
        <v>0</v>
      </c>
      <c r="I210" s="19">
        <f>WEEKNUM('BDD Semaine'!$A210,2)</f>
        <v>30</v>
      </c>
      <c r="J210" s="20">
        <f>WEEKDAY('BDD Semaine'!$A210,2)</f>
        <v>7</v>
      </c>
      <c r="K210" s="26" t="str">
        <f t="shared" si="28"/>
        <v>juillet</v>
      </c>
    </row>
    <row r="211" spans="1:11" hidden="1" x14ac:dyDescent="0.25">
      <c r="A211" s="13">
        <v>44039</v>
      </c>
      <c r="B211" s="21"/>
      <c r="C211" s="21"/>
      <c r="D211" s="21"/>
      <c r="E211" s="21"/>
      <c r="F211" s="21"/>
      <c r="G211" s="21"/>
      <c r="H211" s="21">
        <f>'BDD Semaine'!$C211-'BDD Semaine'!$B211+'BDD Semaine'!$E211-'BDD Semaine'!$D211+'BDD Semaine'!$G211-'BDD Semaine'!$F211</f>
        <v>0</v>
      </c>
      <c r="I211" s="15">
        <f>WEEKNUM('BDD Semaine'!$A211,2)</f>
        <v>31</v>
      </c>
      <c r="J211" s="16">
        <f>WEEKDAY('BDD Semaine'!$A211,2)</f>
        <v>1</v>
      </c>
      <c r="K211"/>
    </row>
    <row r="212" spans="1:11" hidden="1" x14ac:dyDescent="0.25">
      <c r="A212" s="17">
        <v>44040</v>
      </c>
      <c r="B212" s="22"/>
      <c r="C212" s="22"/>
      <c r="D212" s="22"/>
      <c r="E212" s="22"/>
      <c r="F212" s="22"/>
      <c r="G212" s="22"/>
      <c r="H212" s="22">
        <f>'BDD Semaine'!$C212-'BDD Semaine'!$B212+'BDD Semaine'!$E212-'BDD Semaine'!$D212+'BDD Semaine'!$G212-'BDD Semaine'!$F212</f>
        <v>0</v>
      </c>
      <c r="I212" s="19">
        <f>WEEKNUM('BDD Semaine'!$A212,2)</f>
        <v>31</v>
      </c>
      <c r="J212" s="20">
        <f>WEEKDAY('BDD Semaine'!$A212,2)</f>
        <v>2</v>
      </c>
      <c r="K212"/>
    </row>
    <row r="213" spans="1:11" hidden="1" x14ac:dyDescent="0.25">
      <c r="A213" s="13">
        <v>44041</v>
      </c>
      <c r="B213" s="21"/>
      <c r="C213" s="21"/>
      <c r="D213" s="21"/>
      <c r="E213" s="21"/>
      <c r="F213" s="21"/>
      <c r="G213" s="21"/>
      <c r="H213" s="21">
        <f>'BDD Semaine'!$C213-'BDD Semaine'!$B213+'BDD Semaine'!$E213-'BDD Semaine'!$D213+'BDD Semaine'!$G213-'BDD Semaine'!$F213</f>
        <v>0</v>
      </c>
      <c r="I213" s="15">
        <f>WEEKNUM('BDD Semaine'!$A213,2)</f>
        <v>31</v>
      </c>
      <c r="J213" s="16">
        <f>WEEKDAY('BDD Semaine'!$A213,2)</f>
        <v>3</v>
      </c>
      <c r="K213"/>
    </row>
    <row r="214" spans="1:11" hidden="1" x14ac:dyDescent="0.25">
      <c r="A214" s="17">
        <v>44042</v>
      </c>
      <c r="B214" s="22"/>
      <c r="C214" s="22"/>
      <c r="D214" s="22"/>
      <c r="E214" s="22"/>
      <c r="F214" s="22"/>
      <c r="G214" s="22"/>
      <c r="H214" s="22">
        <f>'BDD Semaine'!$C214-'BDD Semaine'!$B214+'BDD Semaine'!$E214-'BDD Semaine'!$D214+'BDD Semaine'!$G214-'BDD Semaine'!$F214</f>
        <v>0</v>
      </c>
      <c r="I214" s="19">
        <f>WEEKNUM('BDD Semaine'!$A214,2)</f>
        <v>31</v>
      </c>
      <c r="J214" s="20">
        <f>WEEKDAY('BDD Semaine'!$A214,2)</f>
        <v>4</v>
      </c>
      <c r="K214"/>
    </row>
    <row r="215" spans="1:11" hidden="1" x14ac:dyDescent="0.25">
      <c r="A215" s="13">
        <v>44043</v>
      </c>
      <c r="B215" s="21"/>
      <c r="C215" s="21"/>
      <c r="D215" s="21"/>
      <c r="E215" s="21"/>
      <c r="F215" s="21"/>
      <c r="G215" s="21"/>
      <c r="H215" s="21">
        <f>'BDD Semaine'!$C215-'BDD Semaine'!$B215+'BDD Semaine'!$E215-'BDD Semaine'!$D215+'BDD Semaine'!$G215-'BDD Semaine'!$F215</f>
        <v>0</v>
      </c>
      <c r="I215" s="15">
        <f>WEEKNUM('BDD Semaine'!$A215,2)</f>
        <v>31</v>
      </c>
      <c r="J215" s="16">
        <f>WEEKDAY('BDD Semaine'!$A215,2)</f>
        <v>5</v>
      </c>
      <c r="K215"/>
    </row>
    <row r="216" spans="1:11" hidden="1" x14ac:dyDescent="0.25">
      <c r="A216" s="17">
        <v>44044</v>
      </c>
      <c r="B216" s="22"/>
      <c r="C216" s="22"/>
      <c r="D216" s="22"/>
      <c r="E216" s="22"/>
      <c r="F216" s="22"/>
      <c r="G216" s="22"/>
      <c r="H216" s="22">
        <f>'BDD Semaine'!$C216-'BDD Semaine'!$B216+'BDD Semaine'!$E216-'BDD Semaine'!$D216+'BDD Semaine'!$G216-'BDD Semaine'!$F216</f>
        <v>0</v>
      </c>
      <c r="I216" s="19">
        <f>WEEKNUM('BDD Semaine'!$A216,2)</f>
        <v>31</v>
      </c>
      <c r="J216" s="20">
        <f>WEEKDAY('BDD Semaine'!$A216,2)</f>
        <v>6</v>
      </c>
      <c r="K216" s="26" t="str">
        <f t="shared" ref="K216:K217" si="29">TEXT(A216,"mmmm")</f>
        <v>août</v>
      </c>
    </row>
    <row r="217" spans="1:11" hidden="1" x14ac:dyDescent="0.25">
      <c r="A217" s="13">
        <v>44045</v>
      </c>
      <c r="B217" s="21"/>
      <c r="C217" s="21"/>
      <c r="D217" s="21"/>
      <c r="E217" s="21"/>
      <c r="F217" s="21"/>
      <c r="G217" s="21"/>
      <c r="H217" s="21">
        <f>'BDD Semaine'!$C217-'BDD Semaine'!$B217+'BDD Semaine'!$E217-'BDD Semaine'!$D217+'BDD Semaine'!$G217-'BDD Semaine'!$F217</f>
        <v>0</v>
      </c>
      <c r="I217" s="15">
        <f>WEEKNUM('BDD Semaine'!$A217,2)</f>
        <v>31</v>
      </c>
      <c r="J217" s="16">
        <f>WEEKDAY('BDD Semaine'!$A217,2)</f>
        <v>7</v>
      </c>
      <c r="K217" s="26" t="str">
        <f t="shared" si="29"/>
        <v>août</v>
      </c>
    </row>
    <row r="218" spans="1:11" hidden="1" x14ac:dyDescent="0.25">
      <c r="A218" s="17">
        <v>44046</v>
      </c>
      <c r="B218" s="22"/>
      <c r="C218" s="22"/>
      <c r="D218" s="22"/>
      <c r="E218" s="22"/>
      <c r="F218" s="22"/>
      <c r="G218" s="22"/>
      <c r="H218" s="22">
        <f>'BDD Semaine'!$C218-'BDD Semaine'!$B218+'BDD Semaine'!$E218-'BDD Semaine'!$D218+'BDD Semaine'!$G218-'BDD Semaine'!$F218</f>
        <v>0</v>
      </c>
      <c r="I218" s="19">
        <f>WEEKNUM('BDD Semaine'!$A218,2)</f>
        <v>32</v>
      </c>
      <c r="J218" s="20">
        <f>WEEKDAY('BDD Semaine'!$A218,2)</f>
        <v>1</v>
      </c>
      <c r="K218"/>
    </row>
    <row r="219" spans="1:11" hidden="1" x14ac:dyDescent="0.25">
      <c r="A219" s="13">
        <v>44047</v>
      </c>
      <c r="B219" s="21"/>
      <c r="C219" s="21"/>
      <c r="D219" s="21"/>
      <c r="E219" s="21"/>
      <c r="F219" s="21"/>
      <c r="G219" s="21"/>
      <c r="H219" s="21">
        <f>'BDD Semaine'!$C219-'BDD Semaine'!$B219+'BDD Semaine'!$E219-'BDD Semaine'!$D219+'BDD Semaine'!$G219-'BDD Semaine'!$F219</f>
        <v>0</v>
      </c>
      <c r="I219" s="15">
        <f>WEEKNUM('BDD Semaine'!$A219,2)</f>
        <v>32</v>
      </c>
      <c r="J219" s="16">
        <f>WEEKDAY('BDD Semaine'!$A219,2)</f>
        <v>2</v>
      </c>
      <c r="K219"/>
    </row>
    <row r="220" spans="1:11" hidden="1" x14ac:dyDescent="0.25">
      <c r="A220" s="17">
        <v>44048</v>
      </c>
      <c r="B220" s="22"/>
      <c r="C220" s="22"/>
      <c r="D220" s="22"/>
      <c r="E220" s="22"/>
      <c r="F220" s="22"/>
      <c r="G220" s="22"/>
      <c r="H220" s="22">
        <f>'BDD Semaine'!$C220-'BDD Semaine'!$B220+'BDD Semaine'!$E220-'BDD Semaine'!$D220+'BDD Semaine'!$G220-'BDD Semaine'!$F220</f>
        <v>0</v>
      </c>
      <c r="I220" s="19">
        <f>WEEKNUM('BDD Semaine'!$A220,2)</f>
        <v>32</v>
      </c>
      <c r="J220" s="20">
        <f>WEEKDAY('BDD Semaine'!$A220,2)</f>
        <v>3</v>
      </c>
      <c r="K220"/>
    </row>
    <row r="221" spans="1:11" hidden="1" x14ac:dyDescent="0.25">
      <c r="A221" s="13">
        <v>44049</v>
      </c>
      <c r="B221" s="21"/>
      <c r="C221" s="21"/>
      <c r="D221" s="21"/>
      <c r="E221" s="21"/>
      <c r="F221" s="21"/>
      <c r="G221" s="21"/>
      <c r="H221" s="21">
        <f>'BDD Semaine'!$C221-'BDD Semaine'!$B221+'BDD Semaine'!$E221-'BDD Semaine'!$D221+'BDD Semaine'!$G221-'BDD Semaine'!$F221</f>
        <v>0</v>
      </c>
      <c r="I221" s="15">
        <f>WEEKNUM('BDD Semaine'!$A221,2)</f>
        <v>32</v>
      </c>
      <c r="J221" s="16">
        <f>WEEKDAY('BDD Semaine'!$A221,2)</f>
        <v>4</v>
      </c>
      <c r="K221"/>
    </row>
    <row r="222" spans="1:11" hidden="1" x14ac:dyDescent="0.25">
      <c r="A222" s="17">
        <v>44050</v>
      </c>
      <c r="B222" s="22"/>
      <c r="C222" s="22"/>
      <c r="D222" s="22"/>
      <c r="E222" s="22"/>
      <c r="F222" s="22"/>
      <c r="G222" s="22"/>
      <c r="H222" s="22">
        <f>'BDD Semaine'!$C222-'BDD Semaine'!$B222+'BDD Semaine'!$E222-'BDD Semaine'!$D222+'BDD Semaine'!$G222-'BDD Semaine'!$F222</f>
        <v>0</v>
      </c>
      <c r="I222" s="19">
        <f>WEEKNUM('BDD Semaine'!$A222,2)</f>
        <v>32</v>
      </c>
      <c r="J222" s="20">
        <f>WEEKDAY('BDD Semaine'!$A222,2)</f>
        <v>5</v>
      </c>
      <c r="K222"/>
    </row>
    <row r="223" spans="1:11" hidden="1" x14ac:dyDescent="0.25">
      <c r="A223" s="13">
        <v>44051</v>
      </c>
      <c r="B223" s="21"/>
      <c r="C223" s="21"/>
      <c r="D223" s="21"/>
      <c r="E223" s="21"/>
      <c r="F223" s="21"/>
      <c r="G223" s="21"/>
      <c r="H223" s="21">
        <f>'BDD Semaine'!$C223-'BDD Semaine'!$B223+'BDD Semaine'!$E223-'BDD Semaine'!$D223+'BDD Semaine'!$G223-'BDD Semaine'!$F223</f>
        <v>0</v>
      </c>
      <c r="I223" s="15">
        <f>WEEKNUM('BDD Semaine'!$A223,2)</f>
        <v>32</v>
      </c>
      <c r="J223" s="16">
        <f>WEEKDAY('BDD Semaine'!$A223,2)</f>
        <v>6</v>
      </c>
      <c r="K223" s="26" t="str">
        <f t="shared" ref="K223:K224" si="30">TEXT(A223,"mmmm")</f>
        <v>août</v>
      </c>
    </row>
    <row r="224" spans="1:11" hidden="1" x14ac:dyDescent="0.25">
      <c r="A224" s="17">
        <v>44052</v>
      </c>
      <c r="B224" s="22"/>
      <c r="C224" s="22"/>
      <c r="D224" s="22"/>
      <c r="E224" s="22"/>
      <c r="F224" s="22"/>
      <c r="G224" s="22"/>
      <c r="H224" s="22">
        <f>'BDD Semaine'!$C224-'BDD Semaine'!$B224+'BDD Semaine'!$E224-'BDD Semaine'!$D224+'BDD Semaine'!$G224-'BDD Semaine'!$F224</f>
        <v>0</v>
      </c>
      <c r="I224" s="19">
        <f>WEEKNUM('BDD Semaine'!$A224,2)</f>
        <v>32</v>
      </c>
      <c r="J224" s="20">
        <f>WEEKDAY('BDD Semaine'!$A224,2)</f>
        <v>7</v>
      </c>
      <c r="K224" s="26" t="str">
        <f t="shared" si="30"/>
        <v>août</v>
      </c>
    </row>
    <row r="225" spans="1:11" hidden="1" x14ac:dyDescent="0.25">
      <c r="A225" s="13">
        <v>44053</v>
      </c>
      <c r="B225" s="21"/>
      <c r="C225" s="21"/>
      <c r="D225" s="21"/>
      <c r="E225" s="21"/>
      <c r="F225" s="21"/>
      <c r="G225" s="21"/>
      <c r="H225" s="21">
        <f>'BDD Semaine'!$C225-'BDD Semaine'!$B225+'BDD Semaine'!$E225-'BDD Semaine'!$D225+'BDD Semaine'!$G225-'BDD Semaine'!$F225</f>
        <v>0</v>
      </c>
      <c r="I225" s="15">
        <f>WEEKNUM('BDD Semaine'!$A225,2)</f>
        <v>33</v>
      </c>
      <c r="J225" s="16">
        <f>WEEKDAY('BDD Semaine'!$A225,2)</f>
        <v>1</v>
      </c>
      <c r="K225"/>
    </row>
    <row r="226" spans="1:11" hidden="1" x14ac:dyDescent="0.25">
      <c r="A226" s="17">
        <v>44054</v>
      </c>
      <c r="B226" s="22"/>
      <c r="C226" s="22"/>
      <c r="D226" s="22"/>
      <c r="E226" s="22"/>
      <c r="F226" s="22"/>
      <c r="G226" s="22"/>
      <c r="H226" s="22">
        <f>'BDD Semaine'!$C226-'BDD Semaine'!$B226+'BDD Semaine'!$E226-'BDD Semaine'!$D226+'BDD Semaine'!$G226-'BDD Semaine'!$F226</f>
        <v>0</v>
      </c>
      <c r="I226" s="19">
        <f>WEEKNUM('BDD Semaine'!$A226,2)</f>
        <v>33</v>
      </c>
      <c r="J226" s="20">
        <f>WEEKDAY('BDD Semaine'!$A226,2)</f>
        <v>2</v>
      </c>
      <c r="K226"/>
    </row>
    <row r="227" spans="1:11" hidden="1" x14ac:dyDescent="0.25">
      <c r="A227" s="13">
        <v>44055</v>
      </c>
      <c r="B227" s="21"/>
      <c r="C227" s="21"/>
      <c r="D227" s="21"/>
      <c r="E227" s="21"/>
      <c r="F227" s="21"/>
      <c r="G227" s="21"/>
      <c r="H227" s="21">
        <f>'BDD Semaine'!$C227-'BDD Semaine'!$B227+'BDD Semaine'!$E227-'BDD Semaine'!$D227+'BDD Semaine'!$G227-'BDD Semaine'!$F227</f>
        <v>0</v>
      </c>
      <c r="I227" s="15">
        <f>WEEKNUM('BDD Semaine'!$A227,2)</f>
        <v>33</v>
      </c>
      <c r="J227" s="16">
        <f>WEEKDAY('BDD Semaine'!$A227,2)</f>
        <v>3</v>
      </c>
      <c r="K227"/>
    </row>
    <row r="228" spans="1:11" hidden="1" x14ac:dyDescent="0.25">
      <c r="A228" s="17">
        <v>44056</v>
      </c>
      <c r="B228" s="22"/>
      <c r="C228" s="22"/>
      <c r="D228" s="22"/>
      <c r="E228" s="22"/>
      <c r="F228" s="22"/>
      <c r="G228" s="22"/>
      <c r="H228" s="22">
        <f>'BDD Semaine'!$C228-'BDD Semaine'!$B228+'BDD Semaine'!$E228-'BDD Semaine'!$D228+'BDD Semaine'!$G228-'BDD Semaine'!$F228</f>
        <v>0</v>
      </c>
      <c r="I228" s="19">
        <f>WEEKNUM('BDD Semaine'!$A228,2)</f>
        <v>33</v>
      </c>
      <c r="J228" s="20">
        <f>WEEKDAY('BDD Semaine'!$A228,2)</f>
        <v>4</v>
      </c>
      <c r="K228"/>
    </row>
    <row r="229" spans="1:11" hidden="1" x14ac:dyDescent="0.25">
      <c r="A229" s="13">
        <v>44057</v>
      </c>
      <c r="B229" s="21"/>
      <c r="C229" s="21"/>
      <c r="D229" s="21"/>
      <c r="E229" s="21"/>
      <c r="F229" s="21"/>
      <c r="G229" s="21"/>
      <c r="H229" s="21">
        <f>'BDD Semaine'!$C229-'BDD Semaine'!$B229+'BDD Semaine'!$E229-'BDD Semaine'!$D229+'BDD Semaine'!$G229-'BDD Semaine'!$F229</f>
        <v>0</v>
      </c>
      <c r="I229" s="15">
        <f>WEEKNUM('BDD Semaine'!$A229,2)</f>
        <v>33</v>
      </c>
      <c r="J229" s="16">
        <f>WEEKDAY('BDD Semaine'!$A229,2)</f>
        <v>5</v>
      </c>
      <c r="K229"/>
    </row>
    <row r="230" spans="1:11" hidden="1" x14ac:dyDescent="0.25">
      <c r="A230" s="17">
        <v>44058</v>
      </c>
      <c r="B230" s="22"/>
      <c r="C230" s="22"/>
      <c r="D230" s="22"/>
      <c r="E230" s="22"/>
      <c r="F230" s="22"/>
      <c r="G230" s="22"/>
      <c r="H230" s="22">
        <f>'BDD Semaine'!$C230-'BDD Semaine'!$B230+'BDD Semaine'!$E230-'BDD Semaine'!$D230+'BDD Semaine'!$G230-'BDD Semaine'!$F230</f>
        <v>0</v>
      </c>
      <c r="I230" s="19">
        <f>WEEKNUM('BDD Semaine'!$A230,2)</f>
        <v>33</v>
      </c>
      <c r="J230" s="20">
        <f>WEEKDAY('BDD Semaine'!$A230,2)</f>
        <v>6</v>
      </c>
      <c r="K230" s="26" t="str">
        <f t="shared" ref="K230:K231" si="31">TEXT(A230,"mmmm")</f>
        <v>août</v>
      </c>
    </row>
    <row r="231" spans="1:11" hidden="1" x14ac:dyDescent="0.25">
      <c r="A231" s="13">
        <v>44059</v>
      </c>
      <c r="B231" s="21"/>
      <c r="C231" s="21"/>
      <c r="D231" s="21"/>
      <c r="E231" s="21"/>
      <c r="F231" s="21"/>
      <c r="G231" s="21"/>
      <c r="H231" s="21">
        <f>'BDD Semaine'!$C231-'BDD Semaine'!$B231+'BDD Semaine'!$E231-'BDD Semaine'!$D231+'BDD Semaine'!$G231-'BDD Semaine'!$F231</f>
        <v>0</v>
      </c>
      <c r="I231" s="15">
        <f>WEEKNUM('BDD Semaine'!$A231,2)</f>
        <v>33</v>
      </c>
      <c r="J231" s="16">
        <f>WEEKDAY('BDD Semaine'!$A231,2)</f>
        <v>7</v>
      </c>
      <c r="K231" s="26" t="str">
        <f t="shared" si="31"/>
        <v>août</v>
      </c>
    </row>
    <row r="232" spans="1:11" hidden="1" x14ac:dyDescent="0.25">
      <c r="A232" s="17">
        <v>44060</v>
      </c>
      <c r="B232" s="22"/>
      <c r="C232" s="22"/>
      <c r="D232" s="22"/>
      <c r="E232" s="22"/>
      <c r="F232" s="22"/>
      <c r="G232" s="22"/>
      <c r="H232" s="22">
        <f>'BDD Semaine'!$C232-'BDD Semaine'!$B232+'BDD Semaine'!$E232-'BDD Semaine'!$D232+'BDD Semaine'!$G232-'BDD Semaine'!$F232</f>
        <v>0</v>
      </c>
      <c r="I232" s="19">
        <f>WEEKNUM('BDD Semaine'!$A232,2)</f>
        <v>34</v>
      </c>
      <c r="J232" s="20">
        <f>WEEKDAY('BDD Semaine'!$A232,2)</f>
        <v>1</v>
      </c>
      <c r="K232"/>
    </row>
    <row r="233" spans="1:11" hidden="1" x14ac:dyDescent="0.25">
      <c r="A233" s="13">
        <v>44061</v>
      </c>
      <c r="B233" s="21"/>
      <c r="C233" s="21"/>
      <c r="D233" s="21"/>
      <c r="E233" s="21"/>
      <c r="F233" s="21"/>
      <c r="G233" s="21"/>
      <c r="H233" s="21">
        <f>'BDD Semaine'!$C233-'BDD Semaine'!$B233+'BDD Semaine'!$E233-'BDD Semaine'!$D233+'BDD Semaine'!$G233-'BDD Semaine'!$F233</f>
        <v>0</v>
      </c>
      <c r="I233" s="15">
        <f>WEEKNUM('BDD Semaine'!$A233,2)</f>
        <v>34</v>
      </c>
      <c r="J233" s="16">
        <f>WEEKDAY('BDD Semaine'!$A233,2)</f>
        <v>2</v>
      </c>
      <c r="K233"/>
    </row>
    <row r="234" spans="1:11" hidden="1" x14ac:dyDescent="0.25">
      <c r="A234" s="17">
        <v>44062</v>
      </c>
      <c r="B234" s="22"/>
      <c r="C234" s="22"/>
      <c r="D234" s="22"/>
      <c r="E234" s="22"/>
      <c r="F234" s="22"/>
      <c r="G234" s="22"/>
      <c r="H234" s="22">
        <f>'BDD Semaine'!$C234-'BDD Semaine'!$B234+'BDD Semaine'!$E234-'BDD Semaine'!$D234+'BDD Semaine'!$G234-'BDD Semaine'!$F234</f>
        <v>0</v>
      </c>
      <c r="I234" s="19">
        <f>WEEKNUM('BDD Semaine'!$A234,2)</f>
        <v>34</v>
      </c>
      <c r="J234" s="20">
        <f>WEEKDAY('BDD Semaine'!$A234,2)</f>
        <v>3</v>
      </c>
      <c r="K234"/>
    </row>
    <row r="235" spans="1:11" hidden="1" x14ac:dyDescent="0.25">
      <c r="A235" s="13">
        <v>44063</v>
      </c>
      <c r="B235" s="21"/>
      <c r="C235" s="21"/>
      <c r="D235" s="21"/>
      <c r="E235" s="21"/>
      <c r="F235" s="21"/>
      <c r="G235" s="21"/>
      <c r="H235" s="21">
        <f>'BDD Semaine'!$C235-'BDD Semaine'!$B235+'BDD Semaine'!$E235-'BDD Semaine'!$D235+'BDD Semaine'!$G235-'BDD Semaine'!$F235</f>
        <v>0</v>
      </c>
      <c r="I235" s="15">
        <f>WEEKNUM('BDD Semaine'!$A235,2)</f>
        <v>34</v>
      </c>
      <c r="J235" s="16">
        <f>WEEKDAY('BDD Semaine'!$A235,2)</f>
        <v>4</v>
      </c>
      <c r="K235"/>
    </row>
    <row r="236" spans="1:11" hidden="1" x14ac:dyDescent="0.25">
      <c r="A236" s="17">
        <v>44064</v>
      </c>
      <c r="B236" s="22"/>
      <c r="C236" s="22"/>
      <c r="D236" s="22"/>
      <c r="E236" s="22"/>
      <c r="F236" s="22"/>
      <c r="G236" s="22"/>
      <c r="H236" s="22">
        <f>'BDD Semaine'!$C236-'BDD Semaine'!$B236+'BDD Semaine'!$E236-'BDD Semaine'!$D236+'BDD Semaine'!$G236-'BDD Semaine'!$F236</f>
        <v>0</v>
      </c>
      <c r="I236" s="19">
        <f>WEEKNUM('BDD Semaine'!$A236,2)</f>
        <v>34</v>
      </c>
      <c r="J236" s="20">
        <f>WEEKDAY('BDD Semaine'!$A236,2)</f>
        <v>5</v>
      </c>
      <c r="K236"/>
    </row>
    <row r="237" spans="1:11" hidden="1" x14ac:dyDescent="0.25">
      <c r="A237" s="13">
        <v>44065</v>
      </c>
      <c r="B237" s="21"/>
      <c r="C237" s="21"/>
      <c r="D237" s="21"/>
      <c r="E237" s="21"/>
      <c r="F237" s="21"/>
      <c r="G237" s="21"/>
      <c r="H237" s="21">
        <f>'BDD Semaine'!$C237-'BDD Semaine'!$B237+'BDD Semaine'!$E237-'BDD Semaine'!$D237+'BDD Semaine'!$G237-'BDD Semaine'!$F237</f>
        <v>0</v>
      </c>
      <c r="I237" s="15">
        <f>WEEKNUM('BDD Semaine'!$A237,2)</f>
        <v>34</v>
      </c>
      <c r="J237" s="16">
        <f>WEEKDAY('BDD Semaine'!$A237,2)</f>
        <v>6</v>
      </c>
      <c r="K237" s="26" t="str">
        <f t="shared" ref="K237:K238" si="32">TEXT(A237,"mmmm")</f>
        <v>août</v>
      </c>
    </row>
    <row r="238" spans="1:11" hidden="1" x14ac:dyDescent="0.25">
      <c r="A238" s="17">
        <v>44066</v>
      </c>
      <c r="B238" s="22"/>
      <c r="C238" s="22"/>
      <c r="D238" s="22"/>
      <c r="E238" s="22"/>
      <c r="F238" s="22"/>
      <c r="G238" s="22"/>
      <c r="H238" s="22">
        <f>'BDD Semaine'!$C238-'BDD Semaine'!$B238+'BDD Semaine'!$E238-'BDD Semaine'!$D238+'BDD Semaine'!$G238-'BDD Semaine'!$F238</f>
        <v>0</v>
      </c>
      <c r="I238" s="19">
        <f>WEEKNUM('BDD Semaine'!$A238,2)</f>
        <v>34</v>
      </c>
      <c r="J238" s="20">
        <f>WEEKDAY('BDD Semaine'!$A238,2)</f>
        <v>7</v>
      </c>
      <c r="K238" s="26" t="str">
        <f t="shared" si="32"/>
        <v>août</v>
      </c>
    </row>
    <row r="239" spans="1:11" hidden="1" x14ac:dyDescent="0.25">
      <c r="A239" s="13">
        <v>44067</v>
      </c>
      <c r="B239" s="21"/>
      <c r="C239" s="21"/>
      <c r="D239" s="21"/>
      <c r="E239" s="21"/>
      <c r="F239" s="21"/>
      <c r="G239" s="21"/>
      <c r="H239" s="21">
        <f>'BDD Semaine'!$C239-'BDD Semaine'!$B239+'BDD Semaine'!$E239-'BDD Semaine'!$D239+'BDD Semaine'!$G239-'BDD Semaine'!$F239</f>
        <v>0</v>
      </c>
      <c r="I239" s="15">
        <f>WEEKNUM('BDD Semaine'!$A239,2)</f>
        <v>35</v>
      </c>
      <c r="J239" s="16">
        <f>WEEKDAY('BDD Semaine'!$A239,2)</f>
        <v>1</v>
      </c>
      <c r="K239"/>
    </row>
    <row r="240" spans="1:11" hidden="1" x14ac:dyDescent="0.25">
      <c r="A240" s="17">
        <v>44068</v>
      </c>
      <c r="B240" s="22"/>
      <c r="C240" s="22"/>
      <c r="D240" s="22"/>
      <c r="E240" s="22"/>
      <c r="F240" s="22"/>
      <c r="G240" s="22"/>
      <c r="H240" s="22">
        <f>'BDD Semaine'!$C240-'BDD Semaine'!$B240+'BDD Semaine'!$E240-'BDD Semaine'!$D240+'BDD Semaine'!$G240-'BDD Semaine'!$F240</f>
        <v>0</v>
      </c>
      <c r="I240" s="19">
        <f>WEEKNUM('BDD Semaine'!$A240,2)</f>
        <v>35</v>
      </c>
      <c r="J240" s="20">
        <f>WEEKDAY('BDD Semaine'!$A240,2)</f>
        <v>2</v>
      </c>
      <c r="K240"/>
    </row>
    <row r="241" spans="1:11" hidden="1" x14ac:dyDescent="0.25">
      <c r="A241" s="13">
        <v>44069</v>
      </c>
      <c r="B241" s="21"/>
      <c r="C241" s="21"/>
      <c r="D241" s="21"/>
      <c r="E241" s="21"/>
      <c r="F241" s="21"/>
      <c r="G241" s="21"/>
      <c r="H241" s="21">
        <f>'BDD Semaine'!$C241-'BDD Semaine'!$B241+'BDD Semaine'!$E241-'BDD Semaine'!$D241+'BDD Semaine'!$G241-'BDD Semaine'!$F241</f>
        <v>0</v>
      </c>
      <c r="I241" s="15">
        <f>WEEKNUM('BDD Semaine'!$A241,2)</f>
        <v>35</v>
      </c>
      <c r="J241" s="16">
        <f>WEEKDAY('BDD Semaine'!$A241,2)</f>
        <v>3</v>
      </c>
      <c r="K241"/>
    </row>
    <row r="242" spans="1:11" hidden="1" x14ac:dyDescent="0.25">
      <c r="A242" s="17">
        <v>44070</v>
      </c>
      <c r="B242" s="22"/>
      <c r="C242" s="22"/>
      <c r="D242" s="22"/>
      <c r="E242" s="22"/>
      <c r="F242" s="22"/>
      <c r="G242" s="22"/>
      <c r="H242" s="22">
        <f>'BDD Semaine'!$C242-'BDD Semaine'!$B242+'BDD Semaine'!$E242-'BDD Semaine'!$D242+'BDD Semaine'!$G242-'BDD Semaine'!$F242</f>
        <v>0</v>
      </c>
      <c r="I242" s="19">
        <f>WEEKNUM('BDD Semaine'!$A242,2)</f>
        <v>35</v>
      </c>
      <c r="J242" s="20">
        <f>WEEKDAY('BDD Semaine'!$A242,2)</f>
        <v>4</v>
      </c>
      <c r="K242"/>
    </row>
    <row r="243" spans="1:11" hidden="1" x14ac:dyDescent="0.25">
      <c r="A243" s="13">
        <v>44071</v>
      </c>
      <c r="B243" s="21"/>
      <c r="C243" s="21"/>
      <c r="D243" s="21"/>
      <c r="E243" s="21"/>
      <c r="F243" s="21"/>
      <c r="G243" s="21"/>
      <c r="H243" s="21">
        <f>'BDD Semaine'!$C243-'BDD Semaine'!$B243+'BDD Semaine'!$E243-'BDD Semaine'!$D243+'BDD Semaine'!$G243-'BDD Semaine'!$F243</f>
        <v>0</v>
      </c>
      <c r="I243" s="15">
        <f>WEEKNUM('BDD Semaine'!$A243,2)</f>
        <v>35</v>
      </c>
      <c r="J243" s="16">
        <f>WEEKDAY('BDD Semaine'!$A243,2)</f>
        <v>5</v>
      </c>
      <c r="K243"/>
    </row>
    <row r="244" spans="1:11" hidden="1" x14ac:dyDescent="0.25">
      <c r="A244" s="17">
        <v>44072</v>
      </c>
      <c r="B244" s="22"/>
      <c r="C244" s="22"/>
      <c r="D244" s="22"/>
      <c r="E244" s="22"/>
      <c r="F244" s="22"/>
      <c r="G244" s="22"/>
      <c r="H244" s="22">
        <f>'BDD Semaine'!$C244-'BDD Semaine'!$B244+'BDD Semaine'!$E244-'BDD Semaine'!$D244+'BDD Semaine'!$G244-'BDD Semaine'!$F244</f>
        <v>0</v>
      </c>
      <c r="I244" s="19">
        <f>WEEKNUM('BDD Semaine'!$A244,2)</f>
        <v>35</v>
      </c>
      <c r="J244" s="20">
        <f>WEEKDAY('BDD Semaine'!$A244,2)</f>
        <v>6</v>
      </c>
      <c r="K244" s="26" t="str">
        <f t="shared" ref="K244:K245" si="33">TEXT(A244,"mmmm")</f>
        <v>août</v>
      </c>
    </row>
    <row r="245" spans="1:11" hidden="1" x14ac:dyDescent="0.25">
      <c r="A245" s="13">
        <v>44073</v>
      </c>
      <c r="B245" s="21"/>
      <c r="C245" s="21"/>
      <c r="D245" s="21"/>
      <c r="E245" s="21"/>
      <c r="F245" s="21"/>
      <c r="G245" s="21"/>
      <c r="H245" s="21">
        <f>'BDD Semaine'!$C245-'BDD Semaine'!$B245+'BDD Semaine'!$E245-'BDD Semaine'!$D245+'BDD Semaine'!$G245-'BDD Semaine'!$F245</f>
        <v>0</v>
      </c>
      <c r="I245" s="15">
        <f>WEEKNUM('BDD Semaine'!$A245,2)</f>
        <v>35</v>
      </c>
      <c r="J245" s="16">
        <f>WEEKDAY('BDD Semaine'!$A245,2)</f>
        <v>7</v>
      </c>
      <c r="K245" s="26" t="str">
        <f t="shared" si="33"/>
        <v>août</v>
      </c>
    </row>
    <row r="246" spans="1:11" hidden="1" x14ac:dyDescent="0.25">
      <c r="A246" s="17">
        <v>44074</v>
      </c>
      <c r="B246" s="22"/>
      <c r="C246" s="22"/>
      <c r="D246" s="22"/>
      <c r="E246" s="22"/>
      <c r="F246" s="22"/>
      <c r="G246" s="22"/>
      <c r="H246" s="22">
        <f>'BDD Semaine'!$C246-'BDD Semaine'!$B246+'BDD Semaine'!$E246-'BDD Semaine'!$D246+'BDD Semaine'!$G246-'BDD Semaine'!$F246</f>
        <v>0</v>
      </c>
      <c r="I246" s="19">
        <f>WEEKNUM('BDD Semaine'!$A246,2)</f>
        <v>36</v>
      </c>
      <c r="J246" s="20">
        <f>WEEKDAY('BDD Semaine'!$A246,2)</f>
        <v>1</v>
      </c>
      <c r="K246"/>
    </row>
    <row r="247" spans="1:11" hidden="1" x14ac:dyDescent="0.25">
      <c r="A247" s="13">
        <v>44075</v>
      </c>
      <c r="B247" s="21"/>
      <c r="C247" s="21"/>
      <c r="D247" s="21"/>
      <c r="E247" s="21"/>
      <c r="F247" s="21"/>
      <c r="G247" s="21"/>
      <c r="H247" s="21">
        <f>'BDD Semaine'!$C247-'BDD Semaine'!$B247+'BDD Semaine'!$E247-'BDD Semaine'!$D247+'BDD Semaine'!$G247-'BDD Semaine'!$F247</f>
        <v>0</v>
      </c>
      <c r="I247" s="15">
        <f>WEEKNUM('BDD Semaine'!$A247,2)</f>
        <v>36</v>
      </c>
      <c r="J247" s="16">
        <f>WEEKDAY('BDD Semaine'!$A247,2)</f>
        <v>2</v>
      </c>
      <c r="K247"/>
    </row>
    <row r="248" spans="1:11" hidden="1" x14ac:dyDescent="0.25">
      <c r="A248" s="17">
        <v>44076</v>
      </c>
      <c r="B248" s="22"/>
      <c r="C248" s="22"/>
      <c r="D248" s="22"/>
      <c r="E248" s="22"/>
      <c r="F248" s="22"/>
      <c r="G248" s="22"/>
      <c r="H248" s="22">
        <f>'BDD Semaine'!$C248-'BDD Semaine'!$B248+'BDD Semaine'!$E248-'BDD Semaine'!$D248+'BDD Semaine'!$G248-'BDD Semaine'!$F248</f>
        <v>0</v>
      </c>
      <c r="I248" s="19">
        <f>WEEKNUM('BDD Semaine'!$A248,2)</f>
        <v>36</v>
      </c>
      <c r="J248" s="20">
        <f>WEEKDAY('BDD Semaine'!$A248,2)</f>
        <v>3</v>
      </c>
      <c r="K248"/>
    </row>
    <row r="249" spans="1:11" hidden="1" x14ac:dyDescent="0.25">
      <c r="A249" s="13">
        <v>44077</v>
      </c>
      <c r="B249" s="21"/>
      <c r="C249" s="21"/>
      <c r="D249" s="21"/>
      <c r="E249" s="21"/>
      <c r="F249" s="21"/>
      <c r="G249" s="21"/>
      <c r="H249" s="21">
        <f>'BDD Semaine'!$C249-'BDD Semaine'!$B249+'BDD Semaine'!$E249-'BDD Semaine'!$D249+'BDD Semaine'!$G249-'BDD Semaine'!$F249</f>
        <v>0</v>
      </c>
      <c r="I249" s="15">
        <f>WEEKNUM('BDD Semaine'!$A249,2)</f>
        <v>36</v>
      </c>
      <c r="J249" s="16">
        <f>WEEKDAY('BDD Semaine'!$A249,2)</f>
        <v>4</v>
      </c>
      <c r="K249"/>
    </row>
    <row r="250" spans="1:11" hidden="1" x14ac:dyDescent="0.25">
      <c r="A250" s="17">
        <v>44078</v>
      </c>
      <c r="B250" s="22"/>
      <c r="C250" s="22"/>
      <c r="D250" s="22"/>
      <c r="E250" s="22"/>
      <c r="F250" s="22"/>
      <c r="G250" s="22"/>
      <c r="H250" s="22">
        <f>'BDD Semaine'!$C250-'BDD Semaine'!$B250+'BDD Semaine'!$E250-'BDD Semaine'!$D250+'BDD Semaine'!$G250-'BDD Semaine'!$F250</f>
        <v>0</v>
      </c>
      <c r="I250" s="19">
        <f>WEEKNUM('BDD Semaine'!$A250,2)</f>
        <v>36</v>
      </c>
      <c r="J250" s="20">
        <f>WEEKDAY('BDD Semaine'!$A250,2)</f>
        <v>5</v>
      </c>
      <c r="K250"/>
    </row>
    <row r="251" spans="1:11" hidden="1" x14ac:dyDescent="0.25">
      <c r="A251" s="13">
        <v>44079</v>
      </c>
      <c r="B251" s="21"/>
      <c r="C251" s="21"/>
      <c r="D251" s="21"/>
      <c r="E251" s="21"/>
      <c r="F251" s="21"/>
      <c r="G251" s="21"/>
      <c r="H251" s="21">
        <f>'BDD Semaine'!$C251-'BDD Semaine'!$B251+'BDD Semaine'!$E251-'BDD Semaine'!$D251+'BDD Semaine'!$G251-'BDD Semaine'!$F251</f>
        <v>0</v>
      </c>
      <c r="I251" s="15">
        <f>WEEKNUM('BDD Semaine'!$A251,2)</f>
        <v>36</v>
      </c>
      <c r="J251" s="16">
        <f>WEEKDAY('BDD Semaine'!$A251,2)</f>
        <v>6</v>
      </c>
      <c r="K251" s="26" t="str">
        <f t="shared" ref="K251:K252" si="34">TEXT(A251,"mmmm")</f>
        <v>septembre</v>
      </c>
    </row>
    <row r="252" spans="1:11" hidden="1" x14ac:dyDescent="0.25">
      <c r="A252" s="17">
        <v>44080</v>
      </c>
      <c r="B252" s="22"/>
      <c r="C252" s="22"/>
      <c r="D252" s="22"/>
      <c r="E252" s="22"/>
      <c r="F252" s="22"/>
      <c r="G252" s="22"/>
      <c r="H252" s="22">
        <f>'BDD Semaine'!$C252-'BDD Semaine'!$B252+'BDD Semaine'!$E252-'BDD Semaine'!$D252+'BDD Semaine'!$G252-'BDD Semaine'!$F252</f>
        <v>0</v>
      </c>
      <c r="I252" s="19">
        <f>WEEKNUM('BDD Semaine'!$A252,2)</f>
        <v>36</v>
      </c>
      <c r="J252" s="20">
        <f>WEEKDAY('BDD Semaine'!$A252,2)</f>
        <v>7</v>
      </c>
      <c r="K252" s="26" t="str">
        <f t="shared" si="34"/>
        <v>septembre</v>
      </c>
    </row>
    <row r="253" spans="1:11" hidden="1" x14ac:dyDescent="0.25">
      <c r="A253" s="13">
        <v>44081</v>
      </c>
      <c r="B253" s="21"/>
      <c r="C253" s="21"/>
      <c r="D253" s="21"/>
      <c r="E253" s="21"/>
      <c r="F253" s="21"/>
      <c r="G253" s="21"/>
      <c r="H253" s="21">
        <f>'BDD Semaine'!$C253-'BDD Semaine'!$B253+'BDD Semaine'!$E253-'BDD Semaine'!$D253+'BDD Semaine'!$G253-'BDD Semaine'!$F253</f>
        <v>0</v>
      </c>
      <c r="I253" s="15">
        <f>WEEKNUM('BDD Semaine'!$A253,2)</f>
        <v>37</v>
      </c>
      <c r="J253" s="16">
        <f>WEEKDAY('BDD Semaine'!$A253,2)</f>
        <v>1</v>
      </c>
      <c r="K253"/>
    </row>
    <row r="254" spans="1:11" hidden="1" x14ac:dyDescent="0.25">
      <c r="A254" s="17">
        <v>44082</v>
      </c>
      <c r="B254" s="22"/>
      <c r="C254" s="22"/>
      <c r="D254" s="22"/>
      <c r="E254" s="22"/>
      <c r="F254" s="22"/>
      <c r="G254" s="22"/>
      <c r="H254" s="22">
        <f>'BDD Semaine'!$C254-'BDD Semaine'!$B254+'BDD Semaine'!$E254-'BDD Semaine'!$D254+'BDD Semaine'!$G254-'BDD Semaine'!$F254</f>
        <v>0</v>
      </c>
      <c r="I254" s="19">
        <f>WEEKNUM('BDD Semaine'!$A254,2)</f>
        <v>37</v>
      </c>
      <c r="J254" s="20">
        <f>WEEKDAY('BDD Semaine'!$A254,2)</f>
        <v>2</v>
      </c>
      <c r="K254"/>
    </row>
    <row r="255" spans="1:11" hidden="1" x14ac:dyDescent="0.25">
      <c r="A255" s="13">
        <v>44083</v>
      </c>
      <c r="B255" s="21"/>
      <c r="C255" s="21"/>
      <c r="D255" s="21"/>
      <c r="E255" s="21"/>
      <c r="F255" s="21"/>
      <c r="G255" s="21"/>
      <c r="H255" s="21">
        <f>'BDD Semaine'!$C255-'BDD Semaine'!$B255+'BDD Semaine'!$E255-'BDD Semaine'!$D255+'BDD Semaine'!$G255-'BDD Semaine'!$F255</f>
        <v>0</v>
      </c>
      <c r="I255" s="15">
        <f>WEEKNUM('BDD Semaine'!$A255,2)</f>
        <v>37</v>
      </c>
      <c r="J255" s="16">
        <f>WEEKDAY('BDD Semaine'!$A255,2)</f>
        <v>3</v>
      </c>
      <c r="K255"/>
    </row>
    <row r="256" spans="1:11" hidden="1" x14ac:dyDescent="0.25">
      <c r="A256" s="17">
        <v>44084</v>
      </c>
      <c r="B256" s="22"/>
      <c r="C256" s="22"/>
      <c r="D256" s="22"/>
      <c r="E256" s="22"/>
      <c r="F256" s="22"/>
      <c r="G256" s="22"/>
      <c r="H256" s="22">
        <f>'BDD Semaine'!$C256-'BDD Semaine'!$B256+'BDD Semaine'!$E256-'BDD Semaine'!$D256+'BDD Semaine'!$G256-'BDD Semaine'!$F256</f>
        <v>0</v>
      </c>
      <c r="I256" s="19">
        <f>WEEKNUM('BDD Semaine'!$A256,2)</f>
        <v>37</v>
      </c>
      <c r="J256" s="20">
        <f>WEEKDAY('BDD Semaine'!$A256,2)</f>
        <v>4</v>
      </c>
      <c r="K256"/>
    </row>
    <row r="257" spans="1:11" hidden="1" x14ac:dyDescent="0.25">
      <c r="A257" s="13">
        <v>44085</v>
      </c>
      <c r="B257" s="21"/>
      <c r="C257" s="21"/>
      <c r="D257" s="21"/>
      <c r="E257" s="21"/>
      <c r="F257" s="21"/>
      <c r="G257" s="21"/>
      <c r="H257" s="21">
        <f>'BDD Semaine'!$C257-'BDD Semaine'!$B257+'BDD Semaine'!$E257-'BDD Semaine'!$D257+'BDD Semaine'!$G257-'BDD Semaine'!$F257</f>
        <v>0</v>
      </c>
      <c r="I257" s="15">
        <f>WEEKNUM('BDD Semaine'!$A257,2)</f>
        <v>37</v>
      </c>
      <c r="J257" s="16">
        <f>WEEKDAY('BDD Semaine'!$A257,2)</f>
        <v>5</v>
      </c>
      <c r="K257"/>
    </row>
    <row r="258" spans="1:11" hidden="1" x14ac:dyDescent="0.25">
      <c r="A258" s="17">
        <v>44086</v>
      </c>
      <c r="B258" s="22"/>
      <c r="C258" s="22"/>
      <c r="D258" s="22"/>
      <c r="E258" s="22"/>
      <c r="F258" s="22"/>
      <c r="G258" s="22"/>
      <c r="H258" s="22">
        <f>'BDD Semaine'!$C258-'BDD Semaine'!$B258+'BDD Semaine'!$E258-'BDD Semaine'!$D258+'BDD Semaine'!$G258-'BDD Semaine'!$F258</f>
        <v>0</v>
      </c>
      <c r="I258" s="19">
        <f>WEEKNUM('BDD Semaine'!$A258,2)</f>
        <v>37</v>
      </c>
      <c r="J258" s="20">
        <f>WEEKDAY('BDD Semaine'!$A258,2)</f>
        <v>6</v>
      </c>
      <c r="K258" s="26" t="str">
        <f t="shared" ref="K258:K259" si="35">TEXT(A258,"mmmm")</f>
        <v>septembre</v>
      </c>
    </row>
    <row r="259" spans="1:11" hidden="1" x14ac:dyDescent="0.25">
      <c r="A259" s="13">
        <v>44087</v>
      </c>
      <c r="B259" s="21"/>
      <c r="C259" s="21"/>
      <c r="D259" s="21"/>
      <c r="E259" s="21"/>
      <c r="F259" s="21"/>
      <c r="G259" s="21"/>
      <c r="H259" s="21">
        <f>'BDD Semaine'!$C259-'BDD Semaine'!$B259+'BDD Semaine'!$E259-'BDD Semaine'!$D259+'BDD Semaine'!$G259-'BDD Semaine'!$F259</f>
        <v>0</v>
      </c>
      <c r="I259" s="15">
        <f>WEEKNUM('BDD Semaine'!$A259,2)</f>
        <v>37</v>
      </c>
      <c r="J259" s="16">
        <f>WEEKDAY('BDD Semaine'!$A259,2)</f>
        <v>7</v>
      </c>
      <c r="K259" s="26" t="str">
        <f t="shared" si="35"/>
        <v>septembre</v>
      </c>
    </row>
    <row r="260" spans="1:11" hidden="1" x14ac:dyDescent="0.25">
      <c r="A260" s="17">
        <v>44088</v>
      </c>
      <c r="B260" s="22"/>
      <c r="C260" s="22"/>
      <c r="D260" s="22"/>
      <c r="E260" s="22"/>
      <c r="F260" s="22"/>
      <c r="G260" s="22"/>
      <c r="H260" s="22">
        <f>'BDD Semaine'!$C260-'BDD Semaine'!$B260+'BDD Semaine'!$E260-'BDD Semaine'!$D260+'BDD Semaine'!$G260-'BDD Semaine'!$F260</f>
        <v>0</v>
      </c>
      <c r="I260" s="19">
        <f>WEEKNUM('BDD Semaine'!$A260,2)</f>
        <v>38</v>
      </c>
      <c r="J260" s="20">
        <f>WEEKDAY('BDD Semaine'!$A260,2)</f>
        <v>1</v>
      </c>
      <c r="K260"/>
    </row>
    <row r="261" spans="1:11" hidden="1" x14ac:dyDescent="0.25">
      <c r="A261" s="13">
        <v>44089</v>
      </c>
      <c r="B261" s="21"/>
      <c r="C261" s="21"/>
      <c r="D261" s="21"/>
      <c r="E261" s="21"/>
      <c r="F261" s="21"/>
      <c r="G261" s="21"/>
      <c r="H261" s="21">
        <f>'BDD Semaine'!$C261-'BDD Semaine'!$B261+'BDD Semaine'!$E261-'BDD Semaine'!$D261+'BDD Semaine'!$G261-'BDD Semaine'!$F261</f>
        <v>0</v>
      </c>
      <c r="I261" s="15">
        <f>WEEKNUM('BDD Semaine'!$A261,2)</f>
        <v>38</v>
      </c>
      <c r="J261" s="16">
        <f>WEEKDAY('BDD Semaine'!$A261,2)</f>
        <v>2</v>
      </c>
      <c r="K261"/>
    </row>
    <row r="262" spans="1:11" hidden="1" x14ac:dyDescent="0.25">
      <c r="A262" s="17">
        <v>44090</v>
      </c>
      <c r="B262" s="22"/>
      <c r="C262" s="22"/>
      <c r="D262" s="22"/>
      <c r="E262" s="22"/>
      <c r="F262" s="22"/>
      <c r="G262" s="22"/>
      <c r="H262" s="22">
        <f>'BDD Semaine'!$C262-'BDD Semaine'!$B262+'BDD Semaine'!$E262-'BDD Semaine'!$D262+'BDD Semaine'!$G262-'BDD Semaine'!$F262</f>
        <v>0</v>
      </c>
      <c r="I262" s="19">
        <f>WEEKNUM('BDD Semaine'!$A262,2)</f>
        <v>38</v>
      </c>
      <c r="J262" s="20">
        <f>WEEKDAY('BDD Semaine'!$A262,2)</f>
        <v>3</v>
      </c>
      <c r="K262"/>
    </row>
    <row r="263" spans="1:11" hidden="1" x14ac:dyDescent="0.25">
      <c r="A263" s="13">
        <v>44091</v>
      </c>
      <c r="B263" s="21"/>
      <c r="C263" s="21"/>
      <c r="D263" s="21"/>
      <c r="E263" s="21"/>
      <c r="F263" s="21"/>
      <c r="G263" s="21"/>
      <c r="H263" s="21">
        <f>'BDD Semaine'!$C263-'BDD Semaine'!$B263+'BDD Semaine'!$E263-'BDD Semaine'!$D263+'BDD Semaine'!$G263-'BDD Semaine'!$F263</f>
        <v>0</v>
      </c>
      <c r="I263" s="15">
        <f>WEEKNUM('BDD Semaine'!$A263,2)</f>
        <v>38</v>
      </c>
      <c r="J263" s="16">
        <f>WEEKDAY('BDD Semaine'!$A263,2)</f>
        <v>4</v>
      </c>
      <c r="K263"/>
    </row>
    <row r="264" spans="1:11" hidden="1" x14ac:dyDescent="0.25">
      <c r="A264" s="17">
        <v>44092</v>
      </c>
      <c r="B264" s="22"/>
      <c r="C264" s="22"/>
      <c r="D264" s="22"/>
      <c r="E264" s="22"/>
      <c r="F264" s="22"/>
      <c r="G264" s="22"/>
      <c r="H264" s="22">
        <f>'BDD Semaine'!$C264-'BDD Semaine'!$B264+'BDD Semaine'!$E264-'BDD Semaine'!$D264+'BDD Semaine'!$G264-'BDD Semaine'!$F264</f>
        <v>0</v>
      </c>
      <c r="I264" s="19">
        <f>WEEKNUM('BDD Semaine'!$A264,2)</f>
        <v>38</v>
      </c>
      <c r="J264" s="20">
        <f>WEEKDAY('BDD Semaine'!$A264,2)</f>
        <v>5</v>
      </c>
      <c r="K264"/>
    </row>
    <row r="265" spans="1:11" hidden="1" x14ac:dyDescent="0.25">
      <c r="A265" s="13">
        <v>44093</v>
      </c>
      <c r="B265" s="21"/>
      <c r="C265" s="21"/>
      <c r="D265" s="21"/>
      <c r="E265" s="21"/>
      <c r="F265" s="21"/>
      <c r="G265" s="21"/>
      <c r="H265" s="21">
        <f>'BDD Semaine'!$C265-'BDD Semaine'!$B265+'BDD Semaine'!$E265-'BDD Semaine'!$D265+'BDD Semaine'!$G265-'BDD Semaine'!$F265</f>
        <v>0</v>
      </c>
      <c r="I265" s="15">
        <f>WEEKNUM('BDD Semaine'!$A265,2)</f>
        <v>38</v>
      </c>
      <c r="J265" s="16">
        <f>WEEKDAY('BDD Semaine'!$A265,2)</f>
        <v>6</v>
      </c>
      <c r="K265" s="26" t="str">
        <f t="shared" ref="K265:K266" si="36">TEXT(A265,"mmmm")</f>
        <v>septembre</v>
      </c>
    </row>
    <row r="266" spans="1:11" hidden="1" x14ac:dyDescent="0.25">
      <c r="A266" s="17">
        <v>44094</v>
      </c>
      <c r="B266" s="22"/>
      <c r="C266" s="22"/>
      <c r="D266" s="22"/>
      <c r="E266" s="22"/>
      <c r="F266" s="22"/>
      <c r="G266" s="22"/>
      <c r="H266" s="22">
        <f>'BDD Semaine'!$C266-'BDD Semaine'!$B266+'BDD Semaine'!$E266-'BDD Semaine'!$D266+'BDD Semaine'!$G266-'BDD Semaine'!$F266</f>
        <v>0</v>
      </c>
      <c r="I266" s="19">
        <f>WEEKNUM('BDD Semaine'!$A266,2)</f>
        <v>38</v>
      </c>
      <c r="J266" s="20">
        <f>WEEKDAY('BDD Semaine'!$A266,2)</f>
        <v>7</v>
      </c>
      <c r="K266" s="26" t="str">
        <f t="shared" si="36"/>
        <v>septembre</v>
      </c>
    </row>
    <row r="267" spans="1:11" hidden="1" x14ac:dyDescent="0.25">
      <c r="A267" s="13">
        <v>44095</v>
      </c>
      <c r="B267" s="21"/>
      <c r="C267" s="21"/>
      <c r="D267" s="21"/>
      <c r="E267" s="21"/>
      <c r="F267" s="21"/>
      <c r="G267" s="21"/>
      <c r="H267" s="21">
        <f>'BDD Semaine'!$C267-'BDD Semaine'!$B267+'BDD Semaine'!$E267-'BDD Semaine'!$D267+'BDD Semaine'!$G267-'BDD Semaine'!$F267</f>
        <v>0</v>
      </c>
      <c r="I267" s="15">
        <f>WEEKNUM('BDD Semaine'!$A267,2)</f>
        <v>39</v>
      </c>
      <c r="J267" s="16">
        <f>WEEKDAY('BDD Semaine'!$A267,2)</f>
        <v>1</v>
      </c>
      <c r="K267"/>
    </row>
    <row r="268" spans="1:11" hidden="1" x14ac:dyDescent="0.25">
      <c r="A268" s="17">
        <v>44096</v>
      </c>
      <c r="B268" s="22"/>
      <c r="C268" s="22"/>
      <c r="D268" s="22"/>
      <c r="E268" s="22"/>
      <c r="F268" s="22"/>
      <c r="G268" s="22"/>
      <c r="H268" s="22">
        <f>'BDD Semaine'!$C268-'BDD Semaine'!$B268+'BDD Semaine'!$E268-'BDD Semaine'!$D268+'BDD Semaine'!$G268-'BDD Semaine'!$F268</f>
        <v>0</v>
      </c>
      <c r="I268" s="19">
        <f>WEEKNUM('BDD Semaine'!$A268,2)</f>
        <v>39</v>
      </c>
      <c r="J268" s="20">
        <f>WEEKDAY('BDD Semaine'!$A268,2)</f>
        <v>2</v>
      </c>
      <c r="K268"/>
    </row>
    <row r="269" spans="1:11" hidden="1" x14ac:dyDescent="0.25">
      <c r="A269" s="13">
        <v>44097</v>
      </c>
      <c r="B269" s="21"/>
      <c r="C269" s="21"/>
      <c r="D269" s="21"/>
      <c r="E269" s="21"/>
      <c r="F269" s="21"/>
      <c r="G269" s="21"/>
      <c r="H269" s="21">
        <f>'BDD Semaine'!$C269-'BDD Semaine'!$B269+'BDD Semaine'!$E269-'BDD Semaine'!$D269+'BDD Semaine'!$G269-'BDD Semaine'!$F269</f>
        <v>0</v>
      </c>
      <c r="I269" s="15">
        <f>WEEKNUM('BDD Semaine'!$A269,2)</f>
        <v>39</v>
      </c>
      <c r="J269" s="16">
        <f>WEEKDAY('BDD Semaine'!$A269,2)</f>
        <v>3</v>
      </c>
      <c r="K269"/>
    </row>
    <row r="270" spans="1:11" hidden="1" x14ac:dyDescent="0.25">
      <c r="A270" s="17">
        <v>44098</v>
      </c>
      <c r="B270" s="22"/>
      <c r="C270" s="22"/>
      <c r="D270" s="22"/>
      <c r="E270" s="22"/>
      <c r="F270" s="22"/>
      <c r="G270" s="22"/>
      <c r="H270" s="22">
        <f>'BDD Semaine'!$C270-'BDD Semaine'!$B270+'BDD Semaine'!$E270-'BDD Semaine'!$D270+'BDD Semaine'!$G270-'BDD Semaine'!$F270</f>
        <v>0</v>
      </c>
      <c r="I270" s="19">
        <f>WEEKNUM('BDD Semaine'!$A270,2)</f>
        <v>39</v>
      </c>
      <c r="J270" s="20">
        <f>WEEKDAY('BDD Semaine'!$A270,2)</f>
        <v>4</v>
      </c>
      <c r="K270"/>
    </row>
    <row r="271" spans="1:11" hidden="1" x14ac:dyDescent="0.25">
      <c r="A271" s="13">
        <v>44099</v>
      </c>
      <c r="B271" s="21"/>
      <c r="C271" s="21"/>
      <c r="D271" s="21"/>
      <c r="E271" s="21"/>
      <c r="F271" s="21"/>
      <c r="G271" s="21"/>
      <c r="H271" s="21">
        <f>'BDD Semaine'!$C271-'BDD Semaine'!$B271+'BDD Semaine'!$E271-'BDD Semaine'!$D271+'BDD Semaine'!$G271-'BDD Semaine'!$F271</f>
        <v>0</v>
      </c>
      <c r="I271" s="15">
        <f>WEEKNUM('BDD Semaine'!$A271,2)</f>
        <v>39</v>
      </c>
      <c r="J271" s="16">
        <f>WEEKDAY('BDD Semaine'!$A271,2)</f>
        <v>5</v>
      </c>
      <c r="K271"/>
    </row>
    <row r="272" spans="1:11" hidden="1" x14ac:dyDescent="0.25">
      <c r="A272" s="17">
        <v>44100</v>
      </c>
      <c r="B272" s="22"/>
      <c r="C272" s="22"/>
      <c r="D272" s="22"/>
      <c r="E272" s="22"/>
      <c r="F272" s="22"/>
      <c r="G272" s="22"/>
      <c r="H272" s="22">
        <f>'BDD Semaine'!$C272-'BDD Semaine'!$B272+'BDD Semaine'!$E272-'BDD Semaine'!$D272+'BDD Semaine'!$G272-'BDD Semaine'!$F272</f>
        <v>0</v>
      </c>
      <c r="I272" s="19">
        <f>WEEKNUM('BDD Semaine'!$A272,2)</f>
        <v>39</v>
      </c>
      <c r="J272" s="20">
        <f>WEEKDAY('BDD Semaine'!$A272,2)</f>
        <v>6</v>
      </c>
      <c r="K272" s="26" t="str">
        <f t="shared" ref="K272:K273" si="37">TEXT(A272,"mmmm")</f>
        <v>septembre</v>
      </c>
    </row>
    <row r="273" spans="1:11" hidden="1" x14ac:dyDescent="0.25">
      <c r="A273" s="13">
        <v>44101</v>
      </c>
      <c r="B273" s="21"/>
      <c r="C273" s="21"/>
      <c r="D273" s="21"/>
      <c r="E273" s="21"/>
      <c r="F273" s="21"/>
      <c r="G273" s="21"/>
      <c r="H273" s="21">
        <f>'BDD Semaine'!$C273-'BDD Semaine'!$B273+'BDD Semaine'!$E273-'BDD Semaine'!$D273+'BDD Semaine'!$G273-'BDD Semaine'!$F273</f>
        <v>0</v>
      </c>
      <c r="I273" s="15">
        <f>WEEKNUM('BDD Semaine'!$A273,2)</f>
        <v>39</v>
      </c>
      <c r="J273" s="16">
        <f>WEEKDAY('BDD Semaine'!$A273,2)</f>
        <v>7</v>
      </c>
      <c r="K273" s="26" t="str">
        <f t="shared" si="37"/>
        <v>septembre</v>
      </c>
    </row>
    <row r="274" spans="1:11" hidden="1" x14ac:dyDescent="0.25">
      <c r="A274" s="17">
        <v>44102</v>
      </c>
      <c r="B274" s="22"/>
      <c r="C274" s="22"/>
      <c r="D274" s="22"/>
      <c r="E274" s="22"/>
      <c r="F274" s="22"/>
      <c r="G274" s="22"/>
      <c r="H274" s="22">
        <f>'BDD Semaine'!$C274-'BDD Semaine'!$B274+'BDD Semaine'!$E274-'BDD Semaine'!$D274+'BDD Semaine'!$G274-'BDD Semaine'!$F274</f>
        <v>0</v>
      </c>
      <c r="I274" s="19">
        <f>WEEKNUM('BDD Semaine'!$A274,2)</f>
        <v>40</v>
      </c>
      <c r="J274" s="20">
        <f>WEEKDAY('BDD Semaine'!$A274,2)</f>
        <v>1</v>
      </c>
      <c r="K274"/>
    </row>
    <row r="275" spans="1:11" hidden="1" x14ac:dyDescent="0.25">
      <c r="A275" s="13">
        <v>44103</v>
      </c>
      <c r="B275" s="21"/>
      <c r="C275" s="21"/>
      <c r="D275" s="21"/>
      <c r="E275" s="21"/>
      <c r="F275" s="21"/>
      <c r="G275" s="21"/>
      <c r="H275" s="21">
        <f>'BDD Semaine'!$C275-'BDD Semaine'!$B275+'BDD Semaine'!$E275-'BDD Semaine'!$D275+'BDD Semaine'!$G275-'BDD Semaine'!$F275</f>
        <v>0</v>
      </c>
      <c r="I275" s="15">
        <f>WEEKNUM('BDD Semaine'!$A275,2)</f>
        <v>40</v>
      </c>
      <c r="J275" s="16">
        <f>WEEKDAY('BDD Semaine'!$A275,2)</f>
        <v>2</v>
      </c>
      <c r="K275"/>
    </row>
    <row r="276" spans="1:11" hidden="1" x14ac:dyDescent="0.25">
      <c r="A276" s="17">
        <v>44104</v>
      </c>
      <c r="B276" s="22"/>
      <c r="C276" s="22"/>
      <c r="D276" s="22"/>
      <c r="E276" s="22"/>
      <c r="F276" s="22"/>
      <c r="G276" s="22"/>
      <c r="H276" s="22">
        <f>'BDD Semaine'!$C276-'BDD Semaine'!$B276+'BDD Semaine'!$E276-'BDD Semaine'!$D276+'BDD Semaine'!$G276-'BDD Semaine'!$F276</f>
        <v>0</v>
      </c>
      <c r="I276" s="19">
        <f>WEEKNUM('BDD Semaine'!$A276,2)</f>
        <v>40</v>
      </c>
      <c r="J276" s="20">
        <f>WEEKDAY('BDD Semaine'!$A276,2)</f>
        <v>3</v>
      </c>
      <c r="K276"/>
    </row>
    <row r="277" spans="1:11" hidden="1" x14ac:dyDescent="0.25">
      <c r="A277" s="13">
        <v>44105</v>
      </c>
      <c r="B277" s="21"/>
      <c r="C277" s="21"/>
      <c r="D277" s="21"/>
      <c r="E277" s="21"/>
      <c r="F277" s="21"/>
      <c r="G277" s="21"/>
      <c r="H277" s="21">
        <f>'BDD Semaine'!$C277-'BDD Semaine'!$B277+'BDD Semaine'!$E277-'BDD Semaine'!$D277+'BDD Semaine'!$G277-'BDD Semaine'!$F277</f>
        <v>0</v>
      </c>
      <c r="I277" s="15">
        <f>WEEKNUM('BDD Semaine'!$A277,2)</f>
        <v>40</v>
      </c>
      <c r="J277" s="16">
        <f>WEEKDAY('BDD Semaine'!$A277,2)</f>
        <v>4</v>
      </c>
      <c r="K277"/>
    </row>
    <row r="278" spans="1:11" hidden="1" x14ac:dyDescent="0.25">
      <c r="A278" s="17">
        <v>44106</v>
      </c>
      <c r="B278" s="22"/>
      <c r="C278" s="22"/>
      <c r="D278" s="22"/>
      <c r="E278" s="22"/>
      <c r="F278" s="22"/>
      <c r="G278" s="22"/>
      <c r="H278" s="22">
        <f>'BDD Semaine'!$C278-'BDD Semaine'!$B278+'BDD Semaine'!$E278-'BDD Semaine'!$D278+'BDD Semaine'!$G278-'BDD Semaine'!$F278</f>
        <v>0</v>
      </c>
      <c r="I278" s="19">
        <f>WEEKNUM('BDD Semaine'!$A278,2)</f>
        <v>40</v>
      </c>
      <c r="J278" s="20">
        <f>WEEKDAY('BDD Semaine'!$A278,2)</f>
        <v>5</v>
      </c>
      <c r="K278"/>
    </row>
    <row r="279" spans="1:11" hidden="1" x14ac:dyDescent="0.25">
      <c r="A279" s="13">
        <v>44107</v>
      </c>
      <c r="B279" s="21"/>
      <c r="C279" s="21"/>
      <c r="D279" s="21"/>
      <c r="E279" s="21"/>
      <c r="F279" s="21"/>
      <c r="G279" s="21"/>
      <c r="H279" s="21">
        <f>'BDD Semaine'!$C279-'BDD Semaine'!$B279+'BDD Semaine'!$E279-'BDD Semaine'!$D279+'BDD Semaine'!$G279-'BDD Semaine'!$F279</f>
        <v>0</v>
      </c>
      <c r="I279" s="15">
        <f>WEEKNUM('BDD Semaine'!$A279,2)</f>
        <v>40</v>
      </c>
      <c r="J279" s="16">
        <f>WEEKDAY('BDD Semaine'!$A279,2)</f>
        <v>6</v>
      </c>
      <c r="K279" s="26" t="str">
        <f t="shared" ref="K279:K280" si="38">TEXT(A279,"mmmm")</f>
        <v>octobre</v>
      </c>
    </row>
    <row r="280" spans="1:11" hidden="1" x14ac:dyDescent="0.25">
      <c r="A280" s="17">
        <v>44108</v>
      </c>
      <c r="B280" s="22"/>
      <c r="C280" s="22"/>
      <c r="D280" s="22"/>
      <c r="E280" s="22"/>
      <c r="F280" s="22"/>
      <c r="G280" s="22"/>
      <c r="H280" s="22">
        <f>'BDD Semaine'!$C280-'BDD Semaine'!$B280+'BDD Semaine'!$E280-'BDD Semaine'!$D280+'BDD Semaine'!$G280-'BDD Semaine'!$F280</f>
        <v>0</v>
      </c>
      <c r="I280" s="19">
        <f>WEEKNUM('BDD Semaine'!$A280,2)</f>
        <v>40</v>
      </c>
      <c r="J280" s="20">
        <f>WEEKDAY('BDD Semaine'!$A280,2)</f>
        <v>7</v>
      </c>
      <c r="K280" s="26" t="str">
        <f t="shared" si="38"/>
        <v>octobre</v>
      </c>
    </row>
    <row r="281" spans="1:11" hidden="1" x14ac:dyDescent="0.25">
      <c r="A281" s="13">
        <v>44109</v>
      </c>
      <c r="B281" s="21"/>
      <c r="C281" s="21"/>
      <c r="D281" s="21"/>
      <c r="E281" s="21"/>
      <c r="F281" s="21"/>
      <c r="G281" s="21"/>
      <c r="H281" s="21">
        <f>'BDD Semaine'!$C281-'BDD Semaine'!$B281+'BDD Semaine'!$E281-'BDD Semaine'!$D281+'BDD Semaine'!$G281-'BDD Semaine'!$F281</f>
        <v>0</v>
      </c>
      <c r="I281" s="15">
        <f>WEEKNUM('BDD Semaine'!$A281,2)</f>
        <v>41</v>
      </c>
      <c r="J281" s="16">
        <f>WEEKDAY('BDD Semaine'!$A281,2)</f>
        <v>1</v>
      </c>
      <c r="K281"/>
    </row>
    <row r="282" spans="1:11" hidden="1" x14ac:dyDescent="0.25">
      <c r="A282" s="17">
        <v>44110</v>
      </c>
      <c r="B282" s="22"/>
      <c r="C282" s="22"/>
      <c r="D282" s="22"/>
      <c r="E282" s="22"/>
      <c r="F282" s="22"/>
      <c r="G282" s="22"/>
      <c r="H282" s="22">
        <f>'BDD Semaine'!$C282-'BDD Semaine'!$B282+'BDD Semaine'!$E282-'BDD Semaine'!$D282+'BDD Semaine'!$G282-'BDD Semaine'!$F282</f>
        <v>0</v>
      </c>
      <c r="I282" s="19">
        <f>WEEKNUM('BDD Semaine'!$A282,2)</f>
        <v>41</v>
      </c>
      <c r="J282" s="20">
        <f>WEEKDAY('BDD Semaine'!$A282,2)</f>
        <v>2</v>
      </c>
      <c r="K282"/>
    </row>
    <row r="283" spans="1:11" hidden="1" x14ac:dyDescent="0.25">
      <c r="A283" s="13">
        <v>44111</v>
      </c>
      <c r="B283" s="21"/>
      <c r="C283" s="21"/>
      <c r="D283" s="21"/>
      <c r="E283" s="21"/>
      <c r="F283" s="21"/>
      <c r="G283" s="21"/>
      <c r="H283" s="21">
        <f>'BDD Semaine'!$C283-'BDD Semaine'!$B283+'BDD Semaine'!$E283-'BDD Semaine'!$D283+'BDD Semaine'!$G283-'BDD Semaine'!$F283</f>
        <v>0</v>
      </c>
      <c r="I283" s="15">
        <f>WEEKNUM('BDD Semaine'!$A283,2)</f>
        <v>41</v>
      </c>
      <c r="J283" s="16">
        <f>WEEKDAY('BDD Semaine'!$A283,2)</f>
        <v>3</v>
      </c>
      <c r="K283"/>
    </row>
    <row r="284" spans="1:11" hidden="1" x14ac:dyDescent="0.25">
      <c r="A284" s="17">
        <v>44112</v>
      </c>
      <c r="B284" s="22"/>
      <c r="C284" s="22"/>
      <c r="D284" s="22"/>
      <c r="E284" s="22"/>
      <c r="F284" s="22"/>
      <c r="G284" s="22"/>
      <c r="H284" s="22">
        <f>'BDD Semaine'!$C284-'BDD Semaine'!$B284+'BDD Semaine'!$E284-'BDD Semaine'!$D284+'BDD Semaine'!$G284-'BDD Semaine'!$F284</f>
        <v>0</v>
      </c>
      <c r="I284" s="19">
        <f>WEEKNUM('BDD Semaine'!$A284,2)</f>
        <v>41</v>
      </c>
      <c r="J284" s="20">
        <f>WEEKDAY('BDD Semaine'!$A284,2)</f>
        <v>4</v>
      </c>
      <c r="K284"/>
    </row>
    <row r="285" spans="1:11" hidden="1" x14ac:dyDescent="0.25">
      <c r="A285" s="13">
        <v>44113</v>
      </c>
      <c r="B285" s="21"/>
      <c r="C285" s="21"/>
      <c r="D285" s="21"/>
      <c r="E285" s="21"/>
      <c r="F285" s="21"/>
      <c r="G285" s="21"/>
      <c r="H285" s="21">
        <f>'BDD Semaine'!$C285-'BDD Semaine'!$B285+'BDD Semaine'!$E285-'BDD Semaine'!$D285+'BDD Semaine'!$G285-'BDD Semaine'!$F285</f>
        <v>0</v>
      </c>
      <c r="I285" s="15">
        <f>WEEKNUM('BDD Semaine'!$A285,2)</f>
        <v>41</v>
      </c>
      <c r="J285" s="16">
        <f>WEEKDAY('BDD Semaine'!$A285,2)</f>
        <v>5</v>
      </c>
      <c r="K285"/>
    </row>
    <row r="286" spans="1:11" hidden="1" x14ac:dyDescent="0.25">
      <c r="A286" s="17">
        <v>44114</v>
      </c>
      <c r="B286" s="22"/>
      <c r="C286" s="22"/>
      <c r="D286" s="22"/>
      <c r="E286" s="22"/>
      <c r="F286" s="22"/>
      <c r="G286" s="22"/>
      <c r="H286" s="22">
        <f>'BDD Semaine'!$C286-'BDD Semaine'!$B286+'BDD Semaine'!$E286-'BDD Semaine'!$D286+'BDD Semaine'!$G286-'BDD Semaine'!$F286</f>
        <v>0</v>
      </c>
      <c r="I286" s="19">
        <f>WEEKNUM('BDD Semaine'!$A286,2)</f>
        <v>41</v>
      </c>
      <c r="J286" s="20">
        <f>WEEKDAY('BDD Semaine'!$A286,2)</f>
        <v>6</v>
      </c>
      <c r="K286" s="26" t="str">
        <f t="shared" ref="K286:K287" si="39">TEXT(A286,"mmmm")</f>
        <v>octobre</v>
      </c>
    </row>
    <row r="287" spans="1:11" hidden="1" x14ac:dyDescent="0.25">
      <c r="A287" s="13">
        <v>44115</v>
      </c>
      <c r="B287" s="21"/>
      <c r="C287" s="21"/>
      <c r="D287" s="21"/>
      <c r="E287" s="21"/>
      <c r="F287" s="21"/>
      <c r="G287" s="21"/>
      <c r="H287" s="21">
        <f>'BDD Semaine'!$C287-'BDD Semaine'!$B287+'BDD Semaine'!$E287-'BDD Semaine'!$D287+'BDD Semaine'!$G287-'BDD Semaine'!$F287</f>
        <v>0</v>
      </c>
      <c r="I287" s="15">
        <f>WEEKNUM('BDD Semaine'!$A287,2)</f>
        <v>41</v>
      </c>
      <c r="J287" s="16">
        <f>WEEKDAY('BDD Semaine'!$A287,2)</f>
        <v>7</v>
      </c>
      <c r="K287" s="26" t="str">
        <f t="shared" si="39"/>
        <v>octobre</v>
      </c>
    </row>
    <row r="288" spans="1:11" hidden="1" x14ac:dyDescent="0.25">
      <c r="A288" s="17">
        <v>44116</v>
      </c>
      <c r="B288" s="22"/>
      <c r="C288" s="22"/>
      <c r="D288" s="22"/>
      <c r="E288" s="22"/>
      <c r="F288" s="22"/>
      <c r="G288" s="22"/>
      <c r="H288" s="22">
        <f>'BDD Semaine'!$C288-'BDD Semaine'!$B288+'BDD Semaine'!$E288-'BDD Semaine'!$D288+'BDD Semaine'!$G288-'BDD Semaine'!$F288</f>
        <v>0</v>
      </c>
      <c r="I288" s="19">
        <f>WEEKNUM('BDD Semaine'!$A288,2)</f>
        <v>42</v>
      </c>
      <c r="J288" s="20">
        <f>WEEKDAY('BDD Semaine'!$A288,2)</f>
        <v>1</v>
      </c>
      <c r="K288"/>
    </row>
    <row r="289" spans="1:11" hidden="1" x14ac:dyDescent="0.25">
      <c r="A289" s="13">
        <v>44117</v>
      </c>
      <c r="B289" s="21"/>
      <c r="C289" s="21"/>
      <c r="D289" s="21"/>
      <c r="E289" s="21"/>
      <c r="F289" s="21"/>
      <c r="G289" s="21"/>
      <c r="H289" s="21">
        <f>'BDD Semaine'!$C289-'BDD Semaine'!$B289+'BDD Semaine'!$E289-'BDD Semaine'!$D289+'BDD Semaine'!$G289-'BDD Semaine'!$F289</f>
        <v>0</v>
      </c>
      <c r="I289" s="15">
        <f>WEEKNUM('BDD Semaine'!$A289,2)</f>
        <v>42</v>
      </c>
      <c r="J289" s="16">
        <f>WEEKDAY('BDD Semaine'!$A289,2)</f>
        <v>2</v>
      </c>
      <c r="K289"/>
    </row>
    <row r="290" spans="1:11" hidden="1" x14ac:dyDescent="0.25">
      <c r="A290" s="17">
        <v>44118</v>
      </c>
      <c r="B290" s="22"/>
      <c r="C290" s="22"/>
      <c r="D290" s="22"/>
      <c r="E290" s="22"/>
      <c r="F290" s="22"/>
      <c r="G290" s="22"/>
      <c r="H290" s="22">
        <f>'BDD Semaine'!$C290-'BDD Semaine'!$B290+'BDD Semaine'!$E290-'BDD Semaine'!$D290+'BDD Semaine'!$G290-'BDD Semaine'!$F290</f>
        <v>0</v>
      </c>
      <c r="I290" s="19">
        <f>WEEKNUM('BDD Semaine'!$A290,2)</f>
        <v>42</v>
      </c>
      <c r="J290" s="20">
        <f>WEEKDAY('BDD Semaine'!$A290,2)</f>
        <v>3</v>
      </c>
      <c r="K290"/>
    </row>
    <row r="291" spans="1:11" hidden="1" x14ac:dyDescent="0.25">
      <c r="A291" s="13">
        <v>44119</v>
      </c>
      <c r="B291" s="21"/>
      <c r="C291" s="21"/>
      <c r="D291" s="21"/>
      <c r="E291" s="21"/>
      <c r="F291" s="21"/>
      <c r="G291" s="21"/>
      <c r="H291" s="21">
        <f>'BDD Semaine'!$C291-'BDD Semaine'!$B291+'BDD Semaine'!$E291-'BDD Semaine'!$D291+'BDD Semaine'!$G291-'BDD Semaine'!$F291</f>
        <v>0</v>
      </c>
      <c r="I291" s="15">
        <f>WEEKNUM('BDD Semaine'!$A291,2)</f>
        <v>42</v>
      </c>
      <c r="J291" s="16">
        <f>WEEKDAY('BDD Semaine'!$A291,2)</f>
        <v>4</v>
      </c>
      <c r="K291"/>
    </row>
    <row r="292" spans="1:11" hidden="1" x14ac:dyDescent="0.25">
      <c r="A292" s="17">
        <v>44120</v>
      </c>
      <c r="B292" s="22"/>
      <c r="C292" s="22"/>
      <c r="D292" s="22"/>
      <c r="E292" s="22"/>
      <c r="F292" s="22"/>
      <c r="G292" s="22"/>
      <c r="H292" s="22">
        <f>'BDD Semaine'!$C292-'BDD Semaine'!$B292+'BDD Semaine'!$E292-'BDD Semaine'!$D292+'BDD Semaine'!$G292-'BDD Semaine'!$F292</f>
        <v>0</v>
      </c>
      <c r="I292" s="19">
        <f>WEEKNUM('BDD Semaine'!$A292,2)</f>
        <v>42</v>
      </c>
      <c r="J292" s="20">
        <f>WEEKDAY('BDD Semaine'!$A292,2)</f>
        <v>5</v>
      </c>
      <c r="K292"/>
    </row>
    <row r="293" spans="1:11" hidden="1" x14ac:dyDescent="0.25">
      <c r="A293" s="13">
        <v>44121</v>
      </c>
      <c r="B293" s="21"/>
      <c r="C293" s="21"/>
      <c r="D293" s="21"/>
      <c r="E293" s="21"/>
      <c r="F293" s="21"/>
      <c r="G293" s="21"/>
      <c r="H293" s="21">
        <f>'BDD Semaine'!$C293-'BDD Semaine'!$B293+'BDD Semaine'!$E293-'BDD Semaine'!$D293+'BDD Semaine'!$G293-'BDD Semaine'!$F293</f>
        <v>0</v>
      </c>
      <c r="I293" s="15">
        <f>WEEKNUM('BDD Semaine'!$A293,2)</f>
        <v>42</v>
      </c>
      <c r="J293" s="16">
        <f>WEEKDAY('BDD Semaine'!$A293,2)</f>
        <v>6</v>
      </c>
      <c r="K293" s="26" t="str">
        <f t="shared" ref="K293:K294" si="40">TEXT(A293,"mmmm")</f>
        <v>octobre</v>
      </c>
    </row>
    <row r="294" spans="1:11" hidden="1" x14ac:dyDescent="0.25">
      <c r="A294" s="17">
        <v>44122</v>
      </c>
      <c r="B294" s="22"/>
      <c r="C294" s="22"/>
      <c r="D294" s="22"/>
      <c r="E294" s="22"/>
      <c r="F294" s="22"/>
      <c r="G294" s="22"/>
      <c r="H294" s="22">
        <f>'BDD Semaine'!$C294-'BDD Semaine'!$B294+'BDD Semaine'!$E294-'BDD Semaine'!$D294+'BDD Semaine'!$G294-'BDD Semaine'!$F294</f>
        <v>0</v>
      </c>
      <c r="I294" s="19">
        <f>WEEKNUM('BDD Semaine'!$A294,2)</f>
        <v>42</v>
      </c>
      <c r="J294" s="20">
        <f>WEEKDAY('BDD Semaine'!$A294,2)</f>
        <v>7</v>
      </c>
      <c r="K294" s="26" t="str">
        <f t="shared" si="40"/>
        <v>octobre</v>
      </c>
    </row>
    <row r="295" spans="1:11" hidden="1" x14ac:dyDescent="0.25">
      <c r="A295" s="13">
        <v>44123</v>
      </c>
      <c r="B295" s="21"/>
      <c r="C295" s="21"/>
      <c r="D295" s="21"/>
      <c r="E295" s="21"/>
      <c r="F295" s="21"/>
      <c r="G295" s="21"/>
      <c r="H295" s="21">
        <f>'BDD Semaine'!$C295-'BDD Semaine'!$B295+'BDD Semaine'!$E295-'BDD Semaine'!$D295+'BDD Semaine'!$G295-'BDD Semaine'!$F295</f>
        <v>0</v>
      </c>
      <c r="I295" s="15">
        <f>WEEKNUM('BDD Semaine'!$A295,2)</f>
        <v>43</v>
      </c>
      <c r="J295" s="16">
        <f>WEEKDAY('BDD Semaine'!$A295,2)</f>
        <v>1</v>
      </c>
      <c r="K295"/>
    </row>
    <row r="296" spans="1:11" hidden="1" x14ac:dyDescent="0.25">
      <c r="A296" s="17">
        <v>44124</v>
      </c>
      <c r="B296" s="22"/>
      <c r="C296" s="22"/>
      <c r="D296" s="22"/>
      <c r="E296" s="22"/>
      <c r="F296" s="22"/>
      <c r="G296" s="22"/>
      <c r="H296" s="22">
        <f>'BDD Semaine'!$C296-'BDD Semaine'!$B296+'BDD Semaine'!$E296-'BDD Semaine'!$D296+'BDD Semaine'!$G296-'BDD Semaine'!$F296</f>
        <v>0</v>
      </c>
      <c r="I296" s="19">
        <f>WEEKNUM('BDD Semaine'!$A296,2)</f>
        <v>43</v>
      </c>
      <c r="J296" s="20">
        <f>WEEKDAY('BDD Semaine'!$A296,2)</f>
        <v>2</v>
      </c>
      <c r="K296"/>
    </row>
    <row r="297" spans="1:11" hidden="1" x14ac:dyDescent="0.25">
      <c r="A297" s="13">
        <v>44125</v>
      </c>
      <c r="B297" s="21"/>
      <c r="C297" s="21"/>
      <c r="D297" s="21"/>
      <c r="E297" s="21"/>
      <c r="F297" s="21"/>
      <c r="G297" s="21"/>
      <c r="H297" s="21">
        <f>'BDD Semaine'!$C297-'BDD Semaine'!$B297+'BDD Semaine'!$E297-'BDD Semaine'!$D297+'BDD Semaine'!$G297-'BDD Semaine'!$F297</f>
        <v>0</v>
      </c>
      <c r="I297" s="15">
        <f>WEEKNUM('BDD Semaine'!$A297,2)</f>
        <v>43</v>
      </c>
      <c r="J297" s="16">
        <f>WEEKDAY('BDD Semaine'!$A297,2)</f>
        <v>3</v>
      </c>
      <c r="K297"/>
    </row>
    <row r="298" spans="1:11" hidden="1" x14ac:dyDescent="0.25">
      <c r="A298" s="17">
        <v>44126</v>
      </c>
      <c r="B298" s="22"/>
      <c r="C298" s="22"/>
      <c r="D298" s="22"/>
      <c r="E298" s="22"/>
      <c r="F298" s="22"/>
      <c r="G298" s="22"/>
      <c r="H298" s="22">
        <f>'BDD Semaine'!$C298-'BDD Semaine'!$B298+'BDD Semaine'!$E298-'BDD Semaine'!$D298+'BDD Semaine'!$G298-'BDD Semaine'!$F298</f>
        <v>0</v>
      </c>
      <c r="I298" s="19">
        <f>WEEKNUM('BDD Semaine'!$A298,2)</f>
        <v>43</v>
      </c>
      <c r="J298" s="20">
        <f>WEEKDAY('BDD Semaine'!$A298,2)</f>
        <v>4</v>
      </c>
      <c r="K298"/>
    </row>
    <row r="299" spans="1:11" hidden="1" x14ac:dyDescent="0.25">
      <c r="A299" s="13">
        <v>44127</v>
      </c>
      <c r="B299" s="21"/>
      <c r="C299" s="21"/>
      <c r="D299" s="21"/>
      <c r="E299" s="21"/>
      <c r="F299" s="21"/>
      <c r="G299" s="21"/>
      <c r="H299" s="21">
        <f>'BDD Semaine'!$C299-'BDD Semaine'!$B299+'BDD Semaine'!$E299-'BDD Semaine'!$D299+'BDD Semaine'!$G299-'BDD Semaine'!$F299</f>
        <v>0</v>
      </c>
      <c r="I299" s="15">
        <f>WEEKNUM('BDD Semaine'!$A299,2)</f>
        <v>43</v>
      </c>
      <c r="J299" s="16">
        <f>WEEKDAY('BDD Semaine'!$A299,2)</f>
        <v>5</v>
      </c>
      <c r="K299"/>
    </row>
    <row r="300" spans="1:11" hidden="1" x14ac:dyDescent="0.25">
      <c r="A300" s="17">
        <v>44128</v>
      </c>
      <c r="B300" s="22"/>
      <c r="C300" s="22"/>
      <c r="D300" s="22"/>
      <c r="E300" s="22"/>
      <c r="F300" s="22"/>
      <c r="G300" s="22"/>
      <c r="H300" s="22">
        <f>'BDD Semaine'!$C300-'BDD Semaine'!$B300+'BDD Semaine'!$E300-'BDD Semaine'!$D300+'BDD Semaine'!$G300-'BDD Semaine'!$F300</f>
        <v>0</v>
      </c>
      <c r="I300" s="19">
        <f>WEEKNUM('BDD Semaine'!$A300,2)</f>
        <v>43</v>
      </c>
      <c r="J300" s="20">
        <f>WEEKDAY('BDD Semaine'!$A300,2)</f>
        <v>6</v>
      </c>
      <c r="K300" s="26" t="str">
        <f t="shared" ref="K300:K301" si="41">TEXT(A300,"mmmm")</f>
        <v>octobre</v>
      </c>
    </row>
    <row r="301" spans="1:11" hidden="1" x14ac:dyDescent="0.25">
      <c r="A301" s="13">
        <v>44129</v>
      </c>
      <c r="B301" s="21"/>
      <c r="C301" s="21"/>
      <c r="D301" s="21"/>
      <c r="E301" s="21"/>
      <c r="F301" s="21"/>
      <c r="G301" s="21"/>
      <c r="H301" s="21">
        <f>'BDD Semaine'!$C301-'BDD Semaine'!$B301+'BDD Semaine'!$E301-'BDD Semaine'!$D301+'BDD Semaine'!$G301-'BDD Semaine'!$F301</f>
        <v>0</v>
      </c>
      <c r="I301" s="15">
        <f>WEEKNUM('BDD Semaine'!$A301,2)</f>
        <v>43</v>
      </c>
      <c r="J301" s="16">
        <f>WEEKDAY('BDD Semaine'!$A301,2)</f>
        <v>7</v>
      </c>
      <c r="K301" s="26" t="str">
        <f t="shared" si="41"/>
        <v>octobre</v>
      </c>
    </row>
    <row r="302" spans="1:11" hidden="1" x14ac:dyDescent="0.25">
      <c r="A302" s="17">
        <v>44130</v>
      </c>
      <c r="B302" s="22"/>
      <c r="C302" s="22"/>
      <c r="D302" s="22"/>
      <c r="E302" s="22"/>
      <c r="F302" s="22"/>
      <c r="G302" s="22"/>
      <c r="H302" s="22">
        <f>'BDD Semaine'!$C302-'BDD Semaine'!$B302+'BDD Semaine'!$E302-'BDD Semaine'!$D302+'BDD Semaine'!$G302-'BDD Semaine'!$F302</f>
        <v>0</v>
      </c>
      <c r="I302" s="19">
        <f>WEEKNUM('BDD Semaine'!$A302,2)</f>
        <v>44</v>
      </c>
      <c r="J302" s="20">
        <f>WEEKDAY('BDD Semaine'!$A302,2)</f>
        <v>1</v>
      </c>
      <c r="K302"/>
    </row>
    <row r="303" spans="1:11" hidden="1" x14ac:dyDescent="0.25">
      <c r="A303" s="13">
        <v>44131</v>
      </c>
      <c r="B303" s="21"/>
      <c r="C303" s="21"/>
      <c r="D303" s="21"/>
      <c r="E303" s="21"/>
      <c r="F303" s="21"/>
      <c r="G303" s="21"/>
      <c r="H303" s="21">
        <f>'BDD Semaine'!$C303-'BDD Semaine'!$B303+'BDD Semaine'!$E303-'BDD Semaine'!$D303+'BDD Semaine'!$G303-'BDD Semaine'!$F303</f>
        <v>0</v>
      </c>
      <c r="I303" s="15">
        <f>WEEKNUM('BDD Semaine'!$A303,2)</f>
        <v>44</v>
      </c>
      <c r="J303" s="16">
        <f>WEEKDAY('BDD Semaine'!$A303,2)</f>
        <v>2</v>
      </c>
      <c r="K303"/>
    </row>
    <row r="304" spans="1:11" hidden="1" x14ac:dyDescent="0.25">
      <c r="A304" s="17">
        <v>44132</v>
      </c>
      <c r="B304" s="22"/>
      <c r="C304" s="22"/>
      <c r="D304" s="22"/>
      <c r="E304" s="22"/>
      <c r="F304" s="22"/>
      <c r="G304" s="22"/>
      <c r="H304" s="22">
        <f>'BDD Semaine'!$C304-'BDD Semaine'!$B304+'BDD Semaine'!$E304-'BDD Semaine'!$D304+'BDD Semaine'!$G304-'BDD Semaine'!$F304</f>
        <v>0</v>
      </c>
      <c r="I304" s="19">
        <f>WEEKNUM('BDD Semaine'!$A304,2)</f>
        <v>44</v>
      </c>
      <c r="J304" s="20">
        <f>WEEKDAY('BDD Semaine'!$A304,2)</f>
        <v>3</v>
      </c>
      <c r="K304"/>
    </row>
    <row r="305" spans="1:11" hidden="1" x14ac:dyDescent="0.25">
      <c r="A305" s="13">
        <v>44133</v>
      </c>
      <c r="B305" s="21"/>
      <c r="C305" s="21"/>
      <c r="D305" s="21"/>
      <c r="E305" s="21"/>
      <c r="F305" s="21"/>
      <c r="G305" s="21"/>
      <c r="H305" s="21">
        <f>'BDD Semaine'!$C305-'BDD Semaine'!$B305+'BDD Semaine'!$E305-'BDD Semaine'!$D305+'BDD Semaine'!$G305-'BDD Semaine'!$F305</f>
        <v>0</v>
      </c>
      <c r="I305" s="15">
        <f>WEEKNUM('BDD Semaine'!$A305,2)</f>
        <v>44</v>
      </c>
      <c r="J305" s="16">
        <f>WEEKDAY('BDD Semaine'!$A305,2)</f>
        <v>4</v>
      </c>
      <c r="K305"/>
    </row>
    <row r="306" spans="1:11" hidden="1" x14ac:dyDescent="0.25">
      <c r="A306" s="17">
        <v>44134</v>
      </c>
      <c r="B306" s="22"/>
      <c r="C306" s="22"/>
      <c r="D306" s="22"/>
      <c r="E306" s="22"/>
      <c r="F306" s="22"/>
      <c r="G306" s="22"/>
      <c r="H306" s="22">
        <f>'BDD Semaine'!$C306-'BDD Semaine'!$B306+'BDD Semaine'!$E306-'BDD Semaine'!$D306+'BDD Semaine'!$G306-'BDD Semaine'!$F306</f>
        <v>0</v>
      </c>
      <c r="I306" s="19">
        <f>WEEKNUM('BDD Semaine'!$A306,2)</f>
        <v>44</v>
      </c>
      <c r="J306" s="20">
        <f>WEEKDAY('BDD Semaine'!$A306,2)</f>
        <v>5</v>
      </c>
      <c r="K306"/>
    </row>
    <row r="307" spans="1:11" hidden="1" x14ac:dyDescent="0.25">
      <c r="A307" s="13">
        <v>44135</v>
      </c>
      <c r="B307" s="21"/>
      <c r="C307" s="21"/>
      <c r="D307" s="21"/>
      <c r="E307" s="21"/>
      <c r="F307" s="21"/>
      <c r="G307" s="21"/>
      <c r="H307" s="21">
        <f>'BDD Semaine'!$C307-'BDD Semaine'!$B307+'BDD Semaine'!$E307-'BDD Semaine'!$D307+'BDD Semaine'!$G307-'BDD Semaine'!$F307</f>
        <v>0</v>
      </c>
      <c r="I307" s="15">
        <f>WEEKNUM('BDD Semaine'!$A307,2)</f>
        <v>44</v>
      </c>
      <c r="J307" s="16">
        <f>WEEKDAY('BDD Semaine'!$A307,2)</f>
        <v>6</v>
      </c>
      <c r="K307" s="26" t="str">
        <f t="shared" ref="K307:K308" si="42">TEXT(A307,"mmmm")</f>
        <v>octobre</v>
      </c>
    </row>
    <row r="308" spans="1:11" hidden="1" x14ac:dyDescent="0.25">
      <c r="A308" s="17">
        <v>44136</v>
      </c>
      <c r="B308" s="22"/>
      <c r="C308" s="22"/>
      <c r="D308" s="22"/>
      <c r="E308" s="22"/>
      <c r="F308" s="22"/>
      <c r="G308" s="22"/>
      <c r="H308" s="22">
        <f>'BDD Semaine'!$C308-'BDD Semaine'!$B308+'BDD Semaine'!$E308-'BDD Semaine'!$D308+'BDD Semaine'!$G308-'BDD Semaine'!$F308</f>
        <v>0</v>
      </c>
      <c r="I308" s="19">
        <f>WEEKNUM('BDD Semaine'!$A308,2)</f>
        <v>44</v>
      </c>
      <c r="J308" s="20">
        <f>WEEKDAY('BDD Semaine'!$A308,2)</f>
        <v>7</v>
      </c>
      <c r="K308" s="26" t="str">
        <f t="shared" si="42"/>
        <v>novembre</v>
      </c>
    </row>
    <row r="309" spans="1:11" hidden="1" x14ac:dyDescent="0.25">
      <c r="A309" s="13">
        <v>44137</v>
      </c>
      <c r="B309" s="21"/>
      <c r="C309" s="21"/>
      <c r="D309" s="21"/>
      <c r="E309" s="21"/>
      <c r="F309" s="21"/>
      <c r="G309" s="21"/>
      <c r="H309" s="21">
        <f>'BDD Semaine'!$C309-'BDD Semaine'!$B309+'BDD Semaine'!$E309-'BDD Semaine'!$D309+'BDD Semaine'!$G309-'BDD Semaine'!$F309</f>
        <v>0</v>
      </c>
      <c r="I309" s="15">
        <f>WEEKNUM('BDD Semaine'!$A309,2)</f>
        <v>45</v>
      </c>
      <c r="J309" s="16">
        <f>WEEKDAY('BDD Semaine'!$A309,2)</f>
        <v>1</v>
      </c>
      <c r="K309"/>
    </row>
    <row r="310" spans="1:11" hidden="1" x14ac:dyDescent="0.25">
      <c r="A310" s="17">
        <v>44138</v>
      </c>
      <c r="B310" s="22"/>
      <c r="C310" s="22"/>
      <c r="D310" s="22"/>
      <c r="E310" s="22"/>
      <c r="F310" s="22"/>
      <c r="G310" s="22"/>
      <c r="H310" s="22">
        <f>'BDD Semaine'!$C310-'BDD Semaine'!$B310+'BDD Semaine'!$E310-'BDD Semaine'!$D310+'BDD Semaine'!$G310-'BDD Semaine'!$F310</f>
        <v>0</v>
      </c>
      <c r="I310" s="19">
        <f>WEEKNUM('BDD Semaine'!$A310,2)</f>
        <v>45</v>
      </c>
      <c r="J310" s="20">
        <f>WEEKDAY('BDD Semaine'!$A310,2)</f>
        <v>2</v>
      </c>
      <c r="K310"/>
    </row>
    <row r="311" spans="1:11" hidden="1" x14ac:dyDescent="0.25">
      <c r="A311" s="13">
        <v>44139</v>
      </c>
      <c r="B311" s="21"/>
      <c r="C311" s="21"/>
      <c r="D311" s="21"/>
      <c r="E311" s="21"/>
      <c r="F311" s="21"/>
      <c r="G311" s="21"/>
      <c r="H311" s="21">
        <f>'BDD Semaine'!$C311-'BDD Semaine'!$B311+'BDD Semaine'!$E311-'BDD Semaine'!$D311+'BDD Semaine'!$G311-'BDD Semaine'!$F311</f>
        <v>0</v>
      </c>
      <c r="I311" s="15">
        <f>WEEKNUM('BDD Semaine'!$A311,2)</f>
        <v>45</v>
      </c>
      <c r="J311" s="16">
        <f>WEEKDAY('BDD Semaine'!$A311,2)</f>
        <v>3</v>
      </c>
      <c r="K311"/>
    </row>
    <row r="312" spans="1:11" hidden="1" x14ac:dyDescent="0.25">
      <c r="A312" s="17">
        <v>44140</v>
      </c>
      <c r="B312" s="22"/>
      <c r="C312" s="22"/>
      <c r="D312" s="22"/>
      <c r="E312" s="22"/>
      <c r="F312" s="22"/>
      <c r="G312" s="22"/>
      <c r="H312" s="22">
        <f>'BDD Semaine'!$C312-'BDD Semaine'!$B312+'BDD Semaine'!$E312-'BDD Semaine'!$D312+'BDD Semaine'!$G312-'BDD Semaine'!$F312</f>
        <v>0</v>
      </c>
      <c r="I312" s="19">
        <f>WEEKNUM('BDD Semaine'!$A312,2)</f>
        <v>45</v>
      </c>
      <c r="J312" s="20">
        <f>WEEKDAY('BDD Semaine'!$A312,2)</f>
        <v>4</v>
      </c>
      <c r="K312"/>
    </row>
    <row r="313" spans="1:11" hidden="1" x14ac:dyDescent="0.25">
      <c r="A313" s="13">
        <v>44141</v>
      </c>
      <c r="B313" s="21"/>
      <c r="C313" s="21"/>
      <c r="D313" s="21"/>
      <c r="E313" s="21"/>
      <c r="F313" s="21"/>
      <c r="G313" s="21"/>
      <c r="H313" s="21">
        <f>'BDD Semaine'!$C313-'BDD Semaine'!$B313+'BDD Semaine'!$E313-'BDD Semaine'!$D313+'BDD Semaine'!$G313-'BDD Semaine'!$F313</f>
        <v>0</v>
      </c>
      <c r="I313" s="15">
        <f>WEEKNUM('BDD Semaine'!$A313,2)</f>
        <v>45</v>
      </c>
      <c r="J313" s="16">
        <f>WEEKDAY('BDD Semaine'!$A313,2)</f>
        <v>5</v>
      </c>
      <c r="K313"/>
    </row>
    <row r="314" spans="1:11" hidden="1" x14ac:dyDescent="0.25">
      <c r="A314" s="17">
        <v>44142</v>
      </c>
      <c r="B314" s="22"/>
      <c r="C314" s="22"/>
      <c r="D314" s="22"/>
      <c r="E314" s="22"/>
      <c r="F314" s="22"/>
      <c r="G314" s="22"/>
      <c r="H314" s="22">
        <f>'BDD Semaine'!$C314-'BDD Semaine'!$B314+'BDD Semaine'!$E314-'BDD Semaine'!$D314+'BDD Semaine'!$G314-'BDD Semaine'!$F314</f>
        <v>0</v>
      </c>
      <c r="I314" s="19">
        <f>WEEKNUM('BDD Semaine'!$A314,2)</f>
        <v>45</v>
      </c>
      <c r="J314" s="20">
        <f>WEEKDAY('BDD Semaine'!$A314,2)</f>
        <v>6</v>
      </c>
      <c r="K314" s="26" t="str">
        <f t="shared" ref="K314:K315" si="43">TEXT(A314,"mmmm")</f>
        <v>novembre</v>
      </c>
    </row>
    <row r="315" spans="1:11" hidden="1" x14ac:dyDescent="0.25">
      <c r="A315" s="13">
        <v>44143</v>
      </c>
      <c r="B315" s="21"/>
      <c r="C315" s="21"/>
      <c r="D315" s="21"/>
      <c r="E315" s="21"/>
      <c r="F315" s="21"/>
      <c r="G315" s="21"/>
      <c r="H315" s="21">
        <f>'BDD Semaine'!$C315-'BDD Semaine'!$B315+'BDD Semaine'!$E315-'BDD Semaine'!$D315+'BDD Semaine'!$G315-'BDD Semaine'!$F315</f>
        <v>0</v>
      </c>
      <c r="I315" s="15">
        <f>WEEKNUM('BDD Semaine'!$A315,2)</f>
        <v>45</v>
      </c>
      <c r="J315" s="16">
        <f>WEEKDAY('BDD Semaine'!$A315,2)</f>
        <v>7</v>
      </c>
      <c r="K315" s="26" t="str">
        <f t="shared" si="43"/>
        <v>novembre</v>
      </c>
    </row>
    <row r="316" spans="1:11" hidden="1" x14ac:dyDescent="0.25">
      <c r="A316" s="17">
        <v>44144</v>
      </c>
      <c r="B316" s="22"/>
      <c r="C316" s="22"/>
      <c r="D316" s="22"/>
      <c r="E316" s="22"/>
      <c r="F316" s="22"/>
      <c r="G316" s="22"/>
      <c r="H316" s="22">
        <f>'BDD Semaine'!$C316-'BDD Semaine'!$B316+'BDD Semaine'!$E316-'BDD Semaine'!$D316+'BDD Semaine'!$G316-'BDD Semaine'!$F316</f>
        <v>0</v>
      </c>
      <c r="I316" s="19">
        <f>WEEKNUM('BDD Semaine'!$A316,2)</f>
        <v>46</v>
      </c>
      <c r="J316" s="20">
        <f>WEEKDAY('BDD Semaine'!$A316,2)</f>
        <v>1</v>
      </c>
      <c r="K316"/>
    </row>
    <row r="317" spans="1:11" hidden="1" x14ac:dyDescent="0.25">
      <c r="A317" s="13">
        <v>44145</v>
      </c>
      <c r="B317" s="21"/>
      <c r="C317" s="21"/>
      <c r="D317" s="21"/>
      <c r="E317" s="21"/>
      <c r="F317" s="21"/>
      <c r="G317" s="21"/>
      <c r="H317" s="21">
        <f>'BDD Semaine'!$C317-'BDD Semaine'!$B317+'BDD Semaine'!$E317-'BDD Semaine'!$D317+'BDD Semaine'!$G317-'BDD Semaine'!$F317</f>
        <v>0</v>
      </c>
      <c r="I317" s="15">
        <f>WEEKNUM('BDD Semaine'!$A317,2)</f>
        <v>46</v>
      </c>
      <c r="J317" s="16">
        <f>WEEKDAY('BDD Semaine'!$A317,2)</f>
        <v>2</v>
      </c>
      <c r="K317"/>
    </row>
    <row r="318" spans="1:11" hidden="1" x14ac:dyDescent="0.25">
      <c r="A318" s="17">
        <v>44146</v>
      </c>
      <c r="B318" s="22"/>
      <c r="C318" s="22"/>
      <c r="D318" s="22"/>
      <c r="E318" s="22"/>
      <c r="F318" s="22"/>
      <c r="G318" s="22"/>
      <c r="H318" s="22">
        <f>'BDD Semaine'!$C318-'BDD Semaine'!$B318+'BDD Semaine'!$E318-'BDD Semaine'!$D318+'BDD Semaine'!$G318-'BDD Semaine'!$F318</f>
        <v>0</v>
      </c>
      <c r="I318" s="19">
        <f>WEEKNUM('BDD Semaine'!$A318,2)</f>
        <v>46</v>
      </c>
      <c r="J318" s="20">
        <f>WEEKDAY('BDD Semaine'!$A318,2)</f>
        <v>3</v>
      </c>
      <c r="K318"/>
    </row>
    <row r="319" spans="1:11" hidden="1" x14ac:dyDescent="0.25">
      <c r="A319" s="13">
        <v>44147</v>
      </c>
      <c r="B319" s="21"/>
      <c r="C319" s="21"/>
      <c r="D319" s="21"/>
      <c r="E319" s="21"/>
      <c r="F319" s="21"/>
      <c r="G319" s="21"/>
      <c r="H319" s="21">
        <f>'BDD Semaine'!$C319-'BDD Semaine'!$B319+'BDD Semaine'!$E319-'BDD Semaine'!$D319+'BDD Semaine'!$G319-'BDD Semaine'!$F319</f>
        <v>0</v>
      </c>
      <c r="I319" s="15">
        <f>WEEKNUM('BDD Semaine'!$A319,2)</f>
        <v>46</v>
      </c>
      <c r="J319" s="16">
        <f>WEEKDAY('BDD Semaine'!$A319,2)</f>
        <v>4</v>
      </c>
      <c r="K319"/>
    </row>
    <row r="320" spans="1:11" hidden="1" x14ac:dyDescent="0.25">
      <c r="A320" s="17">
        <v>44148</v>
      </c>
      <c r="B320" s="22"/>
      <c r="C320" s="22"/>
      <c r="D320" s="22"/>
      <c r="E320" s="22"/>
      <c r="F320" s="22"/>
      <c r="G320" s="22"/>
      <c r="H320" s="22">
        <f>'BDD Semaine'!$C320-'BDD Semaine'!$B320+'BDD Semaine'!$E320-'BDD Semaine'!$D320+'BDD Semaine'!$G320-'BDD Semaine'!$F320</f>
        <v>0</v>
      </c>
      <c r="I320" s="19">
        <f>WEEKNUM('BDD Semaine'!$A320,2)</f>
        <v>46</v>
      </c>
      <c r="J320" s="20">
        <f>WEEKDAY('BDD Semaine'!$A320,2)</f>
        <v>5</v>
      </c>
      <c r="K320"/>
    </row>
    <row r="321" spans="1:11" hidden="1" x14ac:dyDescent="0.25">
      <c r="A321" s="13">
        <v>44149</v>
      </c>
      <c r="B321" s="21"/>
      <c r="C321" s="21"/>
      <c r="D321" s="21"/>
      <c r="E321" s="21"/>
      <c r="F321" s="21"/>
      <c r="G321" s="21"/>
      <c r="H321" s="21">
        <f>'BDD Semaine'!$C321-'BDD Semaine'!$B321+'BDD Semaine'!$E321-'BDD Semaine'!$D321+'BDD Semaine'!$G321-'BDD Semaine'!$F321</f>
        <v>0</v>
      </c>
      <c r="I321" s="15">
        <f>WEEKNUM('BDD Semaine'!$A321,2)</f>
        <v>46</v>
      </c>
      <c r="J321" s="16">
        <f>WEEKDAY('BDD Semaine'!$A321,2)</f>
        <v>6</v>
      </c>
      <c r="K321" s="26" t="str">
        <f t="shared" ref="K321:K322" si="44">TEXT(A321,"mmmm")</f>
        <v>novembre</v>
      </c>
    </row>
    <row r="322" spans="1:11" hidden="1" x14ac:dyDescent="0.25">
      <c r="A322" s="17">
        <v>44150</v>
      </c>
      <c r="B322" s="22"/>
      <c r="C322" s="22"/>
      <c r="D322" s="22"/>
      <c r="E322" s="22"/>
      <c r="F322" s="22"/>
      <c r="G322" s="22"/>
      <c r="H322" s="22">
        <f>'BDD Semaine'!$C322-'BDD Semaine'!$B322+'BDD Semaine'!$E322-'BDD Semaine'!$D322+'BDD Semaine'!$G322-'BDD Semaine'!$F322</f>
        <v>0</v>
      </c>
      <c r="I322" s="19">
        <f>WEEKNUM('BDD Semaine'!$A322,2)</f>
        <v>46</v>
      </c>
      <c r="J322" s="20">
        <f>WEEKDAY('BDD Semaine'!$A322,2)</f>
        <v>7</v>
      </c>
      <c r="K322" s="26" t="str">
        <f t="shared" si="44"/>
        <v>novembre</v>
      </c>
    </row>
    <row r="323" spans="1:11" hidden="1" x14ac:dyDescent="0.25">
      <c r="A323" s="13">
        <v>44151</v>
      </c>
      <c r="B323" s="21"/>
      <c r="C323" s="21"/>
      <c r="D323" s="21"/>
      <c r="E323" s="21"/>
      <c r="F323" s="21"/>
      <c r="G323" s="21"/>
      <c r="H323" s="21">
        <f>'BDD Semaine'!$C323-'BDD Semaine'!$B323+'BDD Semaine'!$E323-'BDD Semaine'!$D323+'BDD Semaine'!$G323-'BDD Semaine'!$F323</f>
        <v>0</v>
      </c>
      <c r="I323" s="15">
        <f>WEEKNUM('BDD Semaine'!$A323,2)</f>
        <v>47</v>
      </c>
      <c r="J323" s="16">
        <f>WEEKDAY('BDD Semaine'!$A323,2)</f>
        <v>1</v>
      </c>
      <c r="K323"/>
    </row>
    <row r="324" spans="1:11" hidden="1" x14ac:dyDescent="0.25">
      <c r="A324" s="17">
        <v>44152</v>
      </c>
      <c r="B324" s="22"/>
      <c r="C324" s="22"/>
      <c r="D324" s="22"/>
      <c r="E324" s="22"/>
      <c r="F324" s="22"/>
      <c r="G324" s="22"/>
      <c r="H324" s="22">
        <f>'BDD Semaine'!$C324-'BDD Semaine'!$B324+'BDD Semaine'!$E324-'BDD Semaine'!$D324+'BDD Semaine'!$G324-'BDD Semaine'!$F324</f>
        <v>0</v>
      </c>
      <c r="I324" s="19">
        <f>WEEKNUM('BDD Semaine'!$A324,2)</f>
        <v>47</v>
      </c>
      <c r="J324" s="20">
        <f>WEEKDAY('BDD Semaine'!$A324,2)</f>
        <v>2</v>
      </c>
      <c r="K324"/>
    </row>
    <row r="325" spans="1:11" hidden="1" x14ac:dyDescent="0.25">
      <c r="A325" s="13">
        <v>44153</v>
      </c>
      <c r="B325" s="21"/>
      <c r="C325" s="21"/>
      <c r="D325" s="21"/>
      <c r="E325" s="21"/>
      <c r="F325" s="21"/>
      <c r="G325" s="21"/>
      <c r="H325" s="21">
        <f>'BDD Semaine'!$C325-'BDD Semaine'!$B325+'BDD Semaine'!$E325-'BDD Semaine'!$D325+'BDD Semaine'!$G325-'BDD Semaine'!$F325</f>
        <v>0</v>
      </c>
      <c r="I325" s="15">
        <f>WEEKNUM('BDD Semaine'!$A325,2)</f>
        <v>47</v>
      </c>
      <c r="J325" s="16">
        <f>WEEKDAY('BDD Semaine'!$A325,2)</f>
        <v>3</v>
      </c>
      <c r="K325"/>
    </row>
    <row r="326" spans="1:11" hidden="1" x14ac:dyDescent="0.25">
      <c r="A326" s="17">
        <v>44154</v>
      </c>
      <c r="B326" s="22"/>
      <c r="C326" s="22"/>
      <c r="D326" s="22"/>
      <c r="E326" s="22"/>
      <c r="F326" s="22"/>
      <c r="G326" s="22"/>
      <c r="H326" s="22">
        <f>'BDD Semaine'!$C326-'BDD Semaine'!$B326+'BDD Semaine'!$E326-'BDD Semaine'!$D326+'BDD Semaine'!$G326-'BDD Semaine'!$F326</f>
        <v>0</v>
      </c>
      <c r="I326" s="19">
        <f>WEEKNUM('BDD Semaine'!$A326,2)</f>
        <v>47</v>
      </c>
      <c r="J326" s="20">
        <f>WEEKDAY('BDD Semaine'!$A326,2)</f>
        <v>4</v>
      </c>
      <c r="K326"/>
    </row>
    <row r="327" spans="1:11" hidden="1" x14ac:dyDescent="0.25">
      <c r="A327" s="13">
        <v>44155</v>
      </c>
      <c r="B327" s="21"/>
      <c r="C327" s="21"/>
      <c r="D327" s="21"/>
      <c r="E327" s="21"/>
      <c r="F327" s="21"/>
      <c r="G327" s="21"/>
      <c r="H327" s="21">
        <f>'BDD Semaine'!$C327-'BDD Semaine'!$B327+'BDD Semaine'!$E327-'BDD Semaine'!$D327+'BDD Semaine'!$G327-'BDD Semaine'!$F327</f>
        <v>0</v>
      </c>
      <c r="I327" s="15">
        <f>WEEKNUM('BDD Semaine'!$A327,2)</f>
        <v>47</v>
      </c>
      <c r="J327" s="16">
        <f>WEEKDAY('BDD Semaine'!$A327,2)</f>
        <v>5</v>
      </c>
      <c r="K327"/>
    </row>
    <row r="328" spans="1:11" hidden="1" x14ac:dyDescent="0.25">
      <c r="A328" s="17">
        <v>44156</v>
      </c>
      <c r="B328" s="22"/>
      <c r="C328" s="22"/>
      <c r="D328" s="22"/>
      <c r="E328" s="22"/>
      <c r="F328" s="22"/>
      <c r="G328" s="22"/>
      <c r="H328" s="22">
        <f>'BDD Semaine'!$C328-'BDD Semaine'!$B328+'BDD Semaine'!$E328-'BDD Semaine'!$D328+'BDD Semaine'!$G328-'BDD Semaine'!$F328</f>
        <v>0</v>
      </c>
      <c r="I328" s="19">
        <f>WEEKNUM('BDD Semaine'!$A328,2)</f>
        <v>47</v>
      </c>
      <c r="J328" s="20">
        <f>WEEKDAY('BDD Semaine'!$A328,2)</f>
        <v>6</v>
      </c>
      <c r="K328" s="26" t="str">
        <f t="shared" ref="K328:K329" si="45">TEXT(A328,"mmmm")</f>
        <v>novembre</v>
      </c>
    </row>
    <row r="329" spans="1:11" hidden="1" x14ac:dyDescent="0.25">
      <c r="A329" s="13">
        <v>44157</v>
      </c>
      <c r="B329" s="21"/>
      <c r="C329" s="21"/>
      <c r="D329" s="21"/>
      <c r="E329" s="21"/>
      <c r="F329" s="21"/>
      <c r="G329" s="21"/>
      <c r="H329" s="21">
        <f>'BDD Semaine'!$C329-'BDD Semaine'!$B329+'BDD Semaine'!$E329-'BDD Semaine'!$D329+'BDD Semaine'!$G329-'BDD Semaine'!$F329</f>
        <v>0</v>
      </c>
      <c r="I329" s="15">
        <f>WEEKNUM('BDD Semaine'!$A329,2)</f>
        <v>47</v>
      </c>
      <c r="J329" s="16">
        <f>WEEKDAY('BDD Semaine'!$A329,2)</f>
        <v>7</v>
      </c>
      <c r="K329" s="26" t="str">
        <f t="shared" si="45"/>
        <v>novembre</v>
      </c>
    </row>
    <row r="330" spans="1:11" hidden="1" x14ac:dyDescent="0.25">
      <c r="A330" s="17">
        <v>44158</v>
      </c>
      <c r="B330" s="22"/>
      <c r="C330" s="22"/>
      <c r="D330" s="22"/>
      <c r="E330" s="22"/>
      <c r="F330" s="22"/>
      <c r="G330" s="22"/>
      <c r="H330" s="22">
        <f>'BDD Semaine'!$C330-'BDD Semaine'!$B330+'BDD Semaine'!$E330-'BDD Semaine'!$D330+'BDD Semaine'!$G330-'BDD Semaine'!$F330</f>
        <v>0</v>
      </c>
      <c r="I330" s="19">
        <f>WEEKNUM('BDD Semaine'!$A330,2)</f>
        <v>48</v>
      </c>
      <c r="J330" s="20">
        <f>WEEKDAY('BDD Semaine'!$A330,2)</f>
        <v>1</v>
      </c>
      <c r="K330"/>
    </row>
    <row r="331" spans="1:11" hidden="1" x14ac:dyDescent="0.25">
      <c r="A331" s="13">
        <v>44159</v>
      </c>
      <c r="B331" s="21"/>
      <c r="C331" s="21"/>
      <c r="D331" s="21"/>
      <c r="E331" s="21"/>
      <c r="F331" s="21"/>
      <c r="G331" s="21"/>
      <c r="H331" s="21">
        <f>'BDD Semaine'!$C331-'BDD Semaine'!$B331+'BDD Semaine'!$E331-'BDD Semaine'!$D331+'BDD Semaine'!$G331-'BDD Semaine'!$F331</f>
        <v>0</v>
      </c>
      <c r="I331" s="15">
        <f>WEEKNUM('BDD Semaine'!$A331,2)</f>
        <v>48</v>
      </c>
      <c r="J331" s="16">
        <f>WEEKDAY('BDD Semaine'!$A331,2)</f>
        <v>2</v>
      </c>
      <c r="K331"/>
    </row>
    <row r="332" spans="1:11" hidden="1" x14ac:dyDescent="0.25">
      <c r="A332" s="17">
        <v>44160</v>
      </c>
      <c r="B332" s="22"/>
      <c r="C332" s="22"/>
      <c r="D332" s="22"/>
      <c r="E332" s="22"/>
      <c r="F332" s="22"/>
      <c r="G332" s="22"/>
      <c r="H332" s="22">
        <f>'BDD Semaine'!$C332-'BDD Semaine'!$B332+'BDD Semaine'!$E332-'BDD Semaine'!$D332+'BDD Semaine'!$G332-'BDD Semaine'!$F332</f>
        <v>0</v>
      </c>
      <c r="I332" s="19">
        <f>WEEKNUM('BDD Semaine'!$A332,2)</f>
        <v>48</v>
      </c>
      <c r="J332" s="20">
        <f>WEEKDAY('BDD Semaine'!$A332,2)</f>
        <v>3</v>
      </c>
      <c r="K332"/>
    </row>
    <row r="333" spans="1:11" hidden="1" x14ac:dyDescent="0.25">
      <c r="A333" s="13">
        <v>44161</v>
      </c>
      <c r="B333" s="21"/>
      <c r="C333" s="21"/>
      <c r="D333" s="21"/>
      <c r="E333" s="21"/>
      <c r="F333" s="21"/>
      <c r="G333" s="21"/>
      <c r="H333" s="21">
        <f>'BDD Semaine'!$C333-'BDD Semaine'!$B333+'BDD Semaine'!$E333-'BDD Semaine'!$D333+'BDD Semaine'!$G333-'BDD Semaine'!$F333</f>
        <v>0</v>
      </c>
      <c r="I333" s="15">
        <f>WEEKNUM('BDD Semaine'!$A333,2)</f>
        <v>48</v>
      </c>
      <c r="J333" s="16">
        <f>WEEKDAY('BDD Semaine'!$A333,2)</f>
        <v>4</v>
      </c>
      <c r="K333"/>
    </row>
    <row r="334" spans="1:11" hidden="1" x14ac:dyDescent="0.25">
      <c r="A334" s="17">
        <v>44162</v>
      </c>
      <c r="B334" s="22"/>
      <c r="C334" s="22"/>
      <c r="D334" s="22"/>
      <c r="E334" s="22"/>
      <c r="F334" s="22"/>
      <c r="G334" s="22"/>
      <c r="H334" s="22">
        <f>'BDD Semaine'!$C334-'BDD Semaine'!$B334+'BDD Semaine'!$E334-'BDD Semaine'!$D334+'BDD Semaine'!$G334-'BDD Semaine'!$F334</f>
        <v>0</v>
      </c>
      <c r="I334" s="19">
        <f>WEEKNUM('BDD Semaine'!$A334,2)</f>
        <v>48</v>
      </c>
      <c r="J334" s="20">
        <f>WEEKDAY('BDD Semaine'!$A334,2)</f>
        <v>5</v>
      </c>
      <c r="K334"/>
    </row>
    <row r="335" spans="1:11" hidden="1" x14ac:dyDescent="0.25">
      <c r="A335" s="13">
        <v>44163</v>
      </c>
      <c r="B335" s="21"/>
      <c r="C335" s="21"/>
      <c r="D335" s="21"/>
      <c r="E335" s="21"/>
      <c r="F335" s="21"/>
      <c r="G335" s="21"/>
      <c r="H335" s="21">
        <f>'BDD Semaine'!$C335-'BDD Semaine'!$B335+'BDD Semaine'!$E335-'BDD Semaine'!$D335+'BDD Semaine'!$G335-'BDD Semaine'!$F335</f>
        <v>0</v>
      </c>
      <c r="I335" s="15">
        <f>WEEKNUM('BDD Semaine'!$A335,2)</f>
        <v>48</v>
      </c>
      <c r="J335" s="16">
        <f>WEEKDAY('BDD Semaine'!$A335,2)</f>
        <v>6</v>
      </c>
      <c r="K335" s="26" t="str">
        <f t="shared" ref="K335:K336" si="46">TEXT(A335,"mmmm")</f>
        <v>novembre</v>
      </c>
    </row>
    <row r="336" spans="1:11" hidden="1" x14ac:dyDescent="0.25">
      <c r="A336" s="17">
        <v>44164</v>
      </c>
      <c r="B336" s="22"/>
      <c r="C336" s="22"/>
      <c r="D336" s="22"/>
      <c r="E336" s="22"/>
      <c r="F336" s="22"/>
      <c r="G336" s="22"/>
      <c r="H336" s="22">
        <f>'BDD Semaine'!$C336-'BDD Semaine'!$B336+'BDD Semaine'!$E336-'BDD Semaine'!$D336+'BDD Semaine'!$G336-'BDD Semaine'!$F336</f>
        <v>0</v>
      </c>
      <c r="I336" s="19">
        <f>WEEKNUM('BDD Semaine'!$A336,2)</f>
        <v>48</v>
      </c>
      <c r="J336" s="20">
        <f>WEEKDAY('BDD Semaine'!$A336,2)</f>
        <v>7</v>
      </c>
      <c r="K336" s="26" t="str">
        <f t="shared" si="46"/>
        <v>novembre</v>
      </c>
    </row>
    <row r="337" spans="1:11" hidden="1" x14ac:dyDescent="0.25">
      <c r="A337" s="13">
        <v>44165</v>
      </c>
      <c r="B337" s="21"/>
      <c r="C337" s="21"/>
      <c r="D337" s="21"/>
      <c r="E337" s="21"/>
      <c r="F337" s="21"/>
      <c r="G337" s="21"/>
      <c r="H337" s="21">
        <f>'BDD Semaine'!$C337-'BDD Semaine'!$B337+'BDD Semaine'!$E337-'BDD Semaine'!$D337+'BDD Semaine'!$G337-'BDD Semaine'!$F337</f>
        <v>0</v>
      </c>
      <c r="I337" s="15">
        <f>WEEKNUM('BDD Semaine'!$A337,2)</f>
        <v>49</v>
      </c>
      <c r="J337" s="16">
        <f>WEEKDAY('BDD Semaine'!$A337,2)</f>
        <v>1</v>
      </c>
      <c r="K337"/>
    </row>
    <row r="338" spans="1:11" hidden="1" x14ac:dyDescent="0.25">
      <c r="A338" s="17">
        <v>44166</v>
      </c>
      <c r="B338" s="22"/>
      <c r="C338" s="22"/>
      <c r="D338" s="22"/>
      <c r="E338" s="22"/>
      <c r="F338" s="22"/>
      <c r="G338" s="22"/>
      <c r="H338" s="22">
        <f>'BDD Semaine'!$C338-'BDD Semaine'!$B338+'BDD Semaine'!$E338-'BDD Semaine'!$D338+'BDD Semaine'!$G338-'BDD Semaine'!$F338</f>
        <v>0</v>
      </c>
      <c r="I338" s="19">
        <f>WEEKNUM('BDD Semaine'!$A338,2)</f>
        <v>49</v>
      </c>
      <c r="J338" s="20">
        <f>WEEKDAY('BDD Semaine'!$A338,2)</f>
        <v>2</v>
      </c>
      <c r="K338"/>
    </row>
    <row r="339" spans="1:11" hidden="1" x14ac:dyDescent="0.25">
      <c r="A339" s="13">
        <v>44167</v>
      </c>
      <c r="B339" s="21"/>
      <c r="C339" s="21"/>
      <c r="D339" s="21"/>
      <c r="E339" s="21"/>
      <c r="F339" s="21"/>
      <c r="G339" s="21"/>
      <c r="H339" s="21">
        <f>'BDD Semaine'!$C339-'BDD Semaine'!$B339+'BDD Semaine'!$E339-'BDD Semaine'!$D339+'BDD Semaine'!$G339-'BDD Semaine'!$F339</f>
        <v>0</v>
      </c>
      <c r="I339" s="15">
        <f>WEEKNUM('BDD Semaine'!$A339,2)</f>
        <v>49</v>
      </c>
      <c r="J339" s="16">
        <f>WEEKDAY('BDD Semaine'!$A339,2)</f>
        <v>3</v>
      </c>
      <c r="K339"/>
    </row>
    <row r="340" spans="1:11" hidden="1" x14ac:dyDescent="0.25">
      <c r="A340" s="17">
        <v>44168</v>
      </c>
      <c r="B340" s="22"/>
      <c r="C340" s="22"/>
      <c r="D340" s="22"/>
      <c r="E340" s="22"/>
      <c r="F340" s="22"/>
      <c r="G340" s="22"/>
      <c r="H340" s="22">
        <f>'BDD Semaine'!$C340-'BDD Semaine'!$B340+'BDD Semaine'!$E340-'BDD Semaine'!$D340+'BDD Semaine'!$G340-'BDD Semaine'!$F340</f>
        <v>0</v>
      </c>
      <c r="I340" s="19">
        <f>WEEKNUM('BDD Semaine'!$A340,2)</f>
        <v>49</v>
      </c>
      <c r="J340" s="20">
        <f>WEEKDAY('BDD Semaine'!$A340,2)</f>
        <v>4</v>
      </c>
      <c r="K340"/>
    </row>
    <row r="341" spans="1:11" hidden="1" x14ac:dyDescent="0.25">
      <c r="A341" s="13">
        <v>44169</v>
      </c>
      <c r="B341" s="21"/>
      <c r="C341" s="21"/>
      <c r="D341" s="21"/>
      <c r="E341" s="21"/>
      <c r="F341" s="21"/>
      <c r="G341" s="21"/>
      <c r="H341" s="21">
        <f>'BDD Semaine'!$C341-'BDD Semaine'!$B341+'BDD Semaine'!$E341-'BDD Semaine'!$D341+'BDD Semaine'!$G341-'BDD Semaine'!$F341</f>
        <v>0</v>
      </c>
      <c r="I341" s="15">
        <f>WEEKNUM('BDD Semaine'!$A341,2)</f>
        <v>49</v>
      </c>
      <c r="J341" s="16">
        <f>WEEKDAY('BDD Semaine'!$A341,2)</f>
        <v>5</v>
      </c>
      <c r="K341"/>
    </row>
    <row r="342" spans="1:11" hidden="1" x14ac:dyDescent="0.25">
      <c r="A342" s="17">
        <v>44170</v>
      </c>
      <c r="B342" s="22"/>
      <c r="C342" s="22"/>
      <c r="D342" s="22"/>
      <c r="E342" s="22"/>
      <c r="F342" s="22"/>
      <c r="G342" s="22"/>
      <c r="H342" s="22">
        <f>'BDD Semaine'!$C342-'BDD Semaine'!$B342+'BDD Semaine'!$E342-'BDD Semaine'!$D342+'BDD Semaine'!$G342-'BDD Semaine'!$F342</f>
        <v>0</v>
      </c>
      <c r="I342" s="19">
        <f>WEEKNUM('BDD Semaine'!$A342,2)</f>
        <v>49</v>
      </c>
      <c r="J342" s="20">
        <f>WEEKDAY('BDD Semaine'!$A342,2)</f>
        <v>6</v>
      </c>
      <c r="K342" s="26" t="str">
        <f t="shared" ref="K342:K343" si="47">TEXT(A342,"mmmm")</f>
        <v>décembre</v>
      </c>
    </row>
    <row r="343" spans="1:11" hidden="1" x14ac:dyDescent="0.25">
      <c r="A343" s="13">
        <v>44171</v>
      </c>
      <c r="B343" s="21"/>
      <c r="C343" s="21"/>
      <c r="D343" s="21"/>
      <c r="E343" s="21"/>
      <c r="F343" s="21"/>
      <c r="G343" s="21"/>
      <c r="H343" s="21">
        <f>'BDD Semaine'!$C343-'BDD Semaine'!$B343+'BDD Semaine'!$E343-'BDD Semaine'!$D343+'BDD Semaine'!$G343-'BDD Semaine'!$F343</f>
        <v>0</v>
      </c>
      <c r="I343" s="15">
        <f>WEEKNUM('BDD Semaine'!$A343,2)</f>
        <v>49</v>
      </c>
      <c r="J343" s="16">
        <f>WEEKDAY('BDD Semaine'!$A343,2)</f>
        <v>7</v>
      </c>
      <c r="K343" s="26" t="str">
        <f t="shared" si="47"/>
        <v>décembre</v>
      </c>
    </row>
    <row r="344" spans="1:11" hidden="1" x14ac:dyDescent="0.25">
      <c r="A344" s="17">
        <v>44172</v>
      </c>
      <c r="B344" s="22"/>
      <c r="C344" s="22"/>
      <c r="D344" s="22"/>
      <c r="E344" s="22"/>
      <c r="F344" s="22"/>
      <c r="G344" s="22"/>
      <c r="H344" s="22">
        <f>'BDD Semaine'!$C344-'BDD Semaine'!$B344+'BDD Semaine'!$E344-'BDD Semaine'!$D344+'BDD Semaine'!$G344-'BDD Semaine'!$F344</f>
        <v>0</v>
      </c>
      <c r="I344" s="19">
        <f>WEEKNUM('BDD Semaine'!$A344,2)</f>
        <v>50</v>
      </c>
      <c r="J344" s="20">
        <f>WEEKDAY('BDD Semaine'!$A344,2)</f>
        <v>1</v>
      </c>
      <c r="K344"/>
    </row>
    <row r="345" spans="1:11" hidden="1" x14ac:dyDescent="0.25">
      <c r="A345" s="13">
        <v>44173</v>
      </c>
      <c r="B345" s="21"/>
      <c r="C345" s="21"/>
      <c r="D345" s="21"/>
      <c r="E345" s="21"/>
      <c r="F345" s="21"/>
      <c r="G345" s="21"/>
      <c r="H345" s="21">
        <f>'BDD Semaine'!$C345-'BDD Semaine'!$B345+'BDD Semaine'!$E345-'BDD Semaine'!$D345+'BDD Semaine'!$G345-'BDD Semaine'!$F345</f>
        <v>0</v>
      </c>
      <c r="I345" s="15">
        <f>WEEKNUM('BDD Semaine'!$A345,2)</f>
        <v>50</v>
      </c>
      <c r="J345" s="16">
        <f>WEEKDAY('BDD Semaine'!$A345,2)</f>
        <v>2</v>
      </c>
      <c r="K345"/>
    </row>
    <row r="346" spans="1:11" hidden="1" x14ac:dyDescent="0.25">
      <c r="A346" s="17">
        <v>44174</v>
      </c>
      <c r="B346" s="22"/>
      <c r="C346" s="22"/>
      <c r="D346" s="22"/>
      <c r="E346" s="22"/>
      <c r="F346" s="22"/>
      <c r="G346" s="22"/>
      <c r="H346" s="22">
        <f>'BDD Semaine'!$C346-'BDD Semaine'!$B346+'BDD Semaine'!$E346-'BDD Semaine'!$D346+'BDD Semaine'!$G346-'BDD Semaine'!$F346</f>
        <v>0</v>
      </c>
      <c r="I346" s="19">
        <f>WEEKNUM('BDD Semaine'!$A346,2)</f>
        <v>50</v>
      </c>
      <c r="J346" s="20">
        <f>WEEKDAY('BDD Semaine'!$A346,2)</f>
        <v>3</v>
      </c>
      <c r="K346"/>
    </row>
    <row r="347" spans="1:11" hidden="1" x14ac:dyDescent="0.25">
      <c r="A347" s="13">
        <v>44175</v>
      </c>
      <c r="B347" s="21"/>
      <c r="C347" s="21"/>
      <c r="D347" s="21"/>
      <c r="E347" s="21"/>
      <c r="F347" s="21"/>
      <c r="G347" s="21"/>
      <c r="H347" s="21">
        <f>'BDD Semaine'!$C347-'BDD Semaine'!$B347+'BDD Semaine'!$E347-'BDD Semaine'!$D347+'BDD Semaine'!$G347-'BDD Semaine'!$F347</f>
        <v>0</v>
      </c>
      <c r="I347" s="15">
        <f>WEEKNUM('BDD Semaine'!$A347,2)</f>
        <v>50</v>
      </c>
      <c r="J347" s="16">
        <f>WEEKDAY('BDD Semaine'!$A347,2)</f>
        <v>4</v>
      </c>
      <c r="K347"/>
    </row>
    <row r="348" spans="1:11" hidden="1" x14ac:dyDescent="0.25">
      <c r="A348" s="17">
        <v>44176</v>
      </c>
      <c r="B348" s="22"/>
      <c r="C348" s="22"/>
      <c r="D348" s="22"/>
      <c r="E348" s="22"/>
      <c r="F348" s="22"/>
      <c r="G348" s="22"/>
      <c r="H348" s="22">
        <f>'BDD Semaine'!$C348-'BDD Semaine'!$B348+'BDD Semaine'!$E348-'BDD Semaine'!$D348+'BDD Semaine'!$G348-'BDD Semaine'!$F348</f>
        <v>0</v>
      </c>
      <c r="I348" s="19">
        <f>WEEKNUM('BDD Semaine'!$A348,2)</f>
        <v>50</v>
      </c>
      <c r="J348" s="20">
        <f>WEEKDAY('BDD Semaine'!$A348,2)</f>
        <v>5</v>
      </c>
      <c r="K348"/>
    </row>
    <row r="349" spans="1:11" hidden="1" x14ac:dyDescent="0.25">
      <c r="A349" s="13">
        <v>44177</v>
      </c>
      <c r="B349" s="21"/>
      <c r="C349" s="21"/>
      <c r="D349" s="21"/>
      <c r="E349" s="21"/>
      <c r="F349" s="21"/>
      <c r="G349" s="21"/>
      <c r="H349" s="21">
        <f>'BDD Semaine'!$C349-'BDD Semaine'!$B349+'BDD Semaine'!$E349-'BDD Semaine'!$D349+'BDD Semaine'!$G349-'BDD Semaine'!$F349</f>
        <v>0</v>
      </c>
      <c r="I349" s="15">
        <f>WEEKNUM('BDD Semaine'!$A349,2)</f>
        <v>50</v>
      </c>
      <c r="J349" s="16">
        <f>WEEKDAY('BDD Semaine'!$A349,2)</f>
        <v>6</v>
      </c>
      <c r="K349" s="26" t="str">
        <f t="shared" ref="K349:K350" si="48">TEXT(A349,"mmmm")</f>
        <v>décembre</v>
      </c>
    </row>
    <row r="350" spans="1:11" hidden="1" x14ac:dyDescent="0.25">
      <c r="A350" s="17">
        <v>44178</v>
      </c>
      <c r="B350" s="22"/>
      <c r="C350" s="22"/>
      <c r="D350" s="22"/>
      <c r="E350" s="22"/>
      <c r="F350" s="22"/>
      <c r="G350" s="22"/>
      <c r="H350" s="22">
        <f>'BDD Semaine'!$C350-'BDD Semaine'!$B350+'BDD Semaine'!$E350-'BDD Semaine'!$D350+'BDD Semaine'!$G350-'BDD Semaine'!$F350</f>
        <v>0</v>
      </c>
      <c r="I350" s="19">
        <f>WEEKNUM('BDD Semaine'!$A350,2)</f>
        <v>50</v>
      </c>
      <c r="J350" s="20">
        <f>WEEKDAY('BDD Semaine'!$A350,2)</f>
        <v>7</v>
      </c>
      <c r="K350" s="26" t="str">
        <f t="shared" si="48"/>
        <v>décembre</v>
      </c>
    </row>
    <row r="351" spans="1:11" hidden="1" x14ac:dyDescent="0.25">
      <c r="A351" s="13">
        <v>44179</v>
      </c>
      <c r="B351" s="21"/>
      <c r="C351" s="21"/>
      <c r="D351" s="21"/>
      <c r="E351" s="21"/>
      <c r="F351" s="21"/>
      <c r="G351" s="21"/>
      <c r="H351" s="21">
        <f>'BDD Semaine'!$C351-'BDD Semaine'!$B351+'BDD Semaine'!$E351-'BDD Semaine'!$D351+'BDD Semaine'!$G351-'BDD Semaine'!$F351</f>
        <v>0</v>
      </c>
      <c r="I351" s="15">
        <f>WEEKNUM('BDD Semaine'!$A351,2)</f>
        <v>51</v>
      </c>
      <c r="J351" s="16">
        <f>WEEKDAY('BDD Semaine'!$A351,2)</f>
        <v>1</v>
      </c>
      <c r="K351"/>
    </row>
    <row r="352" spans="1:11" hidden="1" x14ac:dyDescent="0.25">
      <c r="A352" s="17">
        <v>44180</v>
      </c>
      <c r="B352" s="22"/>
      <c r="C352" s="22"/>
      <c r="D352" s="22"/>
      <c r="E352" s="22"/>
      <c r="F352" s="22"/>
      <c r="G352" s="22"/>
      <c r="H352" s="22">
        <f>'BDD Semaine'!$C352-'BDD Semaine'!$B352+'BDD Semaine'!$E352-'BDD Semaine'!$D352+'BDD Semaine'!$G352-'BDD Semaine'!$F352</f>
        <v>0</v>
      </c>
      <c r="I352" s="19">
        <f>WEEKNUM('BDD Semaine'!$A352,2)</f>
        <v>51</v>
      </c>
      <c r="J352" s="20">
        <f>WEEKDAY('BDD Semaine'!$A352,2)</f>
        <v>2</v>
      </c>
      <c r="K352"/>
    </row>
    <row r="353" spans="1:11" hidden="1" x14ac:dyDescent="0.25">
      <c r="A353" s="13">
        <v>44181</v>
      </c>
      <c r="B353" s="21"/>
      <c r="C353" s="21"/>
      <c r="D353" s="21"/>
      <c r="E353" s="21"/>
      <c r="F353" s="21"/>
      <c r="G353" s="21"/>
      <c r="H353" s="21">
        <f>'BDD Semaine'!$C353-'BDD Semaine'!$B353+'BDD Semaine'!$E353-'BDD Semaine'!$D353+'BDD Semaine'!$G353-'BDD Semaine'!$F353</f>
        <v>0</v>
      </c>
      <c r="I353" s="15">
        <f>WEEKNUM('BDD Semaine'!$A353,2)</f>
        <v>51</v>
      </c>
      <c r="J353" s="16">
        <f>WEEKDAY('BDD Semaine'!$A353,2)</f>
        <v>3</v>
      </c>
      <c r="K353"/>
    </row>
    <row r="354" spans="1:11" hidden="1" x14ac:dyDescent="0.25">
      <c r="A354" s="17">
        <v>44182</v>
      </c>
      <c r="B354" s="22"/>
      <c r="C354" s="22"/>
      <c r="D354" s="22"/>
      <c r="E354" s="22"/>
      <c r="F354" s="22"/>
      <c r="G354" s="22"/>
      <c r="H354" s="22">
        <f>'BDD Semaine'!$C354-'BDD Semaine'!$B354+'BDD Semaine'!$E354-'BDD Semaine'!$D354+'BDD Semaine'!$G354-'BDD Semaine'!$F354</f>
        <v>0</v>
      </c>
      <c r="I354" s="19">
        <f>WEEKNUM('BDD Semaine'!$A354,2)</f>
        <v>51</v>
      </c>
      <c r="J354" s="20">
        <f>WEEKDAY('BDD Semaine'!$A354,2)</f>
        <v>4</v>
      </c>
      <c r="K354"/>
    </row>
    <row r="355" spans="1:11" hidden="1" x14ac:dyDescent="0.25">
      <c r="A355" s="13">
        <v>44183</v>
      </c>
      <c r="B355" s="21"/>
      <c r="C355" s="21"/>
      <c r="D355" s="21"/>
      <c r="E355" s="21"/>
      <c r="F355" s="21"/>
      <c r="G355" s="21"/>
      <c r="H355" s="21">
        <f>'BDD Semaine'!$C355-'BDD Semaine'!$B355+'BDD Semaine'!$E355-'BDD Semaine'!$D355+'BDD Semaine'!$G355-'BDD Semaine'!$F355</f>
        <v>0</v>
      </c>
      <c r="I355" s="15">
        <f>WEEKNUM('BDD Semaine'!$A355,2)</f>
        <v>51</v>
      </c>
      <c r="J355" s="16">
        <f>WEEKDAY('BDD Semaine'!$A355,2)</f>
        <v>5</v>
      </c>
      <c r="K355"/>
    </row>
    <row r="356" spans="1:11" hidden="1" x14ac:dyDescent="0.25">
      <c r="A356" s="17">
        <v>44184</v>
      </c>
      <c r="B356" s="22"/>
      <c r="C356" s="22"/>
      <c r="D356" s="22"/>
      <c r="E356" s="22"/>
      <c r="F356" s="22"/>
      <c r="G356" s="22"/>
      <c r="H356" s="22">
        <f>'BDD Semaine'!$C356-'BDD Semaine'!$B356+'BDD Semaine'!$E356-'BDD Semaine'!$D356+'BDD Semaine'!$G356-'BDD Semaine'!$F356</f>
        <v>0</v>
      </c>
      <c r="I356" s="19">
        <f>WEEKNUM('BDD Semaine'!$A356,2)</f>
        <v>51</v>
      </c>
      <c r="J356" s="20">
        <f>WEEKDAY('BDD Semaine'!$A356,2)</f>
        <v>6</v>
      </c>
      <c r="K356" s="26" t="str">
        <f t="shared" ref="K356:K357" si="49">TEXT(A356,"mmmm")</f>
        <v>décembre</v>
      </c>
    </row>
    <row r="357" spans="1:11" hidden="1" x14ac:dyDescent="0.25">
      <c r="A357" s="13">
        <v>44185</v>
      </c>
      <c r="B357" s="21"/>
      <c r="C357" s="21"/>
      <c r="D357" s="21"/>
      <c r="E357" s="21"/>
      <c r="F357" s="21"/>
      <c r="G357" s="21"/>
      <c r="H357" s="21">
        <f>'BDD Semaine'!$C357-'BDD Semaine'!$B357+'BDD Semaine'!$E357-'BDD Semaine'!$D357+'BDD Semaine'!$G357-'BDD Semaine'!$F357</f>
        <v>0</v>
      </c>
      <c r="I357" s="15">
        <f>WEEKNUM('BDD Semaine'!$A357,2)</f>
        <v>51</v>
      </c>
      <c r="J357" s="16">
        <f>WEEKDAY('BDD Semaine'!$A357,2)</f>
        <v>7</v>
      </c>
      <c r="K357" s="26" t="str">
        <f t="shared" si="49"/>
        <v>décembre</v>
      </c>
    </row>
    <row r="358" spans="1:11" hidden="1" x14ac:dyDescent="0.25">
      <c r="A358" s="17">
        <v>44186</v>
      </c>
      <c r="B358" s="22"/>
      <c r="C358" s="22"/>
      <c r="D358" s="22"/>
      <c r="E358" s="22"/>
      <c r="F358" s="22"/>
      <c r="G358" s="22"/>
      <c r="H358" s="22">
        <f>'BDD Semaine'!$C358-'BDD Semaine'!$B358+'BDD Semaine'!$E358-'BDD Semaine'!$D358+'BDD Semaine'!$G358-'BDD Semaine'!$F358</f>
        <v>0</v>
      </c>
      <c r="I358" s="19">
        <f>WEEKNUM('BDD Semaine'!$A358,2)</f>
        <v>52</v>
      </c>
      <c r="J358" s="20">
        <f>WEEKDAY('BDD Semaine'!$A358,2)</f>
        <v>1</v>
      </c>
      <c r="K358"/>
    </row>
    <row r="359" spans="1:11" hidden="1" x14ac:dyDescent="0.25">
      <c r="A359" s="13">
        <v>44187</v>
      </c>
      <c r="B359" s="21"/>
      <c r="C359" s="21"/>
      <c r="D359" s="21"/>
      <c r="E359" s="21"/>
      <c r="F359" s="21"/>
      <c r="G359" s="21"/>
      <c r="H359" s="21">
        <f>'BDD Semaine'!$C359-'BDD Semaine'!$B359+'BDD Semaine'!$E359-'BDD Semaine'!$D359+'BDD Semaine'!$G359-'BDD Semaine'!$F359</f>
        <v>0</v>
      </c>
      <c r="I359" s="15">
        <f>WEEKNUM('BDD Semaine'!$A359,2)</f>
        <v>52</v>
      </c>
      <c r="J359" s="16">
        <f>WEEKDAY('BDD Semaine'!$A359,2)</f>
        <v>2</v>
      </c>
      <c r="K359"/>
    </row>
    <row r="360" spans="1:11" hidden="1" x14ac:dyDescent="0.25">
      <c r="A360" s="17">
        <v>44188</v>
      </c>
      <c r="B360" s="22"/>
      <c r="C360" s="22"/>
      <c r="D360" s="22"/>
      <c r="E360" s="22"/>
      <c r="F360" s="22"/>
      <c r="G360" s="22"/>
      <c r="H360" s="22">
        <f>'BDD Semaine'!$C360-'BDD Semaine'!$B360+'BDD Semaine'!$E360-'BDD Semaine'!$D360+'BDD Semaine'!$G360-'BDD Semaine'!$F360</f>
        <v>0</v>
      </c>
      <c r="I360" s="19">
        <f>WEEKNUM('BDD Semaine'!$A360,2)</f>
        <v>52</v>
      </c>
      <c r="J360" s="20">
        <f>WEEKDAY('BDD Semaine'!$A360,2)</f>
        <v>3</v>
      </c>
      <c r="K360"/>
    </row>
    <row r="361" spans="1:11" hidden="1" x14ac:dyDescent="0.25">
      <c r="A361" s="13">
        <v>44189</v>
      </c>
      <c r="B361" s="21"/>
      <c r="C361" s="21"/>
      <c r="D361" s="21"/>
      <c r="E361" s="21"/>
      <c r="F361" s="21"/>
      <c r="G361" s="21"/>
      <c r="H361" s="21">
        <f>'BDD Semaine'!$C361-'BDD Semaine'!$B361+'BDD Semaine'!$E361-'BDD Semaine'!$D361+'BDD Semaine'!$G361-'BDD Semaine'!$F361</f>
        <v>0</v>
      </c>
      <c r="I361" s="15">
        <f>WEEKNUM('BDD Semaine'!$A361,2)</f>
        <v>52</v>
      </c>
      <c r="J361" s="16">
        <f>WEEKDAY('BDD Semaine'!$A361,2)</f>
        <v>4</v>
      </c>
      <c r="K361"/>
    </row>
    <row r="362" spans="1:11" hidden="1" x14ac:dyDescent="0.25">
      <c r="A362" s="17">
        <v>44190</v>
      </c>
      <c r="B362" s="22"/>
      <c r="C362" s="22"/>
      <c r="D362" s="22"/>
      <c r="E362" s="22"/>
      <c r="F362" s="22"/>
      <c r="G362" s="22"/>
      <c r="H362" s="22">
        <f>'BDD Semaine'!$C362-'BDD Semaine'!$B362+'BDD Semaine'!$E362-'BDD Semaine'!$D362+'BDD Semaine'!$G362-'BDD Semaine'!$F362</f>
        <v>0</v>
      </c>
      <c r="I362" s="19">
        <f>WEEKNUM('BDD Semaine'!$A362,2)</f>
        <v>52</v>
      </c>
      <c r="J362" s="20">
        <f>WEEKDAY('BDD Semaine'!$A362,2)</f>
        <v>5</v>
      </c>
      <c r="K362"/>
    </row>
    <row r="363" spans="1:11" hidden="1" x14ac:dyDescent="0.25">
      <c r="A363" s="13">
        <v>44191</v>
      </c>
      <c r="B363" s="21"/>
      <c r="C363" s="21"/>
      <c r="D363" s="21"/>
      <c r="E363" s="21"/>
      <c r="F363" s="21"/>
      <c r="G363" s="21"/>
      <c r="H363" s="21">
        <f>'BDD Semaine'!$C363-'BDD Semaine'!$B363+'BDD Semaine'!$E363-'BDD Semaine'!$D363+'BDD Semaine'!$G363-'BDD Semaine'!$F363</f>
        <v>0</v>
      </c>
      <c r="I363" s="15">
        <f>WEEKNUM('BDD Semaine'!$A363,2)</f>
        <v>52</v>
      </c>
      <c r="J363" s="16">
        <f>WEEKDAY('BDD Semaine'!$A363,2)</f>
        <v>6</v>
      </c>
      <c r="K363" s="26" t="str">
        <f t="shared" ref="K363:K364" si="50">TEXT(A363,"mmmm")</f>
        <v>décembre</v>
      </c>
    </row>
    <row r="364" spans="1:11" hidden="1" x14ac:dyDescent="0.25">
      <c r="A364" s="17">
        <v>44192</v>
      </c>
      <c r="B364" s="22"/>
      <c r="C364" s="22"/>
      <c r="D364" s="22"/>
      <c r="E364" s="22"/>
      <c r="F364" s="22"/>
      <c r="G364" s="22"/>
      <c r="H364" s="22">
        <f>'BDD Semaine'!$C364-'BDD Semaine'!$B364+'BDD Semaine'!$E364-'BDD Semaine'!$D364+'BDD Semaine'!$G364-'BDD Semaine'!$F364</f>
        <v>0</v>
      </c>
      <c r="I364" s="19">
        <f>WEEKNUM('BDD Semaine'!$A364,2)</f>
        <v>52</v>
      </c>
      <c r="J364" s="20">
        <f>WEEKDAY('BDD Semaine'!$A364,2)</f>
        <v>7</v>
      </c>
      <c r="K364" s="26" t="str">
        <f t="shared" si="50"/>
        <v>décembre</v>
      </c>
    </row>
    <row r="365" spans="1:11" hidden="1" x14ac:dyDescent="0.25">
      <c r="A365" s="13">
        <v>44193</v>
      </c>
      <c r="B365" s="21"/>
      <c r="C365" s="21"/>
      <c r="D365" s="21"/>
      <c r="E365" s="21"/>
      <c r="F365" s="21"/>
      <c r="G365" s="21"/>
      <c r="H365" s="21">
        <f>'BDD Semaine'!$C365-'BDD Semaine'!$B365+'BDD Semaine'!$E365-'BDD Semaine'!$D365+'BDD Semaine'!$G365-'BDD Semaine'!$F365</f>
        <v>0</v>
      </c>
      <c r="I365" s="15">
        <f>WEEKNUM('BDD Semaine'!$A365,2)</f>
        <v>53</v>
      </c>
      <c r="J365" s="16">
        <f>WEEKDAY('BDD Semaine'!$A365,2)</f>
        <v>1</v>
      </c>
      <c r="K365"/>
    </row>
    <row r="366" spans="1:11" hidden="1" x14ac:dyDescent="0.25">
      <c r="A366" s="17">
        <v>44194</v>
      </c>
      <c r="B366" s="22"/>
      <c r="C366" s="22"/>
      <c r="D366" s="22"/>
      <c r="E366" s="22"/>
      <c r="F366" s="22"/>
      <c r="G366" s="22"/>
      <c r="H366" s="22">
        <f>'BDD Semaine'!$C366-'BDD Semaine'!$B366+'BDD Semaine'!$E366-'BDD Semaine'!$D366+'BDD Semaine'!$G366-'BDD Semaine'!$F366</f>
        <v>0</v>
      </c>
      <c r="I366" s="19">
        <f>WEEKNUM('BDD Semaine'!$A366,2)</f>
        <v>53</v>
      </c>
      <c r="J366" s="20">
        <f>WEEKDAY('BDD Semaine'!$A366,2)</f>
        <v>2</v>
      </c>
      <c r="K366"/>
    </row>
    <row r="367" spans="1:11" hidden="1" x14ac:dyDescent="0.25">
      <c r="A367" s="13">
        <v>44195</v>
      </c>
      <c r="B367" s="21"/>
      <c r="C367" s="21"/>
      <c r="D367" s="21"/>
      <c r="E367" s="21"/>
      <c r="F367" s="21"/>
      <c r="G367" s="21"/>
      <c r="H367" s="21">
        <f>'BDD Semaine'!$C367-'BDD Semaine'!$B367+'BDD Semaine'!$E367-'BDD Semaine'!$D367+'BDD Semaine'!$G367-'BDD Semaine'!$F367</f>
        <v>0</v>
      </c>
      <c r="I367" s="15">
        <f>WEEKNUM('BDD Semaine'!$A367,2)</f>
        <v>53</v>
      </c>
      <c r="J367" s="16">
        <f>WEEKDAY('BDD Semaine'!$A367,2)</f>
        <v>3</v>
      </c>
      <c r="K367"/>
    </row>
    <row r="368" spans="1:11" hidden="1" x14ac:dyDescent="0.25">
      <c r="A368" s="17">
        <v>44196</v>
      </c>
      <c r="B368" s="22"/>
      <c r="C368" s="22"/>
      <c r="D368" s="22"/>
      <c r="E368" s="22"/>
      <c r="F368" s="22"/>
      <c r="G368" s="22"/>
      <c r="H368" s="22">
        <f>'BDD Semaine'!$C368-'BDD Semaine'!$B368+'BDD Semaine'!$E368-'BDD Semaine'!$D368+'BDD Semaine'!$G368-'BDD Semaine'!$F368</f>
        <v>0</v>
      </c>
      <c r="I368" s="19">
        <f>WEEKNUM('BDD Semaine'!$A368,2)</f>
        <v>53</v>
      </c>
      <c r="J368" s="20">
        <f>WEEKDAY('BDD Semaine'!$A368,2)</f>
        <v>4</v>
      </c>
      <c r="K368"/>
    </row>
    <row r="369" spans="1:11" ht="16.5" hidden="1" thickTop="1" x14ac:dyDescent="0.25">
      <c r="A369" s="3" t="s">
        <v>9</v>
      </c>
      <c r="B369" s="4"/>
      <c r="C369" s="4"/>
      <c r="D369" s="4"/>
      <c r="E369" s="4"/>
      <c r="F369" s="4"/>
      <c r="G369" s="4"/>
      <c r="H369" s="23">
        <f>SUM('BDD Semaine'!$H$3:$H$368)</f>
        <v>0</v>
      </c>
      <c r="I369" s="24"/>
      <c r="J369" s="25"/>
      <c r="K369"/>
    </row>
  </sheetData>
  <autoFilter ref="A2:J369" xr:uid="{30238932-BF2B-45A5-9AD4-FAA5826F85D0}">
    <filterColumn colId="0">
      <filters>
        <dateGroupItem year="2020" month="1" dateTimeGrouping="month"/>
      </filters>
    </filterColumn>
    <filterColumn colId="9">
      <filters>
        <filter val="6"/>
        <filter val="7"/>
      </filters>
    </filterColumn>
  </autoFilter>
  <mergeCells count="1">
    <mergeCell ref="A1:H1"/>
  </mergeCells>
  <pageMargins left="0.7" right="0.7" top="0.75" bottom="0.75" header="0.3" footer="0.3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46277-57FB-41D7-8C5D-CA7F4D2F2E98}">
  <sheetPr codeName="Feuil3">
    <tabColor rgb="FFFF0000"/>
  </sheetPr>
  <dimension ref="A1:J122"/>
  <sheetViews>
    <sheetView tabSelected="1" workbookViewId="0">
      <selection activeCell="H1" sqref="H1"/>
    </sheetView>
  </sheetViews>
  <sheetFormatPr baseColWidth="10" defaultRowHeight="15.75" x14ac:dyDescent="0.25"/>
  <cols>
    <col min="1" max="1" width="19.75" bestFit="1" customWidth="1"/>
    <col min="2" max="2" width="11.625" bestFit="1" customWidth="1"/>
    <col min="3" max="3" width="17.5" style="1" bestFit="1" customWidth="1"/>
    <col min="4" max="4" width="14.5" style="1" bestFit="1" customWidth="1"/>
    <col min="7" max="7" width="19.75" bestFit="1" customWidth="1"/>
    <col min="8" max="8" width="17" style="1" bestFit="1" customWidth="1"/>
    <col min="9" max="9" width="17.5" style="1" bestFit="1" customWidth="1"/>
    <col min="10" max="10" width="14.5" style="1" bestFit="1" customWidth="1"/>
  </cols>
  <sheetData>
    <row r="1" spans="1:10" x14ac:dyDescent="0.25">
      <c r="A1" s="5" t="s">
        <v>12</v>
      </c>
      <c r="B1" t="s">
        <v>17</v>
      </c>
      <c r="G1" s="5" t="s">
        <v>12</v>
      </c>
      <c r="H1" t="s">
        <v>17</v>
      </c>
    </row>
    <row r="2" spans="1:10" x14ac:dyDescent="0.25">
      <c r="A2" s="27" t="s">
        <v>19</v>
      </c>
      <c r="B2" s="27"/>
      <c r="C2" s="27"/>
      <c r="D2" s="27"/>
      <c r="G2" s="27" t="s">
        <v>20</v>
      </c>
      <c r="H2" s="27"/>
      <c r="I2" s="27"/>
      <c r="J2" s="27"/>
    </row>
    <row r="3" spans="1:10" x14ac:dyDescent="0.25">
      <c r="A3" s="5" t="s">
        <v>10</v>
      </c>
      <c r="B3" t="s">
        <v>13</v>
      </c>
      <c r="C3" s="1" t="s">
        <v>14</v>
      </c>
      <c r="D3" s="1" t="s">
        <v>15</v>
      </c>
      <c r="G3" s="5" t="s">
        <v>10</v>
      </c>
      <c r="H3" t="s">
        <v>18</v>
      </c>
      <c r="I3" t="s">
        <v>14</v>
      </c>
      <c r="J3" t="s">
        <v>15</v>
      </c>
    </row>
    <row r="4" spans="1:10" x14ac:dyDescent="0.25">
      <c r="A4" s="7">
        <v>1</v>
      </c>
      <c r="B4" s="1">
        <v>0</v>
      </c>
      <c r="C4" s="1">
        <v>0</v>
      </c>
      <c r="D4" s="1">
        <v>0</v>
      </c>
      <c r="G4" s="6">
        <v>1</v>
      </c>
      <c r="H4" s="1">
        <v>0</v>
      </c>
      <c r="I4" s="1">
        <v>4.1666666666666685E-2</v>
      </c>
      <c r="J4" s="1">
        <v>0</v>
      </c>
    </row>
    <row r="5" spans="1:10" x14ac:dyDescent="0.25">
      <c r="A5" s="7">
        <v>2</v>
      </c>
      <c r="B5" s="1">
        <v>0</v>
      </c>
      <c r="C5" s="1">
        <v>0</v>
      </c>
      <c r="D5" s="1">
        <v>0</v>
      </c>
      <c r="G5" s="6">
        <v>2</v>
      </c>
      <c r="H5" s="1">
        <v>0</v>
      </c>
      <c r="I5" s="1">
        <v>0</v>
      </c>
      <c r="J5" s="1">
        <v>0</v>
      </c>
    </row>
    <row r="6" spans="1:10" x14ac:dyDescent="0.25">
      <c r="A6" s="7">
        <v>3</v>
      </c>
      <c r="B6" s="1">
        <v>0</v>
      </c>
      <c r="C6" s="1">
        <v>0</v>
      </c>
      <c r="D6" s="1">
        <v>0</v>
      </c>
      <c r="G6" s="6">
        <v>3</v>
      </c>
      <c r="H6" s="1">
        <v>0</v>
      </c>
      <c r="I6" s="1">
        <v>0</v>
      </c>
      <c r="J6" s="1">
        <v>0</v>
      </c>
    </row>
    <row r="7" spans="1:10" x14ac:dyDescent="0.25">
      <c r="A7" s="7">
        <v>4</v>
      </c>
      <c r="B7" s="1">
        <v>0</v>
      </c>
      <c r="C7" s="1">
        <v>0</v>
      </c>
      <c r="D7" s="1">
        <v>0</v>
      </c>
      <c r="G7" s="6">
        <v>4</v>
      </c>
      <c r="H7" s="1">
        <v>0</v>
      </c>
      <c r="I7" s="1">
        <v>0</v>
      </c>
      <c r="J7" s="1">
        <v>0</v>
      </c>
    </row>
    <row r="8" spans="1:10" x14ac:dyDescent="0.25">
      <c r="A8" s="7">
        <v>5</v>
      </c>
      <c r="B8" s="1">
        <v>0</v>
      </c>
      <c r="C8" s="1">
        <v>0</v>
      </c>
      <c r="D8" s="1">
        <v>0</v>
      </c>
      <c r="G8" s="29" t="s">
        <v>22</v>
      </c>
      <c r="H8" s="1">
        <v>0</v>
      </c>
      <c r="I8" s="1">
        <v>4.1666666666666685E-2</v>
      </c>
      <c r="J8" s="1">
        <v>0</v>
      </c>
    </row>
    <row r="9" spans="1:10" x14ac:dyDescent="0.25">
      <c r="A9" s="28" t="s">
        <v>21</v>
      </c>
      <c r="B9" s="1">
        <v>0</v>
      </c>
      <c r="C9" s="1">
        <v>0</v>
      </c>
      <c r="D9" s="1">
        <v>0</v>
      </c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  <row r="24" spans="3:4" x14ac:dyDescent="0.25">
      <c r="C24"/>
      <c r="D24"/>
    </row>
    <row r="25" spans="3:4" x14ac:dyDescent="0.25">
      <c r="C25"/>
      <c r="D25"/>
    </row>
    <row r="26" spans="3:4" x14ac:dyDescent="0.25">
      <c r="C26"/>
      <c r="D26"/>
    </row>
    <row r="27" spans="3:4" x14ac:dyDescent="0.25">
      <c r="C27"/>
      <c r="D27"/>
    </row>
    <row r="28" spans="3:4" x14ac:dyDescent="0.25">
      <c r="C28"/>
      <c r="D28"/>
    </row>
    <row r="29" spans="3:4" x14ac:dyDescent="0.25">
      <c r="C29"/>
      <c r="D29"/>
    </row>
    <row r="30" spans="3:4" x14ac:dyDescent="0.25">
      <c r="C30"/>
      <c r="D30"/>
    </row>
    <row r="31" spans="3:4" x14ac:dyDescent="0.25">
      <c r="C31"/>
      <c r="D31"/>
    </row>
    <row r="32" spans="3:4" x14ac:dyDescent="0.25">
      <c r="C32"/>
      <c r="D32"/>
    </row>
    <row r="33" spans="3:4" x14ac:dyDescent="0.25">
      <c r="C33"/>
      <c r="D33"/>
    </row>
    <row r="34" spans="3:4" x14ac:dyDescent="0.25">
      <c r="C34"/>
      <c r="D34"/>
    </row>
    <row r="35" spans="3:4" x14ac:dyDescent="0.25">
      <c r="C35"/>
      <c r="D35"/>
    </row>
    <row r="36" spans="3:4" x14ac:dyDescent="0.25">
      <c r="C36"/>
      <c r="D36"/>
    </row>
    <row r="37" spans="3:4" x14ac:dyDescent="0.25">
      <c r="C37"/>
      <c r="D37"/>
    </row>
    <row r="38" spans="3:4" x14ac:dyDescent="0.25">
      <c r="C38"/>
      <c r="D38"/>
    </row>
    <row r="39" spans="3:4" x14ac:dyDescent="0.25">
      <c r="C39"/>
      <c r="D39"/>
    </row>
    <row r="40" spans="3:4" x14ac:dyDescent="0.25">
      <c r="C40"/>
      <c r="D40"/>
    </row>
    <row r="41" spans="3:4" x14ac:dyDescent="0.25">
      <c r="C41"/>
      <c r="D41"/>
    </row>
    <row r="42" spans="3:4" x14ac:dyDescent="0.25">
      <c r="C42"/>
      <c r="D42"/>
    </row>
    <row r="43" spans="3:4" x14ac:dyDescent="0.25">
      <c r="C43"/>
      <c r="D43"/>
    </row>
    <row r="44" spans="3:4" x14ac:dyDescent="0.25">
      <c r="C44"/>
      <c r="D44"/>
    </row>
    <row r="45" spans="3:4" x14ac:dyDescent="0.25">
      <c r="C45"/>
      <c r="D45"/>
    </row>
    <row r="46" spans="3:4" x14ac:dyDescent="0.25">
      <c r="C46"/>
      <c r="D46"/>
    </row>
    <row r="47" spans="3:4" x14ac:dyDescent="0.25">
      <c r="C47"/>
      <c r="D47"/>
    </row>
    <row r="48" spans="3:4" x14ac:dyDescent="0.25">
      <c r="C48"/>
      <c r="D48"/>
    </row>
    <row r="49" spans="3:4" x14ac:dyDescent="0.25">
      <c r="C49"/>
      <c r="D49"/>
    </row>
    <row r="50" spans="3:4" x14ac:dyDescent="0.25">
      <c r="C50"/>
      <c r="D50"/>
    </row>
    <row r="51" spans="3:4" x14ac:dyDescent="0.25">
      <c r="C51"/>
      <c r="D51"/>
    </row>
    <row r="52" spans="3:4" x14ac:dyDescent="0.25">
      <c r="C52"/>
      <c r="D52"/>
    </row>
    <row r="53" spans="3:4" x14ac:dyDescent="0.25">
      <c r="C53"/>
      <c r="D53"/>
    </row>
    <row r="54" spans="3:4" x14ac:dyDescent="0.25">
      <c r="C54"/>
      <c r="D54"/>
    </row>
    <row r="55" spans="3:4" x14ac:dyDescent="0.25">
      <c r="C55"/>
      <c r="D55"/>
    </row>
    <row r="56" spans="3:4" x14ac:dyDescent="0.25">
      <c r="C56"/>
      <c r="D56"/>
    </row>
    <row r="57" spans="3:4" x14ac:dyDescent="0.25">
      <c r="C57"/>
      <c r="D57"/>
    </row>
    <row r="58" spans="3:4" x14ac:dyDescent="0.25">
      <c r="C58"/>
      <c r="D58"/>
    </row>
    <row r="59" spans="3:4" x14ac:dyDescent="0.25">
      <c r="C59"/>
      <c r="D59"/>
    </row>
    <row r="60" spans="3:4" x14ac:dyDescent="0.25">
      <c r="C60"/>
      <c r="D60"/>
    </row>
    <row r="61" spans="3:4" x14ac:dyDescent="0.25">
      <c r="C61"/>
      <c r="D61"/>
    </row>
    <row r="62" spans="3:4" x14ac:dyDescent="0.25">
      <c r="C62"/>
      <c r="D62"/>
    </row>
    <row r="63" spans="3:4" x14ac:dyDescent="0.25">
      <c r="C63"/>
      <c r="D63"/>
    </row>
    <row r="64" spans="3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  <row r="72" spans="3:4" x14ac:dyDescent="0.25">
      <c r="C72"/>
      <c r="D72"/>
    </row>
    <row r="73" spans="3:4" x14ac:dyDescent="0.25">
      <c r="C73"/>
      <c r="D73"/>
    </row>
    <row r="74" spans="3:4" x14ac:dyDescent="0.25">
      <c r="C74"/>
      <c r="D74"/>
    </row>
    <row r="75" spans="3:4" x14ac:dyDescent="0.25">
      <c r="C75"/>
      <c r="D75"/>
    </row>
    <row r="76" spans="3:4" x14ac:dyDescent="0.25">
      <c r="C76"/>
      <c r="D76"/>
    </row>
    <row r="77" spans="3:4" x14ac:dyDescent="0.25">
      <c r="C77"/>
      <c r="D77"/>
    </row>
    <row r="78" spans="3:4" x14ac:dyDescent="0.25">
      <c r="C78"/>
      <c r="D78"/>
    </row>
    <row r="79" spans="3:4" x14ac:dyDescent="0.25">
      <c r="C79"/>
      <c r="D79"/>
    </row>
    <row r="80" spans="3:4" x14ac:dyDescent="0.25">
      <c r="C80"/>
      <c r="D80"/>
    </row>
    <row r="81" spans="3:4" x14ac:dyDescent="0.25">
      <c r="C81"/>
      <c r="D81"/>
    </row>
    <row r="82" spans="3:4" x14ac:dyDescent="0.25">
      <c r="C82"/>
      <c r="D82"/>
    </row>
    <row r="83" spans="3:4" x14ac:dyDescent="0.25">
      <c r="C83"/>
      <c r="D83"/>
    </row>
    <row r="84" spans="3:4" x14ac:dyDescent="0.25">
      <c r="C84"/>
      <c r="D84"/>
    </row>
    <row r="85" spans="3:4" x14ac:dyDescent="0.25">
      <c r="C85"/>
      <c r="D85"/>
    </row>
    <row r="86" spans="3:4" x14ac:dyDescent="0.25">
      <c r="C86"/>
      <c r="D86"/>
    </row>
    <row r="87" spans="3:4" x14ac:dyDescent="0.25">
      <c r="C87"/>
      <c r="D87"/>
    </row>
    <row r="88" spans="3:4" x14ac:dyDescent="0.25">
      <c r="C88"/>
      <c r="D88"/>
    </row>
    <row r="89" spans="3:4" x14ac:dyDescent="0.25">
      <c r="C89"/>
      <c r="D89"/>
    </row>
    <row r="90" spans="3:4" x14ac:dyDescent="0.25">
      <c r="C90"/>
      <c r="D90"/>
    </row>
    <row r="91" spans="3:4" x14ac:dyDescent="0.25">
      <c r="C91"/>
      <c r="D91"/>
    </row>
    <row r="92" spans="3:4" x14ac:dyDescent="0.25">
      <c r="C92"/>
      <c r="D92"/>
    </row>
    <row r="93" spans="3:4" x14ac:dyDescent="0.25">
      <c r="C93"/>
      <c r="D93"/>
    </row>
    <row r="94" spans="3:4" x14ac:dyDescent="0.25">
      <c r="C94"/>
      <c r="D94"/>
    </row>
    <row r="95" spans="3:4" x14ac:dyDescent="0.25">
      <c r="C95"/>
      <c r="D95"/>
    </row>
    <row r="96" spans="3:4" x14ac:dyDescent="0.25">
      <c r="C96"/>
      <c r="D96"/>
    </row>
    <row r="97" spans="3:4" x14ac:dyDescent="0.25">
      <c r="C97"/>
      <c r="D97"/>
    </row>
    <row r="98" spans="3:4" x14ac:dyDescent="0.25">
      <c r="C98"/>
      <c r="D98"/>
    </row>
    <row r="99" spans="3:4" x14ac:dyDescent="0.25">
      <c r="C99"/>
      <c r="D99"/>
    </row>
    <row r="100" spans="3:4" x14ac:dyDescent="0.25">
      <c r="C100"/>
      <c r="D100"/>
    </row>
    <row r="101" spans="3:4" x14ac:dyDescent="0.25">
      <c r="C101"/>
      <c r="D101"/>
    </row>
    <row r="102" spans="3:4" x14ac:dyDescent="0.25">
      <c r="C102"/>
      <c r="D102"/>
    </row>
    <row r="103" spans="3:4" x14ac:dyDescent="0.25">
      <c r="C103"/>
      <c r="D103"/>
    </row>
    <row r="104" spans="3:4" x14ac:dyDescent="0.25">
      <c r="C104"/>
      <c r="D104"/>
    </row>
    <row r="105" spans="3:4" x14ac:dyDescent="0.25">
      <c r="C105"/>
      <c r="D105"/>
    </row>
    <row r="106" spans="3:4" x14ac:dyDescent="0.25">
      <c r="C106"/>
      <c r="D106"/>
    </row>
    <row r="107" spans="3:4" x14ac:dyDescent="0.25">
      <c r="C107"/>
      <c r="D107"/>
    </row>
    <row r="108" spans="3:4" x14ac:dyDescent="0.25">
      <c r="C108"/>
      <c r="D108"/>
    </row>
    <row r="109" spans="3:4" x14ac:dyDescent="0.25">
      <c r="C109"/>
      <c r="D109"/>
    </row>
    <row r="110" spans="3:4" x14ac:dyDescent="0.25">
      <c r="C110"/>
      <c r="D110"/>
    </row>
    <row r="111" spans="3:4" x14ac:dyDescent="0.25">
      <c r="C111"/>
      <c r="D111"/>
    </row>
    <row r="112" spans="3:4" x14ac:dyDescent="0.25">
      <c r="C112"/>
      <c r="D112"/>
    </row>
    <row r="113" spans="3:4" x14ac:dyDescent="0.25">
      <c r="C113"/>
      <c r="D113"/>
    </row>
    <row r="114" spans="3:4" x14ac:dyDescent="0.25">
      <c r="C114"/>
      <c r="D114"/>
    </row>
    <row r="115" spans="3:4" x14ac:dyDescent="0.25">
      <c r="C115"/>
      <c r="D115"/>
    </row>
    <row r="116" spans="3:4" x14ac:dyDescent="0.25">
      <c r="C116"/>
      <c r="D116"/>
    </row>
    <row r="117" spans="3:4" x14ac:dyDescent="0.25">
      <c r="C117"/>
      <c r="D117"/>
    </row>
    <row r="118" spans="3:4" x14ac:dyDescent="0.25">
      <c r="C118"/>
      <c r="D118"/>
    </row>
    <row r="119" spans="3:4" x14ac:dyDescent="0.25">
      <c r="C119"/>
      <c r="D119"/>
    </row>
    <row r="120" spans="3:4" x14ac:dyDescent="0.25">
      <c r="C120"/>
      <c r="D120"/>
    </row>
    <row r="121" spans="3:4" x14ac:dyDescent="0.25">
      <c r="C121"/>
      <c r="D121"/>
    </row>
    <row r="122" spans="3:4" x14ac:dyDescent="0.25">
      <c r="C122"/>
      <c r="D122"/>
    </row>
  </sheetData>
  <mergeCells count="2">
    <mergeCell ref="A2:D2"/>
    <mergeCell ref="G2:J2"/>
  </mergeCell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 Semaine</vt:lpstr>
      <vt:lpstr>BD Week-End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Houver</dc:creator>
  <cp:lastModifiedBy>ISABEY Louis</cp:lastModifiedBy>
  <dcterms:created xsi:type="dcterms:W3CDTF">2020-07-21T09:05:16Z</dcterms:created>
  <dcterms:modified xsi:type="dcterms:W3CDTF">2020-07-29T07:49:46Z</dcterms:modified>
</cp:coreProperties>
</file>