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U:\Aprentissage\forum excel\"/>
    </mc:Choice>
  </mc:AlternateContent>
  <xr:revisionPtr revIDLastSave="0" documentId="13_ncr:1_{AB650668-3CED-4E79-BA7F-15D9ED1E6D3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OL" sheetId="17" r:id="rId1"/>
    <sheet name="Feuil1" sheetId="18" r:id="rId2"/>
    <sheet name="Feuil2" sheetId="2" r:id="rId3"/>
  </sheets>
  <definedNames>
    <definedName name="_xlnm._FilterDatabase" localSheetId="0" hidden="1">COL!$A$8:$F$8</definedName>
  </definedNames>
  <calcPr calcId="191029" iterate="1"/>
  <pivotCaches>
    <pivotCache cacheId="3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8" l="1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130" i="18"/>
  <c r="B131" i="18"/>
  <c r="B132" i="18"/>
  <c r="B133" i="18"/>
  <c r="B134" i="18"/>
  <c r="B135" i="18"/>
  <c r="B136" i="18"/>
  <c r="B137" i="18"/>
  <c r="B138" i="18"/>
  <c r="B139" i="18"/>
  <c r="B140" i="18"/>
  <c r="B141" i="18"/>
  <c r="B142" i="18"/>
  <c r="B143" i="18"/>
  <c r="B144" i="18"/>
  <c r="B145" i="18"/>
  <c r="B146" i="18"/>
  <c r="B147" i="18"/>
  <c r="B148" i="18"/>
  <c r="B149" i="18"/>
  <c r="B150" i="18"/>
  <c r="B151" i="18"/>
  <c r="B152" i="18"/>
  <c r="B153" i="18"/>
  <c r="B154" i="18"/>
  <c r="B155" i="18"/>
  <c r="B156" i="18"/>
  <c r="B157" i="18"/>
  <c r="B158" i="18"/>
  <c r="B159" i="18"/>
  <c r="B160" i="18"/>
  <c r="B161" i="18"/>
  <c r="B162" i="18"/>
  <c r="B163" i="18"/>
  <c r="B164" i="18"/>
  <c r="B165" i="18"/>
  <c r="B166" i="18"/>
  <c r="B167" i="18"/>
  <c r="B168" i="18"/>
  <c r="B169" i="18"/>
  <c r="B170" i="18"/>
  <c r="B171" i="18"/>
  <c r="B172" i="18"/>
  <c r="B173" i="18"/>
  <c r="B174" i="18"/>
  <c r="B175" i="18"/>
  <c r="B176" i="18"/>
  <c r="B177" i="18"/>
  <c r="B178" i="18"/>
  <c r="B179" i="18"/>
  <c r="B180" i="18"/>
  <c r="B181" i="18"/>
  <c r="B182" i="18"/>
  <c r="B183" i="18"/>
  <c r="B184" i="18"/>
  <c r="B185" i="18"/>
  <c r="B186" i="18"/>
  <c r="B187" i="18"/>
  <c r="B188" i="18"/>
  <c r="B189" i="18"/>
  <c r="B190" i="18"/>
  <c r="B191" i="18"/>
  <c r="B192" i="18"/>
  <c r="B193" i="18"/>
  <c r="B194" i="18"/>
  <c r="B195" i="18"/>
  <c r="B196" i="18"/>
  <c r="B197" i="18"/>
  <c r="B198" i="18"/>
  <c r="B199" i="18"/>
  <c r="B200" i="18"/>
  <c r="B201" i="18"/>
  <c r="B202" i="18"/>
  <c r="B203" i="18"/>
  <c r="B204" i="18"/>
  <c r="B205" i="18"/>
  <c r="B206" i="18"/>
  <c r="B207" i="18"/>
  <c r="B208" i="18"/>
  <c r="B209" i="18"/>
  <c r="B210" i="18"/>
  <c r="B211" i="18"/>
  <c r="B212" i="18"/>
  <c r="B213" i="18"/>
  <c r="B214" i="18"/>
  <c r="B215" i="18"/>
  <c r="B216" i="18"/>
  <c r="B217" i="18"/>
  <c r="B218" i="18"/>
  <c r="B219" i="18"/>
  <c r="B220" i="18"/>
  <c r="B221" i="18"/>
  <c r="B222" i="18"/>
  <c r="B223" i="18"/>
  <c r="B224" i="18"/>
  <c r="B225" i="18"/>
  <c r="B226" i="18"/>
  <c r="B227" i="18"/>
  <c r="B228" i="18"/>
  <c r="B229" i="18"/>
  <c r="B230" i="18"/>
  <c r="B231" i="18"/>
  <c r="B232" i="18"/>
  <c r="B233" i="18"/>
  <c r="B234" i="18"/>
  <c r="B235" i="18"/>
  <c r="B236" i="18"/>
  <c r="B237" i="18"/>
  <c r="B238" i="18"/>
  <c r="B239" i="18"/>
  <c r="B240" i="18"/>
  <c r="B241" i="18"/>
  <c r="B242" i="18"/>
  <c r="B243" i="18"/>
  <c r="B244" i="18"/>
  <c r="B245" i="18"/>
  <c r="B246" i="18"/>
  <c r="B247" i="18"/>
  <c r="B248" i="18"/>
  <c r="B249" i="18"/>
  <c r="B250" i="18"/>
  <c r="B251" i="18"/>
  <c r="B252" i="18"/>
  <c r="B253" i="18"/>
  <c r="B254" i="18"/>
  <c r="B255" i="18"/>
  <c r="B256" i="18"/>
  <c r="B257" i="18"/>
  <c r="B258" i="18"/>
  <c r="B259" i="18"/>
  <c r="B260" i="18"/>
  <c r="B261" i="18"/>
  <c r="B262" i="18"/>
  <c r="B263" i="18"/>
  <c r="B264" i="18"/>
  <c r="B265" i="18"/>
  <c r="B266" i="18"/>
  <c r="B267" i="18"/>
  <c r="B268" i="18"/>
  <c r="B269" i="18"/>
  <c r="B270" i="18"/>
  <c r="B271" i="18"/>
  <c r="B272" i="18"/>
  <c r="B273" i="18"/>
  <c r="B274" i="18"/>
  <c r="B275" i="18"/>
  <c r="B276" i="18"/>
  <c r="B277" i="18"/>
  <c r="B278" i="18"/>
  <c r="B279" i="18"/>
  <c r="B280" i="18"/>
  <c r="B281" i="18"/>
  <c r="B282" i="18"/>
  <c r="B283" i="18"/>
  <c r="B284" i="18"/>
  <c r="B285" i="18"/>
  <c r="B286" i="18"/>
  <c r="B287" i="18"/>
  <c r="B288" i="18"/>
  <c r="B289" i="18"/>
  <c r="B290" i="18"/>
  <c r="B291" i="18"/>
  <c r="B292" i="18"/>
  <c r="B293" i="18"/>
  <c r="B294" i="18"/>
  <c r="B295" i="18"/>
  <c r="B296" i="18"/>
  <c r="B297" i="18"/>
  <c r="B298" i="18"/>
  <c r="B299" i="18"/>
  <c r="B300" i="18"/>
  <c r="B301" i="18"/>
  <c r="B302" i="18"/>
  <c r="B303" i="18"/>
  <c r="B304" i="18"/>
  <c r="B305" i="18"/>
  <c r="B306" i="18"/>
  <c r="B307" i="18"/>
  <c r="B308" i="18"/>
  <c r="B309" i="18"/>
  <c r="B310" i="18"/>
  <c r="B311" i="18"/>
  <c r="B312" i="18"/>
  <c r="B313" i="18"/>
  <c r="B314" i="18"/>
  <c r="B315" i="18"/>
  <c r="B316" i="18"/>
  <c r="B317" i="18"/>
  <c r="B318" i="18"/>
  <c r="B319" i="18"/>
  <c r="B320" i="18"/>
  <c r="B321" i="18"/>
  <c r="B322" i="18"/>
  <c r="B323" i="18"/>
  <c r="B324" i="18"/>
  <c r="B325" i="18"/>
  <c r="B326" i="18"/>
  <c r="B327" i="18"/>
  <c r="B328" i="18"/>
  <c r="B329" i="18"/>
  <c r="B330" i="18"/>
  <c r="B331" i="18"/>
  <c r="B332" i="18"/>
  <c r="B333" i="18"/>
  <c r="B334" i="18"/>
  <c r="B335" i="18"/>
  <c r="B336" i="18"/>
  <c r="B337" i="18"/>
  <c r="B338" i="18"/>
  <c r="B339" i="18"/>
  <c r="B340" i="18"/>
  <c r="B341" i="18"/>
  <c r="B342" i="18"/>
  <c r="B343" i="18"/>
  <c r="B344" i="18"/>
  <c r="B345" i="18"/>
  <c r="B346" i="18"/>
  <c r="B347" i="18"/>
  <c r="B348" i="18"/>
  <c r="B349" i="18"/>
  <c r="B350" i="18"/>
  <c r="B351" i="18"/>
  <c r="B352" i="18"/>
  <c r="B353" i="18"/>
  <c r="B354" i="18"/>
  <c r="B355" i="18"/>
  <c r="B356" i="18"/>
  <c r="B357" i="18"/>
  <c r="B358" i="18"/>
  <c r="B359" i="18"/>
  <c r="B360" i="18"/>
  <c r="B361" i="18"/>
  <c r="B362" i="18"/>
  <c r="B363" i="18"/>
  <c r="B364" i="18"/>
  <c r="B365" i="18"/>
  <c r="B366" i="18"/>
  <c r="B367" i="18"/>
  <c r="B2" i="18"/>
  <c r="R3" i="17"/>
  <c r="B2" i="17" s="1"/>
  <c r="A1" i="17" l="1"/>
</calcChain>
</file>

<file path=xl/sharedStrings.xml><?xml version="1.0" encoding="utf-8"?>
<sst xmlns="http://schemas.openxmlformats.org/spreadsheetml/2006/main" count="58" uniqueCount="54">
  <si>
    <t>MOIS DE :</t>
  </si>
  <si>
    <t>CONCESSION :</t>
  </si>
  <si>
    <t xml:space="preserve">NOM : </t>
  </si>
  <si>
    <t>PRENOM :</t>
  </si>
  <si>
    <t xml:space="preserve">SERVICE : </t>
  </si>
  <si>
    <t>EMPLOI :</t>
  </si>
  <si>
    <t>PRESENCE</t>
  </si>
  <si>
    <t>ABSENCES</t>
  </si>
  <si>
    <t>OBSERVATIONS DIVERSES</t>
  </si>
  <si>
    <t>NOMBRE</t>
  </si>
  <si>
    <t>MOTIF</t>
  </si>
  <si>
    <t>JOURS</t>
  </si>
  <si>
    <t>HEURES SUPPLEMENTAIRES</t>
  </si>
  <si>
    <t xml:space="preserve">RECUPERATION </t>
  </si>
  <si>
    <t>D'HEURES</t>
  </si>
  <si>
    <t>CP / MAL / AT / Congé s/ Solde / CEF / Congé paternité / FOR</t>
  </si>
  <si>
    <t>NB HEURES SUP. A PAYER</t>
  </si>
  <si>
    <t>NB HEURES SUP. A RECUPERER</t>
  </si>
  <si>
    <t>Le total des heures indiquées ci-dessus doit être identique à celui de la colonne 2. Pour les heures dites "choisies"(au-delà de la 39ème heure), merci de joindre obligatoirement à la présente  le formulaire adéquat dûment complété et signé par les deux parties</t>
  </si>
  <si>
    <t xml:space="preserve">Pour tout CEF, merci de joindre le certificat justifiant l'évènement </t>
  </si>
  <si>
    <t>VISA DIRECTEUR</t>
  </si>
  <si>
    <t>VISA CHEF DE SERVICE</t>
  </si>
  <si>
    <t>VISA SALARIE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</si>
  <si>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</si>
  <si>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</si>
  <si>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</si>
  <si>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</si>
  <si>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</si>
  <si>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</si>
  <si>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</si>
  <si>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</si>
  <si>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</si>
  <si>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</si>
  <si>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</si>
  <si>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rPr>
        <b/>
        <sz val="12"/>
        <rFont val="Cambria"/>
        <family val="1"/>
      </rPr>
      <t>CP</t>
    </r>
    <r>
      <rPr>
        <sz val="12"/>
        <rFont val="Cambria"/>
        <family val="1"/>
      </rPr>
      <t xml:space="preserve"> (congés payés), </t>
    </r>
    <r>
      <rPr>
        <b/>
        <sz val="12"/>
        <rFont val="Cambria"/>
        <family val="1"/>
      </rPr>
      <t>MAL</t>
    </r>
    <r>
      <rPr>
        <sz val="12"/>
        <rFont val="Cambria"/>
        <family val="1"/>
      </rPr>
      <t xml:space="preserve"> (maladie), </t>
    </r>
    <r>
      <rPr>
        <b/>
        <sz val="12"/>
        <rFont val="Cambria"/>
        <family val="1"/>
      </rPr>
      <t>AT</t>
    </r>
    <r>
      <rPr>
        <sz val="12"/>
        <rFont val="Cambria"/>
        <family val="1"/>
      </rPr>
      <t xml:space="preserve"> (acc. de w), </t>
    </r>
    <r>
      <rPr>
        <b/>
        <sz val="12"/>
        <rFont val="Cambria"/>
        <family val="1"/>
      </rPr>
      <t>CSS</t>
    </r>
    <r>
      <rPr>
        <sz val="12"/>
        <rFont val="Cambria"/>
        <family val="1"/>
      </rPr>
      <t xml:space="preserve"> (congé s/solde), </t>
    </r>
    <r>
      <rPr>
        <b/>
        <sz val="12"/>
        <rFont val="Cambria"/>
        <family val="1"/>
      </rPr>
      <t>CEF</t>
    </r>
    <r>
      <rPr>
        <sz val="12"/>
        <rFont val="Cambria"/>
        <family val="1"/>
      </rPr>
      <t xml:space="preserve"> (congé évènements familiaux), </t>
    </r>
    <r>
      <rPr>
        <b/>
        <sz val="12"/>
        <rFont val="Cambria"/>
        <family val="1"/>
      </rPr>
      <t>FOR</t>
    </r>
    <r>
      <rPr>
        <sz val="12"/>
        <rFont val="Cambria"/>
        <family val="1"/>
      </rPr>
      <t xml:space="preserve"> (formation)</t>
    </r>
  </si>
  <si>
    <t>FÉVRIER</t>
  </si>
  <si>
    <t>VN</t>
  </si>
  <si>
    <t>ODICEE M</t>
  </si>
  <si>
    <t>VO</t>
  </si>
  <si>
    <t>MVA</t>
  </si>
  <si>
    <t>FM</t>
  </si>
  <si>
    <t>TOURING MRS</t>
  </si>
  <si>
    <t xml:space="preserve">TOURING SALON </t>
  </si>
  <si>
    <t>AUTOSPRINTER</t>
  </si>
  <si>
    <t>AUTOSPRINTER MRS</t>
  </si>
  <si>
    <t xml:space="preserve">ODICEE </t>
  </si>
  <si>
    <t>TOURING AUTO</t>
  </si>
  <si>
    <t>START OCC</t>
  </si>
  <si>
    <t>HORAIRE DE BASE</t>
  </si>
  <si>
    <t>Depuis le 1er avril 2019, les demandes de CP, les absences, les formations sont à saisir sur le SIRH
Les CP, maladie, AT, sans solde, etc, se calculent sur la base de 7,80 H
Les formations se déclarent 7h/jour</t>
  </si>
  <si>
    <t>Jour</t>
  </si>
  <si>
    <t>No_Semaine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</si>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</sst>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mmmm"/>
  </numFmts>
  <fonts count="13" x14ac:knownFonts="1">
    <font>
      <sz val="11"/>
      <color theme="1"/>
      <name val="Calibri"/>
      <family val="2"/>
      <scheme val="minor"/>
    </font>
    <font>
      <sz val="10"/>
      <name val="Cambria"/>
      <family val="1"/>
    </font>
    <font>
      <sz val="11"/>
      <color theme="1"/>
      <name val="Cambria"/>
      <family val="1"/>
    </font>
    <font>
      <sz val="12"/>
      <name val="Cambria"/>
      <family val="1"/>
    </font>
    <font>
      <b/>
      <sz val="12"/>
      <name val="Cambria"/>
      <family val="1"/>
    </font>
    <font>
      <b/>
      <sz val="16"/>
      <name val="Cambria"/>
      <family val="1"/>
    </font>
    <font>
      <b/>
      <sz val="10"/>
      <name val="Cambria"/>
      <family val="1"/>
    </font>
    <font>
      <b/>
      <sz val="11"/>
      <name val="Cambria"/>
      <family val="1"/>
    </font>
    <font>
      <sz val="11"/>
      <name val="Cambria"/>
      <family val="1"/>
    </font>
    <font>
      <sz val="12"/>
      <color indexed="48"/>
      <name val="Cambria"/>
      <family val="1"/>
    </font>
    <font>
      <sz val="8"/>
      <name val="Cambria"/>
      <family val="1"/>
    </font>
    <font>
      <sz val="10"/>
      <color theme="0"/>
      <name val="Cambria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3" fillId="0" borderId="0" xfId="0" applyFont="1" applyProtection="1"/>
    <xf numFmtId="0" fontId="4" fillId="0" borderId="0" xfId="0" applyFont="1" applyBorder="1" applyProtection="1"/>
    <xf numFmtId="0" fontId="3" fillId="0" borderId="0" xfId="0" applyFont="1" applyBorder="1" applyProtection="1"/>
    <xf numFmtId="0" fontId="4" fillId="0" borderId="0" xfId="0" applyFont="1" applyProtection="1"/>
    <xf numFmtId="0" fontId="1" fillId="0" borderId="0" xfId="0" applyFont="1" applyProtection="1"/>
    <xf numFmtId="0" fontId="1" fillId="0" borderId="0" xfId="0" applyFont="1" applyBorder="1" applyProtection="1"/>
    <xf numFmtId="0" fontId="2" fillId="0" borderId="0" xfId="0" applyFont="1" applyProtection="1"/>
    <xf numFmtId="0" fontId="6" fillId="0" borderId="3" xfId="0" applyFont="1" applyBorder="1" applyAlignment="1" applyProtection="1">
      <alignment horizontal="centerContinuous" vertical="center" wrapText="1"/>
    </xf>
    <xf numFmtId="0" fontId="6" fillId="0" borderId="4" xfId="0" applyFont="1" applyBorder="1" applyAlignment="1" applyProtection="1">
      <alignment horizontal="centerContinuous" vertical="center" wrapText="1"/>
    </xf>
    <xf numFmtId="0" fontId="6" fillId="0" borderId="5" xfId="0" applyFont="1" applyBorder="1" applyAlignment="1" applyProtection="1">
      <alignment horizontal="centerContinuous" vertical="center" wrapText="1"/>
    </xf>
    <xf numFmtId="0" fontId="6" fillId="0" borderId="0" xfId="0" applyFont="1" applyProtection="1"/>
    <xf numFmtId="0" fontId="6" fillId="0" borderId="6" xfId="0" applyFont="1" applyBorder="1" applyAlignment="1" applyProtection="1">
      <alignment horizontal="centerContinuous" vertical="center" wrapText="1"/>
    </xf>
    <xf numFmtId="0" fontId="6" fillId="0" borderId="7" xfId="0" applyFont="1" applyBorder="1" applyAlignment="1" applyProtection="1">
      <alignment horizontal="centerContinuous" vertical="center" wrapText="1"/>
    </xf>
    <xf numFmtId="0" fontId="6" fillId="0" borderId="8" xfId="0" applyFont="1" applyBorder="1" applyAlignment="1" applyProtection="1">
      <alignment horizontal="centerContinuous" vertical="center" wrapText="1"/>
    </xf>
    <xf numFmtId="0" fontId="6" fillId="0" borderId="9" xfId="0" applyFont="1" applyBorder="1" applyAlignment="1" applyProtection="1">
      <alignment horizontal="centerContinuous" wrapText="1"/>
    </xf>
    <xf numFmtId="0" fontId="6" fillId="0" borderId="12" xfId="0" applyFont="1" applyBorder="1" applyAlignment="1" applyProtection="1">
      <alignment horizontal="centerContinuous" wrapText="1"/>
    </xf>
    <xf numFmtId="0" fontId="6" fillId="0" borderId="13" xfId="0" applyFont="1" applyBorder="1" applyAlignment="1" applyProtection="1">
      <alignment horizontal="centerContinuous" vertical="center" wrapText="1"/>
    </xf>
    <xf numFmtId="0" fontId="6" fillId="0" borderId="18" xfId="0" applyFont="1" applyFill="1" applyBorder="1" applyAlignment="1" applyProtection="1">
      <alignment horizontal="center" vertical="center" wrapText="1"/>
    </xf>
    <xf numFmtId="0" fontId="6" fillId="0" borderId="19" xfId="0" applyFont="1" applyFill="1" applyBorder="1" applyAlignment="1" applyProtection="1">
      <alignment horizontal="center" vertical="center" wrapText="1"/>
    </xf>
    <xf numFmtId="0" fontId="6" fillId="0" borderId="20" xfId="0" applyFont="1" applyBorder="1" applyAlignment="1" applyProtection="1">
      <alignment horizontal="centerContinuous" vertical="top" wrapText="1"/>
    </xf>
    <xf numFmtId="0" fontId="3" fillId="0" borderId="24" xfId="0" applyFont="1" applyFill="1" applyBorder="1" applyProtection="1">
      <protection locked="0"/>
    </xf>
    <xf numFmtId="0" fontId="3" fillId="0" borderId="25" xfId="0" applyFont="1" applyFill="1" applyBorder="1" applyProtection="1">
      <protection locked="0"/>
    </xf>
    <xf numFmtId="0" fontId="3" fillId="0" borderId="26" xfId="0" applyFont="1" applyFill="1" applyBorder="1" applyProtection="1">
      <protection locked="0"/>
    </xf>
    <xf numFmtId="0" fontId="3" fillId="0" borderId="27" xfId="0" applyFont="1" applyFill="1" applyBorder="1" applyProtection="1">
      <protection locked="0"/>
    </xf>
    <xf numFmtId="0" fontId="1" fillId="0" borderId="0" xfId="0" applyFont="1" applyFill="1" applyProtection="1"/>
    <xf numFmtId="0" fontId="2" fillId="0" borderId="0" xfId="0" applyFont="1" applyFill="1" applyProtection="1"/>
    <xf numFmtId="0" fontId="2" fillId="0" borderId="0" xfId="0" applyFont="1" applyBorder="1" applyProtection="1"/>
    <xf numFmtId="0" fontId="2" fillId="0" borderId="0" xfId="0" applyFont="1" applyFill="1" applyBorder="1" applyProtection="1"/>
    <xf numFmtId="0" fontId="3" fillId="0" borderId="24" xfId="0" applyFont="1" applyFill="1" applyBorder="1" applyAlignment="1" applyProtection="1">
      <alignment horizontal="center" vertical="center"/>
      <protection locked="0"/>
    </xf>
    <xf numFmtId="0" fontId="3" fillId="0" borderId="25" xfId="0" applyFont="1" applyFill="1" applyBorder="1" applyAlignment="1" applyProtection="1">
      <alignment horizontal="center" vertical="center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0" borderId="27" xfId="0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Protection="1">
      <protection locked="0"/>
    </xf>
    <xf numFmtId="0" fontId="9" fillId="0" borderId="25" xfId="0" applyFont="1" applyFill="1" applyBorder="1" applyProtection="1">
      <protection locked="0"/>
    </xf>
    <xf numFmtId="0" fontId="9" fillId="0" borderId="26" xfId="0" applyFont="1" applyFill="1" applyBorder="1" applyProtection="1">
      <protection locked="0"/>
    </xf>
    <xf numFmtId="0" fontId="9" fillId="0" borderId="27" xfId="0" applyFont="1" applyFill="1" applyBorder="1" applyProtection="1">
      <protection locked="0"/>
    </xf>
    <xf numFmtId="0" fontId="3" fillId="0" borderId="0" xfId="0" applyFont="1" applyBorder="1" applyAlignment="1" applyProtection="1">
      <alignment horizontal="center" vertical="center"/>
    </xf>
    <xf numFmtId="15" fontId="4" fillId="0" borderId="39" xfId="0" applyNumberFormat="1" applyFont="1" applyFill="1" applyBorder="1" applyAlignment="1" applyProtection="1">
      <alignment horizontal="center" vertical="center"/>
    </xf>
    <xf numFmtId="0" fontId="4" fillId="0" borderId="40" xfId="0" applyFont="1" applyFill="1" applyBorder="1" applyProtection="1"/>
    <xf numFmtId="0" fontId="4" fillId="0" borderId="41" xfId="0" applyFont="1" applyFill="1" applyBorder="1" applyProtection="1"/>
    <xf numFmtId="0" fontId="3" fillId="0" borderId="42" xfId="0" applyFont="1" applyBorder="1" applyAlignment="1" applyProtection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/>
    </xf>
    <xf numFmtId="0" fontId="10" fillId="0" borderId="0" xfId="0" applyFont="1" applyBorder="1" applyProtection="1"/>
    <xf numFmtId="0" fontId="1" fillId="0" borderId="45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13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1" fillId="0" borderId="46" xfId="0" applyFont="1" applyBorder="1" applyAlignment="1" applyProtection="1">
      <alignment horizontal="center"/>
      <protection locked="0"/>
    </xf>
    <xf numFmtId="0" fontId="1" fillId="0" borderId="47" xfId="0" applyFont="1" applyBorder="1" applyAlignment="1" applyProtection="1">
      <alignment horizontal="center"/>
      <protection locked="0"/>
    </xf>
    <xf numFmtId="0" fontId="1" fillId="0" borderId="19" xfId="0" applyFont="1" applyBorder="1" applyProtection="1">
      <protection locked="0"/>
    </xf>
    <xf numFmtId="0" fontId="1" fillId="0" borderId="47" xfId="0" applyFont="1" applyBorder="1" applyProtection="1">
      <protection locked="0"/>
    </xf>
    <xf numFmtId="0" fontId="2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 vertical="center"/>
    </xf>
    <xf numFmtId="0" fontId="11" fillId="0" borderId="0" xfId="0" applyNumberFormat="1" applyFont="1" applyProtection="1">
      <protection locked="0"/>
    </xf>
    <xf numFmtId="0" fontId="1" fillId="0" borderId="0" xfId="0" applyFont="1" applyAlignment="1" applyProtection="1">
      <protection locked="0"/>
    </xf>
    <xf numFmtId="0" fontId="4" fillId="0" borderId="2" xfId="0" applyFont="1" applyBorder="1" applyAlignment="1" applyProtection="1">
      <protection locked="0"/>
    </xf>
    <xf numFmtId="164" fontId="6" fillId="2" borderId="23" xfId="0" applyNumberFormat="1" applyFont="1" applyFill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horizontal="left"/>
    </xf>
    <xf numFmtId="16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6" fillId="0" borderId="43" xfId="0" applyFont="1" applyBorder="1" applyAlignment="1" applyProtection="1">
      <protection locked="0"/>
    </xf>
    <xf numFmtId="0" fontId="6" fillId="0" borderId="44" xfId="0" applyFont="1" applyBorder="1" applyAlignment="1" applyProtection="1">
      <protection locked="0"/>
    </xf>
    <xf numFmtId="0" fontId="6" fillId="0" borderId="10" xfId="0" applyFont="1" applyBorder="1" applyAlignment="1" applyProtection="1">
      <alignment horizontal="center" vertical="center" wrapText="1"/>
    </xf>
    <xf numFmtId="0" fontId="6" fillId="0" borderId="1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4" fillId="0" borderId="14" xfId="0" applyFont="1" applyBorder="1" applyAlignment="1" applyProtection="1">
      <alignment horizontal="center" vertical="top" wrapText="1"/>
      <protection locked="0"/>
    </xf>
    <xf numFmtId="0" fontId="4" fillId="0" borderId="15" xfId="0" applyFont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 applyProtection="1">
      <alignment horizontal="center" vertical="top" wrapText="1"/>
      <protection locked="0"/>
    </xf>
    <xf numFmtId="0" fontId="4" fillId="0" borderId="21" xfId="0" applyFont="1" applyBorder="1" applyAlignment="1" applyProtection="1">
      <alignment horizontal="center" vertical="top" wrapText="1"/>
      <protection locked="0"/>
    </xf>
    <xf numFmtId="0" fontId="4" fillId="0" borderId="0" xfId="0" applyFont="1" applyBorder="1" applyAlignment="1" applyProtection="1">
      <alignment horizontal="center" vertical="top" wrapText="1"/>
      <protection locked="0"/>
    </xf>
    <xf numFmtId="0" fontId="4" fillId="0" borderId="22" xfId="0" applyFont="1" applyBorder="1" applyAlignment="1" applyProtection="1">
      <alignment horizontal="center" vertical="top" wrapText="1"/>
      <protection locked="0"/>
    </xf>
    <xf numFmtId="0" fontId="4" fillId="0" borderId="28" xfId="0" applyFont="1" applyBorder="1" applyAlignment="1" applyProtection="1">
      <alignment horizontal="center" vertical="top" wrapText="1"/>
      <protection locked="0"/>
    </xf>
    <xf numFmtId="0" fontId="4" fillId="0" borderId="29" xfId="0" applyFont="1" applyBorder="1" applyAlignment="1" applyProtection="1">
      <alignment horizontal="center" vertical="top" wrapText="1"/>
      <protection locked="0"/>
    </xf>
    <xf numFmtId="0" fontId="4" fillId="0" borderId="30" xfId="0" applyFont="1" applyBorder="1" applyAlignment="1" applyProtection="1">
      <alignment horizontal="center" vertical="top" wrapText="1"/>
      <protection locked="0"/>
    </xf>
    <xf numFmtId="0" fontId="6" fillId="0" borderId="43" xfId="0" applyFont="1" applyBorder="1" applyAlignment="1" applyProtection="1">
      <alignment horizontal="center"/>
      <protection locked="0"/>
    </xf>
    <xf numFmtId="0" fontId="6" fillId="0" borderId="42" xfId="0" applyFont="1" applyBorder="1" applyAlignment="1" applyProtection="1">
      <alignment horizontal="center"/>
      <protection locked="0"/>
    </xf>
    <xf numFmtId="0" fontId="6" fillId="0" borderId="44" xfId="0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8" fillId="0" borderId="31" xfId="0" applyFont="1" applyBorder="1" applyAlignment="1" applyProtection="1">
      <alignment horizontal="center" vertical="center" wrapText="1"/>
    </xf>
    <xf numFmtId="0" fontId="8" fillId="0" borderId="33" xfId="0" applyFont="1" applyBorder="1" applyAlignment="1" applyProtection="1">
      <alignment horizontal="center" vertical="center" wrapText="1"/>
    </xf>
    <xf numFmtId="0" fontId="8" fillId="0" borderId="32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34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/>
      <protection locked="0"/>
    </xf>
    <xf numFmtId="0" fontId="8" fillId="0" borderId="35" xfId="0" applyFont="1" applyFill="1" applyBorder="1" applyAlignment="1" applyProtection="1">
      <alignment horizontal="center" vertical="center" wrapText="1"/>
    </xf>
    <xf numFmtId="0" fontId="8" fillId="0" borderId="33" xfId="0" applyFont="1" applyFill="1" applyBorder="1" applyAlignment="1" applyProtection="1">
      <alignment horizontal="center" vertical="center" wrapText="1"/>
    </xf>
    <xf numFmtId="0" fontId="8" fillId="0" borderId="36" xfId="0" applyFont="1" applyFill="1" applyBorder="1" applyAlignment="1" applyProtection="1">
      <alignment horizontal="center" vertical="center"/>
      <protection locked="0"/>
    </xf>
    <xf numFmtId="0" fontId="8" fillId="0" borderId="37" xfId="0" applyFont="1" applyFill="1" applyBorder="1" applyAlignment="1" applyProtection="1">
      <alignment horizontal="center" vertical="center"/>
      <protection locked="0"/>
    </xf>
    <xf numFmtId="0" fontId="8" fillId="0" borderId="38" xfId="0" applyFont="1" applyFill="1" applyBorder="1" applyAlignment="1" applyProtection="1">
      <alignment horizontal="center" vertical="center"/>
      <protection locked="0"/>
    </xf>
    <xf numFmtId="0" fontId="8" fillId="0" borderId="34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8" fillId="0" borderId="26" xfId="0" applyFont="1" applyFill="1" applyBorder="1" applyAlignment="1" applyProtection="1">
      <alignment horizontal="center" vertical="center"/>
      <protection locked="0"/>
    </xf>
    <xf numFmtId="0" fontId="8" fillId="0" borderId="37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0" fontId="6" fillId="0" borderId="22" xfId="0" applyFont="1" applyBorder="1" applyProtection="1"/>
    <xf numFmtId="0" fontId="6" fillId="0" borderId="48" xfId="0" applyFont="1" applyFill="1" applyBorder="1" applyAlignment="1" applyProtection="1">
      <alignment horizontal="center" vertical="center" wrapText="1"/>
    </xf>
    <xf numFmtId="166" fontId="5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</xf>
  </cellXfs>
  <cellStyles count="1">
    <cellStyle name="Normal" xfId="0" builtinId="0"/>
  </cellStyles>
  <dxfs count="2">
    <dxf>
      <numFmt numFmtId="164" formatCode="[$-F800]dddd\,\ mmmm\ dd\,\ yyyy"/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0</xdr:col>
      <xdr:colOff>1167494</xdr:colOff>
      <xdr:row>1</xdr:row>
      <xdr:rowOff>38100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129394" cy="790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485775</xdr:colOff>
          <xdr:row>14</xdr:row>
          <xdr:rowOff>28575</xdr:rowOff>
        </xdr:from>
        <xdr:to>
          <xdr:col>15</xdr:col>
          <xdr:colOff>247650</xdr:colOff>
          <xdr:row>17</xdr:row>
          <xdr:rowOff>47625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ABEY Louis" refreshedDate="44028.417039004627" createdVersion="6" refreshedVersion="6" minRefreshableVersion="3" recordCount="367" xr:uid="{D106977C-E167-49ED-8214-319897B7E584}">
  <cacheSource type="worksheet">
    <worksheetSource ref="A1:B1048576" sheet="Feuil1"/>
  </cacheSource>
  <cacheFields count="2">
    <cacheField name="Jour" numFmtId="0">
      <sharedItems containsNonDate="0" containsDate="1" containsString="0" containsBlank="1" minDate="2020-01-01T00:00:00" maxDate="2021-01-01T00:00:00" count="367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m/>
      </sharedItems>
    </cacheField>
    <cacheField name="No_Semaine" numFmtId="0">
      <sharedItems containsString="0" containsBlank="1" containsNumber="1" containsInteger="1" minValue="1" maxValue="53" count="5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7">
  <r>
    <x v="0"/>
    <x v="0"/>
  </r>
  <r>
    <x v="1"/>
    <x v="0"/>
  </r>
  <r>
    <x v="2"/>
    <x v="0"/>
  </r>
  <r>
    <x v="3"/>
    <x v="0"/>
  </r>
  <r>
    <x v="4"/>
    <x v="0"/>
  </r>
  <r>
    <x v="5"/>
    <x v="1"/>
  </r>
  <r>
    <x v="6"/>
    <x v="1"/>
  </r>
  <r>
    <x v="7"/>
    <x v="1"/>
  </r>
  <r>
    <x v="8"/>
    <x v="1"/>
  </r>
  <r>
    <x v="9"/>
    <x v="1"/>
  </r>
  <r>
    <x v="10"/>
    <x v="1"/>
  </r>
  <r>
    <x v="11"/>
    <x v="1"/>
  </r>
  <r>
    <x v="12"/>
    <x v="2"/>
  </r>
  <r>
    <x v="13"/>
    <x v="2"/>
  </r>
  <r>
    <x v="14"/>
    <x v="2"/>
  </r>
  <r>
    <x v="15"/>
    <x v="2"/>
  </r>
  <r>
    <x v="16"/>
    <x v="2"/>
  </r>
  <r>
    <x v="17"/>
    <x v="2"/>
  </r>
  <r>
    <x v="18"/>
    <x v="2"/>
  </r>
  <r>
    <x v="19"/>
    <x v="3"/>
  </r>
  <r>
    <x v="20"/>
    <x v="3"/>
  </r>
  <r>
    <x v="21"/>
    <x v="3"/>
  </r>
  <r>
    <x v="22"/>
    <x v="3"/>
  </r>
  <r>
    <x v="23"/>
    <x v="3"/>
  </r>
  <r>
    <x v="24"/>
    <x v="3"/>
  </r>
  <r>
    <x v="25"/>
    <x v="3"/>
  </r>
  <r>
    <x v="26"/>
    <x v="4"/>
  </r>
  <r>
    <x v="27"/>
    <x v="4"/>
  </r>
  <r>
    <x v="28"/>
    <x v="4"/>
  </r>
  <r>
    <x v="29"/>
    <x v="4"/>
  </r>
  <r>
    <x v="30"/>
    <x v="4"/>
  </r>
  <r>
    <x v="31"/>
    <x v="4"/>
  </r>
  <r>
    <x v="32"/>
    <x v="4"/>
  </r>
  <r>
    <x v="33"/>
    <x v="5"/>
  </r>
  <r>
    <x v="34"/>
    <x v="5"/>
  </r>
  <r>
    <x v="35"/>
    <x v="5"/>
  </r>
  <r>
    <x v="36"/>
    <x v="5"/>
  </r>
  <r>
    <x v="37"/>
    <x v="5"/>
  </r>
  <r>
    <x v="38"/>
    <x v="5"/>
  </r>
  <r>
    <x v="39"/>
    <x v="5"/>
  </r>
  <r>
    <x v="40"/>
    <x v="6"/>
  </r>
  <r>
    <x v="41"/>
    <x v="6"/>
  </r>
  <r>
    <x v="42"/>
    <x v="6"/>
  </r>
  <r>
    <x v="43"/>
    <x v="6"/>
  </r>
  <r>
    <x v="44"/>
    <x v="6"/>
  </r>
  <r>
    <x v="45"/>
    <x v="6"/>
  </r>
  <r>
    <x v="46"/>
    <x v="6"/>
  </r>
  <r>
    <x v="47"/>
    <x v="7"/>
  </r>
  <r>
    <x v="48"/>
    <x v="7"/>
  </r>
  <r>
    <x v="49"/>
    <x v="7"/>
  </r>
  <r>
    <x v="50"/>
    <x v="7"/>
  </r>
  <r>
    <x v="51"/>
    <x v="7"/>
  </r>
  <r>
    <x v="52"/>
    <x v="7"/>
  </r>
  <r>
    <x v="53"/>
    <x v="7"/>
  </r>
  <r>
    <x v="54"/>
    <x v="8"/>
  </r>
  <r>
    <x v="55"/>
    <x v="8"/>
  </r>
  <r>
    <x v="56"/>
    <x v="8"/>
  </r>
  <r>
    <x v="57"/>
    <x v="8"/>
  </r>
  <r>
    <x v="58"/>
    <x v="8"/>
  </r>
  <r>
    <x v="59"/>
    <x v="8"/>
  </r>
  <r>
    <x v="60"/>
    <x v="8"/>
  </r>
  <r>
    <x v="61"/>
    <x v="9"/>
  </r>
  <r>
    <x v="62"/>
    <x v="9"/>
  </r>
  <r>
    <x v="63"/>
    <x v="9"/>
  </r>
  <r>
    <x v="64"/>
    <x v="9"/>
  </r>
  <r>
    <x v="65"/>
    <x v="9"/>
  </r>
  <r>
    <x v="66"/>
    <x v="9"/>
  </r>
  <r>
    <x v="67"/>
    <x v="9"/>
  </r>
  <r>
    <x v="68"/>
    <x v="10"/>
  </r>
  <r>
    <x v="69"/>
    <x v="10"/>
  </r>
  <r>
    <x v="70"/>
    <x v="10"/>
  </r>
  <r>
    <x v="71"/>
    <x v="10"/>
  </r>
  <r>
    <x v="72"/>
    <x v="10"/>
  </r>
  <r>
    <x v="73"/>
    <x v="10"/>
  </r>
  <r>
    <x v="74"/>
    <x v="10"/>
  </r>
  <r>
    <x v="75"/>
    <x v="11"/>
  </r>
  <r>
    <x v="76"/>
    <x v="11"/>
  </r>
  <r>
    <x v="77"/>
    <x v="11"/>
  </r>
  <r>
    <x v="78"/>
    <x v="11"/>
  </r>
  <r>
    <x v="79"/>
    <x v="11"/>
  </r>
  <r>
    <x v="80"/>
    <x v="11"/>
  </r>
  <r>
    <x v="81"/>
    <x v="11"/>
  </r>
  <r>
    <x v="82"/>
    <x v="12"/>
  </r>
  <r>
    <x v="83"/>
    <x v="12"/>
  </r>
  <r>
    <x v="84"/>
    <x v="12"/>
  </r>
  <r>
    <x v="85"/>
    <x v="12"/>
  </r>
  <r>
    <x v="86"/>
    <x v="12"/>
  </r>
  <r>
    <x v="87"/>
    <x v="12"/>
  </r>
  <r>
    <x v="88"/>
    <x v="12"/>
  </r>
  <r>
    <x v="89"/>
    <x v="13"/>
  </r>
  <r>
    <x v="90"/>
    <x v="13"/>
  </r>
  <r>
    <x v="91"/>
    <x v="13"/>
  </r>
  <r>
    <x v="92"/>
    <x v="13"/>
  </r>
  <r>
    <x v="93"/>
    <x v="13"/>
  </r>
  <r>
    <x v="94"/>
    <x v="13"/>
  </r>
  <r>
    <x v="95"/>
    <x v="13"/>
  </r>
  <r>
    <x v="96"/>
    <x v="14"/>
  </r>
  <r>
    <x v="97"/>
    <x v="14"/>
  </r>
  <r>
    <x v="98"/>
    <x v="14"/>
  </r>
  <r>
    <x v="99"/>
    <x v="14"/>
  </r>
  <r>
    <x v="100"/>
    <x v="14"/>
  </r>
  <r>
    <x v="101"/>
    <x v="14"/>
  </r>
  <r>
    <x v="102"/>
    <x v="14"/>
  </r>
  <r>
    <x v="103"/>
    <x v="15"/>
  </r>
  <r>
    <x v="104"/>
    <x v="15"/>
  </r>
  <r>
    <x v="105"/>
    <x v="15"/>
  </r>
  <r>
    <x v="106"/>
    <x v="15"/>
  </r>
  <r>
    <x v="107"/>
    <x v="15"/>
  </r>
  <r>
    <x v="108"/>
    <x v="15"/>
  </r>
  <r>
    <x v="109"/>
    <x v="15"/>
  </r>
  <r>
    <x v="110"/>
    <x v="16"/>
  </r>
  <r>
    <x v="111"/>
    <x v="16"/>
  </r>
  <r>
    <x v="112"/>
    <x v="16"/>
  </r>
  <r>
    <x v="113"/>
    <x v="16"/>
  </r>
  <r>
    <x v="114"/>
    <x v="16"/>
  </r>
  <r>
    <x v="115"/>
    <x v="16"/>
  </r>
  <r>
    <x v="116"/>
    <x v="16"/>
  </r>
  <r>
    <x v="117"/>
    <x v="17"/>
  </r>
  <r>
    <x v="118"/>
    <x v="17"/>
  </r>
  <r>
    <x v="119"/>
    <x v="17"/>
  </r>
  <r>
    <x v="120"/>
    <x v="17"/>
  </r>
  <r>
    <x v="121"/>
    <x v="17"/>
  </r>
  <r>
    <x v="122"/>
    <x v="17"/>
  </r>
  <r>
    <x v="123"/>
    <x v="17"/>
  </r>
  <r>
    <x v="124"/>
    <x v="18"/>
  </r>
  <r>
    <x v="125"/>
    <x v="18"/>
  </r>
  <r>
    <x v="126"/>
    <x v="18"/>
  </r>
  <r>
    <x v="127"/>
    <x v="18"/>
  </r>
  <r>
    <x v="128"/>
    <x v="18"/>
  </r>
  <r>
    <x v="129"/>
    <x v="18"/>
  </r>
  <r>
    <x v="130"/>
    <x v="18"/>
  </r>
  <r>
    <x v="131"/>
    <x v="19"/>
  </r>
  <r>
    <x v="132"/>
    <x v="19"/>
  </r>
  <r>
    <x v="133"/>
    <x v="19"/>
  </r>
  <r>
    <x v="134"/>
    <x v="19"/>
  </r>
  <r>
    <x v="135"/>
    <x v="19"/>
  </r>
  <r>
    <x v="136"/>
    <x v="19"/>
  </r>
  <r>
    <x v="137"/>
    <x v="19"/>
  </r>
  <r>
    <x v="138"/>
    <x v="20"/>
  </r>
  <r>
    <x v="139"/>
    <x v="20"/>
  </r>
  <r>
    <x v="140"/>
    <x v="20"/>
  </r>
  <r>
    <x v="141"/>
    <x v="20"/>
  </r>
  <r>
    <x v="142"/>
    <x v="20"/>
  </r>
  <r>
    <x v="143"/>
    <x v="20"/>
  </r>
  <r>
    <x v="144"/>
    <x v="20"/>
  </r>
  <r>
    <x v="145"/>
    <x v="21"/>
  </r>
  <r>
    <x v="146"/>
    <x v="21"/>
  </r>
  <r>
    <x v="147"/>
    <x v="21"/>
  </r>
  <r>
    <x v="148"/>
    <x v="21"/>
  </r>
  <r>
    <x v="149"/>
    <x v="21"/>
  </r>
  <r>
    <x v="150"/>
    <x v="21"/>
  </r>
  <r>
    <x v="151"/>
    <x v="21"/>
  </r>
  <r>
    <x v="152"/>
    <x v="22"/>
  </r>
  <r>
    <x v="153"/>
    <x v="22"/>
  </r>
  <r>
    <x v="154"/>
    <x v="22"/>
  </r>
  <r>
    <x v="155"/>
    <x v="22"/>
  </r>
  <r>
    <x v="156"/>
    <x v="22"/>
  </r>
  <r>
    <x v="157"/>
    <x v="22"/>
  </r>
  <r>
    <x v="158"/>
    <x v="22"/>
  </r>
  <r>
    <x v="159"/>
    <x v="23"/>
  </r>
  <r>
    <x v="160"/>
    <x v="23"/>
  </r>
  <r>
    <x v="161"/>
    <x v="23"/>
  </r>
  <r>
    <x v="162"/>
    <x v="23"/>
  </r>
  <r>
    <x v="163"/>
    <x v="23"/>
  </r>
  <r>
    <x v="164"/>
    <x v="23"/>
  </r>
  <r>
    <x v="165"/>
    <x v="23"/>
  </r>
  <r>
    <x v="166"/>
    <x v="24"/>
  </r>
  <r>
    <x v="167"/>
    <x v="24"/>
  </r>
  <r>
    <x v="168"/>
    <x v="24"/>
  </r>
  <r>
    <x v="169"/>
    <x v="24"/>
  </r>
  <r>
    <x v="170"/>
    <x v="24"/>
  </r>
  <r>
    <x v="171"/>
    <x v="24"/>
  </r>
  <r>
    <x v="172"/>
    <x v="24"/>
  </r>
  <r>
    <x v="173"/>
    <x v="25"/>
  </r>
  <r>
    <x v="174"/>
    <x v="25"/>
  </r>
  <r>
    <x v="175"/>
    <x v="25"/>
  </r>
  <r>
    <x v="176"/>
    <x v="25"/>
  </r>
  <r>
    <x v="177"/>
    <x v="25"/>
  </r>
  <r>
    <x v="178"/>
    <x v="25"/>
  </r>
  <r>
    <x v="179"/>
    <x v="25"/>
  </r>
  <r>
    <x v="180"/>
    <x v="26"/>
  </r>
  <r>
    <x v="181"/>
    <x v="26"/>
  </r>
  <r>
    <x v="182"/>
    <x v="26"/>
  </r>
  <r>
    <x v="183"/>
    <x v="26"/>
  </r>
  <r>
    <x v="184"/>
    <x v="26"/>
  </r>
  <r>
    <x v="185"/>
    <x v="26"/>
  </r>
  <r>
    <x v="186"/>
    <x v="26"/>
  </r>
  <r>
    <x v="187"/>
    <x v="27"/>
  </r>
  <r>
    <x v="188"/>
    <x v="27"/>
  </r>
  <r>
    <x v="189"/>
    <x v="27"/>
  </r>
  <r>
    <x v="190"/>
    <x v="27"/>
  </r>
  <r>
    <x v="191"/>
    <x v="27"/>
  </r>
  <r>
    <x v="192"/>
    <x v="27"/>
  </r>
  <r>
    <x v="193"/>
    <x v="27"/>
  </r>
  <r>
    <x v="194"/>
    <x v="28"/>
  </r>
  <r>
    <x v="195"/>
    <x v="28"/>
  </r>
  <r>
    <x v="196"/>
    <x v="28"/>
  </r>
  <r>
    <x v="197"/>
    <x v="28"/>
  </r>
  <r>
    <x v="198"/>
    <x v="28"/>
  </r>
  <r>
    <x v="199"/>
    <x v="28"/>
  </r>
  <r>
    <x v="200"/>
    <x v="28"/>
  </r>
  <r>
    <x v="201"/>
    <x v="29"/>
  </r>
  <r>
    <x v="202"/>
    <x v="29"/>
  </r>
  <r>
    <x v="203"/>
    <x v="29"/>
  </r>
  <r>
    <x v="204"/>
    <x v="29"/>
  </r>
  <r>
    <x v="205"/>
    <x v="29"/>
  </r>
  <r>
    <x v="206"/>
    <x v="29"/>
  </r>
  <r>
    <x v="207"/>
    <x v="29"/>
  </r>
  <r>
    <x v="208"/>
    <x v="30"/>
  </r>
  <r>
    <x v="209"/>
    <x v="30"/>
  </r>
  <r>
    <x v="210"/>
    <x v="30"/>
  </r>
  <r>
    <x v="211"/>
    <x v="30"/>
  </r>
  <r>
    <x v="212"/>
    <x v="30"/>
  </r>
  <r>
    <x v="213"/>
    <x v="30"/>
  </r>
  <r>
    <x v="214"/>
    <x v="30"/>
  </r>
  <r>
    <x v="215"/>
    <x v="31"/>
  </r>
  <r>
    <x v="216"/>
    <x v="31"/>
  </r>
  <r>
    <x v="217"/>
    <x v="31"/>
  </r>
  <r>
    <x v="218"/>
    <x v="31"/>
  </r>
  <r>
    <x v="219"/>
    <x v="31"/>
  </r>
  <r>
    <x v="220"/>
    <x v="31"/>
  </r>
  <r>
    <x v="221"/>
    <x v="31"/>
  </r>
  <r>
    <x v="222"/>
    <x v="32"/>
  </r>
  <r>
    <x v="223"/>
    <x v="32"/>
  </r>
  <r>
    <x v="224"/>
    <x v="32"/>
  </r>
  <r>
    <x v="225"/>
    <x v="32"/>
  </r>
  <r>
    <x v="226"/>
    <x v="32"/>
  </r>
  <r>
    <x v="227"/>
    <x v="32"/>
  </r>
  <r>
    <x v="228"/>
    <x v="32"/>
  </r>
  <r>
    <x v="229"/>
    <x v="33"/>
  </r>
  <r>
    <x v="230"/>
    <x v="33"/>
  </r>
  <r>
    <x v="231"/>
    <x v="33"/>
  </r>
  <r>
    <x v="232"/>
    <x v="33"/>
  </r>
  <r>
    <x v="233"/>
    <x v="33"/>
  </r>
  <r>
    <x v="234"/>
    <x v="33"/>
  </r>
  <r>
    <x v="235"/>
    <x v="33"/>
  </r>
  <r>
    <x v="236"/>
    <x v="34"/>
  </r>
  <r>
    <x v="237"/>
    <x v="34"/>
  </r>
  <r>
    <x v="238"/>
    <x v="34"/>
  </r>
  <r>
    <x v="239"/>
    <x v="34"/>
  </r>
  <r>
    <x v="240"/>
    <x v="34"/>
  </r>
  <r>
    <x v="241"/>
    <x v="34"/>
  </r>
  <r>
    <x v="242"/>
    <x v="34"/>
  </r>
  <r>
    <x v="243"/>
    <x v="35"/>
  </r>
  <r>
    <x v="244"/>
    <x v="35"/>
  </r>
  <r>
    <x v="245"/>
    <x v="35"/>
  </r>
  <r>
    <x v="246"/>
    <x v="35"/>
  </r>
  <r>
    <x v="247"/>
    <x v="35"/>
  </r>
  <r>
    <x v="248"/>
    <x v="35"/>
  </r>
  <r>
    <x v="249"/>
    <x v="35"/>
  </r>
  <r>
    <x v="250"/>
    <x v="36"/>
  </r>
  <r>
    <x v="251"/>
    <x v="36"/>
  </r>
  <r>
    <x v="252"/>
    <x v="36"/>
  </r>
  <r>
    <x v="253"/>
    <x v="36"/>
  </r>
  <r>
    <x v="254"/>
    <x v="36"/>
  </r>
  <r>
    <x v="255"/>
    <x v="36"/>
  </r>
  <r>
    <x v="256"/>
    <x v="36"/>
  </r>
  <r>
    <x v="257"/>
    <x v="37"/>
  </r>
  <r>
    <x v="258"/>
    <x v="37"/>
  </r>
  <r>
    <x v="259"/>
    <x v="37"/>
  </r>
  <r>
    <x v="260"/>
    <x v="37"/>
  </r>
  <r>
    <x v="261"/>
    <x v="37"/>
  </r>
  <r>
    <x v="262"/>
    <x v="37"/>
  </r>
  <r>
    <x v="263"/>
    <x v="37"/>
  </r>
  <r>
    <x v="264"/>
    <x v="38"/>
  </r>
  <r>
    <x v="265"/>
    <x v="38"/>
  </r>
  <r>
    <x v="266"/>
    <x v="38"/>
  </r>
  <r>
    <x v="267"/>
    <x v="38"/>
  </r>
  <r>
    <x v="268"/>
    <x v="38"/>
  </r>
  <r>
    <x v="269"/>
    <x v="38"/>
  </r>
  <r>
    <x v="270"/>
    <x v="38"/>
  </r>
  <r>
    <x v="271"/>
    <x v="39"/>
  </r>
  <r>
    <x v="272"/>
    <x v="39"/>
  </r>
  <r>
    <x v="273"/>
    <x v="39"/>
  </r>
  <r>
    <x v="274"/>
    <x v="39"/>
  </r>
  <r>
    <x v="275"/>
    <x v="39"/>
  </r>
  <r>
    <x v="276"/>
    <x v="39"/>
  </r>
  <r>
    <x v="277"/>
    <x v="39"/>
  </r>
  <r>
    <x v="278"/>
    <x v="40"/>
  </r>
  <r>
    <x v="279"/>
    <x v="40"/>
  </r>
  <r>
    <x v="280"/>
    <x v="40"/>
  </r>
  <r>
    <x v="281"/>
    <x v="40"/>
  </r>
  <r>
    <x v="282"/>
    <x v="40"/>
  </r>
  <r>
    <x v="283"/>
    <x v="40"/>
  </r>
  <r>
    <x v="284"/>
    <x v="40"/>
  </r>
  <r>
    <x v="285"/>
    <x v="41"/>
  </r>
  <r>
    <x v="286"/>
    <x v="41"/>
  </r>
  <r>
    <x v="287"/>
    <x v="41"/>
  </r>
  <r>
    <x v="288"/>
    <x v="41"/>
  </r>
  <r>
    <x v="289"/>
    <x v="41"/>
  </r>
  <r>
    <x v="290"/>
    <x v="41"/>
  </r>
  <r>
    <x v="291"/>
    <x v="41"/>
  </r>
  <r>
    <x v="292"/>
    <x v="42"/>
  </r>
  <r>
    <x v="293"/>
    <x v="42"/>
  </r>
  <r>
    <x v="294"/>
    <x v="42"/>
  </r>
  <r>
    <x v="295"/>
    <x v="42"/>
  </r>
  <r>
    <x v="296"/>
    <x v="42"/>
  </r>
  <r>
    <x v="297"/>
    <x v="42"/>
  </r>
  <r>
    <x v="298"/>
    <x v="42"/>
  </r>
  <r>
    <x v="299"/>
    <x v="43"/>
  </r>
  <r>
    <x v="300"/>
    <x v="43"/>
  </r>
  <r>
    <x v="301"/>
    <x v="43"/>
  </r>
  <r>
    <x v="302"/>
    <x v="43"/>
  </r>
  <r>
    <x v="303"/>
    <x v="43"/>
  </r>
  <r>
    <x v="304"/>
    <x v="43"/>
  </r>
  <r>
    <x v="305"/>
    <x v="43"/>
  </r>
  <r>
    <x v="306"/>
    <x v="44"/>
  </r>
  <r>
    <x v="307"/>
    <x v="44"/>
  </r>
  <r>
    <x v="308"/>
    <x v="44"/>
  </r>
  <r>
    <x v="309"/>
    <x v="44"/>
  </r>
  <r>
    <x v="310"/>
    <x v="44"/>
  </r>
  <r>
    <x v="311"/>
    <x v="44"/>
  </r>
  <r>
    <x v="312"/>
    <x v="44"/>
  </r>
  <r>
    <x v="313"/>
    <x v="45"/>
  </r>
  <r>
    <x v="314"/>
    <x v="45"/>
  </r>
  <r>
    <x v="315"/>
    <x v="45"/>
  </r>
  <r>
    <x v="316"/>
    <x v="45"/>
  </r>
  <r>
    <x v="317"/>
    <x v="45"/>
  </r>
  <r>
    <x v="318"/>
    <x v="45"/>
  </r>
  <r>
    <x v="319"/>
    <x v="45"/>
  </r>
  <r>
    <x v="320"/>
    <x v="46"/>
  </r>
  <r>
    <x v="321"/>
    <x v="46"/>
  </r>
  <r>
    <x v="322"/>
    <x v="46"/>
  </r>
  <r>
    <x v="323"/>
    <x v="46"/>
  </r>
  <r>
    <x v="324"/>
    <x v="46"/>
  </r>
  <r>
    <x v="325"/>
    <x v="46"/>
  </r>
  <r>
    <x v="326"/>
    <x v="46"/>
  </r>
  <r>
    <x v="327"/>
    <x v="47"/>
  </r>
  <r>
    <x v="328"/>
    <x v="47"/>
  </r>
  <r>
    <x v="329"/>
    <x v="47"/>
  </r>
  <r>
    <x v="330"/>
    <x v="47"/>
  </r>
  <r>
    <x v="331"/>
    <x v="47"/>
  </r>
  <r>
    <x v="332"/>
    <x v="47"/>
  </r>
  <r>
    <x v="333"/>
    <x v="47"/>
  </r>
  <r>
    <x v="334"/>
    <x v="48"/>
  </r>
  <r>
    <x v="335"/>
    <x v="48"/>
  </r>
  <r>
    <x v="336"/>
    <x v="48"/>
  </r>
  <r>
    <x v="337"/>
    <x v="48"/>
  </r>
  <r>
    <x v="338"/>
    <x v="48"/>
  </r>
  <r>
    <x v="339"/>
    <x v="48"/>
  </r>
  <r>
    <x v="340"/>
    <x v="48"/>
  </r>
  <r>
    <x v="341"/>
    <x v="49"/>
  </r>
  <r>
    <x v="342"/>
    <x v="49"/>
  </r>
  <r>
    <x v="343"/>
    <x v="49"/>
  </r>
  <r>
    <x v="344"/>
    <x v="49"/>
  </r>
  <r>
    <x v="345"/>
    <x v="49"/>
  </r>
  <r>
    <x v="346"/>
    <x v="49"/>
  </r>
  <r>
    <x v="347"/>
    <x v="49"/>
  </r>
  <r>
    <x v="348"/>
    <x v="50"/>
  </r>
  <r>
    <x v="349"/>
    <x v="50"/>
  </r>
  <r>
    <x v="350"/>
    <x v="50"/>
  </r>
  <r>
    <x v="351"/>
    <x v="50"/>
  </r>
  <r>
    <x v="352"/>
    <x v="50"/>
  </r>
  <r>
    <x v="353"/>
    <x v="50"/>
  </r>
  <r>
    <x v="354"/>
    <x v="50"/>
  </r>
  <r>
    <x v="355"/>
    <x v="51"/>
  </r>
  <r>
    <x v="356"/>
    <x v="51"/>
  </r>
  <r>
    <x v="357"/>
    <x v="51"/>
  </r>
  <r>
    <x v="358"/>
    <x v="51"/>
  </r>
  <r>
    <x v="359"/>
    <x v="51"/>
  </r>
  <r>
    <x v="360"/>
    <x v="51"/>
  </r>
  <r>
    <x v="361"/>
    <x v="51"/>
  </r>
  <r>
    <x v="362"/>
    <x v="52"/>
  </r>
  <r>
    <x v="363"/>
    <x v="52"/>
  </r>
  <r>
    <x v="364"/>
    <x v="52"/>
  </r>
  <r>
    <x v="365"/>
    <x v="52"/>
  </r>
  <r>
    <x v="366"/>
    <x v="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4E3344-5C2E-4222-B6EB-3E12890AB5B3}" name="Tableau croisé dynamique7" cacheId="34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O6:O13" firstHeaderRow="1" firstDataRow="1" firstDataCol="1" rowPageCount="1" colPageCount="1"/>
  <pivotFields count="2">
    <pivotField axis="axisRow" showAl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t="default"/>
      </items>
    </pivotField>
    <pivotField axis="axisPage" multipleItemSelectionAllowed="1" showAll="0">
      <items count="5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t="default"/>
      </items>
    </pivotField>
  </pivotFields>
  <rowFields count="1">
    <field x="0"/>
  </rowFields>
  <rowItems count="7">
    <i>
      <x v="103"/>
    </i>
    <i>
      <x v="104"/>
    </i>
    <i>
      <x v="105"/>
    </i>
    <i>
      <x v="106"/>
    </i>
    <i>
      <x v="107"/>
    </i>
    <i>
      <x v="108"/>
    </i>
    <i>
      <x v="109"/>
    </i>
  </rowItems>
  <colItems count="1">
    <i/>
  </colItems>
  <pageFields count="1">
    <pageField fld="1" hier="-1"/>
  </pageFields>
  <formats count="2">
    <format dxfId="1">
      <pivotArea dataOnly="0" labelOnly="1" fieldPosition="0">
        <references count="1">
          <reference field="0" count="7">
            <x v="102"/>
            <x v="103"/>
            <x v="104"/>
            <x v="105"/>
            <x v="106"/>
            <x v="107"/>
            <x v="108"/>
          </reference>
        </references>
      </pivotArea>
    </format>
    <format dxfId="0">
      <pivotArea dataOnly="0" labelOnly="1" fieldPosition="0">
        <references count="1">
          <reference field="0" count="7">
            <x v="103"/>
            <x v="104"/>
            <x v="105"/>
            <x v="106"/>
            <x v="107"/>
            <x v="108"/>
            <x v="10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R387"/>
  <sheetViews>
    <sheetView tabSelected="1" topLeftCell="A2" workbookViewId="0">
      <selection activeCell="M15" sqref="M15"/>
    </sheetView>
  </sheetViews>
  <sheetFormatPr baseColWidth="10" defaultColWidth="11.42578125" defaultRowHeight="14.25" x14ac:dyDescent="0.2"/>
  <cols>
    <col min="1" max="1" width="28.85546875" style="9" customWidth="1"/>
    <col min="2" max="2" width="18.42578125" style="9" bestFit="1" customWidth="1"/>
    <col min="3" max="3" width="11.5703125" style="9" customWidth="1"/>
    <col min="4" max="4" width="10.7109375" style="9" bestFit="1" customWidth="1"/>
    <col min="5" max="5" width="11" style="9" customWidth="1"/>
    <col min="6" max="6" width="14.85546875" style="9" customWidth="1"/>
    <col min="7" max="7" width="2.7109375" style="9" customWidth="1"/>
    <col min="8" max="8" width="14.28515625" style="9" customWidth="1"/>
    <col min="9" max="9" width="11" style="9" customWidth="1"/>
    <col min="10" max="12" width="10.7109375" style="9" customWidth="1"/>
    <col min="13" max="14" width="11.42578125" style="9"/>
    <col min="15" max="15" width="21" style="9" bestFit="1" customWidth="1"/>
    <col min="16" max="16" width="5.28515625" style="9" bestFit="1" customWidth="1"/>
    <col min="17" max="17" width="11.42578125" style="9"/>
    <col min="18" max="18" width="11.7109375" style="9" bestFit="1" customWidth="1"/>
    <col min="19" max="16384" width="11.42578125" style="9"/>
  </cols>
  <sheetData>
    <row r="1" spans="1:18" s="2" customFormat="1" ht="62.1" customHeight="1" x14ac:dyDescent="0.2">
      <c r="A1" s="57" t="e">
        <f>VLOOKUP(B2,Feuil2!A:D,4,FALSE)</f>
        <v>#N/A</v>
      </c>
      <c r="B1" s="58"/>
      <c r="C1" s="58"/>
      <c r="E1" s="1"/>
      <c r="F1" s="1"/>
      <c r="G1" s="1"/>
      <c r="H1" s="1"/>
      <c r="I1" s="1"/>
      <c r="J1" s="1"/>
      <c r="K1" s="1"/>
      <c r="L1" s="1"/>
    </row>
    <row r="2" spans="1:18" s="3" customFormat="1" ht="30" customHeight="1" x14ac:dyDescent="0.3">
      <c r="A2" s="6" t="s">
        <v>0</v>
      </c>
      <c r="B2" s="110" t="str">
        <f>VLOOKUP(R3,Feuil2!D1:E12,2,FALSE)</f>
        <v>AVRIL</v>
      </c>
      <c r="C2" s="56">
        <v>2020</v>
      </c>
      <c r="F2" s="4" t="s">
        <v>1</v>
      </c>
      <c r="G2" s="5"/>
      <c r="H2" s="71" t="s">
        <v>45</v>
      </c>
      <c r="I2" s="71"/>
      <c r="J2" s="71"/>
      <c r="K2" s="71"/>
      <c r="L2" s="71"/>
    </row>
    <row r="3" spans="1:18" s="3" customFormat="1" ht="15.75" x14ac:dyDescent="0.25">
      <c r="A3" s="4" t="s">
        <v>2</v>
      </c>
      <c r="B3" s="72"/>
      <c r="C3" s="72"/>
      <c r="D3" s="72"/>
      <c r="E3" s="72"/>
      <c r="F3" s="4" t="s">
        <v>3</v>
      </c>
      <c r="G3" s="5"/>
      <c r="H3" s="73"/>
      <c r="I3" s="73"/>
      <c r="J3" s="73"/>
      <c r="K3" s="73"/>
      <c r="L3" s="73"/>
      <c r="O3"/>
      <c r="P3"/>
      <c r="R3" s="111">
        <f>MONTH(O7)</f>
        <v>4</v>
      </c>
    </row>
    <row r="4" spans="1:18" s="3" customFormat="1" ht="15.75" x14ac:dyDescent="0.25">
      <c r="A4" s="4" t="s">
        <v>4</v>
      </c>
      <c r="B4" s="73" t="s">
        <v>38</v>
      </c>
      <c r="C4" s="73"/>
      <c r="D4" s="73"/>
      <c r="E4" s="59"/>
      <c r="F4" s="4" t="s">
        <v>5</v>
      </c>
      <c r="H4" s="74"/>
      <c r="I4" s="74"/>
      <c r="J4" s="74"/>
      <c r="K4" s="74"/>
      <c r="L4" s="74"/>
      <c r="O4" s="65" t="s">
        <v>51</v>
      </c>
      <c r="P4" s="66">
        <v>16</v>
      </c>
    </row>
    <row r="5" spans="1:18" ht="16.5" customHeight="1" thickBot="1" x14ac:dyDescent="0.3">
      <c r="A5" s="6"/>
      <c r="B5" s="4"/>
      <c r="C5" s="4"/>
      <c r="D5" s="4"/>
      <c r="E5" s="4"/>
      <c r="F5" s="7"/>
      <c r="G5" s="8"/>
      <c r="H5" s="8"/>
      <c r="I5" s="8"/>
      <c r="J5" s="7"/>
      <c r="K5" s="7"/>
      <c r="L5" s="7"/>
    </row>
    <row r="6" spans="1:18" s="13" customFormat="1" ht="16.5" thickTop="1" thickBot="1" x14ac:dyDescent="0.3">
      <c r="A6" s="108"/>
      <c r="B6" s="10" t="s">
        <v>6</v>
      </c>
      <c r="C6" s="10"/>
      <c r="D6" s="11"/>
      <c r="E6" s="12" t="s">
        <v>7</v>
      </c>
      <c r="F6" s="11"/>
      <c r="H6" s="14" t="s">
        <v>8</v>
      </c>
      <c r="I6" s="15"/>
      <c r="J6" s="15"/>
      <c r="K6" s="15"/>
      <c r="L6" s="16"/>
      <c r="O6" s="65" t="s">
        <v>52</v>
      </c>
      <c r="P6"/>
      <c r="Q6"/>
    </row>
    <row r="7" spans="1:18" s="13" customFormat="1" ht="16.5" thickTop="1" thickBot="1" x14ac:dyDescent="0.3">
      <c r="A7" s="108"/>
      <c r="B7" s="17"/>
      <c r="C7" s="69"/>
      <c r="D7" s="70"/>
      <c r="E7" s="18" t="s">
        <v>9</v>
      </c>
      <c r="F7" s="19" t="s">
        <v>10</v>
      </c>
      <c r="H7" s="75" t="s">
        <v>49</v>
      </c>
      <c r="I7" s="76"/>
      <c r="J7" s="76"/>
      <c r="K7" s="76"/>
      <c r="L7" s="77"/>
      <c r="O7" s="63">
        <v>43934</v>
      </c>
      <c r="P7"/>
      <c r="Q7"/>
    </row>
    <row r="8" spans="1:18" s="13" customFormat="1" ht="51.75" thickBot="1" x14ac:dyDescent="0.3">
      <c r="A8" s="109" t="s">
        <v>11</v>
      </c>
      <c r="B8" s="61" t="s">
        <v>48</v>
      </c>
      <c r="C8" s="20" t="s">
        <v>12</v>
      </c>
      <c r="D8" s="21" t="s">
        <v>13</v>
      </c>
      <c r="E8" s="22" t="s">
        <v>14</v>
      </c>
      <c r="F8" s="21" t="s">
        <v>15</v>
      </c>
      <c r="H8" s="78"/>
      <c r="I8" s="79"/>
      <c r="J8" s="79"/>
      <c r="K8" s="79"/>
      <c r="L8" s="80"/>
      <c r="O8" s="63">
        <v>43935</v>
      </c>
      <c r="P8"/>
      <c r="Q8"/>
    </row>
    <row r="9" spans="1:18" ht="15.75" x14ac:dyDescent="0.25">
      <c r="A9" s="60">
        <v>43934</v>
      </c>
      <c r="B9" s="23"/>
      <c r="C9" s="24"/>
      <c r="D9" s="25"/>
      <c r="E9" s="23"/>
      <c r="F9" s="26"/>
      <c r="G9" s="27"/>
      <c r="H9" s="78"/>
      <c r="I9" s="79"/>
      <c r="J9" s="79"/>
      <c r="K9" s="79"/>
      <c r="L9" s="80"/>
      <c r="O9" s="63">
        <v>43936</v>
      </c>
      <c r="P9"/>
      <c r="Q9"/>
    </row>
    <row r="10" spans="1:18" ht="15.75" x14ac:dyDescent="0.25">
      <c r="A10" s="60">
        <v>43935</v>
      </c>
      <c r="B10" s="23"/>
      <c r="C10" s="24"/>
      <c r="D10" s="25"/>
      <c r="E10" s="23"/>
      <c r="F10" s="26"/>
      <c r="G10" s="27"/>
      <c r="H10" s="78"/>
      <c r="I10" s="79"/>
      <c r="J10" s="79"/>
      <c r="K10" s="79"/>
      <c r="L10" s="80"/>
      <c r="O10" s="63">
        <v>43937</v>
      </c>
      <c r="P10"/>
      <c r="Q10"/>
    </row>
    <row r="11" spans="1:18" s="28" customFormat="1" ht="15.75" x14ac:dyDescent="0.25">
      <c r="A11" s="60">
        <v>43936</v>
      </c>
      <c r="B11" s="23"/>
      <c r="C11" s="24"/>
      <c r="D11" s="25"/>
      <c r="E11" s="23"/>
      <c r="F11" s="26"/>
      <c r="G11" s="27"/>
      <c r="H11" s="78"/>
      <c r="I11" s="79"/>
      <c r="J11" s="79"/>
      <c r="K11" s="79"/>
      <c r="L11" s="80"/>
      <c r="O11" s="63">
        <v>43938</v>
      </c>
      <c r="P11"/>
      <c r="Q11"/>
    </row>
    <row r="12" spans="1:18" ht="15.75" x14ac:dyDescent="0.25">
      <c r="A12" s="60">
        <v>43937</v>
      </c>
      <c r="B12" s="23"/>
      <c r="C12" s="24"/>
      <c r="D12" s="25"/>
      <c r="E12" s="23"/>
      <c r="F12" s="26"/>
      <c r="G12" s="27"/>
      <c r="H12" s="78"/>
      <c r="I12" s="79"/>
      <c r="J12" s="79"/>
      <c r="K12" s="79"/>
      <c r="L12" s="80"/>
      <c r="M12" s="29"/>
      <c r="O12" s="63">
        <v>43939</v>
      </c>
      <c r="P12"/>
      <c r="Q12"/>
    </row>
    <row r="13" spans="1:18" ht="15.75" x14ac:dyDescent="0.25">
      <c r="A13" s="60">
        <v>43938</v>
      </c>
      <c r="B13" s="23"/>
      <c r="C13" s="24"/>
      <c r="D13" s="25"/>
      <c r="E13" s="23"/>
      <c r="F13" s="26"/>
      <c r="G13" s="27"/>
      <c r="H13" s="78"/>
      <c r="I13" s="79"/>
      <c r="J13" s="79"/>
      <c r="K13" s="79"/>
      <c r="L13" s="80"/>
      <c r="O13" s="63">
        <v>43940</v>
      </c>
      <c r="P13"/>
      <c r="Q13"/>
    </row>
    <row r="14" spans="1:18" s="28" customFormat="1" ht="15.75" x14ac:dyDescent="0.25">
      <c r="A14" s="60">
        <v>43939</v>
      </c>
      <c r="B14" s="23"/>
      <c r="C14" s="24"/>
      <c r="D14" s="25"/>
      <c r="E14" s="23"/>
      <c r="F14" s="26"/>
      <c r="G14" s="27"/>
      <c r="H14" s="78"/>
      <c r="I14" s="79"/>
      <c r="J14" s="79"/>
      <c r="K14" s="79"/>
      <c r="L14" s="80"/>
      <c r="O14" s="62"/>
      <c r="P14"/>
      <c r="Q14"/>
    </row>
    <row r="15" spans="1:18" ht="15.75" x14ac:dyDescent="0.25">
      <c r="A15" s="60">
        <v>43940</v>
      </c>
      <c r="B15" s="23"/>
      <c r="C15" s="24"/>
      <c r="D15" s="25"/>
      <c r="E15" s="23"/>
      <c r="F15" s="26"/>
      <c r="G15" s="27"/>
      <c r="H15" s="78"/>
      <c r="I15" s="79"/>
      <c r="J15" s="79"/>
      <c r="K15" s="79"/>
      <c r="L15" s="80"/>
      <c r="O15"/>
      <c r="P15"/>
      <c r="Q15"/>
    </row>
    <row r="16" spans="1:18" ht="15.75" x14ac:dyDescent="0.25">
      <c r="A16" s="60" t="s">
        <v>53</v>
      </c>
      <c r="B16" s="23"/>
      <c r="C16" s="24"/>
      <c r="D16" s="25"/>
      <c r="E16" s="23"/>
      <c r="F16" s="26"/>
      <c r="G16" s="27"/>
      <c r="H16" s="78"/>
      <c r="I16" s="79"/>
      <c r="J16" s="79"/>
      <c r="K16" s="79"/>
      <c r="L16" s="80"/>
      <c r="O16"/>
      <c r="P16"/>
      <c r="Q16"/>
    </row>
    <row r="17" spans="1:17" ht="15.75" x14ac:dyDescent="0.25">
      <c r="A17" s="60"/>
      <c r="B17" s="23"/>
      <c r="C17" s="24"/>
      <c r="D17" s="25"/>
      <c r="E17" s="23"/>
      <c r="F17" s="26"/>
      <c r="G17" s="27"/>
      <c r="H17" s="78"/>
      <c r="I17" s="79"/>
      <c r="J17" s="79"/>
      <c r="K17" s="79"/>
      <c r="L17" s="80"/>
      <c r="O17"/>
      <c r="P17"/>
      <c r="Q17"/>
    </row>
    <row r="18" spans="1:17" ht="15.75" x14ac:dyDescent="0.25">
      <c r="A18" s="60"/>
      <c r="B18" s="23"/>
      <c r="C18" s="24"/>
      <c r="D18" s="25"/>
      <c r="E18" s="23"/>
      <c r="F18" s="26"/>
      <c r="G18" s="27"/>
      <c r="H18" s="78"/>
      <c r="I18" s="79"/>
      <c r="J18" s="79"/>
      <c r="K18" s="79"/>
      <c r="L18" s="80"/>
      <c r="O18"/>
      <c r="P18"/>
      <c r="Q18"/>
    </row>
    <row r="19" spans="1:17" s="28" customFormat="1" ht="15.75" x14ac:dyDescent="0.25">
      <c r="A19" s="60"/>
      <c r="B19" s="23"/>
      <c r="C19" s="24"/>
      <c r="D19" s="25"/>
      <c r="E19" s="23"/>
      <c r="F19" s="26"/>
      <c r="G19" s="27"/>
      <c r="H19" s="78"/>
      <c r="I19" s="79"/>
      <c r="J19" s="79"/>
      <c r="K19" s="79"/>
      <c r="L19" s="80"/>
      <c r="M19" s="30"/>
      <c r="N19" s="30"/>
      <c r="O19"/>
      <c r="P19"/>
      <c r="Q19"/>
    </row>
    <row r="20" spans="1:17" ht="15.75" x14ac:dyDescent="0.25">
      <c r="A20" s="60"/>
      <c r="B20" s="23"/>
      <c r="C20" s="24"/>
      <c r="D20" s="25"/>
      <c r="E20" s="23"/>
      <c r="F20" s="26"/>
      <c r="G20" s="27"/>
      <c r="H20" s="78"/>
      <c r="I20" s="79"/>
      <c r="J20" s="79"/>
      <c r="K20" s="79"/>
      <c r="L20" s="80"/>
      <c r="O20"/>
      <c r="P20"/>
      <c r="Q20"/>
    </row>
    <row r="21" spans="1:17" s="28" customFormat="1" ht="15.75" x14ac:dyDescent="0.25">
      <c r="A21" s="60"/>
      <c r="B21" s="23"/>
      <c r="C21" s="24"/>
      <c r="D21" s="25"/>
      <c r="E21" s="23"/>
      <c r="F21" s="26"/>
      <c r="G21" s="27"/>
      <c r="H21" s="78"/>
      <c r="I21" s="79"/>
      <c r="J21" s="79"/>
      <c r="K21" s="79"/>
      <c r="L21" s="80"/>
      <c r="O21"/>
      <c r="P21"/>
      <c r="Q21"/>
    </row>
    <row r="22" spans="1:17" s="28" customFormat="1" ht="16.5" thickBot="1" x14ac:dyDescent="0.3">
      <c r="A22" s="60"/>
      <c r="B22" s="23"/>
      <c r="C22" s="24"/>
      <c r="D22" s="25"/>
      <c r="E22" s="23"/>
      <c r="F22" s="26"/>
      <c r="G22" s="27"/>
      <c r="H22" s="81"/>
      <c r="I22" s="82"/>
      <c r="J22" s="82"/>
      <c r="K22" s="82"/>
      <c r="L22" s="83"/>
      <c r="O22"/>
      <c r="P22"/>
      <c r="Q22"/>
    </row>
    <row r="23" spans="1:17" ht="16.5" thickTop="1" x14ac:dyDescent="0.25">
      <c r="A23" s="60"/>
      <c r="B23" s="23"/>
      <c r="C23" s="24"/>
      <c r="D23" s="25"/>
      <c r="E23" s="23"/>
      <c r="F23" s="26"/>
      <c r="G23" s="27"/>
      <c r="O23"/>
      <c r="P23"/>
      <c r="Q23"/>
    </row>
    <row r="24" spans="1:17" ht="15.75" x14ac:dyDescent="0.25">
      <c r="A24" s="60"/>
      <c r="B24" s="23"/>
      <c r="C24" s="24"/>
      <c r="D24" s="25"/>
      <c r="E24" s="23"/>
      <c r="F24" s="26"/>
      <c r="G24" s="27"/>
      <c r="O24"/>
    </row>
    <row r="25" spans="1:17" ht="16.5" thickBot="1" x14ac:dyDescent="0.3">
      <c r="A25" s="60"/>
      <c r="B25" s="23"/>
      <c r="C25" s="32"/>
      <c r="D25" s="33"/>
      <c r="E25" s="31"/>
      <c r="F25" s="34"/>
      <c r="G25" s="27"/>
      <c r="H25" s="28"/>
      <c r="I25" s="28"/>
      <c r="J25" s="28"/>
      <c r="K25" s="28"/>
      <c r="L25" s="28"/>
      <c r="O25"/>
    </row>
    <row r="26" spans="1:17" ht="17.25" thickTop="1" thickBot="1" x14ac:dyDescent="0.3">
      <c r="A26" s="60"/>
      <c r="B26" s="23"/>
      <c r="C26" s="24"/>
      <c r="D26" s="25"/>
      <c r="E26" s="23"/>
      <c r="F26" s="26"/>
      <c r="G26" s="27"/>
      <c r="H26" s="87" t="s">
        <v>12</v>
      </c>
      <c r="I26" s="88"/>
      <c r="J26" s="88"/>
      <c r="K26" s="88"/>
      <c r="L26" s="89"/>
      <c r="O26"/>
    </row>
    <row r="27" spans="1:17" s="28" customFormat="1" ht="16.5" thickTop="1" x14ac:dyDescent="0.25">
      <c r="A27" s="60"/>
      <c r="B27" s="23"/>
      <c r="C27" s="24"/>
      <c r="D27" s="25"/>
      <c r="E27" s="23"/>
      <c r="F27" s="26"/>
      <c r="G27" s="27"/>
      <c r="H27" s="90" t="s">
        <v>16</v>
      </c>
      <c r="I27" s="92"/>
      <c r="J27" s="93"/>
      <c r="K27" s="93"/>
      <c r="L27" s="94"/>
      <c r="O27"/>
    </row>
    <row r="28" spans="1:17" ht="15.75" x14ac:dyDescent="0.25">
      <c r="A28" s="60"/>
      <c r="B28" s="23"/>
      <c r="C28" s="24"/>
      <c r="D28" s="25"/>
      <c r="E28" s="23"/>
      <c r="F28" s="26"/>
      <c r="G28" s="27"/>
      <c r="H28" s="91"/>
      <c r="I28" s="95"/>
      <c r="J28" s="96"/>
      <c r="K28" s="96"/>
      <c r="L28" s="97"/>
      <c r="O28"/>
    </row>
    <row r="29" spans="1:17" s="28" customFormat="1" ht="15.75" x14ac:dyDescent="0.25">
      <c r="A29" s="60"/>
      <c r="B29" s="23"/>
      <c r="C29" s="24"/>
      <c r="D29" s="25"/>
      <c r="E29" s="23"/>
      <c r="F29" s="26"/>
      <c r="G29" s="27"/>
      <c r="H29" s="98" t="s">
        <v>17</v>
      </c>
      <c r="I29" s="100"/>
      <c r="J29" s="101"/>
      <c r="K29" s="101"/>
      <c r="L29" s="102"/>
      <c r="O29"/>
    </row>
    <row r="30" spans="1:17" s="28" customFormat="1" ht="15.75" x14ac:dyDescent="0.25">
      <c r="A30" s="60"/>
      <c r="B30" s="23"/>
      <c r="C30" s="24"/>
      <c r="D30" s="25"/>
      <c r="E30" s="23"/>
      <c r="F30" s="26"/>
      <c r="G30" s="27"/>
      <c r="H30" s="99"/>
      <c r="I30" s="103"/>
      <c r="J30" s="104"/>
      <c r="K30" s="104"/>
      <c r="L30" s="105"/>
      <c r="O30"/>
    </row>
    <row r="31" spans="1:17" ht="15.75" x14ac:dyDescent="0.25">
      <c r="A31" s="60"/>
      <c r="B31" s="23"/>
      <c r="C31" s="24"/>
      <c r="D31" s="37"/>
      <c r="E31" s="35"/>
      <c r="F31" s="38"/>
      <c r="G31" s="27"/>
      <c r="H31" s="106" t="s">
        <v>18</v>
      </c>
      <c r="I31" s="106"/>
      <c r="J31" s="106"/>
      <c r="K31" s="106"/>
      <c r="L31" s="106"/>
      <c r="O31"/>
    </row>
    <row r="32" spans="1:17" ht="15.75" x14ac:dyDescent="0.25">
      <c r="A32" s="60"/>
      <c r="B32" s="23"/>
      <c r="C32" s="24"/>
      <c r="D32" s="37"/>
      <c r="E32" s="35"/>
      <c r="F32" s="38"/>
      <c r="G32" s="27"/>
      <c r="H32" s="107"/>
      <c r="I32" s="107"/>
      <c r="J32" s="107"/>
      <c r="K32" s="107"/>
      <c r="L32" s="107"/>
      <c r="O32"/>
    </row>
    <row r="33" spans="1:15" ht="15.75" x14ac:dyDescent="0.25">
      <c r="A33" s="60"/>
      <c r="B33" s="23"/>
      <c r="C33" s="36"/>
      <c r="D33" s="37"/>
      <c r="E33" s="35"/>
      <c r="F33" s="38"/>
      <c r="G33" s="27"/>
      <c r="H33" s="107"/>
      <c r="I33" s="107"/>
      <c r="J33" s="107"/>
      <c r="K33" s="107"/>
      <c r="L33" s="107"/>
      <c r="O33"/>
    </row>
    <row r="34" spans="1:15" s="28" customFormat="1" ht="15.75" x14ac:dyDescent="0.25">
      <c r="A34" s="60"/>
      <c r="B34" s="23"/>
      <c r="C34" s="24"/>
      <c r="D34" s="25"/>
      <c r="E34" s="23"/>
      <c r="F34" s="26"/>
      <c r="G34" s="27"/>
      <c r="H34" s="107"/>
      <c r="I34" s="107"/>
      <c r="J34" s="107"/>
      <c r="K34" s="107"/>
      <c r="L34" s="107"/>
      <c r="O34"/>
    </row>
    <row r="35" spans="1:15" s="28" customFormat="1" ht="15.75" x14ac:dyDescent="0.25">
      <c r="A35" s="60"/>
      <c r="B35" s="23"/>
      <c r="C35" s="24"/>
      <c r="D35" s="25"/>
      <c r="E35" s="23"/>
      <c r="F35" s="26"/>
      <c r="G35" s="27"/>
      <c r="H35" s="39"/>
      <c r="I35" s="39"/>
      <c r="J35" s="39"/>
      <c r="K35" s="39"/>
      <c r="L35" s="39"/>
      <c r="O35"/>
    </row>
    <row r="36" spans="1:15" ht="15.75" x14ac:dyDescent="0.25">
      <c r="A36" s="60"/>
      <c r="B36" s="23"/>
      <c r="C36" s="24"/>
      <c r="D36" s="25"/>
      <c r="E36" s="23"/>
      <c r="F36" s="26"/>
      <c r="G36" s="27"/>
      <c r="H36" s="39"/>
      <c r="I36" s="39"/>
      <c r="J36" s="39"/>
      <c r="K36" s="39"/>
      <c r="L36" s="39"/>
      <c r="O36"/>
    </row>
    <row r="37" spans="1:15" ht="15.75" x14ac:dyDescent="0.25">
      <c r="A37" s="60"/>
      <c r="B37" s="23"/>
      <c r="C37" s="24"/>
      <c r="D37" s="25"/>
      <c r="E37" s="23"/>
      <c r="F37" s="26"/>
      <c r="G37" s="27"/>
      <c r="H37" s="39"/>
      <c r="I37" s="39"/>
      <c r="J37" s="39"/>
      <c r="K37" s="39"/>
      <c r="L37" s="39"/>
      <c r="O37"/>
    </row>
    <row r="38" spans="1:15" s="28" customFormat="1" ht="15.75" x14ac:dyDescent="0.25">
      <c r="A38" s="60"/>
      <c r="B38" s="23"/>
      <c r="C38" s="24"/>
      <c r="D38" s="25"/>
      <c r="E38" s="23"/>
      <c r="F38" s="26"/>
      <c r="G38" s="27"/>
      <c r="H38" s="7"/>
      <c r="I38" s="7"/>
      <c r="J38" s="7"/>
      <c r="K38" s="7"/>
      <c r="L38" s="7"/>
      <c r="O38"/>
    </row>
    <row r="39" spans="1:15" s="28" customFormat="1" ht="15.75" x14ac:dyDescent="0.25">
      <c r="A39" s="60"/>
      <c r="B39" s="23"/>
      <c r="C39" s="24"/>
      <c r="D39" s="25"/>
      <c r="E39" s="23"/>
      <c r="F39" s="26"/>
      <c r="G39" s="27"/>
      <c r="O39"/>
    </row>
    <row r="40" spans="1:15" s="28" customFormat="1" ht="15.75" x14ac:dyDescent="0.25">
      <c r="A40" s="60"/>
      <c r="B40" s="23"/>
      <c r="C40" s="24"/>
      <c r="D40" s="25"/>
      <c r="E40" s="23"/>
      <c r="F40" s="26"/>
      <c r="G40" s="27"/>
      <c r="O40"/>
    </row>
    <row r="41" spans="1:15" ht="15.75" x14ac:dyDescent="0.25">
      <c r="A41" s="60"/>
      <c r="B41" s="23"/>
      <c r="C41" s="24"/>
      <c r="D41" s="25"/>
      <c r="E41" s="23"/>
      <c r="F41" s="26"/>
      <c r="G41" s="27"/>
      <c r="O41"/>
    </row>
    <row r="42" spans="1:15" ht="15.75" x14ac:dyDescent="0.25">
      <c r="A42" s="60"/>
      <c r="B42" s="23"/>
      <c r="C42" s="24"/>
      <c r="D42" s="25"/>
      <c r="E42" s="23"/>
      <c r="F42" s="26"/>
      <c r="G42" s="7"/>
      <c r="O42"/>
    </row>
    <row r="43" spans="1:15" ht="16.5" thickBot="1" x14ac:dyDescent="0.3">
      <c r="A43" s="40"/>
      <c r="B43" s="41"/>
      <c r="C43" s="41"/>
      <c r="D43" s="41"/>
      <c r="E43" s="41"/>
      <c r="F43" s="42"/>
      <c r="G43" s="7"/>
      <c r="O43"/>
    </row>
    <row r="44" spans="1:15" s="3" customFormat="1" ht="15.75" x14ac:dyDescent="0.25">
      <c r="B44" s="43" t="s">
        <v>19</v>
      </c>
      <c r="C44" s="43"/>
      <c r="D44" s="43"/>
      <c r="E44" s="43"/>
      <c r="F44" s="43"/>
      <c r="O44"/>
    </row>
    <row r="45" spans="1:15" s="3" customFormat="1" ht="15.75" x14ac:dyDescent="0.25">
      <c r="B45" s="44" t="s">
        <v>34</v>
      </c>
      <c r="C45" s="45"/>
      <c r="D45" s="45"/>
      <c r="E45" s="45"/>
      <c r="F45" s="45"/>
      <c r="H45" s="9"/>
      <c r="I45" s="9"/>
      <c r="J45" s="9"/>
      <c r="K45" s="9"/>
      <c r="L45" s="9"/>
      <c r="O45"/>
    </row>
    <row r="46" spans="1:15" ht="15.75" thickBot="1" x14ac:dyDescent="0.3">
      <c r="A46" s="7"/>
      <c r="B46" s="7"/>
      <c r="C46" s="7"/>
      <c r="D46" s="7"/>
      <c r="E46" s="7"/>
      <c r="F46" s="7"/>
      <c r="G46" s="46"/>
      <c r="O46"/>
    </row>
    <row r="47" spans="1:15" ht="15" x14ac:dyDescent="0.25">
      <c r="B47" s="67" t="s">
        <v>20</v>
      </c>
      <c r="C47" s="68"/>
      <c r="D47" s="84" t="s">
        <v>21</v>
      </c>
      <c r="E47" s="85"/>
      <c r="F47" s="86"/>
      <c r="G47" s="84" t="s">
        <v>22</v>
      </c>
      <c r="H47" s="85"/>
      <c r="I47" s="85"/>
      <c r="J47" s="85"/>
      <c r="K47" s="85"/>
      <c r="L47" s="86"/>
      <c r="O47"/>
    </row>
    <row r="48" spans="1:15" ht="15" x14ac:dyDescent="0.25">
      <c r="A48" s="47"/>
      <c r="B48" s="48"/>
      <c r="C48" s="49"/>
      <c r="D48" s="47"/>
      <c r="E48" s="48"/>
      <c r="F48" s="49"/>
      <c r="G48" s="47"/>
      <c r="H48" s="48"/>
      <c r="I48" s="48"/>
      <c r="J48" s="48"/>
      <c r="K48" s="50"/>
      <c r="L48" s="49"/>
      <c r="O48"/>
    </row>
    <row r="49" spans="1:15" ht="15" x14ac:dyDescent="0.25">
      <c r="A49" s="47"/>
      <c r="B49" s="48"/>
      <c r="C49" s="49"/>
      <c r="D49" s="47"/>
      <c r="E49" s="48"/>
      <c r="F49" s="49"/>
      <c r="G49" s="47"/>
      <c r="H49" s="48"/>
      <c r="I49" s="48"/>
      <c r="J49" s="48"/>
      <c r="K49" s="50"/>
      <c r="L49" s="49"/>
      <c r="O49"/>
    </row>
    <row r="50" spans="1:15" ht="15" x14ac:dyDescent="0.25">
      <c r="A50" s="47"/>
      <c r="B50" s="48"/>
      <c r="C50" s="49"/>
      <c r="D50" s="47"/>
      <c r="E50" s="48"/>
      <c r="F50" s="49"/>
      <c r="G50" s="47"/>
      <c r="H50" s="48"/>
      <c r="I50" s="48"/>
      <c r="J50" s="48"/>
      <c r="K50" s="50"/>
      <c r="L50" s="49"/>
      <c r="O50"/>
    </row>
    <row r="51" spans="1:15" ht="15" x14ac:dyDescent="0.25">
      <c r="A51" s="47"/>
      <c r="B51" s="48"/>
      <c r="C51" s="49"/>
      <c r="D51" s="47"/>
      <c r="E51" s="48"/>
      <c r="F51" s="49"/>
      <c r="G51" s="47"/>
      <c r="H51" s="48"/>
      <c r="I51" s="48"/>
      <c r="J51" s="48"/>
      <c r="K51" s="50"/>
      <c r="L51" s="49"/>
      <c r="O51"/>
    </row>
    <row r="52" spans="1:15" ht="15.75" thickBot="1" x14ac:dyDescent="0.3">
      <c r="A52" s="51"/>
      <c r="B52" s="52"/>
      <c r="C52" s="53"/>
      <c r="D52" s="51"/>
      <c r="E52" s="52"/>
      <c r="F52" s="53"/>
      <c r="G52" s="51"/>
      <c r="H52" s="52"/>
      <c r="I52" s="52"/>
      <c r="J52" s="52"/>
      <c r="K52" s="54"/>
      <c r="L52" s="53"/>
      <c r="O52"/>
    </row>
    <row r="53" spans="1:15" ht="15" x14ac:dyDescent="0.25">
      <c r="A53" s="55"/>
      <c r="O53"/>
    </row>
    <row r="54" spans="1:15" ht="15" x14ac:dyDescent="0.25">
      <c r="A54" s="55"/>
      <c r="O54"/>
    </row>
    <row r="55" spans="1:15" ht="15" x14ac:dyDescent="0.25">
      <c r="A55" s="55"/>
      <c r="O55"/>
    </row>
    <row r="56" spans="1:15" ht="15" x14ac:dyDescent="0.25">
      <c r="O56"/>
    </row>
    <row r="57" spans="1:15" ht="15" x14ac:dyDescent="0.25">
      <c r="O57"/>
    </row>
    <row r="58" spans="1:15" ht="15" x14ac:dyDescent="0.25">
      <c r="O58"/>
    </row>
    <row r="59" spans="1:15" ht="15" x14ac:dyDescent="0.25">
      <c r="O59"/>
    </row>
    <row r="60" spans="1:15" ht="15" x14ac:dyDescent="0.25">
      <c r="O60"/>
    </row>
    <row r="61" spans="1:15" ht="15" x14ac:dyDescent="0.25">
      <c r="O61"/>
    </row>
    <row r="62" spans="1:15" ht="15" x14ac:dyDescent="0.25">
      <c r="O62"/>
    </row>
    <row r="63" spans="1:15" ht="15" x14ac:dyDescent="0.25">
      <c r="O63"/>
    </row>
    <row r="64" spans="1:15" ht="15" x14ac:dyDescent="0.25">
      <c r="O64"/>
    </row>
    <row r="65" spans="15:15" ht="15" x14ac:dyDescent="0.25">
      <c r="O65"/>
    </row>
    <row r="66" spans="15:15" ht="15" x14ac:dyDescent="0.25">
      <c r="O66"/>
    </row>
    <row r="67" spans="15:15" ht="15" x14ac:dyDescent="0.25">
      <c r="O67"/>
    </row>
    <row r="68" spans="15:15" ht="15" x14ac:dyDescent="0.25">
      <c r="O68"/>
    </row>
    <row r="69" spans="15:15" ht="15" x14ac:dyDescent="0.25">
      <c r="O69"/>
    </row>
    <row r="70" spans="15:15" ht="15" x14ac:dyDescent="0.25">
      <c r="O70"/>
    </row>
    <row r="71" spans="15:15" ht="15" x14ac:dyDescent="0.25">
      <c r="O71"/>
    </row>
    <row r="72" spans="15:15" ht="15" x14ac:dyDescent="0.25">
      <c r="O72"/>
    </row>
    <row r="73" spans="15:15" ht="15" x14ac:dyDescent="0.25">
      <c r="O73"/>
    </row>
    <row r="74" spans="15:15" ht="15" x14ac:dyDescent="0.25">
      <c r="O74"/>
    </row>
    <row r="75" spans="15:15" ht="15" x14ac:dyDescent="0.25">
      <c r="O75"/>
    </row>
    <row r="76" spans="15:15" ht="15" x14ac:dyDescent="0.25">
      <c r="O76"/>
    </row>
    <row r="77" spans="15:15" ht="15" x14ac:dyDescent="0.25">
      <c r="O77"/>
    </row>
    <row r="78" spans="15:15" ht="15" x14ac:dyDescent="0.25">
      <c r="O78"/>
    </row>
    <row r="79" spans="15:15" ht="15" x14ac:dyDescent="0.25">
      <c r="O79"/>
    </row>
    <row r="80" spans="15:15" ht="15" x14ac:dyDescent="0.25">
      <c r="O80"/>
    </row>
    <row r="81" spans="15:15" ht="15" x14ac:dyDescent="0.25">
      <c r="O81"/>
    </row>
    <row r="82" spans="15:15" ht="15" x14ac:dyDescent="0.25">
      <c r="O82"/>
    </row>
    <row r="83" spans="15:15" ht="15" x14ac:dyDescent="0.25">
      <c r="O83"/>
    </row>
    <row r="84" spans="15:15" ht="15" x14ac:dyDescent="0.25">
      <c r="O84"/>
    </row>
    <row r="85" spans="15:15" ht="15" x14ac:dyDescent="0.25">
      <c r="O85"/>
    </row>
    <row r="86" spans="15:15" ht="15" x14ac:dyDescent="0.25">
      <c r="O86"/>
    </row>
    <row r="87" spans="15:15" ht="15" x14ac:dyDescent="0.25">
      <c r="O87"/>
    </row>
    <row r="88" spans="15:15" ht="15" x14ac:dyDescent="0.25">
      <c r="O88"/>
    </row>
    <row r="89" spans="15:15" ht="15" x14ac:dyDescent="0.25">
      <c r="O89"/>
    </row>
    <row r="90" spans="15:15" ht="15" x14ac:dyDescent="0.25">
      <c r="O90"/>
    </row>
    <row r="91" spans="15:15" ht="15" x14ac:dyDescent="0.25">
      <c r="O91"/>
    </row>
    <row r="92" spans="15:15" ht="15" x14ac:dyDescent="0.25">
      <c r="O92"/>
    </row>
    <row r="93" spans="15:15" ht="15" x14ac:dyDescent="0.25">
      <c r="O93"/>
    </row>
    <row r="94" spans="15:15" ht="15" x14ac:dyDescent="0.25">
      <c r="O94"/>
    </row>
    <row r="95" spans="15:15" ht="15" x14ac:dyDescent="0.25">
      <c r="O95"/>
    </row>
    <row r="96" spans="15:15" ht="15" x14ac:dyDescent="0.25">
      <c r="O96"/>
    </row>
    <row r="97" spans="15:15" ht="15" x14ac:dyDescent="0.25">
      <c r="O97"/>
    </row>
    <row r="98" spans="15:15" ht="15" x14ac:dyDescent="0.25">
      <c r="O98"/>
    </row>
    <row r="99" spans="15:15" ht="15" x14ac:dyDescent="0.25">
      <c r="O99"/>
    </row>
    <row r="100" spans="15:15" ht="15" x14ac:dyDescent="0.25">
      <c r="O100"/>
    </row>
    <row r="101" spans="15:15" ht="15" x14ac:dyDescent="0.25">
      <c r="O101"/>
    </row>
    <row r="102" spans="15:15" ht="15" x14ac:dyDescent="0.25">
      <c r="O102"/>
    </row>
    <row r="103" spans="15:15" ht="15" x14ac:dyDescent="0.25">
      <c r="O103"/>
    </row>
    <row r="104" spans="15:15" ht="15" x14ac:dyDescent="0.25">
      <c r="O104"/>
    </row>
    <row r="105" spans="15:15" ht="15" x14ac:dyDescent="0.25">
      <c r="O105"/>
    </row>
    <row r="106" spans="15:15" ht="15" x14ac:dyDescent="0.25">
      <c r="O106"/>
    </row>
    <row r="107" spans="15:15" ht="15" x14ac:dyDescent="0.25">
      <c r="O107"/>
    </row>
    <row r="108" spans="15:15" ht="15" x14ac:dyDescent="0.25">
      <c r="O108"/>
    </row>
    <row r="109" spans="15:15" ht="15" x14ac:dyDescent="0.25">
      <c r="O109"/>
    </row>
    <row r="110" spans="15:15" ht="15" x14ac:dyDescent="0.25">
      <c r="O110"/>
    </row>
    <row r="111" spans="15:15" ht="15" x14ac:dyDescent="0.25">
      <c r="O111"/>
    </row>
    <row r="112" spans="15:15" ht="15" x14ac:dyDescent="0.25">
      <c r="O112"/>
    </row>
    <row r="113" spans="15:15" ht="15" x14ac:dyDescent="0.25">
      <c r="O113"/>
    </row>
    <row r="114" spans="15:15" ht="15" x14ac:dyDescent="0.25">
      <c r="O114"/>
    </row>
    <row r="115" spans="15:15" ht="15" x14ac:dyDescent="0.25">
      <c r="O115"/>
    </row>
    <row r="116" spans="15:15" ht="15" x14ac:dyDescent="0.25">
      <c r="O116"/>
    </row>
    <row r="117" spans="15:15" ht="15" x14ac:dyDescent="0.25">
      <c r="O117"/>
    </row>
    <row r="118" spans="15:15" ht="15" x14ac:dyDescent="0.25">
      <c r="O118"/>
    </row>
    <row r="119" spans="15:15" ht="15" x14ac:dyDescent="0.25">
      <c r="O119"/>
    </row>
    <row r="120" spans="15:15" ht="15" x14ac:dyDescent="0.25">
      <c r="O120"/>
    </row>
    <row r="121" spans="15:15" ht="15" x14ac:dyDescent="0.25">
      <c r="O121"/>
    </row>
    <row r="122" spans="15:15" ht="15" x14ac:dyDescent="0.25">
      <c r="O122"/>
    </row>
    <row r="123" spans="15:15" ht="15" x14ac:dyDescent="0.25">
      <c r="O123"/>
    </row>
    <row r="124" spans="15:15" ht="15" x14ac:dyDescent="0.25">
      <c r="O124"/>
    </row>
    <row r="125" spans="15:15" ht="15" x14ac:dyDescent="0.25">
      <c r="O125"/>
    </row>
    <row r="126" spans="15:15" ht="15" x14ac:dyDescent="0.25">
      <c r="O126"/>
    </row>
    <row r="127" spans="15:15" ht="15" x14ac:dyDescent="0.25">
      <c r="O127"/>
    </row>
    <row r="128" spans="15:15" ht="15" x14ac:dyDescent="0.25">
      <c r="O128"/>
    </row>
    <row r="129" spans="15:15" ht="15" x14ac:dyDescent="0.25">
      <c r="O129"/>
    </row>
    <row r="130" spans="15:15" ht="15" x14ac:dyDescent="0.25">
      <c r="O130"/>
    </row>
    <row r="131" spans="15:15" ht="15" x14ac:dyDescent="0.25">
      <c r="O131"/>
    </row>
    <row r="132" spans="15:15" ht="15" x14ac:dyDescent="0.25">
      <c r="O132"/>
    </row>
    <row r="133" spans="15:15" ht="15" x14ac:dyDescent="0.25">
      <c r="O133"/>
    </row>
    <row r="134" spans="15:15" ht="15" x14ac:dyDescent="0.25">
      <c r="O134"/>
    </row>
    <row r="135" spans="15:15" ht="15" x14ac:dyDescent="0.25">
      <c r="O135"/>
    </row>
    <row r="136" spans="15:15" ht="15" x14ac:dyDescent="0.25">
      <c r="O136"/>
    </row>
    <row r="137" spans="15:15" ht="15" x14ac:dyDescent="0.25">
      <c r="O137"/>
    </row>
    <row r="138" spans="15:15" ht="15" x14ac:dyDescent="0.25">
      <c r="O138"/>
    </row>
    <row r="139" spans="15:15" ht="15" x14ac:dyDescent="0.25">
      <c r="O139"/>
    </row>
    <row r="140" spans="15:15" ht="15" x14ac:dyDescent="0.25">
      <c r="O140"/>
    </row>
    <row r="141" spans="15:15" ht="15" x14ac:dyDescent="0.25">
      <c r="O141"/>
    </row>
    <row r="142" spans="15:15" ht="15" x14ac:dyDescent="0.25">
      <c r="O142"/>
    </row>
    <row r="143" spans="15:15" ht="15" x14ac:dyDescent="0.25">
      <c r="O143"/>
    </row>
    <row r="144" spans="15:15" ht="15" x14ac:dyDescent="0.25">
      <c r="O144"/>
    </row>
    <row r="145" spans="15:15" ht="15" x14ac:dyDescent="0.25">
      <c r="O145"/>
    </row>
    <row r="146" spans="15:15" ht="15" x14ac:dyDescent="0.25">
      <c r="O146"/>
    </row>
    <row r="147" spans="15:15" ht="15" x14ac:dyDescent="0.25">
      <c r="O147"/>
    </row>
    <row r="148" spans="15:15" ht="15" x14ac:dyDescent="0.25">
      <c r="O148"/>
    </row>
    <row r="149" spans="15:15" ht="15" x14ac:dyDescent="0.25">
      <c r="O149"/>
    </row>
    <row r="150" spans="15:15" ht="15" x14ac:dyDescent="0.25">
      <c r="O150"/>
    </row>
    <row r="151" spans="15:15" ht="15" x14ac:dyDescent="0.25">
      <c r="O151"/>
    </row>
    <row r="152" spans="15:15" ht="15" x14ac:dyDescent="0.25">
      <c r="O152"/>
    </row>
    <row r="153" spans="15:15" ht="15" x14ac:dyDescent="0.25">
      <c r="O153"/>
    </row>
    <row r="154" spans="15:15" ht="15" x14ac:dyDescent="0.25">
      <c r="O154"/>
    </row>
    <row r="155" spans="15:15" ht="15" x14ac:dyDescent="0.25">
      <c r="O155"/>
    </row>
    <row r="156" spans="15:15" ht="15" x14ac:dyDescent="0.25">
      <c r="O156"/>
    </row>
    <row r="157" spans="15:15" ht="15" x14ac:dyDescent="0.25">
      <c r="O157"/>
    </row>
    <row r="158" spans="15:15" ht="15" x14ac:dyDescent="0.25">
      <c r="O158"/>
    </row>
    <row r="159" spans="15:15" ht="15" x14ac:dyDescent="0.25">
      <c r="O159"/>
    </row>
    <row r="160" spans="15:15" ht="15" x14ac:dyDescent="0.25">
      <c r="O160"/>
    </row>
    <row r="161" spans="15:15" ht="15" x14ac:dyDescent="0.25">
      <c r="O161"/>
    </row>
    <row r="162" spans="15:15" ht="15" x14ac:dyDescent="0.25">
      <c r="O162"/>
    </row>
    <row r="163" spans="15:15" ht="15" x14ac:dyDescent="0.25">
      <c r="O163"/>
    </row>
    <row r="164" spans="15:15" ht="15" x14ac:dyDescent="0.25">
      <c r="O164"/>
    </row>
    <row r="165" spans="15:15" ht="15" x14ac:dyDescent="0.25">
      <c r="O165"/>
    </row>
    <row r="166" spans="15:15" ht="15" x14ac:dyDescent="0.25">
      <c r="O166"/>
    </row>
    <row r="167" spans="15:15" ht="15" x14ac:dyDescent="0.25">
      <c r="O167"/>
    </row>
    <row r="168" spans="15:15" ht="15" x14ac:dyDescent="0.25">
      <c r="O168"/>
    </row>
    <row r="169" spans="15:15" ht="15" x14ac:dyDescent="0.25">
      <c r="O169"/>
    </row>
    <row r="170" spans="15:15" ht="15" x14ac:dyDescent="0.25">
      <c r="O170"/>
    </row>
    <row r="171" spans="15:15" ht="15" x14ac:dyDescent="0.25">
      <c r="O171"/>
    </row>
    <row r="172" spans="15:15" ht="15" x14ac:dyDescent="0.25">
      <c r="O172"/>
    </row>
    <row r="173" spans="15:15" ht="15" x14ac:dyDescent="0.25">
      <c r="O173"/>
    </row>
    <row r="174" spans="15:15" ht="15" x14ac:dyDescent="0.25">
      <c r="O174"/>
    </row>
    <row r="175" spans="15:15" ht="15" x14ac:dyDescent="0.25">
      <c r="O175"/>
    </row>
    <row r="176" spans="15:15" ht="15" x14ac:dyDescent="0.25">
      <c r="O176"/>
    </row>
    <row r="177" spans="15:15" ht="15" x14ac:dyDescent="0.25">
      <c r="O177"/>
    </row>
    <row r="178" spans="15:15" ht="15" x14ac:dyDescent="0.25">
      <c r="O178"/>
    </row>
    <row r="179" spans="15:15" ht="15" x14ac:dyDescent="0.25">
      <c r="O179"/>
    </row>
    <row r="180" spans="15:15" ht="15" x14ac:dyDescent="0.25">
      <c r="O180"/>
    </row>
    <row r="181" spans="15:15" ht="15" x14ac:dyDescent="0.25">
      <c r="O181"/>
    </row>
    <row r="182" spans="15:15" ht="15" x14ac:dyDescent="0.25">
      <c r="O182"/>
    </row>
    <row r="183" spans="15:15" ht="15" x14ac:dyDescent="0.25">
      <c r="O183"/>
    </row>
    <row r="184" spans="15:15" ht="15" x14ac:dyDescent="0.25">
      <c r="O184"/>
    </row>
    <row r="185" spans="15:15" ht="15" x14ac:dyDescent="0.25">
      <c r="O185"/>
    </row>
    <row r="186" spans="15:15" ht="15" x14ac:dyDescent="0.25">
      <c r="O186"/>
    </row>
    <row r="187" spans="15:15" ht="15" x14ac:dyDescent="0.25">
      <c r="O187"/>
    </row>
    <row r="188" spans="15:15" ht="15" x14ac:dyDescent="0.25">
      <c r="O188"/>
    </row>
    <row r="189" spans="15:15" ht="15" x14ac:dyDescent="0.25">
      <c r="O189"/>
    </row>
    <row r="190" spans="15:15" ht="15" x14ac:dyDescent="0.25">
      <c r="O190"/>
    </row>
    <row r="191" spans="15:15" ht="15" x14ac:dyDescent="0.25">
      <c r="O191"/>
    </row>
    <row r="192" spans="15:15" ht="15" x14ac:dyDescent="0.25">
      <c r="O192"/>
    </row>
    <row r="193" spans="15:15" ht="15" x14ac:dyDescent="0.25">
      <c r="O193"/>
    </row>
    <row r="194" spans="15:15" ht="15" x14ac:dyDescent="0.25">
      <c r="O194"/>
    </row>
    <row r="195" spans="15:15" ht="15" x14ac:dyDescent="0.25">
      <c r="O195"/>
    </row>
    <row r="196" spans="15:15" ht="15" x14ac:dyDescent="0.25">
      <c r="O196"/>
    </row>
    <row r="197" spans="15:15" ht="15" x14ac:dyDescent="0.25">
      <c r="O197"/>
    </row>
    <row r="198" spans="15:15" ht="15" x14ac:dyDescent="0.25">
      <c r="O198"/>
    </row>
    <row r="199" spans="15:15" ht="15" x14ac:dyDescent="0.25">
      <c r="O199"/>
    </row>
    <row r="200" spans="15:15" ht="15" x14ac:dyDescent="0.25">
      <c r="O200"/>
    </row>
    <row r="201" spans="15:15" ht="15" x14ac:dyDescent="0.25">
      <c r="O201"/>
    </row>
    <row r="202" spans="15:15" ht="15" x14ac:dyDescent="0.25">
      <c r="O202"/>
    </row>
    <row r="203" spans="15:15" ht="15" x14ac:dyDescent="0.25">
      <c r="O203"/>
    </row>
    <row r="204" spans="15:15" ht="15" x14ac:dyDescent="0.25">
      <c r="O204"/>
    </row>
    <row r="205" spans="15:15" ht="15" x14ac:dyDescent="0.25">
      <c r="O205"/>
    </row>
    <row r="206" spans="15:15" ht="15" x14ac:dyDescent="0.25">
      <c r="O206"/>
    </row>
    <row r="207" spans="15:15" ht="15" x14ac:dyDescent="0.25">
      <c r="O207"/>
    </row>
    <row r="208" spans="15:15" ht="15" x14ac:dyDescent="0.25">
      <c r="O208"/>
    </row>
    <row r="209" spans="15:15" ht="15" x14ac:dyDescent="0.25">
      <c r="O209"/>
    </row>
    <row r="210" spans="15:15" ht="15" x14ac:dyDescent="0.25">
      <c r="O210"/>
    </row>
    <row r="211" spans="15:15" ht="15" x14ac:dyDescent="0.25">
      <c r="O211"/>
    </row>
    <row r="212" spans="15:15" ht="15" x14ac:dyDescent="0.25">
      <c r="O212"/>
    </row>
    <row r="213" spans="15:15" ht="15" x14ac:dyDescent="0.25">
      <c r="O213"/>
    </row>
    <row r="214" spans="15:15" ht="15" x14ac:dyDescent="0.25">
      <c r="O214"/>
    </row>
    <row r="215" spans="15:15" ht="15" x14ac:dyDescent="0.25">
      <c r="O215"/>
    </row>
    <row r="216" spans="15:15" ht="15" x14ac:dyDescent="0.25">
      <c r="O216"/>
    </row>
    <row r="217" spans="15:15" ht="15" x14ac:dyDescent="0.25">
      <c r="O217"/>
    </row>
    <row r="218" spans="15:15" ht="15" x14ac:dyDescent="0.25">
      <c r="O218"/>
    </row>
    <row r="219" spans="15:15" ht="15" x14ac:dyDescent="0.25">
      <c r="O219"/>
    </row>
    <row r="220" spans="15:15" ht="15" x14ac:dyDescent="0.25">
      <c r="O220"/>
    </row>
    <row r="221" spans="15:15" ht="15" x14ac:dyDescent="0.25">
      <c r="O221"/>
    </row>
    <row r="222" spans="15:15" ht="15" x14ac:dyDescent="0.25">
      <c r="O222"/>
    </row>
    <row r="223" spans="15:15" ht="15" x14ac:dyDescent="0.25">
      <c r="O223"/>
    </row>
    <row r="224" spans="15:15" ht="15" x14ac:dyDescent="0.25">
      <c r="O224"/>
    </row>
    <row r="225" spans="15:15" ht="15" x14ac:dyDescent="0.25">
      <c r="O225"/>
    </row>
    <row r="226" spans="15:15" ht="15" x14ac:dyDescent="0.25">
      <c r="O226"/>
    </row>
    <row r="227" spans="15:15" ht="15" x14ac:dyDescent="0.25">
      <c r="O227"/>
    </row>
    <row r="228" spans="15:15" ht="15" x14ac:dyDescent="0.25">
      <c r="O228"/>
    </row>
    <row r="229" spans="15:15" ht="15" x14ac:dyDescent="0.25">
      <c r="O229"/>
    </row>
    <row r="230" spans="15:15" ht="15" x14ac:dyDescent="0.25">
      <c r="O230"/>
    </row>
    <row r="231" spans="15:15" ht="15" x14ac:dyDescent="0.25">
      <c r="O231"/>
    </row>
    <row r="232" spans="15:15" ht="15" x14ac:dyDescent="0.25">
      <c r="O232"/>
    </row>
    <row r="233" spans="15:15" ht="15" x14ac:dyDescent="0.25">
      <c r="O233"/>
    </row>
    <row r="234" spans="15:15" ht="15" x14ac:dyDescent="0.25">
      <c r="O234"/>
    </row>
    <row r="235" spans="15:15" ht="15" x14ac:dyDescent="0.25">
      <c r="O235"/>
    </row>
    <row r="236" spans="15:15" ht="15" x14ac:dyDescent="0.25">
      <c r="O236"/>
    </row>
    <row r="237" spans="15:15" ht="15" x14ac:dyDescent="0.25">
      <c r="O237"/>
    </row>
    <row r="238" spans="15:15" ht="15" x14ac:dyDescent="0.25">
      <c r="O238"/>
    </row>
    <row r="239" spans="15:15" ht="15" x14ac:dyDescent="0.25">
      <c r="O239"/>
    </row>
    <row r="240" spans="15:15" ht="15" x14ac:dyDescent="0.25">
      <c r="O240"/>
    </row>
    <row r="241" spans="15:15" ht="15" x14ac:dyDescent="0.25">
      <c r="O241"/>
    </row>
    <row r="242" spans="15:15" ht="15" x14ac:dyDescent="0.25">
      <c r="O242"/>
    </row>
    <row r="243" spans="15:15" ht="15" x14ac:dyDescent="0.25">
      <c r="O243"/>
    </row>
    <row r="244" spans="15:15" ht="15" x14ac:dyDescent="0.25">
      <c r="O244"/>
    </row>
    <row r="245" spans="15:15" ht="15" x14ac:dyDescent="0.25">
      <c r="O245"/>
    </row>
    <row r="246" spans="15:15" ht="15" x14ac:dyDescent="0.25">
      <c r="O246"/>
    </row>
    <row r="247" spans="15:15" ht="15" x14ac:dyDescent="0.25">
      <c r="O247"/>
    </row>
    <row r="248" spans="15:15" ht="15" x14ac:dyDescent="0.25">
      <c r="O248"/>
    </row>
    <row r="249" spans="15:15" ht="15" x14ac:dyDescent="0.25">
      <c r="O249"/>
    </row>
    <row r="250" spans="15:15" ht="15" x14ac:dyDescent="0.25">
      <c r="O250"/>
    </row>
    <row r="251" spans="15:15" ht="15" x14ac:dyDescent="0.25">
      <c r="O251"/>
    </row>
    <row r="252" spans="15:15" ht="15" x14ac:dyDescent="0.25">
      <c r="O252"/>
    </row>
    <row r="253" spans="15:15" ht="15" x14ac:dyDescent="0.25">
      <c r="O253"/>
    </row>
    <row r="254" spans="15:15" ht="15" x14ac:dyDescent="0.25">
      <c r="O254"/>
    </row>
    <row r="255" spans="15:15" ht="15" x14ac:dyDescent="0.25">
      <c r="O255"/>
    </row>
    <row r="256" spans="15:15" ht="15" x14ac:dyDescent="0.25">
      <c r="O256"/>
    </row>
    <row r="257" spans="15:15" ht="15" x14ac:dyDescent="0.25">
      <c r="O257"/>
    </row>
    <row r="258" spans="15:15" ht="15" x14ac:dyDescent="0.25">
      <c r="O258"/>
    </row>
    <row r="259" spans="15:15" ht="15" x14ac:dyDescent="0.25">
      <c r="O259"/>
    </row>
    <row r="260" spans="15:15" ht="15" x14ac:dyDescent="0.25">
      <c r="O260"/>
    </row>
    <row r="261" spans="15:15" ht="15" x14ac:dyDescent="0.25">
      <c r="O261"/>
    </row>
    <row r="262" spans="15:15" ht="15" x14ac:dyDescent="0.25">
      <c r="O262"/>
    </row>
    <row r="263" spans="15:15" ht="15" x14ac:dyDescent="0.25">
      <c r="O263"/>
    </row>
    <row r="264" spans="15:15" ht="15" x14ac:dyDescent="0.25">
      <c r="O264"/>
    </row>
    <row r="265" spans="15:15" ht="15" x14ac:dyDescent="0.25">
      <c r="O265"/>
    </row>
    <row r="266" spans="15:15" ht="15" x14ac:dyDescent="0.25">
      <c r="O266"/>
    </row>
    <row r="267" spans="15:15" ht="15" x14ac:dyDescent="0.25">
      <c r="O267"/>
    </row>
    <row r="268" spans="15:15" ht="15" x14ac:dyDescent="0.25">
      <c r="O268"/>
    </row>
    <row r="269" spans="15:15" ht="15" x14ac:dyDescent="0.25">
      <c r="O269"/>
    </row>
    <row r="270" spans="15:15" ht="15" x14ac:dyDescent="0.25">
      <c r="O270"/>
    </row>
    <row r="271" spans="15:15" ht="15" x14ac:dyDescent="0.25">
      <c r="O271"/>
    </row>
    <row r="272" spans="15:15" ht="15" x14ac:dyDescent="0.25">
      <c r="O272"/>
    </row>
    <row r="273" spans="15:15" ht="15" x14ac:dyDescent="0.25">
      <c r="O273"/>
    </row>
    <row r="274" spans="15:15" ht="15" x14ac:dyDescent="0.25">
      <c r="O274"/>
    </row>
    <row r="275" spans="15:15" ht="15" x14ac:dyDescent="0.25">
      <c r="O275"/>
    </row>
    <row r="276" spans="15:15" ht="15" x14ac:dyDescent="0.25">
      <c r="O276"/>
    </row>
    <row r="277" spans="15:15" ht="15" x14ac:dyDescent="0.25">
      <c r="O277"/>
    </row>
    <row r="278" spans="15:15" ht="15" x14ac:dyDescent="0.25">
      <c r="O278"/>
    </row>
    <row r="279" spans="15:15" ht="15" x14ac:dyDescent="0.25">
      <c r="O279"/>
    </row>
    <row r="280" spans="15:15" ht="15" x14ac:dyDescent="0.25">
      <c r="O280"/>
    </row>
    <row r="281" spans="15:15" ht="15" x14ac:dyDescent="0.25">
      <c r="O281"/>
    </row>
    <row r="282" spans="15:15" ht="15" x14ac:dyDescent="0.25">
      <c r="O282"/>
    </row>
    <row r="283" spans="15:15" ht="15" x14ac:dyDescent="0.25">
      <c r="O283"/>
    </row>
    <row r="284" spans="15:15" ht="15" x14ac:dyDescent="0.25">
      <c r="O284"/>
    </row>
    <row r="285" spans="15:15" ht="15" x14ac:dyDescent="0.25">
      <c r="O285"/>
    </row>
    <row r="286" spans="15:15" ht="15" x14ac:dyDescent="0.25">
      <c r="O286"/>
    </row>
    <row r="287" spans="15:15" ht="15" x14ac:dyDescent="0.25">
      <c r="O287"/>
    </row>
    <row r="288" spans="15:15" ht="15" x14ac:dyDescent="0.25">
      <c r="O288"/>
    </row>
    <row r="289" spans="15:15" ht="15" x14ac:dyDescent="0.25">
      <c r="O289"/>
    </row>
    <row r="290" spans="15:15" ht="15" x14ac:dyDescent="0.25">
      <c r="O290"/>
    </row>
    <row r="291" spans="15:15" ht="15" x14ac:dyDescent="0.25">
      <c r="O291"/>
    </row>
    <row r="292" spans="15:15" ht="15" x14ac:dyDescent="0.25">
      <c r="O292"/>
    </row>
    <row r="293" spans="15:15" ht="15" x14ac:dyDescent="0.25">
      <c r="O293"/>
    </row>
    <row r="294" spans="15:15" ht="15" x14ac:dyDescent="0.25">
      <c r="O294"/>
    </row>
    <row r="295" spans="15:15" ht="15" x14ac:dyDescent="0.25">
      <c r="O295"/>
    </row>
    <row r="296" spans="15:15" ht="15" x14ac:dyDescent="0.25">
      <c r="O296"/>
    </row>
    <row r="297" spans="15:15" ht="15" x14ac:dyDescent="0.25">
      <c r="O297"/>
    </row>
    <row r="298" spans="15:15" ht="15" x14ac:dyDescent="0.25">
      <c r="O298"/>
    </row>
    <row r="299" spans="15:15" ht="15" x14ac:dyDescent="0.25">
      <c r="O299"/>
    </row>
    <row r="300" spans="15:15" ht="15" x14ac:dyDescent="0.25">
      <c r="O300"/>
    </row>
    <row r="301" spans="15:15" ht="15" x14ac:dyDescent="0.25">
      <c r="O301"/>
    </row>
    <row r="302" spans="15:15" ht="15" x14ac:dyDescent="0.25">
      <c r="O302"/>
    </row>
    <row r="303" spans="15:15" ht="15" x14ac:dyDescent="0.25">
      <c r="O303"/>
    </row>
    <row r="304" spans="15:15" ht="15" x14ac:dyDescent="0.25">
      <c r="O304"/>
    </row>
    <row r="305" spans="15:15" ht="15" x14ac:dyDescent="0.25">
      <c r="O305"/>
    </row>
    <row r="306" spans="15:15" ht="15" x14ac:dyDescent="0.25">
      <c r="O306"/>
    </row>
    <row r="307" spans="15:15" ht="15" x14ac:dyDescent="0.25">
      <c r="O307"/>
    </row>
    <row r="308" spans="15:15" ht="15" x14ac:dyDescent="0.25">
      <c r="O308"/>
    </row>
    <row r="309" spans="15:15" ht="15" x14ac:dyDescent="0.25">
      <c r="O309"/>
    </row>
    <row r="310" spans="15:15" ht="15" x14ac:dyDescent="0.25">
      <c r="O310"/>
    </row>
    <row r="311" spans="15:15" ht="15" x14ac:dyDescent="0.25">
      <c r="O311"/>
    </row>
    <row r="312" spans="15:15" ht="15" x14ac:dyDescent="0.25">
      <c r="O312"/>
    </row>
    <row r="313" spans="15:15" ht="15" x14ac:dyDescent="0.25">
      <c r="O313"/>
    </row>
    <row r="314" spans="15:15" ht="15" x14ac:dyDescent="0.25">
      <c r="O314"/>
    </row>
    <row r="315" spans="15:15" ht="15" x14ac:dyDescent="0.25">
      <c r="O315"/>
    </row>
    <row r="316" spans="15:15" ht="15" x14ac:dyDescent="0.25">
      <c r="O316"/>
    </row>
    <row r="317" spans="15:15" ht="15" x14ac:dyDescent="0.25">
      <c r="O317"/>
    </row>
    <row r="318" spans="15:15" ht="15" x14ac:dyDescent="0.25">
      <c r="O318"/>
    </row>
    <row r="319" spans="15:15" ht="15" x14ac:dyDescent="0.25">
      <c r="O319"/>
    </row>
    <row r="320" spans="15:15" ht="15" x14ac:dyDescent="0.25">
      <c r="O320"/>
    </row>
    <row r="321" spans="15:15" ht="15" x14ac:dyDescent="0.25">
      <c r="O321"/>
    </row>
    <row r="322" spans="15:15" ht="15" x14ac:dyDescent="0.25">
      <c r="O322"/>
    </row>
    <row r="323" spans="15:15" ht="15" x14ac:dyDescent="0.25">
      <c r="O323"/>
    </row>
    <row r="324" spans="15:15" ht="15" x14ac:dyDescent="0.25">
      <c r="O324"/>
    </row>
    <row r="325" spans="15:15" ht="15" x14ac:dyDescent="0.25">
      <c r="O325"/>
    </row>
    <row r="326" spans="15:15" ht="15" x14ac:dyDescent="0.25">
      <c r="O326"/>
    </row>
    <row r="327" spans="15:15" ht="15" x14ac:dyDescent="0.25">
      <c r="O327"/>
    </row>
    <row r="328" spans="15:15" ht="15" x14ac:dyDescent="0.25">
      <c r="O328"/>
    </row>
    <row r="329" spans="15:15" ht="15" x14ac:dyDescent="0.25">
      <c r="O329"/>
    </row>
    <row r="330" spans="15:15" ht="15" x14ac:dyDescent="0.25">
      <c r="O330"/>
    </row>
    <row r="331" spans="15:15" ht="15" x14ac:dyDescent="0.25">
      <c r="O331"/>
    </row>
    <row r="332" spans="15:15" ht="15" x14ac:dyDescent="0.25">
      <c r="O332"/>
    </row>
    <row r="333" spans="15:15" ht="15" x14ac:dyDescent="0.25">
      <c r="O333"/>
    </row>
    <row r="334" spans="15:15" ht="15" x14ac:dyDescent="0.25">
      <c r="O334"/>
    </row>
    <row r="335" spans="15:15" ht="15" x14ac:dyDescent="0.25">
      <c r="O335"/>
    </row>
    <row r="336" spans="15:15" ht="15" x14ac:dyDescent="0.25">
      <c r="O336"/>
    </row>
    <row r="337" spans="15:15" ht="15" x14ac:dyDescent="0.25">
      <c r="O337"/>
    </row>
    <row r="338" spans="15:15" ht="15" x14ac:dyDescent="0.25">
      <c r="O338"/>
    </row>
    <row r="339" spans="15:15" ht="15" x14ac:dyDescent="0.25">
      <c r="O339"/>
    </row>
    <row r="340" spans="15:15" ht="15" x14ac:dyDescent="0.25">
      <c r="O340"/>
    </row>
    <row r="341" spans="15:15" ht="15" x14ac:dyDescent="0.25">
      <c r="O341"/>
    </row>
    <row r="342" spans="15:15" ht="15" x14ac:dyDescent="0.25">
      <c r="O342"/>
    </row>
    <row r="343" spans="15:15" ht="15" x14ac:dyDescent="0.25">
      <c r="O343"/>
    </row>
    <row r="344" spans="15:15" ht="15" x14ac:dyDescent="0.25">
      <c r="O344"/>
    </row>
    <row r="345" spans="15:15" ht="15" x14ac:dyDescent="0.25">
      <c r="O345"/>
    </row>
    <row r="346" spans="15:15" ht="15" x14ac:dyDescent="0.25">
      <c r="O346"/>
    </row>
    <row r="347" spans="15:15" ht="15" x14ac:dyDescent="0.25">
      <c r="O347"/>
    </row>
    <row r="348" spans="15:15" ht="15" x14ac:dyDescent="0.25">
      <c r="O348"/>
    </row>
    <row r="349" spans="15:15" ht="15" x14ac:dyDescent="0.25">
      <c r="O349"/>
    </row>
    <row r="350" spans="15:15" ht="15" x14ac:dyDescent="0.25">
      <c r="O350"/>
    </row>
    <row r="351" spans="15:15" ht="15" x14ac:dyDescent="0.25">
      <c r="O351"/>
    </row>
    <row r="352" spans="15:15" ht="15" x14ac:dyDescent="0.25">
      <c r="O352"/>
    </row>
    <row r="353" spans="15:15" ht="15" x14ac:dyDescent="0.25">
      <c r="O353"/>
    </row>
    <row r="354" spans="15:15" ht="15" x14ac:dyDescent="0.25">
      <c r="O354"/>
    </row>
    <row r="355" spans="15:15" ht="15" x14ac:dyDescent="0.25">
      <c r="O355"/>
    </row>
    <row r="356" spans="15:15" ht="15" x14ac:dyDescent="0.25">
      <c r="O356"/>
    </row>
    <row r="357" spans="15:15" ht="15" x14ac:dyDescent="0.25">
      <c r="O357"/>
    </row>
    <row r="358" spans="15:15" ht="15" x14ac:dyDescent="0.25">
      <c r="O358"/>
    </row>
    <row r="359" spans="15:15" ht="15" x14ac:dyDescent="0.25">
      <c r="O359"/>
    </row>
    <row r="360" spans="15:15" ht="15" x14ac:dyDescent="0.25">
      <c r="O360"/>
    </row>
    <row r="361" spans="15:15" ht="15" x14ac:dyDescent="0.25">
      <c r="O361"/>
    </row>
    <row r="362" spans="15:15" ht="15" x14ac:dyDescent="0.25">
      <c r="O362"/>
    </row>
    <row r="363" spans="15:15" ht="15" x14ac:dyDescent="0.25">
      <c r="O363"/>
    </row>
    <row r="364" spans="15:15" ht="15" x14ac:dyDescent="0.25">
      <c r="O364"/>
    </row>
    <row r="365" spans="15:15" ht="15" x14ac:dyDescent="0.25">
      <c r="O365"/>
    </row>
    <row r="366" spans="15:15" ht="15" x14ac:dyDescent="0.25">
      <c r="O366"/>
    </row>
    <row r="367" spans="15:15" ht="15" x14ac:dyDescent="0.25">
      <c r="O367"/>
    </row>
    <row r="368" spans="15:15" ht="15" x14ac:dyDescent="0.25">
      <c r="O368"/>
    </row>
    <row r="369" spans="15:15" ht="15" x14ac:dyDescent="0.25">
      <c r="O369"/>
    </row>
    <row r="370" spans="15:15" ht="15" x14ac:dyDescent="0.25">
      <c r="O370"/>
    </row>
    <row r="371" spans="15:15" ht="15" x14ac:dyDescent="0.25">
      <c r="O371"/>
    </row>
    <row r="372" spans="15:15" ht="15" x14ac:dyDescent="0.25">
      <c r="O372"/>
    </row>
    <row r="373" spans="15:15" ht="15" x14ac:dyDescent="0.25">
      <c r="O373"/>
    </row>
    <row r="374" spans="15:15" ht="15" x14ac:dyDescent="0.25">
      <c r="O374"/>
    </row>
    <row r="375" spans="15:15" ht="15" x14ac:dyDescent="0.25">
      <c r="O375"/>
    </row>
    <row r="376" spans="15:15" ht="15" x14ac:dyDescent="0.25">
      <c r="O376"/>
    </row>
    <row r="377" spans="15:15" ht="15" x14ac:dyDescent="0.25">
      <c r="O377"/>
    </row>
    <row r="378" spans="15:15" ht="15" x14ac:dyDescent="0.25">
      <c r="O378"/>
    </row>
    <row r="379" spans="15:15" ht="15" x14ac:dyDescent="0.25">
      <c r="O379"/>
    </row>
    <row r="380" spans="15:15" ht="15" x14ac:dyDescent="0.25">
      <c r="O380"/>
    </row>
    <row r="381" spans="15:15" ht="15" x14ac:dyDescent="0.25">
      <c r="O381"/>
    </row>
    <row r="382" spans="15:15" ht="15" x14ac:dyDescent="0.25">
      <c r="O382"/>
    </row>
    <row r="383" spans="15:15" ht="15" x14ac:dyDescent="0.25">
      <c r="O383"/>
    </row>
    <row r="384" spans="15:15" ht="15" x14ac:dyDescent="0.25">
      <c r="O384"/>
    </row>
    <row r="385" spans="15:15" ht="15" x14ac:dyDescent="0.25">
      <c r="O385"/>
    </row>
    <row r="386" spans="15:15" ht="15" x14ac:dyDescent="0.25">
      <c r="O386"/>
    </row>
    <row r="387" spans="15:15" ht="15" x14ac:dyDescent="0.25">
      <c r="O387"/>
    </row>
  </sheetData>
  <autoFilter ref="A8:F8" xr:uid="{7D9511C3-C0FA-4FC6-8885-CC0F6DBA86F6}"/>
  <mergeCells count="15">
    <mergeCell ref="D47:F47"/>
    <mergeCell ref="G47:L47"/>
    <mergeCell ref="H26:L26"/>
    <mergeCell ref="H27:H28"/>
    <mergeCell ref="I27:L28"/>
    <mergeCell ref="H29:H30"/>
    <mergeCell ref="I29:L30"/>
    <mergeCell ref="H31:L34"/>
    <mergeCell ref="C7:D7"/>
    <mergeCell ref="H2:L2"/>
    <mergeCell ref="B3:E3"/>
    <mergeCell ref="H3:L3"/>
    <mergeCell ref="B4:D4"/>
    <mergeCell ref="H4:L4"/>
    <mergeCell ref="H7:L22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56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Bouton6_Cliquer">
                <anchor moveWithCells="1" sizeWithCells="1">
                  <from>
                    <xdr:col>13</xdr:col>
                    <xdr:colOff>485775</xdr:colOff>
                    <xdr:row>14</xdr:row>
                    <xdr:rowOff>28575</xdr:rowOff>
                  </from>
                  <to>
                    <xdr:col>15</xdr:col>
                    <xdr:colOff>247650</xdr:colOff>
                    <xdr:row>17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Feuil2!$F$1:$F$3</xm:f>
          </x14:formula1>
          <xm:sqref>B4:D4</xm:sqref>
        </x14:dataValidation>
        <x14:dataValidation type="list" allowBlank="1" showInputMessage="1" showErrorMessage="1" xr:uid="{00000000-0002-0000-0000-000001000000}">
          <x14:formula1>
            <xm:f>Feuil2!$G$1:$G$9</xm:f>
          </x14:formula1>
          <xm:sqref>H2:L2</xm:sqref>
        </x14:dataValidation>
        <x14:dataValidation type="list" allowBlank="1" showInputMessage="1" showErrorMessage="1" xr:uid="{00000000-0002-0000-0000-000003000000}">
          <x14:formula1>
            <xm:f>Feuil2!$B$1:$B$12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4F1FC-267B-45CE-8741-FC91E4757A44}">
  <sheetPr codeName="Feuil2"/>
  <dimension ref="A1:G367"/>
  <sheetViews>
    <sheetView workbookViewId="0">
      <selection activeCell="B2" sqref="B2:B367"/>
    </sheetView>
  </sheetViews>
  <sheetFormatPr baseColWidth="10" defaultRowHeight="15" x14ac:dyDescent="0.25"/>
  <cols>
    <col min="1" max="1" width="27.140625" bestFit="1" customWidth="1"/>
  </cols>
  <sheetData>
    <row r="1" spans="1:7" x14ac:dyDescent="0.25">
      <c r="A1" t="s">
        <v>50</v>
      </c>
      <c r="B1" t="s">
        <v>51</v>
      </c>
    </row>
    <row r="2" spans="1:7" x14ac:dyDescent="0.25">
      <c r="A2" s="62">
        <v>43831</v>
      </c>
      <c r="B2">
        <f>WEEKNUM(A2,2)</f>
        <v>1</v>
      </c>
    </row>
    <row r="3" spans="1:7" x14ac:dyDescent="0.25">
      <c r="A3" s="62">
        <v>43832</v>
      </c>
      <c r="B3">
        <f t="shared" ref="B3:B66" si="0">WEEKNUM(A3,2)</f>
        <v>1</v>
      </c>
    </row>
    <row r="4" spans="1:7" x14ac:dyDescent="0.25">
      <c r="A4" s="62">
        <v>43833</v>
      </c>
      <c r="B4">
        <f t="shared" si="0"/>
        <v>1</v>
      </c>
    </row>
    <row r="5" spans="1:7" x14ac:dyDescent="0.25">
      <c r="A5" s="62">
        <v>43834</v>
      </c>
      <c r="B5">
        <f t="shared" si="0"/>
        <v>1</v>
      </c>
    </row>
    <row r="6" spans="1:7" x14ac:dyDescent="0.25">
      <c r="A6" s="62">
        <v>43835</v>
      </c>
      <c r="B6">
        <f t="shared" si="0"/>
        <v>1</v>
      </c>
    </row>
    <row r="7" spans="1:7" x14ac:dyDescent="0.25">
      <c r="A7" s="62">
        <v>43836</v>
      </c>
      <c r="B7">
        <f t="shared" si="0"/>
        <v>2</v>
      </c>
    </row>
    <row r="8" spans="1:7" x14ac:dyDescent="0.25">
      <c r="A8" s="62">
        <v>43837</v>
      </c>
      <c r="B8">
        <f t="shared" si="0"/>
        <v>2</v>
      </c>
    </row>
    <row r="9" spans="1:7" x14ac:dyDescent="0.25">
      <c r="A9" s="62">
        <v>43838</v>
      </c>
      <c r="B9">
        <f t="shared" si="0"/>
        <v>2</v>
      </c>
    </row>
    <row r="10" spans="1:7" x14ac:dyDescent="0.25">
      <c r="A10" s="62">
        <v>43839</v>
      </c>
      <c r="B10">
        <f t="shared" si="0"/>
        <v>2</v>
      </c>
      <c r="G10" s="63"/>
    </row>
    <row r="11" spans="1:7" x14ac:dyDescent="0.25">
      <c r="A11" s="62">
        <v>43840</v>
      </c>
      <c r="B11">
        <f t="shared" si="0"/>
        <v>2</v>
      </c>
      <c r="G11" s="63"/>
    </row>
    <row r="12" spans="1:7" x14ac:dyDescent="0.25">
      <c r="A12" s="62">
        <v>43841</v>
      </c>
      <c r="B12">
        <f t="shared" si="0"/>
        <v>2</v>
      </c>
      <c r="G12" s="63"/>
    </row>
    <row r="13" spans="1:7" x14ac:dyDescent="0.25">
      <c r="A13" s="62">
        <v>43842</v>
      </c>
      <c r="B13">
        <f t="shared" si="0"/>
        <v>2</v>
      </c>
      <c r="G13" s="63"/>
    </row>
    <row r="14" spans="1:7" x14ac:dyDescent="0.25">
      <c r="A14" s="62">
        <v>43843</v>
      </c>
      <c r="B14">
        <f t="shared" si="0"/>
        <v>3</v>
      </c>
      <c r="G14" s="63"/>
    </row>
    <row r="15" spans="1:7" x14ac:dyDescent="0.25">
      <c r="A15" s="62">
        <v>43844</v>
      </c>
      <c r="B15">
        <f t="shared" si="0"/>
        <v>3</v>
      </c>
      <c r="G15" s="63"/>
    </row>
    <row r="16" spans="1:7" x14ac:dyDescent="0.25">
      <c r="A16" s="62">
        <v>43845</v>
      </c>
      <c r="B16">
        <f t="shared" si="0"/>
        <v>3</v>
      </c>
      <c r="G16" s="63"/>
    </row>
    <row r="17" spans="1:7" x14ac:dyDescent="0.25">
      <c r="A17" s="62">
        <v>43846</v>
      </c>
      <c r="B17">
        <f t="shared" si="0"/>
        <v>3</v>
      </c>
      <c r="G17" s="64"/>
    </row>
    <row r="18" spans="1:7" x14ac:dyDescent="0.25">
      <c r="A18" s="62">
        <v>43847</v>
      </c>
      <c r="B18">
        <f t="shared" si="0"/>
        <v>3</v>
      </c>
    </row>
    <row r="19" spans="1:7" x14ac:dyDescent="0.25">
      <c r="A19" s="62">
        <v>43848</v>
      </c>
      <c r="B19">
        <f t="shared" si="0"/>
        <v>3</v>
      </c>
    </row>
    <row r="20" spans="1:7" x14ac:dyDescent="0.25">
      <c r="A20" s="62">
        <v>43849</v>
      </c>
      <c r="B20">
        <f t="shared" si="0"/>
        <v>3</v>
      </c>
    </row>
    <row r="21" spans="1:7" x14ac:dyDescent="0.25">
      <c r="A21" s="62">
        <v>43850</v>
      </c>
      <c r="B21">
        <f t="shared" si="0"/>
        <v>4</v>
      </c>
    </row>
    <row r="22" spans="1:7" x14ac:dyDescent="0.25">
      <c r="A22" s="62">
        <v>43851</v>
      </c>
      <c r="B22">
        <f t="shared" si="0"/>
        <v>4</v>
      </c>
    </row>
    <row r="23" spans="1:7" x14ac:dyDescent="0.25">
      <c r="A23" s="62">
        <v>43852</v>
      </c>
      <c r="B23">
        <f t="shared" si="0"/>
        <v>4</v>
      </c>
    </row>
    <row r="24" spans="1:7" x14ac:dyDescent="0.25">
      <c r="A24" s="62">
        <v>43853</v>
      </c>
      <c r="B24">
        <f t="shared" si="0"/>
        <v>4</v>
      </c>
    </row>
    <row r="25" spans="1:7" x14ac:dyDescent="0.25">
      <c r="A25" s="62">
        <v>43854</v>
      </c>
      <c r="B25">
        <f t="shared" si="0"/>
        <v>4</v>
      </c>
    </row>
    <row r="26" spans="1:7" x14ac:dyDescent="0.25">
      <c r="A26" s="62">
        <v>43855</v>
      </c>
      <c r="B26">
        <f t="shared" si="0"/>
        <v>4</v>
      </c>
    </row>
    <row r="27" spans="1:7" x14ac:dyDescent="0.25">
      <c r="A27" s="62">
        <v>43856</v>
      </c>
      <c r="B27">
        <f t="shared" si="0"/>
        <v>4</v>
      </c>
    </row>
    <row r="28" spans="1:7" x14ac:dyDescent="0.25">
      <c r="A28" s="62">
        <v>43857</v>
      </c>
      <c r="B28">
        <f t="shared" si="0"/>
        <v>5</v>
      </c>
    </row>
    <row r="29" spans="1:7" x14ac:dyDescent="0.25">
      <c r="A29" s="62">
        <v>43858</v>
      </c>
      <c r="B29">
        <f t="shared" si="0"/>
        <v>5</v>
      </c>
    </row>
    <row r="30" spans="1:7" x14ac:dyDescent="0.25">
      <c r="A30" s="62">
        <v>43859</v>
      </c>
      <c r="B30">
        <f t="shared" si="0"/>
        <v>5</v>
      </c>
    </row>
    <row r="31" spans="1:7" x14ac:dyDescent="0.25">
      <c r="A31" s="62">
        <v>43860</v>
      </c>
      <c r="B31">
        <f t="shared" si="0"/>
        <v>5</v>
      </c>
    </row>
    <row r="32" spans="1:7" x14ac:dyDescent="0.25">
      <c r="A32" s="62">
        <v>43861</v>
      </c>
      <c r="B32">
        <f t="shared" si="0"/>
        <v>5</v>
      </c>
    </row>
    <row r="33" spans="1:2" x14ac:dyDescent="0.25">
      <c r="A33" s="62">
        <v>43862</v>
      </c>
      <c r="B33">
        <f t="shared" si="0"/>
        <v>5</v>
      </c>
    </row>
    <row r="34" spans="1:2" x14ac:dyDescent="0.25">
      <c r="A34" s="62">
        <v>43863</v>
      </c>
      <c r="B34">
        <f t="shared" si="0"/>
        <v>5</v>
      </c>
    </row>
    <row r="35" spans="1:2" x14ac:dyDescent="0.25">
      <c r="A35" s="62">
        <v>43864</v>
      </c>
      <c r="B35">
        <f t="shared" si="0"/>
        <v>6</v>
      </c>
    </row>
    <row r="36" spans="1:2" x14ac:dyDescent="0.25">
      <c r="A36" s="62">
        <v>43865</v>
      </c>
      <c r="B36">
        <f t="shared" si="0"/>
        <v>6</v>
      </c>
    </row>
    <row r="37" spans="1:2" x14ac:dyDescent="0.25">
      <c r="A37" s="62">
        <v>43866</v>
      </c>
      <c r="B37">
        <f t="shared" si="0"/>
        <v>6</v>
      </c>
    </row>
    <row r="38" spans="1:2" x14ac:dyDescent="0.25">
      <c r="A38" s="62">
        <v>43867</v>
      </c>
      <c r="B38">
        <f t="shared" si="0"/>
        <v>6</v>
      </c>
    </row>
    <row r="39" spans="1:2" x14ac:dyDescent="0.25">
      <c r="A39" s="62">
        <v>43868</v>
      </c>
      <c r="B39">
        <f t="shared" si="0"/>
        <v>6</v>
      </c>
    </row>
    <row r="40" spans="1:2" x14ac:dyDescent="0.25">
      <c r="A40" s="62">
        <v>43869</v>
      </c>
      <c r="B40">
        <f t="shared" si="0"/>
        <v>6</v>
      </c>
    </row>
    <row r="41" spans="1:2" x14ac:dyDescent="0.25">
      <c r="A41" s="62">
        <v>43870</v>
      </c>
      <c r="B41">
        <f t="shared" si="0"/>
        <v>6</v>
      </c>
    </row>
    <row r="42" spans="1:2" x14ac:dyDescent="0.25">
      <c r="A42" s="62">
        <v>43871</v>
      </c>
      <c r="B42">
        <f t="shared" si="0"/>
        <v>7</v>
      </c>
    </row>
    <row r="43" spans="1:2" x14ac:dyDescent="0.25">
      <c r="A43" s="62">
        <v>43872</v>
      </c>
      <c r="B43">
        <f t="shared" si="0"/>
        <v>7</v>
      </c>
    </row>
    <row r="44" spans="1:2" x14ac:dyDescent="0.25">
      <c r="A44" s="62">
        <v>43873</v>
      </c>
      <c r="B44">
        <f t="shared" si="0"/>
        <v>7</v>
      </c>
    </row>
    <row r="45" spans="1:2" x14ac:dyDescent="0.25">
      <c r="A45" s="62">
        <v>43874</v>
      </c>
      <c r="B45">
        <f t="shared" si="0"/>
        <v>7</v>
      </c>
    </row>
    <row r="46" spans="1:2" x14ac:dyDescent="0.25">
      <c r="A46" s="62">
        <v>43875</v>
      </c>
      <c r="B46">
        <f t="shared" si="0"/>
        <v>7</v>
      </c>
    </row>
    <row r="47" spans="1:2" x14ac:dyDescent="0.25">
      <c r="A47" s="62">
        <v>43876</v>
      </c>
      <c r="B47">
        <f t="shared" si="0"/>
        <v>7</v>
      </c>
    </row>
    <row r="48" spans="1:2" x14ac:dyDescent="0.25">
      <c r="A48" s="62">
        <v>43877</v>
      </c>
      <c r="B48">
        <f t="shared" si="0"/>
        <v>7</v>
      </c>
    </row>
    <row r="49" spans="1:2" x14ac:dyDescent="0.25">
      <c r="A49" s="62">
        <v>43878</v>
      </c>
      <c r="B49">
        <f t="shared" si="0"/>
        <v>8</v>
      </c>
    </row>
    <row r="50" spans="1:2" x14ac:dyDescent="0.25">
      <c r="A50" s="62">
        <v>43879</v>
      </c>
      <c r="B50">
        <f t="shared" si="0"/>
        <v>8</v>
      </c>
    </row>
    <row r="51" spans="1:2" x14ac:dyDescent="0.25">
      <c r="A51" s="62">
        <v>43880</v>
      </c>
      <c r="B51">
        <f t="shared" si="0"/>
        <v>8</v>
      </c>
    </row>
    <row r="52" spans="1:2" x14ac:dyDescent="0.25">
      <c r="A52" s="62">
        <v>43881</v>
      </c>
      <c r="B52">
        <f t="shared" si="0"/>
        <v>8</v>
      </c>
    </row>
    <row r="53" spans="1:2" x14ac:dyDescent="0.25">
      <c r="A53" s="62">
        <v>43882</v>
      </c>
      <c r="B53">
        <f t="shared" si="0"/>
        <v>8</v>
      </c>
    </row>
    <row r="54" spans="1:2" x14ac:dyDescent="0.25">
      <c r="A54" s="62">
        <v>43883</v>
      </c>
      <c r="B54">
        <f t="shared" si="0"/>
        <v>8</v>
      </c>
    </row>
    <row r="55" spans="1:2" x14ac:dyDescent="0.25">
      <c r="A55" s="62">
        <v>43884</v>
      </c>
      <c r="B55">
        <f t="shared" si="0"/>
        <v>8</v>
      </c>
    </row>
    <row r="56" spans="1:2" x14ac:dyDescent="0.25">
      <c r="A56" s="62">
        <v>43885</v>
      </c>
      <c r="B56">
        <f t="shared" si="0"/>
        <v>9</v>
      </c>
    </row>
    <row r="57" spans="1:2" x14ac:dyDescent="0.25">
      <c r="A57" s="62">
        <v>43886</v>
      </c>
      <c r="B57">
        <f t="shared" si="0"/>
        <v>9</v>
      </c>
    </row>
    <row r="58" spans="1:2" x14ac:dyDescent="0.25">
      <c r="A58" s="62">
        <v>43887</v>
      </c>
      <c r="B58">
        <f t="shared" si="0"/>
        <v>9</v>
      </c>
    </row>
    <row r="59" spans="1:2" x14ac:dyDescent="0.25">
      <c r="A59" s="62">
        <v>43888</v>
      </c>
      <c r="B59">
        <f t="shared" si="0"/>
        <v>9</v>
      </c>
    </row>
    <row r="60" spans="1:2" x14ac:dyDescent="0.25">
      <c r="A60" s="62">
        <v>43889</v>
      </c>
      <c r="B60">
        <f t="shared" si="0"/>
        <v>9</v>
      </c>
    </row>
    <row r="61" spans="1:2" x14ac:dyDescent="0.25">
      <c r="A61" s="62">
        <v>43890</v>
      </c>
      <c r="B61">
        <f t="shared" si="0"/>
        <v>9</v>
      </c>
    </row>
    <row r="62" spans="1:2" x14ac:dyDescent="0.25">
      <c r="A62" s="62">
        <v>43891</v>
      </c>
      <c r="B62">
        <f t="shared" si="0"/>
        <v>9</v>
      </c>
    </row>
    <row r="63" spans="1:2" x14ac:dyDescent="0.25">
      <c r="A63" s="62">
        <v>43892</v>
      </c>
      <c r="B63">
        <f t="shared" si="0"/>
        <v>10</v>
      </c>
    </row>
    <row r="64" spans="1:2" x14ac:dyDescent="0.25">
      <c r="A64" s="62">
        <v>43893</v>
      </c>
      <c r="B64">
        <f t="shared" si="0"/>
        <v>10</v>
      </c>
    </row>
    <row r="65" spans="1:2" x14ac:dyDescent="0.25">
      <c r="A65" s="62">
        <v>43894</v>
      </c>
      <c r="B65">
        <f t="shared" si="0"/>
        <v>10</v>
      </c>
    </row>
    <row r="66" spans="1:2" x14ac:dyDescent="0.25">
      <c r="A66" s="62">
        <v>43895</v>
      </c>
      <c r="B66">
        <f t="shared" si="0"/>
        <v>10</v>
      </c>
    </row>
    <row r="67" spans="1:2" x14ac:dyDescent="0.25">
      <c r="A67" s="62">
        <v>43896</v>
      </c>
      <c r="B67">
        <f t="shared" ref="B67:B130" si="1">WEEKNUM(A67,2)</f>
        <v>10</v>
      </c>
    </row>
    <row r="68" spans="1:2" x14ac:dyDescent="0.25">
      <c r="A68" s="62">
        <v>43897</v>
      </c>
      <c r="B68">
        <f t="shared" si="1"/>
        <v>10</v>
      </c>
    </row>
    <row r="69" spans="1:2" x14ac:dyDescent="0.25">
      <c r="A69" s="62">
        <v>43898</v>
      </c>
      <c r="B69">
        <f t="shared" si="1"/>
        <v>10</v>
      </c>
    </row>
    <row r="70" spans="1:2" x14ac:dyDescent="0.25">
      <c r="A70" s="62">
        <v>43899</v>
      </c>
      <c r="B70">
        <f t="shared" si="1"/>
        <v>11</v>
      </c>
    </row>
    <row r="71" spans="1:2" x14ac:dyDescent="0.25">
      <c r="A71" s="62">
        <v>43900</v>
      </c>
      <c r="B71">
        <f t="shared" si="1"/>
        <v>11</v>
      </c>
    </row>
    <row r="72" spans="1:2" x14ac:dyDescent="0.25">
      <c r="A72" s="62">
        <v>43901</v>
      </c>
      <c r="B72">
        <f t="shared" si="1"/>
        <v>11</v>
      </c>
    </row>
    <row r="73" spans="1:2" x14ac:dyDescent="0.25">
      <c r="A73" s="62">
        <v>43902</v>
      </c>
      <c r="B73">
        <f t="shared" si="1"/>
        <v>11</v>
      </c>
    </row>
    <row r="74" spans="1:2" x14ac:dyDescent="0.25">
      <c r="A74" s="62">
        <v>43903</v>
      </c>
      <c r="B74">
        <f t="shared" si="1"/>
        <v>11</v>
      </c>
    </row>
    <row r="75" spans="1:2" x14ac:dyDescent="0.25">
      <c r="A75" s="62">
        <v>43904</v>
      </c>
      <c r="B75">
        <f t="shared" si="1"/>
        <v>11</v>
      </c>
    </row>
    <row r="76" spans="1:2" x14ac:dyDescent="0.25">
      <c r="A76" s="62">
        <v>43905</v>
      </c>
      <c r="B76">
        <f t="shared" si="1"/>
        <v>11</v>
      </c>
    </row>
    <row r="77" spans="1:2" x14ac:dyDescent="0.25">
      <c r="A77" s="62">
        <v>43906</v>
      </c>
      <c r="B77">
        <f t="shared" si="1"/>
        <v>12</v>
      </c>
    </row>
    <row r="78" spans="1:2" x14ac:dyDescent="0.25">
      <c r="A78" s="62">
        <v>43907</v>
      </c>
      <c r="B78">
        <f t="shared" si="1"/>
        <v>12</v>
      </c>
    </row>
    <row r="79" spans="1:2" x14ac:dyDescent="0.25">
      <c r="A79" s="62">
        <v>43908</v>
      </c>
      <c r="B79">
        <f t="shared" si="1"/>
        <v>12</v>
      </c>
    </row>
    <row r="80" spans="1:2" x14ac:dyDescent="0.25">
      <c r="A80" s="62">
        <v>43909</v>
      </c>
      <c r="B80">
        <f t="shared" si="1"/>
        <v>12</v>
      </c>
    </row>
    <row r="81" spans="1:2" x14ac:dyDescent="0.25">
      <c r="A81" s="62">
        <v>43910</v>
      </c>
      <c r="B81">
        <f t="shared" si="1"/>
        <v>12</v>
      </c>
    </row>
    <row r="82" spans="1:2" x14ac:dyDescent="0.25">
      <c r="A82" s="62">
        <v>43911</v>
      </c>
      <c r="B82">
        <f t="shared" si="1"/>
        <v>12</v>
      </c>
    </row>
    <row r="83" spans="1:2" x14ac:dyDescent="0.25">
      <c r="A83" s="62">
        <v>43912</v>
      </c>
      <c r="B83">
        <f t="shared" si="1"/>
        <v>12</v>
      </c>
    </row>
    <row r="84" spans="1:2" x14ac:dyDescent="0.25">
      <c r="A84" s="62">
        <v>43913</v>
      </c>
      <c r="B84">
        <f t="shared" si="1"/>
        <v>13</v>
      </c>
    </row>
    <row r="85" spans="1:2" x14ac:dyDescent="0.25">
      <c r="A85" s="62">
        <v>43914</v>
      </c>
      <c r="B85">
        <f t="shared" si="1"/>
        <v>13</v>
      </c>
    </row>
    <row r="86" spans="1:2" x14ac:dyDescent="0.25">
      <c r="A86" s="62">
        <v>43915</v>
      </c>
      <c r="B86">
        <f t="shared" si="1"/>
        <v>13</v>
      </c>
    </row>
    <row r="87" spans="1:2" x14ac:dyDescent="0.25">
      <c r="A87" s="62">
        <v>43916</v>
      </c>
      <c r="B87">
        <f t="shared" si="1"/>
        <v>13</v>
      </c>
    </row>
    <row r="88" spans="1:2" x14ac:dyDescent="0.25">
      <c r="A88" s="62">
        <v>43917</v>
      </c>
      <c r="B88">
        <f t="shared" si="1"/>
        <v>13</v>
      </c>
    </row>
    <row r="89" spans="1:2" x14ac:dyDescent="0.25">
      <c r="A89" s="62">
        <v>43918</v>
      </c>
      <c r="B89">
        <f t="shared" si="1"/>
        <v>13</v>
      </c>
    </row>
    <row r="90" spans="1:2" x14ac:dyDescent="0.25">
      <c r="A90" s="62">
        <v>43919</v>
      </c>
      <c r="B90">
        <f t="shared" si="1"/>
        <v>13</v>
      </c>
    </row>
    <row r="91" spans="1:2" x14ac:dyDescent="0.25">
      <c r="A91" s="62">
        <v>43920</v>
      </c>
      <c r="B91">
        <f t="shared" si="1"/>
        <v>14</v>
      </c>
    </row>
    <row r="92" spans="1:2" x14ac:dyDescent="0.25">
      <c r="A92" s="62">
        <v>43921</v>
      </c>
      <c r="B92">
        <f t="shared" si="1"/>
        <v>14</v>
      </c>
    </row>
    <row r="93" spans="1:2" x14ac:dyDescent="0.25">
      <c r="A93" s="62">
        <v>43922</v>
      </c>
      <c r="B93">
        <f t="shared" si="1"/>
        <v>14</v>
      </c>
    </row>
    <row r="94" spans="1:2" x14ac:dyDescent="0.25">
      <c r="A94" s="62">
        <v>43923</v>
      </c>
      <c r="B94">
        <f t="shared" si="1"/>
        <v>14</v>
      </c>
    </row>
    <row r="95" spans="1:2" x14ac:dyDescent="0.25">
      <c r="A95" s="62">
        <v>43924</v>
      </c>
      <c r="B95">
        <f t="shared" si="1"/>
        <v>14</v>
      </c>
    </row>
    <row r="96" spans="1:2" x14ac:dyDescent="0.25">
      <c r="A96" s="62">
        <v>43925</v>
      </c>
      <c r="B96">
        <f t="shared" si="1"/>
        <v>14</v>
      </c>
    </row>
    <row r="97" spans="1:2" x14ac:dyDescent="0.25">
      <c r="A97" s="62">
        <v>43926</v>
      </c>
      <c r="B97">
        <f t="shared" si="1"/>
        <v>14</v>
      </c>
    </row>
    <row r="98" spans="1:2" x14ac:dyDescent="0.25">
      <c r="A98" s="62">
        <v>43927</v>
      </c>
      <c r="B98">
        <f t="shared" si="1"/>
        <v>15</v>
      </c>
    </row>
    <row r="99" spans="1:2" x14ac:dyDescent="0.25">
      <c r="A99" s="62">
        <v>43928</v>
      </c>
      <c r="B99">
        <f t="shared" si="1"/>
        <v>15</v>
      </c>
    </row>
    <row r="100" spans="1:2" x14ac:dyDescent="0.25">
      <c r="A100" s="62">
        <v>43929</v>
      </c>
      <c r="B100">
        <f t="shared" si="1"/>
        <v>15</v>
      </c>
    </row>
    <row r="101" spans="1:2" x14ac:dyDescent="0.25">
      <c r="A101" s="62">
        <v>43930</v>
      </c>
      <c r="B101">
        <f t="shared" si="1"/>
        <v>15</v>
      </c>
    </row>
    <row r="102" spans="1:2" x14ac:dyDescent="0.25">
      <c r="A102" s="62">
        <v>43931</v>
      </c>
      <c r="B102">
        <f t="shared" si="1"/>
        <v>15</v>
      </c>
    </row>
    <row r="103" spans="1:2" x14ac:dyDescent="0.25">
      <c r="A103" s="62">
        <v>43932</v>
      </c>
      <c r="B103">
        <f t="shared" si="1"/>
        <v>15</v>
      </c>
    </row>
    <row r="104" spans="1:2" x14ac:dyDescent="0.25">
      <c r="A104" s="62">
        <v>43933</v>
      </c>
      <c r="B104">
        <f t="shared" si="1"/>
        <v>15</v>
      </c>
    </row>
    <row r="105" spans="1:2" x14ac:dyDescent="0.25">
      <c r="A105" s="62">
        <v>43934</v>
      </c>
      <c r="B105">
        <f t="shared" si="1"/>
        <v>16</v>
      </c>
    </row>
    <row r="106" spans="1:2" x14ac:dyDescent="0.25">
      <c r="A106" s="62">
        <v>43935</v>
      </c>
      <c r="B106">
        <f t="shared" si="1"/>
        <v>16</v>
      </c>
    </row>
    <row r="107" spans="1:2" x14ac:dyDescent="0.25">
      <c r="A107" s="62">
        <v>43936</v>
      </c>
      <c r="B107">
        <f t="shared" si="1"/>
        <v>16</v>
      </c>
    </row>
    <row r="108" spans="1:2" x14ac:dyDescent="0.25">
      <c r="A108" s="62">
        <v>43937</v>
      </c>
      <c r="B108">
        <f t="shared" si="1"/>
        <v>16</v>
      </c>
    </row>
    <row r="109" spans="1:2" x14ac:dyDescent="0.25">
      <c r="A109" s="62">
        <v>43938</v>
      </c>
      <c r="B109">
        <f t="shared" si="1"/>
        <v>16</v>
      </c>
    </row>
    <row r="110" spans="1:2" x14ac:dyDescent="0.25">
      <c r="A110" s="62">
        <v>43939</v>
      </c>
      <c r="B110">
        <f t="shared" si="1"/>
        <v>16</v>
      </c>
    </row>
    <row r="111" spans="1:2" x14ac:dyDescent="0.25">
      <c r="A111" s="62">
        <v>43940</v>
      </c>
      <c r="B111">
        <f t="shared" si="1"/>
        <v>16</v>
      </c>
    </row>
    <row r="112" spans="1:2" x14ac:dyDescent="0.25">
      <c r="A112" s="62">
        <v>43941</v>
      </c>
      <c r="B112">
        <f t="shared" si="1"/>
        <v>17</v>
      </c>
    </row>
    <row r="113" spans="1:2" x14ac:dyDescent="0.25">
      <c r="A113" s="62">
        <v>43942</v>
      </c>
      <c r="B113">
        <f t="shared" si="1"/>
        <v>17</v>
      </c>
    </row>
    <row r="114" spans="1:2" x14ac:dyDescent="0.25">
      <c r="A114" s="62">
        <v>43943</v>
      </c>
      <c r="B114">
        <f t="shared" si="1"/>
        <v>17</v>
      </c>
    </row>
    <row r="115" spans="1:2" x14ac:dyDescent="0.25">
      <c r="A115" s="62">
        <v>43944</v>
      </c>
      <c r="B115">
        <f t="shared" si="1"/>
        <v>17</v>
      </c>
    </row>
    <row r="116" spans="1:2" x14ac:dyDescent="0.25">
      <c r="A116" s="62">
        <v>43945</v>
      </c>
      <c r="B116">
        <f t="shared" si="1"/>
        <v>17</v>
      </c>
    </row>
    <row r="117" spans="1:2" x14ac:dyDescent="0.25">
      <c r="A117" s="62">
        <v>43946</v>
      </c>
      <c r="B117">
        <f t="shared" si="1"/>
        <v>17</v>
      </c>
    </row>
    <row r="118" spans="1:2" x14ac:dyDescent="0.25">
      <c r="A118" s="62">
        <v>43947</v>
      </c>
      <c r="B118">
        <f t="shared" si="1"/>
        <v>17</v>
      </c>
    </row>
    <row r="119" spans="1:2" x14ac:dyDescent="0.25">
      <c r="A119" s="62">
        <v>43948</v>
      </c>
      <c r="B119">
        <f t="shared" si="1"/>
        <v>18</v>
      </c>
    </row>
    <row r="120" spans="1:2" x14ac:dyDescent="0.25">
      <c r="A120" s="62">
        <v>43949</v>
      </c>
      <c r="B120">
        <f t="shared" si="1"/>
        <v>18</v>
      </c>
    </row>
    <row r="121" spans="1:2" x14ac:dyDescent="0.25">
      <c r="A121" s="62">
        <v>43950</v>
      </c>
      <c r="B121">
        <f t="shared" si="1"/>
        <v>18</v>
      </c>
    </row>
    <row r="122" spans="1:2" x14ac:dyDescent="0.25">
      <c r="A122" s="62">
        <v>43951</v>
      </c>
      <c r="B122">
        <f t="shared" si="1"/>
        <v>18</v>
      </c>
    </row>
    <row r="123" spans="1:2" x14ac:dyDescent="0.25">
      <c r="A123" s="62">
        <v>43952</v>
      </c>
      <c r="B123">
        <f t="shared" si="1"/>
        <v>18</v>
      </c>
    </row>
    <row r="124" spans="1:2" x14ac:dyDescent="0.25">
      <c r="A124" s="62">
        <v>43953</v>
      </c>
      <c r="B124">
        <f t="shared" si="1"/>
        <v>18</v>
      </c>
    </row>
    <row r="125" spans="1:2" x14ac:dyDescent="0.25">
      <c r="A125" s="62">
        <v>43954</v>
      </c>
      <c r="B125">
        <f t="shared" si="1"/>
        <v>18</v>
      </c>
    </row>
    <row r="126" spans="1:2" x14ac:dyDescent="0.25">
      <c r="A126" s="62">
        <v>43955</v>
      </c>
      <c r="B126">
        <f t="shared" si="1"/>
        <v>19</v>
      </c>
    </row>
    <row r="127" spans="1:2" x14ac:dyDescent="0.25">
      <c r="A127" s="62">
        <v>43956</v>
      </c>
      <c r="B127">
        <f t="shared" si="1"/>
        <v>19</v>
      </c>
    </row>
    <row r="128" spans="1:2" x14ac:dyDescent="0.25">
      <c r="A128" s="62">
        <v>43957</v>
      </c>
      <c r="B128">
        <f t="shared" si="1"/>
        <v>19</v>
      </c>
    </row>
    <row r="129" spans="1:2" x14ac:dyDescent="0.25">
      <c r="A129" s="62">
        <v>43958</v>
      </c>
      <c r="B129">
        <f t="shared" si="1"/>
        <v>19</v>
      </c>
    </row>
    <row r="130" spans="1:2" x14ac:dyDescent="0.25">
      <c r="A130" s="62">
        <v>43959</v>
      </c>
      <c r="B130">
        <f t="shared" si="1"/>
        <v>19</v>
      </c>
    </row>
    <row r="131" spans="1:2" x14ac:dyDescent="0.25">
      <c r="A131" s="62">
        <v>43960</v>
      </c>
      <c r="B131">
        <f t="shared" ref="B131:B194" si="2">WEEKNUM(A131,2)</f>
        <v>19</v>
      </c>
    </row>
    <row r="132" spans="1:2" x14ac:dyDescent="0.25">
      <c r="A132" s="62">
        <v>43961</v>
      </c>
      <c r="B132">
        <f t="shared" si="2"/>
        <v>19</v>
      </c>
    </row>
    <row r="133" spans="1:2" x14ac:dyDescent="0.25">
      <c r="A133" s="62">
        <v>43962</v>
      </c>
      <c r="B133">
        <f t="shared" si="2"/>
        <v>20</v>
      </c>
    </row>
    <row r="134" spans="1:2" x14ac:dyDescent="0.25">
      <c r="A134" s="62">
        <v>43963</v>
      </c>
      <c r="B134">
        <f t="shared" si="2"/>
        <v>20</v>
      </c>
    </row>
    <row r="135" spans="1:2" x14ac:dyDescent="0.25">
      <c r="A135" s="62">
        <v>43964</v>
      </c>
      <c r="B135">
        <f t="shared" si="2"/>
        <v>20</v>
      </c>
    </row>
    <row r="136" spans="1:2" x14ac:dyDescent="0.25">
      <c r="A136" s="62">
        <v>43965</v>
      </c>
      <c r="B136">
        <f t="shared" si="2"/>
        <v>20</v>
      </c>
    </row>
    <row r="137" spans="1:2" x14ac:dyDescent="0.25">
      <c r="A137" s="62">
        <v>43966</v>
      </c>
      <c r="B137">
        <f t="shared" si="2"/>
        <v>20</v>
      </c>
    </row>
    <row r="138" spans="1:2" x14ac:dyDescent="0.25">
      <c r="A138" s="62">
        <v>43967</v>
      </c>
      <c r="B138">
        <f t="shared" si="2"/>
        <v>20</v>
      </c>
    </row>
    <row r="139" spans="1:2" x14ac:dyDescent="0.25">
      <c r="A139" s="62">
        <v>43968</v>
      </c>
      <c r="B139">
        <f t="shared" si="2"/>
        <v>20</v>
      </c>
    </row>
    <row r="140" spans="1:2" x14ac:dyDescent="0.25">
      <c r="A140" s="62">
        <v>43969</v>
      </c>
      <c r="B140">
        <f t="shared" si="2"/>
        <v>21</v>
      </c>
    </row>
    <row r="141" spans="1:2" x14ac:dyDescent="0.25">
      <c r="A141" s="62">
        <v>43970</v>
      </c>
      <c r="B141">
        <f t="shared" si="2"/>
        <v>21</v>
      </c>
    </row>
    <row r="142" spans="1:2" x14ac:dyDescent="0.25">
      <c r="A142" s="62">
        <v>43971</v>
      </c>
      <c r="B142">
        <f t="shared" si="2"/>
        <v>21</v>
      </c>
    </row>
    <row r="143" spans="1:2" x14ac:dyDescent="0.25">
      <c r="A143" s="62">
        <v>43972</v>
      </c>
      <c r="B143">
        <f t="shared" si="2"/>
        <v>21</v>
      </c>
    </row>
    <row r="144" spans="1:2" x14ac:dyDescent="0.25">
      <c r="A144" s="62">
        <v>43973</v>
      </c>
      <c r="B144">
        <f t="shared" si="2"/>
        <v>21</v>
      </c>
    </row>
    <row r="145" spans="1:2" x14ac:dyDescent="0.25">
      <c r="A145" s="62">
        <v>43974</v>
      </c>
      <c r="B145">
        <f t="shared" si="2"/>
        <v>21</v>
      </c>
    </row>
    <row r="146" spans="1:2" x14ac:dyDescent="0.25">
      <c r="A146" s="62">
        <v>43975</v>
      </c>
      <c r="B146">
        <f t="shared" si="2"/>
        <v>21</v>
      </c>
    </row>
    <row r="147" spans="1:2" x14ac:dyDescent="0.25">
      <c r="A147" s="62">
        <v>43976</v>
      </c>
      <c r="B147">
        <f t="shared" si="2"/>
        <v>22</v>
      </c>
    </row>
    <row r="148" spans="1:2" x14ac:dyDescent="0.25">
      <c r="A148" s="62">
        <v>43977</v>
      </c>
      <c r="B148">
        <f t="shared" si="2"/>
        <v>22</v>
      </c>
    </row>
    <row r="149" spans="1:2" x14ac:dyDescent="0.25">
      <c r="A149" s="62">
        <v>43978</v>
      </c>
      <c r="B149">
        <f t="shared" si="2"/>
        <v>22</v>
      </c>
    </row>
    <row r="150" spans="1:2" x14ac:dyDescent="0.25">
      <c r="A150" s="62">
        <v>43979</v>
      </c>
      <c r="B150">
        <f t="shared" si="2"/>
        <v>22</v>
      </c>
    </row>
    <row r="151" spans="1:2" x14ac:dyDescent="0.25">
      <c r="A151" s="62">
        <v>43980</v>
      </c>
      <c r="B151">
        <f t="shared" si="2"/>
        <v>22</v>
      </c>
    </row>
    <row r="152" spans="1:2" x14ac:dyDescent="0.25">
      <c r="A152" s="62">
        <v>43981</v>
      </c>
      <c r="B152">
        <f t="shared" si="2"/>
        <v>22</v>
      </c>
    </row>
    <row r="153" spans="1:2" x14ac:dyDescent="0.25">
      <c r="A153" s="62">
        <v>43982</v>
      </c>
      <c r="B153">
        <f t="shared" si="2"/>
        <v>22</v>
      </c>
    </row>
    <row r="154" spans="1:2" x14ac:dyDescent="0.25">
      <c r="A154" s="62">
        <v>43983</v>
      </c>
      <c r="B154">
        <f t="shared" si="2"/>
        <v>23</v>
      </c>
    </row>
    <row r="155" spans="1:2" x14ac:dyDescent="0.25">
      <c r="A155" s="62">
        <v>43984</v>
      </c>
      <c r="B155">
        <f t="shared" si="2"/>
        <v>23</v>
      </c>
    </row>
    <row r="156" spans="1:2" x14ac:dyDescent="0.25">
      <c r="A156" s="62">
        <v>43985</v>
      </c>
      <c r="B156">
        <f t="shared" si="2"/>
        <v>23</v>
      </c>
    </row>
    <row r="157" spans="1:2" x14ac:dyDescent="0.25">
      <c r="A157" s="62">
        <v>43986</v>
      </c>
      <c r="B157">
        <f t="shared" si="2"/>
        <v>23</v>
      </c>
    </row>
    <row r="158" spans="1:2" x14ac:dyDescent="0.25">
      <c r="A158" s="62">
        <v>43987</v>
      </c>
      <c r="B158">
        <f t="shared" si="2"/>
        <v>23</v>
      </c>
    </row>
    <row r="159" spans="1:2" x14ac:dyDescent="0.25">
      <c r="A159" s="62">
        <v>43988</v>
      </c>
      <c r="B159">
        <f t="shared" si="2"/>
        <v>23</v>
      </c>
    </row>
    <row r="160" spans="1:2" x14ac:dyDescent="0.25">
      <c r="A160" s="62">
        <v>43989</v>
      </c>
      <c r="B160">
        <f t="shared" si="2"/>
        <v>23</v>
      </c>
    </row>
    <row r="161" spans="1:2" x14ac:dyDescent="0.25">
      <c r="A161" s="62">
        <v>43990</v>
      </c>
      <c r="B161">
        <f t="shared" si="2"/>
        <v>24</v>
      </c>
    </row>
    <row r="162" spans="1:2" x14ac:dyDescent="0.25">
      <c r="A162" s="62">
        <v>43991</v>
      </c>
      <c r="B162">
        <f t="shared" si="2"/>
        <v>24</v>
      </c>
    </row>
    <row r="163" spans="1:2" x14ac:dyDescent="0.25">
      <c r="A163" s="62">
        <v>43992</v>
      </c>
      <c r="B163">
        <f t="shared" si="2"/>
        <v>24</v>
      </c>
    </row>
    <row r="164" spans="1:2" x14ac:dyDescent="0.25">
      <c r="A164" s="62">
        <v>43993</v>
      </c>
      <c r="B164">
        <f t="shared" si="2"/>
        <v>24</v>
      </c>
    </row>
    <row r="165" spans="1:2" x14ac:dyDescent="0.25">
      <c r="A165" s="62">
        <v>43994</v>
      </c>
      <c r="B165">
        <f t="shared" si="2"/>
        <v>24</v>
      </c>
    </row>
    <row r="166" spans="1:2" x14ac:dyDescent="0.25">
      <c r="A166" s="62">
        <v>43995</v>
      </c>
      <c r="B166">
        <f t="shared" si="2"/>
        <v>24</v>
      </c>
    </row>
    <row r="167" spans="1:2" x14ac:dyDescent="0.25">
      <c r="A167" s="62">
        <v>43996</v>
      </c>
      <c r="B167">
        <f t="shared" si="2"/>
        <v>24</v>
      </c>
    </row>
    <row r="168" spans="1:2" x14ac:dyDescent="0.25">
      <c r="A168" s="62">
        <v>43997</v>
      </c>
      <c r="B168">
        <f t="shared" si="2"/>
        <v>25</v>
      </c>
    </row>
    <row r="169" spans="1:2" x14ac:dyDescent="0.25">
      <c r="A169" s="62">
        <v>43998</v>
      </c>
      <c r="B169">
        <f t="shared" si="2"/>
        <v>25</v>
      </c>
    </row>
    <row r="170" spans="1:2" x14ac:dyDescent="0.25">
      <c r="A170" s="62">
        <v>43999</v>
      </c>
      <c r="B170">
        <f t="shared" si="2"/>
        <v>25</v>
      </c>
    </row>
    <row r="171" spans="1:2" x14ac:dyDescent="0.25">
      <c r="A171" s="62">
        <v>44000</v>
      </c>
      <c r="B171">
        <f t="shared" si="2"/>
        <v>25</v>
      </c>
    </row>
    <row r="172" spans="1:2" x14ac:dyDescent="0.25">
      <c r="A172" s="62">
        <v>44001</v>
      </c>
      <c r="B172">
        <f t="shared" si="2"/>
        <v>25</v>
      </c>
    </row>
    <row r="173" spans="1:2" x14ac:dyDescent="0.25">
      <c r="A173" s="62">
        <v>44002</v>
      </c>
      <c r="B173">
        <f t="shared" si="2"/>
        <v>25</v>
      </c>
    </row>
    <row r="174" spans="1:2" x14ac:dyDescent="0.25">
      <c r="A174" s="62">
        <v>44003</v>
      </c>
      <c r="B174">
        <f t="shared" si="2"/>
        <v>25</v>
      </c>
    </row>
    <row r="175" spans="1:2" x14ac:dyDescent="0.25">
      <c r="A175" s="62">
        <v>44004</v>
      </c>
      <c r="B175">
        <f t="shared" si="2"/>
        <v>26</v>
      </c>
    </row>
    <row r="176" spans="1:2" x14ac:dyDescent="0.25">
      <c r="A176" s="62">
        <v>44005</v>
      </c>
      <c r="B176">
        <f t="shared" si="2"/>
        <v>26</v>
      </c>
    </row>
    <row r="177" spans="1:2" x14ac:dyDescent="0.25">
      <c r="A177" s="62">
        <v>44006</v>
      </c>
      <c r="B177">
        <f t="shared" si="2"/>
        <v>26</v>
      </c>
    </row>
    <row r="178" spans="1:2" x14ac:dyDescent="0.25">
      <c r="A178" s="62">
        <v>44007</v>
      </c>
      <c r="B178">
        <f t="shared" si="2"/>
        <v>26</v>
      </c>
    </row>
    <row r="179" spans="1:2" x14ac:dyDescent="0.25">
      <c r="A179" s="62">
        <v>44008</v>
      </c>
      <c r="B179">
        <f t="shared" si="2"/>
        <v>26</v>
      </c>
    </row>
    <row r="180" spans="1:2" x14ac:dyDescent="0.25">
      <c r="A180" s="62">
        <v>44009</v>
      </c>
      <c r="B180">
        <f t="shared" si="2"/>
        <v>26</v>
      </c>
    </row>
    <row r="181" spans="1:2" x14ac:dyDescent="0.25">
      <c r="A181" s="62">
        <v>44010</v>
      </c>
      <c r="B181">
        <f t="shared" si="2"/>
        <v>26</v>
      </c>
    </row>
    <row r="182" spans="1:2" x14ac:dyDescent="0.25">
      <c r="A182" s="62">
        <v>44011</v>
      </c>
      <c r="B182">
        <f t="shared" si="2"/>
        <v>27</v>
      </c>
    </row>
    <row r="183" spans="1:2" x14ac:dyDescent="0.25">
      <c r="A183" s="62">
        <v>44012</v>
      </c>
      <c r="B183">
        <f t="shared" si="2"/>
        <v>27</v>
      </c>
    </row>
    <row r="184" spans="1:2" x14ac:dyDescent="0.25">
      <c r="A184" s="62">
        <v>44013</v>
      </c>
      <c r="B184">
        <f t="shared" si="2"/>
        <v>27</v>
      </c>
    </row>
    <row r="185" spans="1:2" x14ac:dyDescent="0.25">
      <c r="A185" s="62">
        <v>44014</v>
      </c>
      <c r="B185">
        <f t="shared" si="2"/>
        <v>27</v>
      </c>
    </row>
    <row r="186" spans="1:2" x14ac:dyDescent="0.25">
      <c r="A186" s="62">
        <v>44015</v>
      </c>
      <c r="B186">
        <f t="shared" si="2"/>
        <v>27</v>
      </c>
    </row>
    <row r="187" spans="1:2" x14ac:dyDescent="0.25">
      <c r="A187" s="62">
        <v>44016</v>
      </c>
      <c r="B187">
        <f t="shared" si="2"/>
        <v>27</v>
      </c>
    </row>
    <row r="188" spans="1:2" x14ac:dyDescent="0.25">
      <c r="A188" s="62">
        <v>44017</v>
      </c>
      <c r="B188">
        <f t="shared" si="2"/>
        <v>27</v>
      </c>
    </row>
    <row r="189" spans="1:2" x14ac:dyDescent="0.25">
      <c r="A189" s="62">
        <v>44018</v>
      </c>
      <c r="B189">
        <f t="shared" si="2"/>
        <v>28</v>
      </c>
    </row>
    <row r="190" spans="1:2" x14ac:dyDescent="0.25">
      <c r="A190" s="62">
        <v>44019</v>
      </c>
      <c r="B190">
        <f t="shared" si="2"/>
        <v>28</v>
      </c>
    </row>
    <row r="191" spans="1:2" x14ac:dyDescent="0.25">
      <c r="A191" s="62">
        <v>44020</v>
      </c>
      <c r="B191">
        <f t="shared" si="2"/>
        <v>28</v>
      </c>
    </row>
    <row r="192" spans="1:2" x14ac:dyDescent="0.25">
      <c r="A192" s="62">
        <v>44021</v>
      </c>
      <c r="B192">
        <f t="shared" si="2"/>
        <v>28</v>
      </c>
    </row>
    <row r="193" spans="1:2" x14ac:dyDescent="0.25">
      <c r="A193" s="62">
        <v>44022</v>
      </c>
      <c r="B193">
        <f t="shared" si="2"/>
        <v>28</v>
      </c>
    </row>
    <row r="194" spans="1:2" x14ac:dyDescent="0.25">
      <c r="A194" s="62">
        <v>44023</v>
      </c>
      <c r="B194">
        <f t="shared" si="2"/>
        <v>28</v>
      </c>
    </row>
    <row r="195" spans="1:2" x14ac:dyDescent="0.25">
      <c r="A195" s="62">
        <v>44024</v>
      </c>
      <c r="B195">
        <f t="shared" ref="B195:B258" si="3">WEEKNUM(A195,2)</f>
        <v>28</v>
      </c>
    </row>
    <row r="196" spans="1:2" x14ac:dyDescent="0.25">
      <c r="A196" s="62">
        <v>44025</v>
      </c>
      <c r="B196">
        <f t="shared" si="3"/>
        <v>29</v>
      </c>
    </row>
    <row r="197" spans="1:2" x14ac:dyDescent="0.25">
      <c r="A197" s="62">
        <v>44026</v>
      </c>
      <c r="B197">
        <f t="shared" si="3"/>
        <v>29</v>
      </c>
    </row>
    <row r="198" spans="1:2" x14ac:dyDescent="0.25">
      <c r="A198" s="62">
        <v>44027</v>
      </c>
      <c r="B198">
        <f t="shared" si="3"/>
        <v>29</v>
      </c>
    </row>
    <row r="199" spans="1:2" x14ac:dyDescent="0.25">
      <c r="A199" s="62">
        <v>44028</v>
      </c>
      <c r="B199">
        <f t="shared" si="3"/>
        <v>29</v>
      </c>
    </row>
    <row r="200" spans="1:2" x14ac:dyDescent="0.25">
      <c r="A200" s="62">
        <v>44029</v>
      </c>
      <c r="B200">
        <f t="shared" si="3"/>
        <v>29</v>
      </c>
    </row>
    <row r="201" spans="1:2" x14ac:dyDescent="0.25">
      <c r="A201" s="62">
        <v>44030</v>
      </c>
      <c r="B201">
        <f t="shared" si="3"/>
        <v>29</v>
      </c>
    </row>
    <row r="202" spans="1:2" x14ac:dyDescent="0.25">
      <c r="A202" s="62">
        <v>44031</v>
      </c>
      <c r="B202">
        <f t="shared" si="3"/>
        <v>29</v>
      </c>
    </row>
    <row r="203" spans="1:2" x14ac:dyDescent="0.25">
      <c r="A203" s="62">
        <v>44032</v>
      </c>
      <c r="B203">
        <f t="shared" si="3"/>
        <v>30</v>
      </c>
    </row>
    <row r="204" spans="1:2" x14ac:dyDescent="0.25">
      <c r="A204" s="62">
        <v>44033</v>
      </c>
      <c r="B204">
        <f t="shared" si="3"/>
        <v>30</v>
      </c>
    </row>
    <row r="205" spans="1:2" x14ac:dyDescent="0.25">
      <c r="A205" s="62">
        <v>44034</v>
      </c>
      <c r="B205">
        <f t="shared" si="3"/>
        <v>30</v>
      </c>
    </row>
    <row r="206" spans="1:2" x14ac:dyDescent="0.25">
      <c r="A206" s="62">
        <v>44035</v>
      </c>
      <c r="B206">
        <f t="shared" si="3"/>
        <v>30</v>
      </c>
    </row>
    <row r="207" spans="1:2" x14ac:dyDescent="0.25">
      <c r="A207" s="62">
        <v>44036</v>
      </c>
      <c r="B207">
        <f t="shared" si="3"/>
        <v>30</v>
      </c>
    </row>
    <row r="208" spans="1:2" x14ac:dyDescent="0.25">
      <c r="A208" s="62">
        <v>44037</v>
      </c>
      <c r="B208">
        <f t="shared" si="3"/>
        <v>30</v>
      </c>
    </row>
    <row r="209" spans="1:2" x14ac:dyDescent="0.25">
      <c r="A209" s="62">
        <v>44038</v>
      </c>
      <c r="B209">
        <f t="shared" si="3"/>
        <v>30</v>
      </c>
    </row>
    <row r="210" spans="1:2" x14ac:dyDescent="0.25">
      <c r="A210" s="62">
        <v>44039</v>
      </c>
      <c r="B210">
        <f t="shared" si="3"/>
        <v>31</v>
      </c>
    </row>
    <row r="211" spans="1:2" x14ac:dyDescent="0.25">
      <c r="A211" s="62">
        <v>44040</v>
      </c>
      <c r="B211">
        <f t="shared" si="3"/>
        <v>31</v>
      </c>
    </row>
    <row r="212" spans="1:2" x14ac:dyDescent="0.25">
      <c r="A212" s="62">
        <v>44041</v>
      </c>
      <c r="B212">
        <f t="shared" si="3"/>
        <v>31</v>
      </c>
    </row>
    <row r="213" spans="1:2" x14ac:dyDescent="0.25">
      <c r="A213" s="62">
        <v>44042</v>
      </c>
      <c r="B213">
        <f t="shared" si="3"/>
        <v>31</v>
      </c>
    </row>
    <row r="214" spans="1:2" x14ac:dyDescent="0.25">
      <c r="A214" s="62">
        <v>44043</v>
      </c>
      <c r="B214">
        <f t="shared" si="3"/>
        <v>31</v>
      </c>
    </row>
    <row r="215" spans="1:2" x14ac:dyDescent="0.25">
      <c r="A215" s="62">
        <v>44044</v>
      </c>
      <c r="B215">
        <f t="shared" si="3"/>
        <v>31</v>
      </c>
    </row>
    <row r="216" spans="1:2" x14ac:dyDescent="0.25">
      <c r="A216" s="62">
        <v>44045</v>
      </c>
      <c r="B216">
        <f t="shared" si="3"/>
        <v>31</v>
      </c>
    </row>
    <row r="217" spans="1:2" x14ac:dyDescent="0.25">
      <c r="A217" s="62">
        <v>44046</v>
      </c>
      <c r="B217">
        <f t="shared" si="3"/>
        <v>32</v>
      </c>
    </row>
    <row r="218" spans="1:2" x14ac:dyDescent="0.25">
      <c r="A218" s="62">
        <v>44047</v>
      </c>
      <c r="B218">
        <f t="shared" si="3"/>
        <v>32</v>
      </c>
    </row>
    <row r="219" spans="1:2" x14ac:dyDescent="0.25">
      <c r="A219" s="62">
        <v>44048</v>
      </c>
      <c r="B219">
        <f t="shared" si="3"/>
        <v>32</v>
      </c>
    </row>
    <row r="220" spans="1:2" x14ac:dyDescent="0.25">
      <c r="A220" s="62">
        <v>44049</v>
      </c>
      <c r="B220">
        <f t="shared" si="3"/>
        <v>32</v>
      </c>
    </row>
    <row r="221" spans="1:2" x14ac:dyDescent="0.25">
      <c r="A221" s="62">
        <v>44050</v>
      </c>
      <c r="B221">
        <f t="shared" si="3"/>
        <v>32</v>
      </c>
    </row>
    <row r="222" spans="1:2" x14ac:dyDescent="0.25">
      <c r="A222" s="62">
        <v>44051</v>
      </c>
      <c r="B222">
        <f t="shared" si="3"/>
        <v>32</v>
      </c>
    </row>
    <row r="223" spans="1:2" x14ac:dyDescent="0.25">
      <c r="A223" s="62">
        <v>44052</v>
      </c>
      <c r="B223">
        <f t="shared" si="3"/>
        <v>32</v>
      </c>
    </row>
    <row r="224" spans="1:2" x14ac:dyDescent="0.25">
      <c r="A224" s="62">
        <v>44053</v>
      </c>
      <c r="B224">
        <f t="shared" si="3"/>
        <v>33</v>
      </c>
    </row>
    <row r="225" spans="1:2" x14ac:dyDescent="0.25">
      <c r="A225" s="62">
        <v>44054</v>
      </c>
      <c r="B225">
        <f t="shared" si="3"/>
        <v>33</v>
      </c>
    </row>
    <row r="226" spans="1:2" x14ac:dyDescent="0.25">
      <c r="A226" s="62">
        <v>44055</v>
      </c>
      <c r="B226">
        <f t="shared" si="3"/>
        <v>33</v>
      </c>
    </row>
    <row r="227" spans="1:2" x14ac:dyDescent="0.25">
      <c r="A227" s="62">
        <v>44056</v>
      </c>
      <c r="B227">
        <f t="shared" si="3"/>
        <v>33</v>
      </c>
    </row>
    <row r="228" spans="1:2" x14ac:dyDescent="0.25">
      <c r="A228" s="62">
        <v>44057</v>
      </c>
      <c r="B228">
        <f t="shared" si="3"/>
        <v>33</v>
      </c>
    </row>
    <row r="229" spans="1:2" x14ac:dyDescent="0.25">
      <c r="A229" s="62">
        <v>44058</v>
      </c>
      <c r="B229">
        <f t="shared" si="3"/>
        <v>33</v>
      </c>
    </row>
    <row r="230" spans="1:2" x14ac:dyDescent="0.25">
      <c r="A230" s="62">
        <v>44059</v>
      </c>
      <c r="B230">
        <f t="shared" si="3"/>
        <v>33</v>
      </c>
    </row>
    <row r="231" spans="1:2" x14ac:dyDescent="0.25">
      <c r="A231" s="62">
        <v>44060</v>
      </c>
      <c r="B231">
        <f t="shared" si="3"/>
        <v>34</v>
      </c>
    </row>
    <row r="232" spans="1:2" x14ac:dyDescent="0.25">
      <c r="A232" s="62">
        <v>44061</v>
      </c>
      <c r="B232">
        <f t="shared" si="3"/>
        <v>34</v>
      </c>
    </row>
    <row r="233" spans="1:2" x14ac:dyDescent="0.25">
      <c r="A233" s="62">
        <v>44062</v>
      </c>
      <c r="B233">
        <f t="shared" si="3"/>
        <v>34</v>
      </c>
    </row>
    <row r="234" spans="1:2" x14ac:dyDescent="0.25">
      <c r="A234" s="62">
        <v>44063</v>
      </c>
      <c r="B234">
        <f t="shared" si="3"/>
        <v>34</v>
      </c>
    </row>
    <row r="235" spans="1:2" x14ac:dyDescent="0.25">
      <c r="A235" s="62">
        <v>44064</v>
      </c>
      <c r="B235">
        <f t="shared" si="3"/>
        <v>34</v>
      </c>
    </row>
    <row r="236" spans="1:2" x14ac:dyDescent="0.25">
      <c r="A236" s="62">
        <v>44065</v>
      </c>
      <c r="B236">
        <f t="shared" si="3"/>
        <v>34</v>
      </c>
    </row>
    <row r="237" spans="1:2" x14ac:dyDescent="0.25">
      <c r="A237" s="62">
        <v>44066</v>
      </c>
      <c r="B237">
        <f t="shared" si="3"/>
        <v>34</v>
      </c>
    </row>
    <row r="238" spans="1:2" x14ac:dyDescent="0.25">
      <c r="A238" s="62">
        <v>44067</v>
      </c>
      <c r="B238">
        <f t="shared" si="3"/>
        <v>35</v>
      </c>
    </row>
    <row r="239" spans="1:2" x14ac:dyDescent="0.25">
      <c r="A239" s="62">
        <v>44068</v>
      </c>
      <c r="B239">
        <f t="shared" si="3"/>
        <v>35</v>
      </c>
    </row>
    <row r="240" spans="1:2" x14ac:dyDescent="0.25">
      <c r="A240" s="62">
        <v>44069</v>
      </c>
      <c r="B240">
        <f t="shared" si="3"/>
        <v>35</v>
      </c>
    </row>
    <row r="241" spans="1:2" x14ac:dyDescent="0.25">
      <c r="A241" s="62">
        <v>44070</v>
      </c>
      <c r="B241">
        <f t="shared" si="3"/>
        <v>35</v>
      </c>
    </row>
    <row r="242" spans="1:2" x14ac:dyDescent="0.25">
      <c r="A242" s="62">
        <v>44071</v>
      </c>
      <c r="B242">
        <f t="shared" si="3"/>
        <v>35</v>
      </c>
    </row>
    <row r="243" spans="1:2" x14ac:dyDescent="0.25">
      <c r="A243" s="62">
        <v>44072</v>
      </c>
      <c r="B243">
        <f t="shared" si="3"/>
        <v>35</v>
      </c>
    </row>
    <row r="244" spans="1:2" x14ac:dyDescent="0.25">
      <c r="A244" s="62">
        <v>44073</v>
      </c>
      <c r="B244">
        <f t="shared" si="3"/>
        <v>35</v>
      </c>
    </row>
    <row r="245" spans="1:2" x14ac:dyDescent="0.25">
      <c r="A245" s="62">
        <v>44074</v>
      </c>
      <c r="B245">
        <f t="shared" si="3"/>
        <v>36</v>
      </c>
    </row>
    <row r="246" spans="1:2" x14ac:dyDescent="0.25">
      <c r="A246" s="62">
        <v>44075</v>
      </c>
      <c r="B246">
        <f t="shared" si="3"/>
        <v>36</v>
      </c>
    </row>
    <row r="247" spans="1:2" x14ac:dyDescent="0.25">
      <c r="A247" s="62">
        <v>44076</v>
      </c>
      <c r="B247">
        <f t="shared" si="3"/>
        <v>36</v>
      </c>
    </row>
    <row r="248" spans="1:2" x14ac:dyDescent="0.25">
      <c r="A248" s="62">
        <v>44077</v>
      </c>
      <c r="B248">
        <f t="shared" si="3"/>
        <v>36</v>
      </c>
    </row>
    <row r="249" spans="1:2" x14ac:dyDescent="0.25">
      <c r="A249" s="62">
        <v>44078</v>
      </c>
      <c r="B249">
        <f t="shared" si="3"/>
        <v>36</v>
      </c>
    </row>
    <row r="250" spans="1:2" x14ac:dyDescent="0.25">
      <c r="A250" s="62">
        <v>44079</v>
      </c>
      <c r="B250">
        <f t="shared" si="3"/>
        <v>36</v>
      </c>
    </row>
    <row r="251" spans="1:2" x14ac:dyDescent="0.25">
      <c r="A251" s="62">
        <v>44080</v>
      </c>
      <c r="B251">
        <f t="shared" si="3"/>
        <v>36</v>
      </c>
    </row>
    <row r="252" spans="1:2" x14ac:dyDescent="0.25">
      <c r="A252" s="62">
        <v>44081</v>
      </c>
      <c r="B252">
        <f t="shared" si="3"/>
        <v>37</v>
      </c>
    </row>
    <row r="253" spans="1:2" x14ac:dyDescent="0.25">
      <c r="A253" s="62">
        <v>44082</v>
      </c>
      <c r="B253">
        <f t="shared" si="3"/>
        <v>37</v>
      </c>
    </row>
    <row r="254" spans="1:2" x14ac:dyDescent="0.25">
      <c r="A254" s="62">
        <v>44083</v>
      </c>
      <c r="B254">
        <f t="shared" si="3"/>
        <v>37</v>
      </c>
    </row>
    <row r="255" spans="1:2" x14ac:dyDescent="0.25">
      <c r="A255" s="62">
        <v>44084</v>
      </c>
      <c r="B255">
        <f t="shared" si="3"/>
        <v>37</v>
      </c>
    </row>
    <row r="256" spans="1:2" x14ac:dyDescent="0.25">
      <c r="A256" s="62">
        <v>44085</v>
      </c>
      <c r="B256">
        <f t="shared" si="3"/>
        <v>37</v>
      </c>
    </row>
    <row r="257" spans="1:2" x14ac:dyDescent="0.25">
      <c r="A257" s="62">
        <v>44086</v>
      </c>
      <c r="B257">
        <f t="shared" si="3"/>
        <v>37</v>
      </c>
    </row>
    <row r="258" spans="1:2" x14ac:dyDescent="0.25">
      <c r="A258" s="62">
        <v>44087</v>
      </c>
      <c r="B258">
        <f t="shared" si="3"/>
        <v>37</v>
      </c>
    </row>
    <row r="259" spans="1:2" x14ac:dyDescent="0.25">
      <c r="A259" s="62">
        <v>44088</v>
      </c>
      <c r="B259">
        <f t="shared" ref="B259:B322" si="4">WEEKNUM(A259,2)</f>
        <v>38</v>
      </c>
    </row>
    <row r="260" spans="1:2" x14ac:dyDescent="0.25">
      <c r="A260" s="62">
        <v>44089</v>
      </c>
      <c r="B260">
        <f t="shared" si="4"/>
        <v>38</v>
      </c>
    </row>
    <row r="261" spans="1:2" x14ac:dyDescent="0.25">
      <c r="A261" s="62">
        <v>44090</v>
      </c>
      <c r="B261">
        <f t="shared" si="4"/>
        <v>38</v>
      </c>
    </row>
    <row r="262" spans="1:2" x14ac:dyDescent="0.25">
      <c r="A262" s="62">
        <v>44091</v>
      </c>
      <c r="B262">
        <f t="shared" si="4"/>
        <v>38</v>
      </c>
    </row>
    <row r="263" spans="1:2" x14ac:dyDescent="0.25">
      <c r="A263" s="62">
        <v>44092</v>
      </c>
      <c r="B263">
        <f t="shared" si="4"/>
        <v>38</v>
      </c>
    </row>
    <row r="264" spans="1:2" x14ac:dyDescent="0.25">
      <c r="A264" s="62">
        <v>44093</v>
      </c>
      <c r="B264">
        <f t="shared" si="4"/>
        <v>38</v>
      </c>
    </row>
    <row r="265" spans="1:2" x14ac:dyDescent="0.25">
      <c r="A265" s="62">
        <v>44094</v>
      </c>
      <c r="B265">
        <f t="shared" si="4"/>
        <v>38</v>
      </c>
    </row>
    <row r="266" spans="1:2" x14ac:dyDescent="0.25">
      <c r="A266" s="62">
        <v>44095</v>
      </c>
      <c r="B266">
        <f t="shared" si="4"/>
        <v>39</v>
      </c>
    </row>
    <row r="267" spans="1:2" x14ac:dyDescent="0.25">
      <c r="A267" s="62">
        <v>44096</v>
      </c>
      <c r="B267">
        <f t="shared" si="4"/>
        <v>39</v>
      </c>
    </row>
    <row r="268" spans="1:2" x14ac:dyDescent="0.25">
      <c r="A268" s="62">
        <v>44097</v>
      </c>
      <c r="B268">
        <f t="shared" si="4"/>
        <v>39</v>
      </c>
    </row>
    <row r="269" spans="1:2" x14ac:dyDescent="0.25">
      <c r="A269" s="62">
        <v>44098</v>
      </c>
      <c r="B269">
        <f t="shared" si="4"/>
        <v>39</v>
      </c>
    </row>
    <row r="270" spans="1:2" x14ac:dyDescent="0.25">
      <c r="A270" s="62">
        <v>44099</v>
      </c>
      <c r="B270">
        <f t="shared" si="4"/>
        <v>39</v>
      </c>
    </row>
    <row r="271" spans="1:2" x14ac:dyDescent="0.25">
      <c r="A271" s="62">
        <v>44100</v>
      </c>
      <c r="B271">
        <f t="shared" si="4"/>
        <v>39</v>
      </c>
    </row>
    <row r="272" spans="1:2" x14ac:dyDescent="0.25">
      <c r="A272" s="62">
        <v>44101</v>
      </c>
      <c r="B272">
        <f t="shared" si="4"/>
        <v>39</v>
      </c>
    </row>
    <row r="273" spans="1:2" x14ac:dyDescent="0.25">
      <c r="A273" s="62">
        <v>44102</v>
      </c>
      <c r="B273">
        <f t="shared" si="4"/>
        <v>40</v>
      </c>
    </row>
    <row r="274" spans="1:2" x14ac:dyDescent="0.25">
      <c r="A274" s="62">
        <v>44103</v>
      </c>
      <c r="B274">
        <f t="shared" si="4"/>
        <v>40</v>
      </c>
    </row>
    <row r="275" spans="1:2" x14ac:dyDescent="0.25">
      <c r="A275" s="62">
        <v>44104</v>
      </c>
      <c r="B275">
        <f t="shared" si="4"/>
        <v>40</v>
      </c>
    </row>
    <row r="276" spans="1:2" x14ac:dyDescent="0.25">
      <c r="A276" s="62">
        <v>44105</v>
      </c>
      <c r="B276">
        <f t="shared" si="4"/>
        <v>40</v>
      </c>
    </row>
    <row r="277" spans="1:2" x14ac:dyDescent="0.25">
      <c r="A277" s="62">
        <v>44106</v>
      </c>
      <c r="B277">
        <f t="shared" si="4"/>
        <v>40</v>
      </c>
    </row>
    <row r="278" spans="1:2" x14ac:dyDescent="0.25">
      <c r="A278" s="62">
        <v>44107</v>
      </c>
      <c r="B278">
        <f t="shared" si="4"/>
        <v>40</v>
      </c>
    </row>
    <row r="279" spans="1:2" x14ac:dyDescent="0.25">
      <c r="A279" s="62">
        <v>44108</v>
      </c>
      <c r="B279">
        <f t="shared" si="4"/>
        <v>40</v>
      </c>
    </row>
    <row r="280" spans="1:2" x14ac:dyDescent="0.25">
      <c r="A280" s="62">
        <v>44109</v>
      </c>
      <c r="B280">
        <f t="shared" si="4"/>
        <v>41</v>
      </c>
    </row>
    <row r="281" spans="1:2" x14ac:dyDescent="0.25">
      <c r="A281" s="62">
        <v>44110</v>
      </c>
      <c r="B281">
        <f t="shared" si="4"/>
        <v>41</v>
      </c>
    </row>
    <row r="282" spans="1:2" x14ac:dyDescent="0.25">
      <c r="A282" s="62">
        <v>44111</v>
      </c>
      <c r="B282">
        <f t="shared" si="4"/>
        <v>41</v>
      </c>
    </row>
    <row r="283" spans="1:2" x14ac:dyDescent="0.25">
      <c r="A283" s="62">
        <v>44112</v>
      </c>
      <c r="B283">
        <f t="shared" si="4"/>
        <v>41</v>
      </c>
    </row>
    <row r="284" spans="1:2" x14ac:dyDescent="0.25">
      <c r="A284" s="62">
        <v>44113</v>
      </c>
      <c r="B284">
        <f t="shared" si="4"/>
        <v>41</v>
      </c>
    </row>
    <row r="285" spans="1:2" x14ac:dyDescent="0.25">
      <c r="A285" s="62">
        <v>44114</v>
      </c>
      <c r="B285">
        <f t="shared" si="4"/>
        <v>41</v>
      </c>
    </row>
    <row r="286" spans="1:2" x14ac:dyDescent="0.25">
      <c r="A286" s="62">
        <v>44115</v>
      </c>
      <c r="B286">
        <f t="shared" si="4"/>
        <v>41</v>
      </c>
    </row>
    <row r="287" spans="1:2" x14ac:dyDescent="0.25">
      <c r="A287" s="62">
        <v>44116</v>
      </c>
      <c r="B287">
        <f t="shared" si="4"/>
        <v>42</v>
      </c>
    </row>
    <row r="288" spans="1:2" x14ac:dyDescent="0.25">
      <c r="A288" s="62">
        <v>44117</v>
      </c>
      <c r="B288">
        <f t="shared" si="4"/>
        <v>42</v>
      </c>
    </row>
    <row r="289" spans="1:2" x14ac:dyDescent="0.25">
      <c r="A289" s="62">
        <v>44118</v>
      </c>
      <c r="B289">
        <f t="shared" si="4"/>
        <v>42</v>
      </c>
    </row>
    <row r="290" spans="1:2" x14ac:dyDescent="0.25">
      <c r="A290" s="62">
        <v>44119</v>
      </c>
      <c r="B290">
        <f t="shared" si="4"/>
        <v>42</v>
      </c>
    </row>
    <row r="291" spans="1:2" x14ac:dyDescent="0.25">
      <c r="A291" s="62">
        <v>44120</v>
      </c>
      <c r="B291">
        <f t="shared" si="4"/>
        <v>42</v>
      </c>
    </row>
    <row r="292" spans="1:2" x14ac:dyDescent="0.25">
      <c r="A292" s="62">
        <v>44121</v>
      </c>
      <c r="B292">
        <f t="shared" si="4"/>
        <v>42</v>
      </c>
    </row>
    <row r="293" spans="1:2" x14ac:dyDescent="0.25">
      <c r="A293" s="62">
        <v>44122</v>
      </c>
      <c r="B293">
        <f t="shared" si="4"/>
        <v>42</v>
      </c>
    </row>
    <row r="294" spans="1:2" x14ac:dyDescent="0.25">
      <c r="A294" s="62">
        <v>44123</v>
      </c>
      <c r="B294">
        <f t="shared" si="4"/>
        <v>43</v>
      </c>
    </row>
    <row r="295" spans="1:2" x14ac:dyDescent="0.25">
      <c r="A295" s="62">
        <v>44124</v>
      </c>
      <c r="B295">
        <f t="shared" si="4"/>
        <v>43</v>
      </c>
    </row>
    <row r="296" spans="1:2" x14ac:dyDescent="0.25">
      <c r="A296" s="62">
        <v>44125</v>
      </c>
      <c r="B296">
        <f t="shared" si="4"/>
        <v>43</v>
      </c>
    </row>
    <row r="297" spans="1:2" x14ac:dyDescent="0.25">
      <c r="A297" s="62">
        <v>44126</v>
      </c>
      <c r="B297">
        <f t="shared" si="4"/>
        <v>43</v>
      </c>
    </row>
    <row r="298" spans="1:2" x14ac:dyDescent="0.25">
      <c r="A298" s="62">
        <v>44127</v>
      </c>
      <c r="B298">
        <f t="shared" si="4"/>
        <v>43</v>
      </c>
    </row>
    <row r="299" spans="1:2" x14ac:dyDescent="0.25">
      <c r="A299" s="62">
        <v>44128</v>
      </c>
      <c r="B299">
        <f t="shared" si="4"/>
        <v>43</v>
      </c>
    </row>
    <row r="300" spans="1:2" x14ac:dyDescent="0.25">
      <c r="A300" s="62">
        <v>44129</v>
      </c>
      <c r="B300">
        <f t="shared" si="4"/>
        <v>43</v>
      </c>
    </row>
    <row r="301" spans="1:2" x14ac:dyDescent="0.25">
      <c r="A301" s="62">
        <v>44130</v>
      </c>
      <c r="B301">
        <f t="shared" si="4"/>
        <v>44</v>
      </c>
    </row>
    <row r="302" spans="1:2" x14ac:dyDescent="0.25">
      <c r="A302" s="62">
        <v>44131</v>
      </c>
      <c r="B302">
        <f t="shared" si="4"/>
        <v>44</v>
      </c>
    </row>
    <row r="303" spans="1:2" x14ac:dyDescent="0.25">
      <c r="A303" s="62">
        <v>44132</v>
      </c>
      <c r="B303">
        <f t="shared" si="4"/>
        <v>44</v>
      </c>
    </row>
    <row r="304" spans="1:2" x14ac:dyDescent="0.25">
      <c r="A304" s="62">
        <v>44133</v>
      </c>
      <c r="B304">
        <f t="shared" si="4"/>
        <v>44</v>
      </c>
    </row>
    <row r="305" spans="1:2" x14ac:dyDescent="0.25">
      <c r="A305" s="62">
        <v>44134</v>
      </c>
      <c r="B305">
        <f t="shared" si="4"/>
        <v>44</v>
      </c>
    </row>
    <row r="306" spans="1:2" x14ac:dyDescent="0.25">
      <c r="A306" s="62">
        <v>44135</v>
      </c>
      <c r="B306">
        <f t="shared" si="4"/>
        <v>44</v>
      </c>
    </row>
    <row r="307" spans="1:2" x14ac:dyDescent="0.25">
      <c r="A307" s="62">
        <v>44136</v>
      </c>
      <c r="B307">
        <f t="shared" si="4"/>
        <v>44</v>
      </c>
    </row>
    <row r="308" spans="1:2" x14ac:dyDescent="0.25">
      <c r="A308" s="62">
        <v>44137</v>
      </c>
      <c r="B308">
        <f t="shared" si="4"/>
        <v>45</v>
      </c>
    </row>
    <row r="309" spans="1:2" x14ac:dyDescent="0.25">
      <c r="A309" s="62">
        <v>44138</v>
      </c>
      <c r="B309">
        <f t="shared" si="4"/>
        <v>45</v>
      </c>
    </row>
    <row r="310" spans="1:2" x14ac:dyDescent="0.25">
      <c r="A310" s="62">
        <v>44139</v>
      </c>
      <c r="B310">
        <f t="shared" si="4"/>
        <v>45</v>
      </c>
    </row>
    <row r="311" spans="1:2" x14ac:dyDescent="0.25">
      <c r="A311" s="62">
        <v>44140</v>
      </c>
      <c r="B311">
        <f t="shared" si="4"/>
        <v>45</v>
      </c>
    </row>
    <row r="312" spans="1:2" x14ac:dyDescent="0.25">
      <c r="A312" s="62">
        <v>44141</v>
      </c>
      <c r="B312">
        <f t="shared" si="4"/>
        <v>45</v>
      </c>
    </row>
    <row r="313" spans="1:2" x14ac:dyDescent="0.25">
      <c r="A313" s="62">
        <v>44142</v>
      </c>
      <c r="B313">
        <f t="shared" si="4"/>
        <v>45</v>
      </c>
    </row>
    <row r="314" spans="1:2" x14ac:dyDescent="0.25">
      <c r="A314" s="62">
        <v>44143</v>
      </c>
      <c r="B314">
        <f t="shared" si="4"/>
        <v>45</v>
      </c>
    </row>
    <row r="315" spans="1:2" x14ac:dyDescent="0.25">
      <c r="A315" s="62">
        <v>44144</v>
      </c>
      <c r="B315">
        <f t="shared" si="4"/>
        <v>46</v>
      </c>
    </row>
    <row r="316" spans="1:2" x14ac:dyDescent="0.25">
      <c r="A316" s="62">
        <v>44145</v>
      </c>
      <c r="B316">
        <f t="shared" si="4"/>
        <v>46</v>
      </c>
    </row>
    <row r="317" spans="1:2" x14ac:dyDescent="0.25">
      <c r="A317" s="62">
        <v>44146</v>
      </c>
      <c r="B317">
        <f t="shared" si="4"/>
        <v>46</v>
      </c>
    </row>
    <row r="318" spans="1:2" x14ac:dyDescent="0.25">
      <c r="A318" s="62">
        <v>44147</v>
      </c>
      <c r="B318">
        <f t="shared" si="4"/>
        <v>46</v>
      </c>
    </row>
    <row r="319" spans="1:2" x14ac:dyDescent="0.25">
      <c r="A319" s="62">
        <v>44148</v>
      </c>
      <c r="B319">
        <f t="shared" si="4"/>
        <v>46</v>
      </c>
    </row>
    <row r="320" spans="1:2" x14ac:dyDescent="0.25">
      <c r="A320" s="62">
        <v>44149</v>
      </c>
      <c r="B320">
        <f t="shared" si="4"/>
        <v>46</v>
      </c>
    </row>
    <row r="321" spans="1:2" x14ac:dyDescent="0.25">
      <c r="A321" s="62">
        <v>44150</v>
      </c>
      <c r="B321">
        <f t="shared" si="4"/>
        <v>46</v>
      </c>
    </row>
    <row r="322" spans="1:2" x14ac:dyDescent="0.25">
      <c r="A322" s="62">
        <v>44151</v>
      </c>
      <c r="B322">
        <f t="shared" si="4"/>
        <v>47</v>
      </c>
    </row>
    <row r="323" spans="1:2" x14ac:dyDescent="0.25">
      <c r="A323" s="62">
        <v>44152</v>
      </c>
      <c r="B323">
        <f t="shared" ref="B323:B367" si="5">WEEKNUM(A323,2)</f>
        <v>47</v>
      </c>
    </row>
    <row r="324" spans="1:2" x14ac:dyDescent="0.25">
      <c r="A324" s="62">
        <v>44153</v>
      </c>
      <c r="B324">
        <f t="shared" si="5"/>
        <v>47</v>
      </c>
    </row>
    <row r="325" spans="1:2" x14ac:dyDescent="0.25">
      <c r="A325" s="62">
        <v>44154</v>
      </c>
      <c r="B325">
        <f t="shared" si="5"/>
        <v>47</v>
      </c>
    </row>
    <row r="326" spans="1:2" x14ac:dyDescent="0.25">
      <c r="A326" s="62">
        <v>44155</v>
      </c>
      <c r="B326">
        <f t="shared" si="5"/>
        <v>47</v>
      </c>
    </row>
    <row r="327" spans="1:2" x14ac:dyDescent="0.25">
      <c r="A327" s="62">
        <v>44156</v>
      </c>
      <c r="B327">
        <f t="shared" si="5"/>
        <v>47</v>
      </c>
    </row>
    <row r="328" spans="1:2" x14ac:dyDescent="0.25">
      <c r="A328" s="62">
        <v>44157</v>
      </c>
      <c r="B328">
        <f t="shared" si="5"/>
        <v>47</v>
      </c>
    </row>
    <row r="329" spans="1:2" x14ac:dyDescent="0.25">
      <c r="A329" s="62">
        <v>44158</v>
      </c>
      <c r="B329">
        <f t="shared" si="5"/>
        <v>48</v>
      </c>
    </row>
    <row r="330" spans="1:2" x14ac:dyDescent="0.25">
      <c r="A330" s="62">
        <v>44159</v>
      </c>
      <c r="B330">
        <f t="shared" si="5"/>
        <v>48</v>
      </c>
    </row>
    <row r="331" spans="1:2" x14ac:dyDescent="0.25">
      <c r="A331" s="62">
        <v>44160</v>
      </c>
      <c r="B331">
        <f t="shared" si="5"/>
        <v>48</v>
      </c>
    </row>
    <row r="332" spans="1:2" x14ac:dyDescent="0.25">
      <c r="A332" s="62">
        <v>44161</v>
      </c>
      <c r="B332">
        <f t="shared" si="5"/>
        <v>48</v>
      </c>
    </row>
    <row r="333" spans="1:2" x14ac:dyDescent="0.25">
      <c r="A333" s="62">
        <v>44162</v>
      </c>
      <c r="B333">
        <f t="shared" si="5"/>
        <v>48</v>
      </c>
    </row>
    <row r="334" spans="1:2" x14ac:dyDescent="0.25">
      <c r="A334" s="62">
        <v>44163</v>
      </c>
      <c r="B334">
        <f t="shared" si="5"/>
        <v>48</v>
      </c>
    </row>
    <row r="335" spans="1:2" x14ac:dyDescent="0.25">
      <c r="A335" s="62">
        <v>44164</v>
      </c>
      <c r="B335">
        <f t="shared" si="5"/>
        <v>48</v>
      </c>
    </row>
    <row r="336" spans="1:2" x14ac:dyDescent="0.25">
      <c r="A336" s="62">
        <v>44165</v>
      </c>
      <c r="B336">
        <f t="shared" si="5"/>
        <v>49</v>
      </c>
    </row>
    <row r="337" spans="1:2" x14ac:dyDescent="0.25">
      <c r="A337" s="62">
        <v>44166</v>
      </c>
      <c r="B337">
        <f t="shared" si="5"/>
        <v>49</v>
      </c>
    </row>
    <row r="338" spans="1:2" x14ac:dyDescent="0.25">
      <c r="A338" s="62">
        <v>44167</v>
      </c>
      <c r="B338">
        <f t="shared" si="5"/>
        <v>49</v>
      </c>
    </row>
    <row r="339" spans="1:2" x14ac:dyDescent="0.25">
      <c r="A339" s="62">
        <v>44168</v>
      </c>
      <c r="B339">
        <f t="shared" si="5"/>
        <v>49</v>
      </c>
    </row>
    <row r="340" spans="1:2" x14ac:dyDescent="0.25">
      <c r="A340" s="62">
        <v>44169</v>
      </c>
      <c r="B340">
        <f t="shared" si="5"/>
        <v>49</v>
      </c>
    </row>
    <row r="341" spans="1:2" x14ac:dyDescent="0.25">
      <c r="A341" s="62">
        <v>44170</v>
      </c>
      <c r="B341">
        <f t="shared" si="5"/>
        <v>49</v>
      </c>
    </row>
    <row r="342" spans="1:2" x14ac:dyDescent="0.25">
      <c r="A342" s="62">
        <v>44171</v>
      </c>
      <c r="B342">
        <f t="shared" si="5"/>
        <v>49</v>
      </c>
    </row>
    <row r="343" spans="1:2" x14ac:dyDescent="0.25">
      <c r="A343" s="62">
        <v>44172</v>
      </c>
      <c r="B343">
        <f t="shared" si="5"/>
        <v>50</v>
      </c>
    </row>
    <row r="344" spans="1:2" x14ac:dyDescent="0.25">
      <c r="A344" s="62">
        <v>44173</v>
      </c>
      <c r="B344">
        <f t="shared" si="5"/>
        <v>50</v>
      </c>
    </row>
    <row r="345" spans="1:2" x14ac:dyDescent="0.25">
      <c r="A345" s="62">
        <v>44174</v>
      </c>
      <c r="B345">
        <f t="shared" si="5"/>
        <v>50</v>
      </c>
    </row>
    <row r="346" spans="1:2" x14ac:dyDescent="0.25">
      <c r="A346" s="62">
        <v>44175</v>
      </c>
      <c r="B346">
        <f t="shared" si="5"/>
        <v>50</v>
      </c>
    </row>
    <row r="347" spans="1:2" x14ac:dyDescent="0.25">
      <c r="A347" s="62">
        <v>44176</v>
      </c>
      <c r="B347">
        <f t="shared" si="5"/>
        <v>50</v>
      </c>
    </row>
    <row r="348" spans="1:2" x14ac:dyDescent="0.25">
      <c r="A348" s="62">
        <v>44177</v>
      </c>
      <c r="B348">
        <f t="shared" si="5"/>
        <v>50</v>
      </c>
    </row>
    <row r="349" spans="1:2" x14ac:dyDescent="0.25">
      <c r="A349" s="62">
        <v>44178</v>
      </c>
      <c r="B349">
        <f t="shared" si="5"/>
        <v>50</v>
      </c>
    </row>
    <row r="350" spans="1:2" x14ac:dyDescent="0.25">
      <c r="A350" s="62">
        <v>44179</v>
      </c>
      <c r="B350">
        <f t="shared" si="5"/>
        <v>51</v>
      </c>
    </row>
    <row r="351" spans="1:2" x14ac:dyDescent="0.25">
      <c r="A351" s="62">
        <v>44180</v>
      </c>
      <c r="B351">
        <f t="shared" si="5"/>
        <v>51</v>
      </c>
    </row>
    <row r="352" spans="1:2" x14ac:dyDescent="0.25">
      <c r="A352" s="62">
        <v>44181</v>
      </c>
      <c r="B352">
        <f t="shared" si="5"/>
        <v>51</v>
      </c>
    </row>
    <row r="353" spans="1:2" x14ac:dyDescent="0.25">
      <c r="A353" s="62">
        <v>44182</v>
      </c>
      <c r="B353">
        <f t="shared" si="5"/>
        <v>51</v>
      </c>
    </row>
    <row r="354" spans="1:2" x14ac:dyDescent="0.25">
      <c r="A354" s="62">
        <v>44183</v>
      </c>
      <c r="B354">
        <f t="shared" si="5"/>
        <v>51</v>
      </c>
    </row>
    <row r="355" spans="1:2" x14ac:dyDescent="0.25">
      <c r="A355" s="62">
        <v>44184</v>
      </c>
      <c r="B355">
        <f t="shared" si="5"/>
        <v>51</v>
      </c>
    </row>
    <row r="356" spans="1:2" x14ac:dyDescent="0.25">
      <c r="A356" s="62">
        <v>44185</v>
      </c>
      <c r="B356">
        <f t="shared" si="5"/>
        <v>51</v>
      </c>
    </row>
    <row r="357" spans="1:2" x14ac:dyDescent="0.25">
      <c r="A357" s="62">
        <v>44186</v>
      </c>
      <c r="B357">
        <f t="shared" si="5"/>
        <v>52</v>
      </c>
    </row>
    <row r="358" spans="1:2" x14ac:dyDescent="0.25">
      <c r="A358" s="62">
        <v>44187</v>
      </c>
      <c r="B358">
        <f t="shared" si="5"/>
        <v>52</v>
      </c>
    </row>
    <row r="359" spans="1:2" x14ac:dyDescent="0.25">
      <c r="A359" s="62">
        <v>44188</v>
      </c>
      <c r="B359">
        <f t="shared" si="5"/>
        <v>52</v>
      </c>
    </row>
    <row r="360" spans="1:2" x14ac:dyDescent="0.25">
      <c r="A360" s="62">
        <v>44189</v>
      </c>
      <c r="B360">
        <f t="shared" si="5"/>
        <v>52</v>
      </c>
    </row>
    <row r="361" spans="1:2" x14ac:dyDescent="0.25">
      <c r="A361" s="62">
        <v>44190</v>
      </c>
      <c r="B361">
        <f t="shared" si="5"/>
        <v>52</v>
      </c>
    </row>
    <row r="362" spans="1:2" x14ac:dyDescent="0.25">
      <c r="A362" s="62">
        <v>44191</v>
      </c>
      <c r="B362">
        <f t="shared" si="5"/>
        <v>52</v>
      </c>
    </row>
    <row r="363" spans="1:2" x14ac:dyDescent="0.25">
      <c r="A363" s="62">
        <v>44192</v>
      </c>
      <c r="B363">
        <f t="shared" si="5"/>
        <v>52</v>
      </c>
    </row>
    <row r="364" spans="1:2" x14ac:dyDescent="0.25">
      <c r="A364" s="62">
        <v>44193</v>
      </c>
      <c r="B364">
        <f t="shared" si="5"/>
        <v>53</v>
      </c>
    </row>
    <row r="365" spans="1:2" x14ac:dyDescent="0.25">
      <c r="A365" s="62">
        <v>44194</v>
      </c>
      <c r="B365">
        <f t="shared" si="5"/>
        <v>53</v>
      </c>
    </row>
    <row r="366" spans="1:2" x14ac:dyDescent="0.25">
      <c r="A366" s="62">
        <v>44195</v>
      </c>
      <c r="B366">
        <f t="shared" si="5"/>
        <v>53</v>
      </c>
    </row>
    <row r="367" spans="1:2" x14ac:dyDescent="0.25">
      <c r="A367" s="62">
        <v>44196</v>
      </c>
      <c r="B367">
        <f t="shared" si="5"/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G31"/>
  <sheetViews>
    <sheetView workbookViewId="0">
      <selection activeCell="E15" sqref="E15"/>
    </sheetView>
  </sheetViews>
  <sheetFormatPr baseColWidth="10" defaultRowHeight="15" x14ac:dyDescent="0.25"/>
  <cols>
    <col min="1" max="1" width="11.140625" bestFit="1" customWidth="1"/>
    <col min="2" max="2" width="5" bestFit="1" customWidth="1"/>
    <col min="3" max="3" width="3" bestFit="1" customWidth="1"/>
  </cols>
  <sheetData>
    <row r="1" spans="2:7" x14ac:dyDescent="0.25">
      <c r="B1">
        <v>2019</v>
      </c>
      <c r="C1">
        <v>1</v>
      </c>
      <c r="D1">
        <v>1</v>
      </c>
      <c r="E1" t="s">
        <v>23</v>
      </c>
      <c r="F1" t="s">
        <v>36</v>
      </c>
      <c r="G1" t="s">
        <v>37</v>
      </c>
    </row>
    <row r="2" spans="2:7" x14ac:dyDescent="0.25">
      <c r="B2">
        <v>2020</v>
      </c>
      <c r="C2">
        <v>2</v>
      </c>
      <c r="D2">
        <v>2</v>
      </c>
      <c r="E2" t="s">
        <v>35</v>
      </c>
      <c r="F2" t="s">
        <v>38</v>
      </c>
      <c r="G2" t="s">
        <v>39</v>
      </c>
    </row>
    <row r="3" spans="2:7" x14ac:dyDescent="0.25">
      <c r="B3">
        <v>2021</v>
      </c>
      <c r="C3">
        <v>3</v>
      </c>
      <c r="D3">
        <v>3</v>
      </c>
      <c r="E3" t="s">
        <v>24</v>
      </c>
      <c r="F3" t="s">
        <v>40</v>
      </c>
      <c r="G3" t="s">
        <v>41</v>
      </c>
    </row>
    <row r="4" spans="2:7" x14ac:dyDescent="0.25">
      <c r="B4">
        <v>2022</v>
      </c>
      <c r="C4">
        <v>4</v>
      </c>
      <c r="D4">
        <v>4</v>
      </c>
      <c r="E4" t="s">
        <v>25</v>
      </c>
      <c r="G4" t="s">
        <v>42</v>
      </c>
    </row>
    <row r="5" spans="2:7" x14ac:dyDescent="0.25">
      <c r="B5">
        <v>2023</v>
      </c>
      <c r="C5">
        <v>5</v>
      </c>
      <c r="D5">
        <v>5</v>
      </c>
      <c r="E5" t="s">
        <v>26</v>
      </c>
      <c r="G5" t="s">
        <v>43</v>
      </c>
    </row>
    <row r="6" spans="2:7" x14ac:dyDescent="0.25">
      <c r="B6">
        <v>2024</v>
      </c>
      <c r="C6">
        <v>6</v>
      </c>
      <c r="D6">
        <v>6</v>
      </c>
      <c r="E6" t="s">
        <v>27</v>
      </c>
      <c r="G6" t="s">
        <v>44</v>
      </c>
    </row>
    <row r="7" spans="2:7" x14ac:dyDescent="0.25">
      <c r="B7">
        <v>2025</v>
      </c>
      <c r="C7">
        <v>7</v>
      </c>
      <c r="D7">
        <v>7</v>
      </c>
      <c r="E7" t="s">
        <v>28</v>
      </c>
      <c r="G7" t="s">
        <v>45</v>
      </c>
    </row>
    <row r="8" spans="2:7" x14ac:dyDescent="0.25">
      <c r="B8">
        <v>2026</v>
      </c>
      <c r="C8">
        <v>8</v>
      </c>
      <c r="D8">
        <v>8</v>
      </c>
      <c r="E8" t="s">
        <v>29</v>
      </c>
      <c r="G8" t="s">
        <v>46</v>
      </c>
    </row>
    <row r="9" spans="2:7" x14ac:dyDescent="0.25">
      <c r="B9">
        <v>2027</v>
      </c>
      <c r="C9">
        <v>9</v>
      </c>
      <c r="D9">
        <v>9</v>
      </c>
      <c r="E9" t="s">
        <v>30</v>
      </c>
      <c r="G9" t="s">
        <v>47</v>
      </c>
    </row>
    <row r="10" spans="2:7" x14ac:dyDescent="0.25">
      <c r="B10">
        <v>2028</v>
      </c>
      <c r="C10">
        <v>10</v>
      </c>
      <c r="D10">
        <v>10</v>
      </c>
      <c r="E10" t="s">
        <v>31</v>
      </c>
    </row>
    <row r="11" spans="2:7" x14ac:dyDescent="0.25">
      <c r="B11">
        <v>2029</v>
      </c>
      <c r="C11">
        <v>11</v>
      </c>
      <c r="D11">
        <v>11</v>
      </c>
      <c r="E11" t="s">
        <v>32</v>
      </c>
    </row>
    <row r="12" spans="2:7" x14ac:dyDescent="0.25">
      <c r="B12">
        <v>2030</v>
      </c>
      <c r="C12">
        <v>12</v>
      </c>
      <c r="D12">
        <v>12</v>
      </c>
      <c r="E12" t="s">
        <v>33</v>
      </c>
    </row>
    <row r="13" spans="2:7" x14ac:dyDescent="0.25">
      <c r="C13">
        <v>13</v>
      </c>
    </row>
    <row r="14" spans="2:7" x14ac:dyDescent="0.25">
      <c r="C14">
        <v>14</v>
      </c>
    </row>
    <row r="15" spans="2:7" x14ac:dyDescent="0.25">
      <c r="C15">
        <v>15</v>
      </c>
    </row>
    <row r="16" spans="2:7" x14ac:dyDescent="0.25">
      <c r="C16">
        <v>16</v>
      </c>
    </row>
    <row r="17" spans="3:3" x14ac:dyDescent="0.25">
      <c r="C17">
        <v>17</v>
      </c>
    </row>
    <row r="18" spans="3:3" x14ac:dyDescent="0.25">
      <c r="C18">
        <v>18</v>
      </c>
    </row>
    <row r="19" spans="3:3" x14ac:dyDescent="0.25">
      <c r="C19">
        <v>19</v>
      </c>
    </row>
    <row r="20" spans="3:3" x14ac:dyDescent="0.25">
      <c r="C20">
        <v>20</v>
      </c>
    </row>
    <row r="21" spans="3:3" x14ac:dyDescent="0.25">
      <c r="C21">
        <v>21</v>
      </c>
    </row>
    <row r="22" spans="3:3" x14ac:dyDescent="0.25">
      <c r="C22">
        <v>22</v>
      </c>
    </row>
    <row r="23" spans="3:3" x14ac:dyDescent="0.25">
      <c r="C23">
        <v>23</v>
      </c>
    </row>
    <row r="24" spans="3:3" x14ac:dyDescent="0.25">
      <c r="C24">
        <v>24</v>
      </c>
    </row>
    <row r="25" spans="3:3" x14ac:dyDescent="0.25">
      <c r="C25">
        <v>25</v>
      </c>
    </row>
    <row r="26" spans="3:3" x14ac:dyDescent="0.25">
      <c r="C26">
        <v>26</v>
      </c>
    </row>
    <row r="27" spans="3:3" x14ac:dyDescent="0.25">
      <c r="C27">
        <v>27</v>
      </c>
    </row>
    <row r="28" spans="3:3" x14ac:dyDescent="0.25">
      <c r="C28">
        <v>28</v>
      </c>
    </row>
    <row r="29" spans="3:3" x14ac:dyDescent="0.25">
      <c r="C29">
        <v>29</v>
      </c>
    </row>
    <row r="30" spans="3:3" x14ac:dyDescent="0.25">
      <c r="C30">
        <v>30</v>
      </c>
    </row>
    <row r="31" spans="3:3" x14ac:dyDescent="0.25">
      <c r="C31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</vt:lpstr>
      <vt:lpstr>Feuil1</vt:lpstr>
      <vt:lpstr>Feuil2</vt:lpstr>
    </vt:vector>
  </TitlesOfParts>
  <Company>Groupe PLDauto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Ariane</dc:creator>
  <cp:lastModifiedBy>ISABEY Louis</cp:lastModifiedBy>
  <cp:lastPrinted>2020-01-24T10:10:18Z</cp:lastPrinted>
  <dcterms:created xsi:type="dcterms:W3CDTF">2019-10-23T07:28:56Z</dcterms:created>
  <dcterms:modified xsi:type="dcterms:W3CDTF">2020-07-16T08:00:53Z</dcterms:modified>
</cp:coreProperties>
</file>