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EDB60CB4-4118-42F8-B141-209CF3789B07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R3" i="2" l="1"/>
  <c r="BR4" i="2"/>
  <c r="BR5" i="2"/>
  <c r="BR2" i="2"/>
  <c r="CL5" i="2" l="1"/>
  <c r="CL4" i="2"/>
  <c r="CL3" i="2"/>
  <c r="CL2" i="2"/>
  <c r="CH5" i="2"/>
  <c r="CH4" i="2"/>
  <c r="CH3" i="2"/>
  <c r="CH2" i="2"/>
  <c r="CD5" i="2"/>
  <c r="CD4" i="2"/>
  <c r="CD3" i="2"/>
  <c r="CD2" i="2"/>
  <c r="BZ5" i="2"/>
  <c r="BZ4" i="2"/>
  <c r="BZ3" i="2"/>
  <c r="BZ2" i="2"/>
  <c r="BV5" i="2"/>
  <c r="BV4" i="2"/>
  <c r="BV3" i="2"/>
  <c r="BV2" i="2"/>
  <c r="BN3" i="2" l="1"/>
  <c r="BN4" i="2"/>
  <c r="BN5" i="2"/>
  <c r="BJ3" i="2"/>
  <c r="BJ4" i="2"/>
  <c r="BJ5" i="2"/>
  <c r="BF3" i="2"/>
  <c r="BF4" i="2"/>
  <c r="BF5" i="2"/>
  <c r="BN2" i="2"/>
  <c r="BJ2" i="2"/>
  <c r="BF2" i="2"/>
  <c r="BB3" i="2"/>
  <c r="BB4" i="2"/>
  <c r="BB5" i="2"/>
  <c r="BB2" i="2"/>
  <c r="AX3" i="2"/>
  <c r="AX4" i="2"/>
  <c r="AX5" i="2"/>
  <c r="AX2" i="2"/>
  <c r="AT3" i="2"/>
  <c r="AT4" i="2"/>
  <c r="AT5" i="2"/>
  <c r="AT2" i="2"/>
  <c r="AP3" i="2"/>
  <c r="AP4" i="2"/>
  <c r="AP5" i="2"/>
  <c r="AP2" i="2"/>
  <c r="AL3" i="2"/>
  <c r="AL4" i="2"/>
  <c r="AL5" i="2"/>
  <c r="AL2" i="2"/>
  <c r="AH5" i="2"/>
  <c r="AH3" i="2"/>
  <c r="AH4" i="2"/>
  <c r="AH2" i="2"/>
  <c r="AD3" i="2"/>
  <c r="AD4" i="2"/>
  <c r="AD5" i="2"/>
  <c r="AD2" i="2"/>
  <c r="Z3" i="2"/>
  <c r="Z4" i="2"/>
  <c r="Z5" i="2"/>
  <c r="Z2" i="2"/>
  <c r="V3" i="2"/>
  <c r="V4" i="2"/>
  <c r="V5" i="2"/>
  <c r="V2" i="2"/>
  <c r="R3" i="2"/>
  <c r="R4" i="2"/>
  <c r="R5" i="2"/>
  <c r="R2" i="2"/>
  <c r="N3" i="2"/>
  <c r="N4" i="2"/>
  <c r="N5" i="2"/>
  <c r="N2" i="2"/>
  <c r="J2" i="2"/>
  <c r="J3" i="2"/>
  <c r="J4" i="2"/>
  <c r="J5" i="2"/>
  <c r="F3" i="2"/>
  <c r="F4" i="2"/>
  <c r="F5" i="2"/>
  <c r="F2" i="2"/>
</calcChain>
</file>

<file path=xl/sharedStrings.xml><?xml version="1.0" encoding="utf-8"?>
<sst xmlns="http://schemas.openxmlformats.org/spreadsheetml/2006/main" count="32" uniqueCount="7">
  <si>
    <t>Témoin 30cm</t>
  </si>
  <si>
    <t>Témoin 60cm</t>
  </si>
  <si>
    <t>Mr.x</t>
  </si>
  <si>
    <t>Couvert 30cm</t>
  </si>
  <si>
    <t>Couvert 60cm</t>
  </si>
  <si>
    <t>Moyenne</t>
  </si>
  <si>
    <t>Moyennes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</si>
</sst>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2" fontId="0" fillId="2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2" fillId="0" borderId="5" xfId="0" applyFont="1" applyBorder="1"/>
    <xf numFmtId="0" fontId="2" fillId="0" borderId="1" xfId="0" applyFont="1" applyBorder="1"/>
    <xf numFmtId="0" fontId="0" fillId="0" borderId="2" xfId="0" applyBorder="1"/>
    <xf numFmtId="0" fontId="2" fillId="0" borderId="3" xfId="0" applyFont="1" applyBorder="1"/>
    <xf numFmtId="0" fontId="1" fillId="0" borderId="9" xfId="0" applyFont="1" applyBorder="1"/>
    <xf numFmtId="0" fontId="1" fillId="0" borderId="4" xfId="0" applyFont="1" applyBorder="1"/>
    <xf numFmtId="0" fontId="0" fillId="0" borderId="10" xfId="0" applyBorder="1"/>
    <xf numFmtId="0" fontId="0" fillId="0" borderId="6" xfId="0" applyBorder="1"/>
    <xf numFmtId="0" fontId="0" fillId="0" borderId="11" xfId="0" applyBorder="1"/>
    <xf numFmtId="0" fontId="0" fillId="2" borderId="1" xfId="0" applyFill="1" applyBorder="1"/>
    <xf numFmtId="0" fontId="0" fillId="3" borderId="1" xfId="0" applyFont="1" applyFill="1" applyBorder="1"/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/>
    <xf numFmtId="0" fontId="0" fillId="0" borderId="7" xfId="0" applyBorder="1"/>
    <xf numFmtId="0" fontId="5" fillId="4" borderId="1" xfId="0" applyFont="1" applyFill="1" applyBorder="1"/>
    <xf numFmtId="14" fontId="5" fillId="4" borderId="1" xfId="0" applyNumberFormat="1" applyFont="1" applyFill="1" applyBorder="1" applyAlignment="1"/>
    <xf numFmtId="14" fontId="5" fillId="4" borderId="1" xfId="0" applyNumberFormat="1" applyFont="1" applyFill="1" applyBorder="1"/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" fontId="6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7A37"/>
      <color rgb="FF9933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Données tensiométriques</a:t>
            </a:r>
            <a:r>
              <a:rPr lang="fr-FR" baseline="0"/>
              <a:t> Temoin / Couvert  </a:t>
            </a:r>
            <a:r>
              <a:rPr lang="fr-FR" b="1" baseline="0"/>
              <a:t>(Danjou) </a:t>
            </a:r>
            <a:endParaRPr lang="fr-FR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018482064741907"/>
          <c:y val="0.17171296296296298"/>
          <c:w val="0.83616207349081362"/>
          <c:h val="0.4877055993000875"/>
        </c:manualLayout>
      </c:layout>
      <c:lineChart>
        <c:grouping val="standard"/>
        <c:varyColors val="0"/>
        <c:ser>
          <c:idx val="0"/>
          <c:order val="0"/>
          <c:tx>
            <c:v>T30</c:v>
          </c:tx>
          <c:spPr>
            <a:ln w="285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triangle"/>
            <c:size val="7"/>
            <c:spPr>
              <a:solidFill>
                <a:schemeClr val="accent6">
                  <a:lumMod val="75000"/>
                </a:schemeClr>
              </a:solidFill>
              <a:ln w="9525">
                <a:noFill/>
              </a:ln>
              <a:effectLst/>
            </c:spPr>
          </c:marker>
          <c:cat>
            <c:numRef>
              <c:f>Feuil2!$C$7:$W$7</c:f>
              <c:numCache>
                <c:formatCode>m/d/yyyy</c:formatCode>
                <c:ptCount val="21"/>
                <c:pt idx="0">
                  <c:v>43754</c:v>
                </c:pt>
                <c:pt idx="1">
                  <c:v>43774</c:v>
                </c:pt>
                <c:pt idx="2">
                  <c:v>43789</c:v>
                </c:pt>
                <c:pt idx="3">
                  <c:v>43803</c:v>
                </c:pt>
                <c:pt idx="4">
                  <c:v>43817</c:v>
                </c:pt>
                <c:pt idx="5">
                  <c:v>43838</c:v>
                </c:pt>
                <c:pt idx="6">
                  <c:v>43854</c:v>
                </c:pt>
                <c:pt idx="7">
                  <c:v>43873</c:v>
                </c:pt>
                <c:pt idx="8">
                  <c:v>43887</c:v>
                </c:pt>
                <c:pt idx="9">
                  <c:v>43894</c:v>
                </c:pt>
                <c:pt idx="10">
                  <c:v>43901</c:v>
                </c:pt>
                <c:pt idx="11">
                  <c:v>43917</c:v>
                </c:pt>
                <c:pt idx="12">
                  <c:v>43930</c:v>
                </c:pt>
                <c:pt idx="13">
                  <c:v>43945</c:v>
                </c:pt>
                <c:pt idx="14">
                  <c:v>43958</c:v>
                </c:pt>
                <c:pt idx="15">
                  <c:v>43973</c:v>
                </c:pt>
                <c:pt idx="16">
                  <c:v>43987</c:v>
                </c:pt>
                <c:pt idx="17">
                  <c:v>44000</c:v>
                </c:pt>
                <c:pt idx="18">
                  <c:v>44018</c:v>
                </c:pt>
                <c:pt idx="19">
                  <c:v>44027</c:v>
                </c:pt>
                <c:pt idx="20">
                  <c:v>44041</c:v>
                </c:pt>
              </c:numCache>
            </c:numRef>
          </c:cat>
          <c:val>
            <c:numRef>
              <c:f>Feuil2!$C$8:$W$8</c:f>
              <c:numCache>
                <c:formatCode>0</c:formatCode>
                <c:ptCount val="21"/>
                <c:pt idx="0">
                  <c:v>88.666666666666671</c:v>
                </c:pt>
                <c:pt idx="1">
                  <c:v>39.666666666666664</c:v>
                </c:pt>
                <c:pt idx="2">
                  <c:v>71.666666666666671</c:v>
                </c:pt>
                <c:pt idx="3">
                  <c:v>77.333333333333329</c:v>
                </c:pt>
                <c:pt idx="4">
                  <c:v>28</c:v>
                </c:pt>
                <c:pt idx="5">
                  <c:v>68.333333333333329</c:v>
                </c:pt>
                <c:pt idx="6">
                  <c:v>12.666666666666666</c:v>
                </c:pt>
                <c:pt idx="7">
                  <c:v>50.333333333333336</c:v>
                </c:pt>
                <c:pt idx="8">
                  <c:v>65.666666666666671</c:v>
                </c:pt>
                <c:pt idx="9">
                  <c:v>34.666666666666664</c:v>
                </c:pt>
                <c:pt idx="10">
                  <c:v>46</c:v>
                </c:pt>
                <c:pt idx="11">
                  <c:v>23.666666666666668</c:v>
                </c:pt>
                <c:pt idx="12">
                  <c:v>46</c:v>
                </c:pt>
                <c:pt idx="13">
                  <c:v>17</c:v>
                </c:pt>
                <c:pt idx="14">
                  <c:v>41.333333333333336</c:v>
                </c:pt>
                <c:pt idx="15">
                  <c:v>97.333333333333329</c:v>
                </c:pt>
                <c:pt idx="16">
                  <c:v>111</c:v>
                </c:pt>
                <c:pt idx="17">
                  <c:v>133.33333333333334</c:v>
                </c:pt>
                <c:pt idx="18">
                  <c:v>183.66666666666666</c:v>
                </c:pt>
                <c:pt idx="19">
                  <c:v>199</c:v>
                </c:pt>
                <c:pt idx="20">
                  <c:v>199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41-42FF-A1AA-1485D1EBDA6E}"/>
            </c:ext>
          </c:extLst>
        </c:ser>
        <c:ser>
          <c:idx val="1"/>
          <c:order val="1"/>
          <c:tx>
            <c:v>T60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rgbClr val="C0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Feuil2!$C$7:$W$7</c:f>
              <c:numCache>
                <c:formatCode>m/d/yyyy</c:formatCode>
                <c:ptCount val="21"/>
                <c:pt idx="0">
                  <c:v>43754</c:v>
                </c:pt>
                <c:pt idx="1">
                  <c:v>43774</c:v>
                </c:pt>
                <c:pt idx="2">
                  <c:v>43789</c:v>
                </c:pt>
                <c:pt idx="3">
                  <c:v>43803</c:v>
                </c:pt>
                <c:pt idx="4">
                  <c:v>43817</c:v>
                </c:pt>
                <c:pt idx="5">
                  <c:v>43838</c:v>
                </c:pt>
                <c:pt idx="6">
                  <c:v>43854</c:v>
                </c:pt>
                <c:pt idx="7">
                  <c:v>43873</c:v>
                </c:pt>
                <c:pt idx="8">
                  <c:v>43887</c:v>
                </c:pt>
                <c:pt idx="9">
                  <c:v>43894</c:v>
                </c:pt>
                <c:pt idx="10">
                  <c:v>43901</c:v>
                </c:pt>
                <c:pt idx="11">
                  <c:v>43917</c:v>
                </c:pt>
                <c:pt idx="12">
                  <c:v>43930</c:v>
                </c:pt>
                <c:pt idx="13">
                  <c:v>43945</c:v>
                </c:pt>
                <c:pt idx="14">
                  <c:v>43958</c:v>
                </c:pt>
                <c:pt idx="15">
                  <c:v>43973</c:v>
                </c:pt>
                <c:pt idx="16">
                  <c:v>43987</c:v>
                </c:pt>
                <c:pt idx="17">
                  <c:v>44000</c:v>
                </c:pt>
                <c:pt idx="18">
                  <c:v>44018</c:v>
                </c:pt>
                <c:pt idx="19">
                  <c:v>44027</c:v>
                </c:pt>
                <c:pt idx="20">
                  <c:v>44041</c:v>
                </c:pt>
              </c:numCache>
            </c:numRef>
          </c:cat>
          <c:val>
            <c:numRef>
              <c:f>Feuil2!$C$9:$W$9</c:f>
              <c:numCache>
                <c:formatCode>0</c:formatCode>
                <c:ptCount val="21"/>
                <c:pt idx="0">
                  <c:v>101</c:v>
                </c:pt>
                <c:pt idx="1">
                  <c:v>45</c:v>
                </c:pt>
                <c:pt idx="2">
                  <c:v>69</c:v>
                </c:pt>
                <c:pt idx="3">
                  <c:v>71</c:v>
                </c:pt>
                <c:pt idx="4">
                  <c:v>36.333333333333336</c:v>
                </c:pt>
                <c:pt idx="5">
                  <c:v>64.666666666666671</c:v>
                </c:pt>
                <c:pt idx="6">
                  <c:v>10.666666666666666</c:v>
                </c:pt>
                <c:pt idx="7">
                  <c:v>41</c:v>
                </c:pt>
                <c:pt idx="8">
                  <c:v>50</c:v>
                </c:pt>
                <c:pt idx="9">
                  <c:v>50.666666666666664</c:v>
                </c:pt>
                <c:pt idx="10">
                  <c:v>50.333333333333336</c:v>
                </c:pt>
                <c:pt idx="11">
                  <c:v>50</c:v>
                </c:pt>
                <c:pt idx="12">
                  <c:v>46</c:v>
                </c:pt>
                <c:pt idx="13">
                  <c:v>15.333333333333334</c:v>
                </c:pt>
                <c:pt idx="14">
                  <c:v>31.333333333333332</c:v>
                </c:pt>
                <c:pt idx="15">
                  <c:v>32</c:v>
                </c:pt>
                <c:pt idx="16">
                  <c:v>57</c:v>
                </c:pt>
                <c:pt idx="17">
                  <c:v>64.666666666666671</c:v>
                </c:pt>
                <c:pt idx="18">
                  <c:v>83.333333333333329</c:v>
                </c:pt>
                <c:pt idx="19">
                  <c:v>154</c:v>
                </c:pt>
                <c:pt idx="20">
                  <c:v>177.33333333333334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41-42FF-A1AA-1485D1EBDA6E}"/>
            </c:ext>
          </c:extLst>
        </c:ser>
        <c:ser>
          <c:idx val="2"/>
          <c:order val="2"/>
          <c:tx>
            <c:v>C30</c:v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triangle"/>
            <c:size val="7"/>
            <c:spPr>
              <a:solidFill>
                <a:srgbClr val="92D050"/>
              </a:solidFill>
              <a:ln w="9525">
                <a:noFill/>
              </a:ln>
              <a:effectLst/>
            </c:spPr>
          </c:marker>
          <c:cat>
            <c:numRef>
              <c:f>Feuil2!$C$7:$W$7</c:f>
              <c:numCache>
                <c:formatCode>m/d/yyyy</c:formatCode>
                <c:ptCount val="21"/>
                <c:pt idx="0">
                  <c:v>43754</c:v>
                </c:pt>
                <c:pt idx="1">
                  <c:v>43774</c:v>
                </c:pt>
                <c:pt idx="2">
                  <c:v>43789</c:v>
                </c:pt>
                <c:pt idx="3">
                  <c:v>43803</c:v>
                </c:pt>
                <c:pt idx="4">
                  <c:v>43817</c:v>
                </c:pt>
                <c:pt idx="5">
                  <c:v>43838</c:v>
                </c:pt>
                <c:pt idx="6">
                  <c:v>43854</c:v>
                </c:pt>
                <c:pt idx="7">
                  <c:v>43873</c:v>
                </c:pt>
                <c:pt idx="8">
                  <c:v>43887</c:v>
                </c:pt>
                <c:pt idx="9">
                  <c:v>43894</c:v>
                </c:pt>
                <c:pt idx="10">
                  <c:v>43901</c:v>
                </c:pt>
                <c:pt idx="11">
                  <c:v>43917</c:v>
                </c:pt>
                <c:pt idx="12">
                  <c:v>43930</c:v>
                </c:pt>
                <c:pt idx="13">
                  <c:v>43945</c:v>
                </c:pt>
                <c:pt idx="14">
                  <c:v>43958</c:v>
                </c:pt>
                <c:pt idx="15">
                  <c:v>43973</c:v>
                </c:pt>
                <c:pt idx="16">
                  <c:v>43987</c:v>
                </c:pt>
                <c:pt idx="17">
                  <c:v>44000</c:v>
                </c:pt>
                <c:pt idx="18">
                  <c:v>44018</c:v>
                </c:pt>
                <c:pt idx="19">
                  <c:v>44027</c:v>
                </c:pt>
                <c:pt idx="20">
                  <c:v>44041</c:v>
                </c:pt>
              </c:numCache>
            </c:numRef>
          </c:cat>
          <c:val>
            <c:numRef>
              <c:f>Feuil2!$C$10:$W$10</c:f>
              <c:numCache>
                <c:formatCode>0</c:formatCode>
                <c:ptCount val="21"/>
                <c:pt idx="0">
                  <c:v>133.33333333333334</c:v>
                </c:pt>
                <c:pt idx="1">
                  <c:v>39</c:v>
                </c:pt>
                <c:pt idx="2">
                  <c:v>85.666666666666671</c:v>
                </c:pt>
                <c:pt idx="3">
                  <c:v>103.33333333333333</c:v>
                </c:pt>
                <c:pt idx="4">
                  <c:v>27.333333333333332</c:v>
                </c:pt>
                <c:pt idx="5">
                  <c:v>96.333333333333329</c:v>
                </c:pt>
                <c:pt idx="6">
                  <c:v>12.666666666666666</c:v>
                </c:pt>
                <c:pt idx="7">
                  <c:v>59.333333333333336</c:v>
                </c:pt>
                <c:pt idx="8">
                  <c:v>119.66666666666667</c:v>
                </c:pt>
                <c:pt idx="9">
                  <c:v>113.33333333333333</c:v>
                </c:pt>
                <c:pt idx="10">
                  <c:v>86.333333333333329</c:v>
                </c:pt>
                <c:pt idx="11">
                  <c:v>48</c:v>
                </c:pt>
                <c:pt idx="12">
                  <c:v>62.333333333333336</c:v>
                </c:pt>
                <c:pt idx="13">
                  <c:v>15.666666666666666</c:v>
                </c:pt>
                <c:pt idx="14">
                  <c:v>37</c:v>
                </c:pt>
                <c:pt idx="15">
                  <c:v>108.33333333333333</c:v>
                </c:pt>
                <c:pt idx="16">
                  <c:v>137</c:v>
                </c:pt>
                <c:pt idx="17">
                  <c:v>148</c:v>
                </c:pt>
                <c:pt idx="18">
                  <c:v>165</c:v>
                </c:pt>
                <c:pt idx="19">
                  <c:v>199</c:v>
                </c:pt>
                <c:pt idx="20">
                  <c:v>199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41-42FF-A1AA-1485D1EBDA6E}"/>
            </c:ext>
          </c:extLst>
        </c:ser>
        <c:ser>
          <c:idx val="3"/>
          <c:order val="3"/>
          <c:tx>
            <c:v>C60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cat>
            <c:numRef>
              <c:f>Feuil2!$C$7:$W$7</c:f>
              <c:numCache>
                <c:formatCode>m/d/yyyy</c:formatCode>
                <c:ptCount val="21"/>
                <c:pt idx="0">
                  <c:v>43754</c:v>
                </c:pt>
                <c:pt idx="1">
                  <c:v>43774</c:v>
                </c:pt>
                <c:pt idx="2">
                  <c:v>43789</c:v>
                </c:pt>
                <c:pt idx="3">
                  <c:v>43803</c:v>
                </c:pt>
                <c:pt idx="4">
                  <c:v>43817</c:v>
                </c:pt>
                <c:pt idx="5">
                  <c:v>43838</c:v>
                </c:pt>
                <c:pt idx="6">
                  <c:v>43854</c:v>
                </c:pt>
                <c:pt idx="7">
                  <c:v>43873</c:v>
                </c:pt>
                <c:pt idx="8">
                  <c:v>43887</c:v>
                </c:pt>
                <c:pt idx="9">
                  <c:v>43894</c:v>
                </c:pt>
                <c:pt idx="10">
                  <c:v>43901</c:v>
                </c:pt>
                <c:pt idx="11">
                  <c:v>43917</c:v>
                </c:pt>
                <c:pt idx="12">
                  <c:v>43930</c:v>
                </c:pt>
                <c:pt idx="13">
                  <c:v>43945</c:v>
                </c:pt>
                <c:pt idx="14">
                  <c:v>43958</c:v>
                </c:pt>
                <c:pt idx="15">
                  <c:v>43973</c:v>
                </c:pt>
                <c:pt idx="16">
                  <c:v>43987</c:v>
                </c:pt>
                <c:pt idx="17">
                  <c:v>44000</c:v>
                </c:pt>
                <c:pt idx="18">
                  <c:v>44018</c:v>
                </c:pt>
                <c:pt idx="19">
                  <c:v>44027</c:v>
                </c:pt>
                <c:pt idx="20">
                  <c:v>44041</c:v>
                </c:pt>
              </c:numCache>
            </c:numRef>
          </c:cat>
          <c:val>
            <c:numRef>
              <c:f>Feuil2!$C$11:$W$11</c:f>
              <c:numCache>
                <c:formatCode>0</c:formatCode>
                <c:ptCount val="21"/>
                <c:pt idx="0">
                  <c:v>156</c:v>
                </c:pt>
                <c:pt idx="1">
                  <c:v>41.666666666666664</c:v>
                </c:pt>
                <c:pt idx="2">
                  <c:v>66.666666666666671</c:v>
                </c:pt>
                <c:pt idx="3">
                  <c:v>75.333333333333329</c:v>
                </c:pt>
                <c:pt idx="4">
                  <c:v>33.666666666666664</c:v>
                </c:pt>
                <c:pt idx="5">
                  <c:v>72.333333333333329</c:v>
                </c:pt>
                <c:pt idx="6">
                  <c:v>11.666666666666666</c:v>
                </c:pt>
                <c:pt idx="7">
                  <c:v>44.333333333333336</c:v>
                </c:pt>
                <c:pt idx="8">
                  <c:v>67.333333333333329</c:v>
                </c:pt>
                <c:pt idx="9">
                  <c:v>79.666666666666671</c:v>
                </c:pt>
                <c:pt idx="10">
                  <c:v>80</c:v>
                </c:pt>
                <c:pt idx="11">
                  <c:v>88</c:v>
                </c:pt>
                <c:pt idx="12">
                  <c:v>76.333333333333329</c:v>
                </c:pt>
                <c:pt idx="13">
                  <c:v>15.666666666666666</c:v>
                </c:pt>
                <c:pt idx="14">
                  <c:v>36.333333333333336</c:v>
                </c:pt>
                <c:pt idx="15">
                  <c:v>44</c:v>
                </c:pt>
                <c:pt idx="16">
                  <c:v>80.333333333333329</c:v>
                </c:pt>
                <c:pt idx="17">
                  <c:v>136.33333333333334</c:v>
                </c:pt>
                <c:pt idx="18">
                  <c:v>199</c:v>
                </c:pt>
                <c:pt idx="19">
                  <c:v>199</c:v>
                </c:pt>
                <c:pt idx="20">
                  <c:v>196.33333333333334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A41-42FF-A1AA-1485D1EBDA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609240"/>
        <c:axId val="329619736"/>
      </c:lineChart>
      <c:dateAx>
        <c:axId val="329609240"/>
        <c:scaling>
          <c:orientation val="minMax"/>
          <c:min val="43753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9619736"/>
        <c:crosses val="autoZero"/>
        <c:auto val="1"/>
        <c:lblOffset val="100"/>
        <c:baseTimeUnit val="days"/>
      </c:dateAx>
      <c:valAx>
        <c:axId val="329619736"/>
        <c:scaling>
          <c:orientation val="minMax"/>
          <c:max val="199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Tension</a:t>
                </a:r>
                <a:r>
                  <a:rPr lang="fr-FR" baseline="0"/>
                  <a:t> de l'eau du sol (cbars)</a:t>
                </a:r>
              </a:p>
            </c:rich>
          </c:tx>
          <c:layout>
            <c:manualLayout>
              <c:xMode val="edge"/>
              <c:yMode val="edge"/>
              <c:x val="1.6214099041230546E-2"/>
              <c:y val="0.1887062418609015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9609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133735</xdr:colOff>
      <xdr:row>12</xdr:row>
      <xdr:rowOff>48107</xdr:rowOff>
    </xdr:from>
    <xdr:to>
      <xdr:col>11</xdr:col>
      <xdr:colOff>529166</xdr:colOff>
      <xdr:row>30</xdr:row>
      <xdr:rowOff>125655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32C3247-445F-49BF-8DBE-C5DC17A56F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O225"/>
  <sheetViews>
    <sheetView tabSelected="1" zoomScale="56" zoomScaleNormal="56" workbookViewId="0">
      <selection activeCell="S28" sqref="S28"/>
    </sheetView>
  </sheetViews>
  <sheetFormatPr baseColWidth="10" defaultColWidth="9.1796875" defaultRowHeight="14.5" x14ac:dyDescent="0.35"/>
  <cols>
    <col min="1" max="1" width="10.1796875" style="5" bestFit="1" customWidth="1"/>
    <col min="2" max="2" width="15.08984375" bestFit="1" customWidth="1"/>
    <col min="3" max="5" width="10.453125" bestFit="1" customWidth="1"/>
    <col min="6" max="6" width="10.453125" style="5" bestFit="1" customWidth="1"/>
    <col min="7" max="9" width="10.453125" bestFit="1" customWidth="1"/>
    <col min="10" max="10" width="10.453125" style="5" bestFit="1" customWidth="1"/>
    <col min="11" max="13" width="10.453125" bestFit="1" customWidth="1"/>
    <col min="14" max="14" width="10.453125" style="5" bestFit="1" customWidth="1"/>
    <col min="15" max="17" width="10.453125" bestFit="1" customWidth="1"/>
    <col min="18" max="18" width="10.453125" style="5" bestFit="1" customWidth="1"/>
    <col min="19" max="19" width="10.453125" bestFit="1" customWidth="1"/>
    <col min="20" max="20" width="11.81640625" bestFit="1" customWidth="1"/>
    <col min="21" max="21" width="10.453125" bestFit="1" customWidth="1"/>
    <col min="22" max="22" width="10.453125" style="5" bestFit="1" customWidth="1"/>
    <col min="23" max="24" width="10.453125" bestFit="1" customWidth="1"/>
    <col min="26" max="26" width="9.1796875" style="5"/>
    <col min="27" max="27" width="10.453125" bestFit="1" customWidth="1"/>
    <col min="30" max="30" width="10.453125" style="5" bestFit="1" customWidth="1"/>
    <col min="32" max="32" width="5.36328125" bestFit="1" customWidth="1"/>
    <col min="33" max="33" width="10.453125" bestFit="1" customWidth="1"/>
    <col min="34" max="34" width="9.1796875" style="5"/>
    <col min="36" max="36" width="10.453125" bestFit="1" customWidth="1"/>
    <col min="37" max="37" width="6.36328125" bestFit="1" customWidth="1"/>
    <col min="38" max="38" width="9.1796875" style="5"/>
    <col min="39" max="39" width="10.453125" bestFit="1" customWidth="1"/>
    <col min="42" max="42" width="10.453125" style="8" bestFit="1" customWidth="1"/>
    <col min="45" max="45" width="10.453125" bestFit="1" customWidth="1"/>
    <col min="46" max="46" width="9.1796875" style="5"/>
    <col min="48" max="48" width="10.453125" bestFit="1" customWidth="1"/>
    <col min="50" max="50" width="9.1796875" style="5"/>
    <col min="51" max="51" width="10.453125" bestFit="1" customWidth="1"/>
    <col min="54" max="54" width="9.1796875" style="5"/>
    <col min="58" max="58" width="9.1796875" style="8"/>
    <col min="62" max="62" width="9.1796875" style="8"/>
    <col min="66" max="66" width="9.1796875" style="8"/>
    <col min="69" max="70" width="8.81640625" customWidth="1"/>
  </cols>
  <sheetData>
    <row r="1" spans="1:93" x14ac:dyDescent="0.35">
      <c r="A1" s="29"/>
      <c r="B1" s="3"/>
      <c r="C1" s="21">
        <v>43754</v>
      </c>
      <c r="D1" s="21"/>
      <c r="E1" s="21"/>
      <c r="F1" s="22" t="s">
        <v>5</v>
      </c>
      <c r="G1" s="21">
        <v>43774</v>
      </c>
      <c r="H1" s="21"/>
      <c r="I1" s="21"/>
      <c r="J1" s="22" t="s">
        <v>5</v>
      </c>
      <c r="K1" s="21">
        <v>43789</v>
      </c>
      <c r="L1" s="21"/>
      <c r="M1" s="21"/>
      <c r="N1" s="22" t="s">
        <v>5</v>
      </c>
      <c r="O1" s="21">
        <v>43803</v>
      </c>
      <c r="P1" s="21"/>
      <c r="Q1" s="21"/>
      <c r="R1" s="22" t="s">
        <v>5</v>
      </c>
      <c r="S1" s="21">
        <v>43817</v>
      </c>
      <c r="T1" s="21"/>
      <c r="U1" s="21"/>
      <c r="V1" s="22" t="s">
        <v>5</v>
      </c>
      <c r="W1" s="21">
        <v>43838</v>
      </c>
      <c r="X1" s="21"/>
      <c r="Y1" s="21"/>
      <c r="Z1" s="22" t="s">
        <v>5</v>
      </c>
      <c r="AA1" s="21">
        <v>43854</v>
      </c>
      <c r="AB1" s="21"/>
      <c r="AC1" s="21"/>
      <c r="AD1" s="22" t="s">
        <v>5</v>
      </c>
      <c r="AE1" s="21">
        <v>43873</v>
      </c>
      <c r="AF1" s="21"/>
      <c r="AG1" s="21"/>
      <c r="AH1" s="22" t="s">
        <v>5</v>
      </c>
      <c r="AI1" s="21">
        <v>43887</v>
      </c>
      <c r="AJ1" s="21"/>
      <c r="AK1" s="21"/>
      <c r="AL1" s="22" t="s">
        <v>5</v>
      </c>
      <c r="AM1" s="21">
        <v>43894</v>
      </c>
      <c r="AN1" s="21"/>
      <c r="AO1" s="21"/>
      <c r="AP1" s="22" t="s">
        <v>5</v>
      </c>
      <c r="AQ1" s="21">
        <v>43901</v>
      </c>
      <c r="AR1" s="21"/>
      <c r="AS1" s="21"/>
      <c r="AT1" s="22" t="s">
        <v>5</v>
      </c>
      <c r="AU1" s="21">
        <v>43917</v>
      </c>
      <c r="AV1" s="21"/>
      <c r="AW1" s="21"/>
      <c r="AX1" s="22" t="s">
        <v>5</v>
      </c>
      <c r="AY1" s="23">
        <v>43930</v>
      </c>
      <c r="AZ1" s="24"/>
      <c r="BA1" s="24"/>
      <c r="BB1" s="22" t="s">
        <v>5</v>
      </c>
      <c r="BC1" s="23">
        <v>43945</v>
      </c>
      <c r="BD1" s="24"/>
      <c r="BE1" s="24"/>
      <c r="BF1" s="22" t="s">
        <v>5</v>
      </c>
      <c r="BG1" s="23">
        <v>43958</v>
      </c>
      <c r="BH1" s="24"/>
      <c r="BI1" s="24"/>
      <c r="BJ1" s="22" t="s">
        <v>5</v>
      </c>
      <c r="BK1" s="23">
        <v>43973</v>
      </c>
      <c r="BL1" s="24"/>
      <c r="BM1" s="24"/>
      <c r="BN1" s="22" t="s">
        <v>5</v>
      </c>
      <c r="BO1" s="23">
        <v>43987</v>
      </c>
      <c r="BP1" s="24"/>
      <c r="BQ1" s="24"/>
      <c r="BR1" s="22" t="s">
        <v>5</v>
      </c>
      <c r="BS1" s="23"/>
      <c r="BT1" s="24"/>
      <c r="BU1" s="24"/>
      <c r="BV1" s="22" t="s">
        <v>5</v>
      </c>
      <c r="BW1" s="23">
        <v>44000</v>
      </c>
      <c r="BX1" s="24"/>
      <c r="BY1" s="24"/>
      <c r="BZ1" s="22" t="s">
        <v>5</v>
      </c>
      <c r="CA1" s="23">
        <v>44018</v>
      </c>
      <c r="CB1" s="24"/>
      <c r="CC1" s="24"/>
      <c r="CD1" s="22" t="s">
        <v>5</v>
      </c>
      <c r="CE1" s="23">
        <v>44027</v>
      </c>
      <c r="CF1" s="24"/>
      <c r="CG1" s="24"/>
      <c r="CH1" s="22" t="s">
        <v>5</v>
      </c>
      <c r="CI1" s="23">
        <v>44041</v>
      </c>
      <c r="CJ1" s="24"/>
      <c r="CK1" s="24"/>
      <c r="CL1" s="22" t="s">
        <v>5</v>
      </c>
    </row>
    <row r="2" spans="1:93" x14ac:dyDescent="0.35">
      <c r="A2" s="30" t="s">
        <v>2</v>
      </c>
      <c r="B2" s="1" t="s">
        <v>0</v>
      </c>
      <c r="C2" s="1">
        <v>89</v>
      </c>
      <c r="D2" s="1">
        <v>88</v>
      </c>
      <c r="E2" s="1">
        <v>89</v>
      </c>
      <c r="F2" s="25">
        <f>AVERAGE(C2:E2)</f>
        <v>88.666666666666671</v>
      </c>
      <c r="G2" s="1">
        <v>42</v>
      </c>
      <c r="H2" s="1">
        <v>36</v>
      </c>
      <c r="I2" s="1">
        <v>41</v>
      </c>
      <c r="J2" s="25">
        <f>AVERAGE(G2:I2)</f>
        <v>39.666666666666664</v>
      </c>
      <c r="K2" s="1">
        <v>76</v>
      </c>
      <c r="L2" s="1">
        <v>68</v>
      </c>
      <c r="M2" s="1">
        <v>71</v>
      </c>
      <c r="N2" s="25">
        <f>AVERAGE(K2:M2)</f>
        <v>71.666666666666671</v>
      </c>
      <c r="O2" s="1">
        <v>87</v>
      </c>
      <c r="P2" s="1">
        <v>78</v>
      </c>
      <c r="Q2" s="1">
        <v>67</v>
      </c>
      <c r="R2" s="25">
        <f>AVERAGE(O2:Q2)</f>
        <v>77.333333333333329</v>
      </c>
      <c r="S2" s="6">
        <v>29</v>
      </c>
      <c r="T2" s="6">
        <v>25</v>
      </c>
      <c r="U2" s="6">
        <v>30</v>
      </c>
      <c r="V2" s="25">
        <f>AVERAGE(S2:U2)</f>
        <v>28</v>
      </c>
      <c r="W2" s="6">
        <v>72</v>
      </c>
      <c r="X2" s="6">
        <v>64</v>
      </c>
      <c r="Y2" s="6">
        <v>69</v>
      </c>
      <c r="Z2" s="25">
        <f>AVERAGE(W2:Y2)</f>
        <v>68.333333333333329</v>
      </c>
      <c r="AA2" s="6">
        <v>15</v>
      </c>
      <c r="AB2" s="6">
        <v>11</v>
      </c>
      <c r="AC2" s="6">
        <v>12</v>
      </c>
      <c r="AD2" s="25">
        <f>AVERAGE(AA2:AC2)</f>
        <v>12.666666666666666</v>
      </c>
      <c r="AE2" s="6">
        <v>56</v>
      </c>
      <c r="AF2" s="6">
        <v>50</v>
      </c>
      <c r="AG2" s="6">
        <v>45</v>
      </c>
      <c r="AH2" s="25">
        <f xml:space="preserve"> AVERAGE(AE2:AG2)</f>
        <v>50.333333333333336</v>
      </c>
      <c r="AI2" s="6">
        <v>73</v>
      </c>
      <c r="AJ2" s="6">
        <v>69</v>
      </c>
      <c r="AK2" s="6">
        <v>55</v>
      </c>
      <c r="AL2" s="25">
        <f xml:space="preserve"> AVERAGE(AI2:AK2)</f>
        <v>65.666666666666671</v>
      </c>
      <c r="AM2" s="6">
        <v>33</v>
      </c>
      <c r="AN2" s="6">
        <v>34</v>
      </c>
      <c r="AO2" s="6">
        <v>37</v>
      </c>
      <c r="AP2" s="25">
        <f xml:space="preserve"> AVERAGE(AM2:AO2)</f>
        <v>34.666666666666664</v>
      </c>
      <c r="AQ2" s="6">
        <v>48</v>
      </c>
      <c r="AR2" s="6">
        <v>45</v>
      </c>
      <c r="AS2" s="6">
        <v>45</v>
      </c>
      <c r="AT2" s="25">
        <f xml:space="preserve"> AVERAGE(AQ2:AS2)</f>
        <v>46</v>
      </c>
      <c r="AU2" s="6">
        <v>24</v>
      </c>
      <c r="AV2" s="6">
        <v>22</v>
      </c>
      <c r="AW2" s="6">
        <v>25</v>
      </c>
      <c r="AX2" s="25">
        <f xml:space="preserve"> AVERAGE(AU2:AW2)</f>
        <v>23.666666666666668</v>
      </c>
      <c r="AY2" s="6">
        <v>47</v>
      </c>
      <c r="AZ2" s="6">
        <v>46</v>
      </c>
      <c r="BA2" s="6">
        <v>45</v>
      </c>
      <c r="BB2" s="25">
        <f xml:space="preserve"> AVERAGE(AY2:BA2)</f>
        <v>46</v>
      </c>
      <c r="BC2" s="6">
        <v>19</v>
      </c>
      <c r="BD2" s="6">
        <v>15</v>
      </c>
      <c r="BE2" s="6">
        <v>17</v>
      </c>
      <c r="BF2" s="25">
        <f xml:space="preserve"> AVERAGE(BC2:BE2)</f>
        <v>17</v>
      </c>
      <c r="BG2" s="6">
        <v>43</v>
      </c>
      <c r="BH2" s="6">
        <v>49</v>
      </c>
      <c r="BI2" s="6">
        <v>32</v>
      </c>
      <c r="BJ2" s="25">
        <f xml:space="preserve"> AVERAGE(BG2:BI2)</f>
        <v>41.333333333333336</v>
      </c>
      <c r="BK2" s="6">
        <v>95</v>
      </c>
      <c r="BL2" s="6">
        <v>123</v>
      </c>
      <c r="BM2" s="6">
        <v>74</v>
      </c>
      <c r="BN2" s="25">
        <f xml:space="preserve"> AVERAGE(BK2:BM2)</f>
        <v>97.333333333333329</v>
      </c>
      <c r="BO2" s="6">
        <v>118</v>
      </c>
      <c r="BP2" s="6">
        <v>147</v>
      </c>
      <c r="BQ2" s="6">
        <v>68</v>
      </c>
      <c r="BR2" s="25">
        <f xml:space="preserve"> AVERAGE(BO2:BQ2)</f>
        <v>111</v>
      </c>
      <c r="BS2" s="6">
        <v>95</v>
      </c>
      <c r="BT2" s="6">
        <v>152</v>
      </c>
      <c r="BU2" s="6">
        <v>74</v>
      </c>
      <c r="BV2" s="25">
        <f xml:space="preserve"> AVERAGE(BS2:BU2)</f>
        <v>107</v>
      </c>
      <c r="BW2" s="17">
        <v>132</v>
      </c>
      <c r="BX2" s="17">
        <v>156</v>
      </c>
      <c r="BY2" s="17">
        <v>112</v>
      </c>
      <c r="BZ2" s="25">
        <f xml:space="preserve"> AVERAGE(BW2:BY2)</f>
        <v>133.33333333333334</v>
      </c>
      <c r="CA2" s="17">
        <v>161</v>
      </c>
      <c r="CB2" s="17">
        <v>199</v>
      </c>
      <c r="CC2" s="17">
        <v>191</v>
      </c>
      <c r="CD2" s="25">
        <f xml:space="preserve"> AVERAGE(CA2:CC2)</f>
        <v>183.66666666666666</v>
      </c>
      <c r="CE2" s="17">
        <v>199</v>
      </c>
      <c r="CF2" s="17">
        <v>199</v>
      </c>
      <c r="CG2" s="17">
        <v>199</v>
      </c>
      <c r="CH2" s="25">
        <f xml:space="preserve"> AVERAGE(CE2:CG2)</f>
        <v>199</v>
      </c>
      <c r="CI2" s="17">
        <v>199</v>
      </c>
      <c r="CJ2" s="17">
        <v>199</v>
      </c>
      <c r="CK2" s="17">
        <v>199</v>
      </c>
      <c r="CL2" s="25">
        <f xml:space="preserve"> AVERAGE(CI2:CK2)</f>
        <v>199</v>
      </c>
    </row>
    <row r="3" spans="1:93" x14ac:dyDescent="0.35">
      <c r="A3" s="31"/>
      <c r="B3" s="1" t="s">
        <v>1</v>
      </c>
      <c r="C3" s="1">
        <v>87</v>
      </c>
      <c r="D3" s="1">
        <v>95</v>
      </c>
      <c r="E3" s="1">
        <v>121</v>
      </c>
      <c r="F3" s="25">
        <f t="shared" ref="F3:F5" si="0">AVERAGE(C3:E3)</f>
        <v>101</v>
      </c>
      <c r="G3" s="1">
        <v>35</v>
      </c>
      <c r="H3" s="1">
        <v>44</v>
      </c>
      <c r="I3" s="1">
        <v>56</v>
      </c>
      <c r="J3" s="25">
        <f t="shared" ref="J3:J5" si="1">AVERAGE(G3:I3)</f>
        <v>45</v>
      </c>
      <c r="K3" s="1">
        <v>55</v>
      </c>
      <c r="L3" s="1">
        <v>68</v>
      </c>
      <c r="M3" s="1">
        <v>84</v>
      </c>
      <c r="N3" s="25">
        <f t="shared" ref="N3:N5" si="2">AVERAGE(K3:M3)</f>
        <v>69</v>
      </c>
      <c r="O3" s="1">
        <v>60</v>
      </c>
      <c r="P3" s="1">
        <v>68</v>
      </c>
      <c r="Q3" s="1">
        <v>85</v>
      </c>
      <c r="R3" s="25">
        <f t="shared" ref="R3:R5" si="3">AVERAGE(O3:Q3)</f>
        <v>71</v>
      </c>
      <c r="S3" s="6">
        <v>27</v>
      </c>
      <c r="T3" s="6">
        <v>34</v>
      </c>
      <c r="U3" s="6">
        <v>48</v>
      </c>
      <c r="V3" s="25">
        <f t="shared" ref="V3:V5" si="4">AVERAGE(S3:U3)</f>
        <v>36.333333333333336</v>
      </c>
      <c r="W3" s="6">
        <v>50</v>
      </c>
      <c r="X3" s="6">
        <v>66</v>
      </c>
      <c r="Y3" s="6">
        <v>78</v>
      </c>
      <c r="Z3" s="25">
        <f t="shared" ref="Z3:Z5" si="5">AVERAGE(W3:Y3)</f>
        <v>64.666666666666671</v>
      </c>
      <c r="AA3" s="6">
        <v>9</v>
      </c>
      <c r="AB3" s="6">
        <v>11</v>
      </c>
      <c r="AC3" s="6">
        <v>12</v>
      </c>
      <c r="AD3" s="25">
        <f t="shared" ref="AD3:AD5" si="6">AVERAGE(AA3:AC3)</f>
        <v>10.666666666666666</v>
      </c>
      <c r="AE3" s="6">
        <v>33</v>
      </c>
      <c r="AF3" s="6">
        <v>43</v>
      </c>
      <c r="AG3" s="6">
        <v>47</v>
      </c>
      <c r="AH3" s="25">
        <f t="shared" ref="AH3:AH4" si="7" xml:space="preserve"> AVERAGE(AE3:AG3)</f>
        <v>41</v>
      </c>
      <c r="AI3" s="6">
        <v>40</v>
      </c>
      <c r="AJ3" s="6">
        <v>51</v>
      </c>
      <c r="AK3" s="6">
        <v>59</v>
      </c>
      <c r="AL3" s="25">
        <f t="shared" ref="AL3:AL5" si="8" xml:space="preserve"> AVERAGE(AI3:AK3)</f>
        <v>50</v>
      </c>
      <c r="AM3" s="6">
        <v>42</v>
      </c>
      <c r="AN3" s="6">
        <v>50</v>
      </c>
      <c r="AO3" s="6">
        <v>60</v>
      </c>
      <c r="AP3" s="25">
        <f t="shared" ref="AP3:AP5" si="9" xml:space="preserve"> AVERAGE(AM3:AO3)</f>
        <v>50.666666666666664</v>
      </c>
      <c r="AQ3" s="6">
        <v>38</v>
      </c>
      <c r="AR3" s="6">
        <v>53</v>
      </c>
      <c r="AS3" s="6">
        <v>60</v>
      </c>
      <c r="AT3" s="25">
        <f t="shared" ref="AT3:AT5" si="10" xml:space="preserve"> AVERAGE(AQ3:AS3)</f>
        <v>50.333333333333336</v>
      </c>
      <c r="AU3" s="6">
        <v>37</v>
      </c>
      <c r="AV3" s="6">
        <v>55</v>
      </c>
      <c r="AW3" s="6">
        <v>58</v>
      </c>
      <c r="AX3" s="25">
        <f t="shared" ref="AX3:AX5" si="11" xml:space="preserve"> AVERAGE(AU3:AW3)</f>
        <v>50</v>
      </c>
      <c r="AY3" s="6">
        <v>33</v>
      </c>
      <c r="AZ3" s="6">
        <v>50</v>
      </c>
      <c r="BA3" s="6">
        <v>55</v>
      </c>
      <c r="BB3" s="25">
        <f t="shared" ref="BB3:BB5" si="12" xml:space="preserve"> AVERAGE(AY3:BA3)</f>
        <v>46</v>
      </c>
      <c r="BC3" s="6">
        <v>15</v>
      </c>
      <c r="BD3" s="6">
        <v>14</v>
      </c>
      <c r="BE3" s="6">
        <v>17</v>
      </c>
      <c r="BF3" s="25">
        <f t="shared" ref="BF3:BF5" si="13" xml:space="preserve"> AVERAGE(BC3:BE3)</f>
        <v>15.333333333333334</v>
      </c>
      <c r="BG3" s="6">
        <v>26</v>
      </c>
      <c r="BH3" s="6">
        <v>36</v>
      </c>
      <c r="BI3" s="6">
        <v>32</v>
      </c>
      <c r="BJ3" s="25">
        <f t="shared" ref="BJ3:BJ5" si="14" xml:space="preserve"> AVERAGE(BG3:BI3)</f>
        <v>31.333333333333332</v>
      </c>
      <c r="BK3" s="6">
        <v>30</v>
      </c>
      <c r="BL3" s="6">
        <v>40</v>
      </c>
      <c r="BM3" s="6">
        <v>26</v>
      </c>
      <c r="BN3" s="25">
        <f t="shared" ref="BN3:BN5" si="15" xml:space="preserve"> AVERAGE(BK3:BM3)</f>
        <v>32</v>
      </c>
      <c r="BO3" s="6">
        <v>48</v>
      </c>
      <c r="BP3" s="6">
        <v>70</v>
      </c>
      <c r="BQ3" s="6">
        <v>53</v>
      </c>
      <c r="BR3" s="25">
        <f t="shared" ref="BR3:BR5" si="16" xml:space="preserve"> AVERAGE(BO3:BQ3)</f>
        <v>57</v>
      </c>
      <c r="BS3" s="6">
        <v>30</v>
      </c>
      <c r="BT3" s="6">
        <v>40</v>
      </c>
      <c r="BU3" s="6">
        <v>26</v>
      </c>
      <c r="BV3" s="25">
        <f t="shared" ref="BV3:BV5" si="17" xml:space="preserve"> AVERAGE(BS3:BU3)</f>
        <v>32</v>
      </c>
      <c r="BW3" s="17">
        <v>64</v>
      </c>
      <c r="BX3" s="17">
        <v>72</v>
      </c>
      <c r="BY3" s="17">
        <v>58</v>
      </c>
      <c r="BZ3" s="25">
        <f t="shared" ref="BZ3:BZ5" si="18" xml:space="preserve"> AVERAGE(BW3:BY3)</f>
        <v>64.666666666666671</v>
      </c>
      <c r="CA3" s="17">
        <v>90</v>
      </c>
      <c r="CB3" s="17">
        <v>90</v>
      </c>
      <c r="CC3" s="17">
        <v>70</v>
      </c>
      <c r="CD3" s="25">
        <f t="shared" ref="CD3:CD5" si="19" xml:space="preserve"> AVERAGE(CA3:CC3)</f>
        <v>83.333333333333329</v>
      </c>
      <c r="CE3" s="17">
        <v>126</v>
      </c>
      <c r="CF3" s="17">
        <v>199</v>
      </c>
      <c r="CG3" s="17">
        <v>137</v>
      </c>
      <c r="CH3" s="25">
        <f t="shared" ref="CH3:CH5" si="20" xml:space="preserve"> AVERAGE(CE3:CG3)</f>
        <v>154</v>
      </c>
      <c r="CI3" s="17">
        <v>184</v>
      </c>
      <c r="CJ3" s="17">
        <v>199</v>
      </c>
      <c r="CK3" s="17">
        <v>149</v>
      </c>
      <c r="CL3" s="25">
        <f t="shared" ref="CL3:CL5" si="21" xml:space="preserve"> AVERAGE(CI3:CK3)</f>
        <v>177.33333333333334</v>
      </c>
    </row>
    <row r="4" spans="1:93" x14ac:dyDescent="0.35">
      <c r="A4" s="31"/>
      <c r="B4" s="2" t="s">
        <v>3</v>
      </c>
      <c r="C4" s="2">
        <v>95</v>
      </c>
      <c r="D4" s="2">
        <v>199</v>
      </c>
      <c r="E4" s="2">
        <v>106</v>
      </c>
      <c r="F4" s="25">
        <f t="shared" si="0"/>
        <v>133.33333333333334</v>
      </c>
      <c r="G4" s="2">
        <v>36</v>
      </c>
      <c r="H4" s="2">
        <v>36</v>
      </c>
      <c r="I4" s="2">
        <v>45</v>
      </c>
      <c r="J4" s="25">
        <f t="shared" si="1"/>
        <v>39</v>
      </c>
      <c r="K4" s="2">
        <v>72</v>
      </c>
      <c r="L4" s="2">
        <v>79</v>
      </c>
      <c r="M4" s="2">
        <v>106</v>
      </c>
      <c r="N4" s="25">
        <f t="shared" si="2"/>
        <v>85.666666666666671</v>
      </c>
      <c r="O4" s="2">
        <v>94</v>
      </c>
      <c r="P4" s="2">
        <v>107</v>
      </c>
      <c r="Q4" s="2">
        <v>109</v>
      </c>
      <c r="R4" s="25">
        <f t="shared" si="3"/>
        <v>103.33333333333333</v>
      </c>
      <c r="S4" s="7">
        <v>27</v>
      </c>
      <c r="T4" s="7">
        <v>26</v>
      </c>
      <c r="U4" s="7">
        <v>29</v>
      </c>
      <c r="V4" s="25">
        <f t="shared" si="4"/>
        <v>27.333333333333332</v>
      </c>
      <c r="W4" s="7">
        <v>108</v>
      </c>
      <c r="X4" s="7">
        <v>91</v>
      </c>
      <c r="Y4" s="7">
        <v>90</v>
      </c>
      <c r="Z4" s="25">
        <f t="shared" si="5"/>
        <v>96.333333333333329</v>
      </c>
      <c r="AA4" s="7">
        <v>13</v>
      </c>
      <c r="AB4" s="7">
        <v>12</v>
      </c>
      <c r="AC4" s="7">
        <v>13</v>
      </c>
      <c r="AD4" s="25">
        <f t="shared" si="6"/>
        <v>12.666666666666666</v>
      </c>
      <c r="AE4" s="7">
        <v>60</v>
      </c>
      <c r="AF4" s="7">
        <v>57</v>
      </c>
      <c r="AG4" s="7">
        <v>61</v>
      </c>
      <c r="AH4" s="25">
        <f t="shared" si="7"/>
        <v>59.333333333333336</v>
      </c>
      <c r="AI4" s="7">
        <v>131</v>
      </c>
      <c r="AJ4" s="7">
        <v>117</v>
      </c>
      <c r="AK4" s="7">
        <v>111</v>
      </c>
      <c r="AL4" s="25">
        <f t="shared" si="8"/>
        <v>119.66666666666667</v>
      </c>
      <c r="AM4" s="7">
        <v>138</v>
      </c>
      <c r="AN4" s="7">
        <v>139</v>
      </c>
      <c r="AO4" s="7">
        <v>63</v>
      </c>
      <c r="AP4" s="25">
        <f t="shared" si="9"/>
        <v>113.33333333333333</v>
      </c>
      <c r="AQ4" s="7">
        <v>69</v>
      </c>
      <c r="AR4" s="7">
        <v>95</v>
      </c>
      <c r="AS4" s="7">
        <v>95</v>
      </c>
      <c r="AT4" s="25">
        <f t="shared" si="10"/>
        <v>86.333333333333329</v>
      </c>
      <c r="AU4" s="7">
        <v>65</v>
      </c>
      <c r="AV4" s="7">
        <v>51</v>
      </c>
      <c r="AW4" s="7">
        <v>28</v>
      </c>
      <c r="AX4" s="25">
        <f t="shared" si="11"/>
        <v>48</v>
      </c>
      <c r="AY4" s="7">
        <v>64</v>
      </c>
      <c r="AZ4" s="7">
        <v>51</v>
      </c>
      <c r="BA4" s="7">
        <v>72</v>
      </c>
      <c r="BB4" s="25">
        <f t="shared" si="12"/>
        <v>62.333333333333336</v>
      </c>
      <c r="BC4" s="7">
        <v>15</v>
      </c>
      <c r="BD4" s="7">
        <v>16</v>
      </c>
      <c r="BE4" s="7">
        <v>16</v>
      </c>
      <c r="BF4" s="25">
        <f t="shared" si="13"/>
        <v>15.666666666666666</v>
      </c>
      <c r="BG4" s="7">
        <v>35</v>
      </c>
      <c r="BH4" s="7">
        <v>40</v>
      </c>
      <c r="BI4" s="7">
        <v>36</v>
      </c>
      <c r="BJ4" s="25">
        <f t="shared" si="14"/>
        <v>37</v>
      </c>
      <c r="BK4" s="7">
        <v>113</v>
      </c>
      <c r="BL4" s="7">
        <v>115</v>
      </c>
      <c r="BM4" s="7">
        <v>97</v>
      </c>
      <c r="BN4" s="25">
        <f t="shared" si="15"/>
        <v>108.33333333333333</v>
      </c>
      <c r="BO4" s="7">
        <v>174</v>
      </c>
      <c r="BP4" s="7">
        <v>111</v>
      </c>
      <c r="BQ4" s="7">
        <v>126</v>
      </c>
      <c r="BR4" s="25">
        <f t="shared" si="16"/>
        <v>137</v>
      </c>
      <c r="BS4" s="7">
        <v>113</v>
      </c>
      <c r="BT4" s="7">
        <v>115</v>
      </c>
      <c r="BU4" s="7">
        <v>97</v>
      </c>
      <c r="BV4" s="25">
        <f t="shared" si="17"/>
        <v>108.33333333333333</v>
      </c>
      <c r="BW4" s="18">
        <v>190</v>
      </c>
      <c r="BX4" s="18">
        <v>123</v>
      </c>
      <c r="BY4" s="18">
        <v>131</v>
      </c>
      <c r="BZ4" s="25">
        <f t="shared" si="18"/>
        <v>148</v>
      </c>
      <c r="CA4" s="18">
        <v>192</v>
      </c>
      <c r="CB4" s="18">
        <v>199</v>
      </c>
      <c r="CC4" s="18">
        <v>104</v>
      </c>
      <c r="CD4" s="25">
        <f t="shared" si="19"/>
        <v>165</v>
      </c>
      <c r="CE4" s="18">
        <v>199</v>
      </c>
      <c r="CF4" s="18">
        <v>199</v>
      </c>
      <c r="CG4" s="18">
        <v>199</v>
      </c>
      <c r="CH4" s="25">
        <f t="shared" si="20"/>
        <v>199</v>
      </c>
      <c r="CI4" s="18">
        <v>199</v>
      </c>
      <c r="CJ4" s="18">
        <v>199</v>
      </c>
      <c r="CK4" s="18">
        <v>199</v>
      </c>
      <c r="CL4" s="25">
        <f t="shared" si="21"/>
        <v>199</v>
      </c>
    </row>
    <row r="5" spans="1:93" x14ac:dyDescent="0.35">
      <c r="A5" s="32"/>
      <c r="B5" s="2" t="s">
        <v>4</v>
      </c>
      <c r="C5" s="2">
        <v>158</v>
      </c>
      <c r="D5" s="2">
        <v>111</v>
      </c>
      <c r="E5" s="2">
        <v>199</v>
      </c>
      <c r="F5" s="25">
        <f t="shared" si="0"/>
        <v>156</v>
      </c>
      <c r="G5" s="2">
        <v>48</v>
      </c>
      <c r="H5" s="2">
        <v>40</v>
      </c>
      <c r="I5" s="2">
        <v>37</v>
      </c>
      <c r="J5" s="25">
        <f t="shared" si="1"/>
        <v>41.666666666666664</v>
      </c>
      <c r="K5" s="2">
        <v>76</v>
      </c>
      <c r="L5" s="2">
        <v>63</v>
      </c>
      <c r="M5" s="2">
        <v>61</v>
      </c>
      <c r="N5" s="25">
        <f t="shared" si="2"/>
        <v>66.666666666666671</v>
      </c>
      <c r="O5" s="2">
        <v>82</v>
      </c>
      <c r="P5" s="2">
        <v>75</v>
      </c>
      <c r="Q5" s="2">
        <v>69</v>
      </c>
      <c r="R5" s="25">
        <f t="shared" si="3"/>
        <v>75.333333333333329</v>
      </c>
      <c r="S5" s="7">
        <v>37</v>
      </c>
      <c r="T5" s="7">
        <v>33</v>
      </c>
      <c r="U5" s="7">
        <v>31</v>
      </c>
      <c r="V5" s="25">
        <f t="shared" si="4"/>
        <v>33.666666666666664</v>
      </c>
      <c r="W5" s="7">
        <v>80</v>
      </c>
      <c r="X5" s="7">
        <v>69</v>
      </c>
      <c r="Y5" s="7">
        <v>68</v>
      </c>
      <c r="Z5" s="25">
        <f t="shared" si="5"/>
        <v>72.333333333333329</v>
      </c>
      <c r="AA5" s="7">
        <v>11</v>
      </c>
      <c r="AB5" s="7">
        <v>12</v>
      </c>
      <c r="AC5" s="7">
        <v>12</v>
      </c>
      <c r="AD5" s="25">
        <f t="shared" si="6"/>
        <v>11.666666666666666</v>
      </c>
      <c r="AE5" s="7">
        <v>52</v>
      </c>
      <c r="AF5" s="7">
        <v>43</v>
      </c>
      <c r="AG5" s="7">
        <v>38</v>
      </c>
      <c r="AH5" s="25">
        <f xml:space="preserve"> AVERAGE(AE5:AG5)</f>
        <v>44.333333333333336</v>
      </c>
      <c r="AI5" s="7">
        <v>77</v>
      </c>
      <c r="AJ5" s="7">
        <v>66</v>
      </c>
      <c r="AK5" s="7">
        <v>59</v>
      </c>
      <c r="AL5" s="25">
        <f t="shared" si="8"/>
        <v>67.333333333333329</v>
      </c>
      <c r="AM5" s="7">
        <v>90</v>
      </c>
      <c r="AN5" s="7">
        <v>80</v>
      </c>
      <c r="AO5" s="7">
        <v>69</v>
      </c>
      <c r="AP5" s="25">
        <f t="shared" si="9"/>
        <v>79.666666666666671</v>
      </c>
      <c r="AQ5" s="7">
        <v>69</v>
      </c>
      <c r="AR5" s="7">
        <v>81</v>
      </c>
      <c r="AS5" s="7">
        <v>90</v>
      </c>
      <c r="AT5" s="25">
        <f t="shared" si="10"/>
        <v>80</v>
      </c>
      <c r="AU5" s="7">
        <v>95</v>
      </c>
      <c r="AV5" s="7">
        <v>88</v>
      </c>
      <c r="AW5" s="7">
        <v>81</v>
      </c>
      <c r="AX5" s="25">
        <f t="shared" si="11"/>
        <v>88</v>
      </c>
      <c r="AY5" s="7">
        <v>82</v>
      </c>
      <c r="AZ5" s="7">
        <v>72</v>
      </c>
      <c r="BA5" s="7">
        <v>75</v>
      </c>
      <c r="BB5" s="25">
        <f t="shared" si="12"/>
        <v>76.333333333333329</v>
      </c>
      <c r="BC5" s="7">
        <v>18</v>
      </c>
      <c r="BD5" s="7">
        <v>14</v>
      </c>
      <c r="BE5" s="7">
        <v>15</v>
      </c>
      <c r="BF5" s="25">
        <f t="shared" si="13"/>
        <v>15.666666666666666</v>
      </c>
      <c r="BG5" s="7">
        <v>40</v>
      </c>
      <c r="BH5" s="7">
        <v>37</v>
      </c>
      <c r="BI5" s="7">
        <v>32</v>
      </c>
      <c r="BJ5" s="25">
        <f t="shared" si="14"/>
        <v>36.333333333333336</v>
      </c>
      <c r="BK5" s="7">
        <v>42</v>
      </c>
      <c r="BL5" s="7">
        <v>54</v>
      </c>
      <c r="BM5" s="7">
        <v>36</v>
      </c>
      <c r="BN5" s="25">
        <f t="shared" si="15"/>
        <v>44</v>
      </c>
      <c r="BO5" s="7">
        <v>99</v>
      </c>
      <c r="BP5" s="7">
        <v>74</v>
      </c>
      <c r="BQ5" s="7">
        <v>68</v>
      </c>
      <c r="BR5" s="25">
        <f t="shared" si="16"/>
        <v>80.333333333333329</v>
      </c>
      <c r="BS5" s="7">
        <v>42</v>
      </c>
      <c r="BT5" s="7">
        <v>54</v>
      </c>
      <c r="BU5" s="7">
        <v>36</v>
      </c>
      <c r="BV5" s="25">
        <f t="shared" si="17"/>
        <v>44</v>
      </c>
      <c r="BW5" s="18">
        <v>115</v>
      </c>
      <c r="BX5" s="18">
        <v>199</v>
      </c>
      <c r="BY5" s="18">
        <v>95</v>
      </c>
      <c r="BZ5" s="25">
        <f t="shared" si="18"/>
        <v>136.33333333333334</v>
      </c>
      <c r="CA5" s="18">
        <v>199</v>
      </c>
      <c r="CB5" s="18">
        <v>199</v>
      </c>
      <c r="CC5" s="18">
        <v>199</v>
      </c>
      <c r="CD5" s="25">
        <f t="shared" si="19"/>
        <v>199</v>
      </c>
      <c r="CE5" s="18">
        <v>199</v>
      </c>
      <c r="CF5" s="18">
        <v>199</v>
      </c>
      <c r="CG5" s="18">
        <v>199</v>
      </c>
      <c r="CH5" s="25">
        <f t="shared" si="20"/>
        <v>199</v>
      </c>
      <c r="CI5" s="18">
        <v>199</v>
      </c>
      <c r="CJ5" s="18">
        <v>199</v>
      </c>
      <c r="CK5" s="18">
        <v>191</v>
      </c>
      <c r="CL5" s="25">
        <f t="shared" si="21"/>
        <v>196.33333333333334</v>
      </c>
    </row>
    <row r="6" spans="1:93" ht="15" thickBot="1" x14ac:dyDescent="0.4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0"/>
      <c r="CN6" s="19"/>
      <c r="CO6" s="19"/>
    </row>
    <row r="7" spans="1:93" s="12" customFormat="1" ht="15" thickBot="1" x14ac:dyDescent="0.4">
      <c r="A7" s="35"/>
      <c r="B7" s="35"/>
      <c r="C7" s="36">
        <v>43754</v>
      </c>
      <c r="D7" s="36">
        <v>43774</v>
      </c>
      <c r="E7" s="37">
        <v>43789</v>
      </c>
      <c r="F7" s="36">
        <v>43803</v>
      </c>
      <c r="G7" s="36">
        <v>43817</v>
      </c>
      <c r="H7" s="36">
        <v>43838</v>
      </c>
      <c r="I7" s="36">
        <v>43854</v>
      </c>
      <c r="J7" s="36">
        <v>43873</v>
      </c>
      <c r="K7" s="36">
        <v>43887</v>
      </c>
      <c r="L7" s="36">
        <v>43894</v>
      </c>
      <c r="M7" s="36">
        <v>43901</v>
      </c>
      <c r="N7" s="36">
        <v>43917</v>
      </c>
      <c r="O7" s="36">
        <v>43930</v>
      </c>
      <c r="P7" s="36">
        <v>43945</v>
      </c>
      <c r="Q7" s="36">
        <v>43958</v>
      </c>
      <c r="R7" s="36">
        <v>43973</v>
      </c>
      <c r="S7" s="36">
        <v>43987</v>
      </c>
      <c r="T7" s="36">
        <v>44000</v>
      </c>
      <c r="U7" s="36">
        <v>44018</v>
      </c>
      <c r="V7" s="37">
        <v>44027</v>
      </c>
      <c r="W7" s="37">
        <v>44041</v>
      </c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8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8"/>
      <c r="BG7" s="27"/>
      <c r="BH7" s="27"/>
      <c r="BI7" s="27"/>
      <c r="BJ7" s="28"/>
      <c r="BK7" s="27"/>
      <c r="BL7" s="27"/>
      <c r="BM7" s="27"/>
      <c r="BN7" s="28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13"/>
    </row>
    <row r="8" spans="1:93" x14ac:dyDescent="0.35">
      <c r="A8" s="38" t="s">
        <v>6</v>
      </c>
      <c r="B8" s="39" t="s">
        <v>0</v>
      </c>
      <c r="C8" s="40">
        <v>88.666666666666671</v>
      </c>
      <c r="D8" s="40">
        <v>39.666666666666664</v>
      </c>
      <c r="E8" s="40">
        <v>71.666666666666671</v>
      </c>
      <c r="F8" s="40">
        <v>77.333333333333329</v>
      </c>
      <c r="G8" s="40">
        <v>28</v>
      </c>
      <c r="H8" s="40">
        <v>68.333333333333329</v>
      </c>
      <c r="I8" s="40">
        <v>12.666666666666666</v>
      </c>
      <c r="J8" s="40">
        <v>50.333333333333336</v>
      </c>
      <c r="K8" s="40">
        <v>65.666666666666671</v>
      </c>
      <c r="L8" s="40">
        <v>34.666666666666664</v>
      </c>
      <c r="M8" s="40">
        <v>46</v>
      </c>
      <c r="N8" s="40">
        <v>23.666666666666668</v>
      </c>
      <c r="O8" s="40">
        <v>46</v>
      </c>
      <c r="P8" s="40">
        <v>17</v>
      </c>
      <c r="Q8" s="40">
        <v>41.333333333333336</v>
      </c>
      <c r="R8" s="40">
        <v>97.333333333333329</v>
      </c>
      <c r="S8" s="40">
        <v>111</v>
      </c>
      <c r="T8" s="40">
        <v>133.33333333333334</v>
      </c>
      <c r="U8" s="40">
        <v>183.66666666666666</v>
      </c>
      <c r="V8" s="40">
        <v>199</v>
      </c>
      <c r="W8" s="40">
        <v>199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9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9"/>
      <c r="BG8" s="3"/>
      <c r="BH8" s="3"/>
      <c r="BI8" s="3"/>
      <c r="BJ8" s="9"/>
      <c r="BK8" s="3"/>
      <c r="BL8" s="3"/>
      <c r="BM8" s="3"/>
      <c r="BN8" s="9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</row>
    <row r="9" spans="1:93" x14ac:dyDescent="0.35">
      <c r="A9" s="38"/>
      <c r="B9" s="39" t="s">
        <v>1</v>
      </c>
      <c r="C9" s="40">
        <v>101</v>
      </c>
      <c r="D9" s="40">
        <v>45</v>
      </c>
      <c r="E9" s="40">
        <v>69</v>
      </c>
      <c r="F9" s="40">
        <v>71</v>
      </c>
      <c r="G9" s="40">
        <v>36.333333333333336</v>
      </c>
      <c r="H9" s="40">
        <v>64.666666666666671</v>
      </c>
      <c r="I9" s="40">
        <v>10.666666666666666</v>
      </c>
      <c r="J9" s="40">
        <v>41</v>
      </c>
      <c r="K9" s="40">
        <v>50</v>
      </c>
      <c r="L9" s="40">
        <v>50.666666666666664</v>
      </c>
      <c r="M9" s="40">
        <v>50.333333333333336</v>
      </c>
      <c r="N9" s="40">
        <v>50</v>
      </c>
      <c r="O9" s="40">
        <v>46</v>
      </c>
      <c r="P9" s="40">
        <v>15.333333333333334</v>
      </c>
      <c r="Q9" s="40">
        <v>31.333333333333332</v>
      </c>
      <c r="R9" s="40">
        <v>32</v>
      </c>
      <c r="S9" s="40">
        <v>57</v>
      </c>
      <c r="T9" s="40">
        <v>64.666666666666671</v>
      </c>
      <c r="U9" s="40">
        <v>83.333333333333329</v>
      </c>
      <c r="V9" s="40">
        <v>154</v>
      </c>
      <c r="W9" s="40">
        <v>177.33333333333334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9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9"/>
      <c r="BG9" s="3"/>
      <c r="BH9" s="3"/>
      <c r="BI9" s="3"/>
      <c r="BJ9" s="9"/>
      <c r="BK9" s="3"/>
      <c r="BL9" s="3"/>
      <c r="BM9" s="3"/>
      <c r="BN9" s="9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</row>
    <row r="10" spans="1:93" x14ac:dyDescent="0.35">
      <c r="A10" s="38"/>
      <c r="B10" s="39" t="s">
        <v>3</v>
      </c>
      <c r="C10" s="40">
        <v>133.33333333333334</v>
      </c>
      <c r="D10" s="40">
        <v>39</v>
      </c>
      <c r="E10" s="40">
        <v>85.666666666666671</v>
      </c>
      <c r="F10" s="40">
        <v>103.33333333333333</v>
      </c>
      <c r="G10" s="40">
        <v>27.333333333333332</v>
      </c>
      <c r="H10" s="40">
        <v>96.333333333333329</v>
      </c>
      <c r="I10" s="40">
        <v>12.666666666666666</v>
      </c>
      <c r="J10" s="40">
        <v>59.333333333333336</v>
      </c>
      <c r="K10" s="40">
        <v>119.66666666666667</v>
      </c>
      <c r="L10" s="40">
        <v>113.33333333333333</v>
      </c>
      <c r="M10" s="40">
        <v>86.333333333333329</v>
      </c>
      <c r="N10" s="40">
        <v>48</v>
      </c>
      <c r="O10" s="40">
        <v>62.333333333333336</v>
      </c>
      <c r="P10" s="40">
        <v>15.666666666666666</v>
      </c>
      <c r="Q10" s="40">
        <v>37</v>
      </c>
      <c r="R10" s="40">
        <v>108.33333333333333</v>
      </c>
      <c r="S10" s="40">
        <v>137</v>
      </c>
      <c r="T10" s="40">
        <v>148</v>
      </c>
      <c r="U10" s="40">
        <v>165</v>
      </c>
      <c r="V10" s="40">
        <v>199</v>
      </c>
      <c r="W10" s="40">
        <v>199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9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9"/>
      <c r="BG10" s="3"/>
      <c r="BH10" s="3"/>
      <c r="BI10" s="3"/>
      <c r="BJ10" s="9"/>
      <c r="BK10" s="3"/>
      <c r="BL10" s="3"/>
      <c r="BM10" s="3"/>
      <c r="BN10" s="9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</row>
    <row r="11" spans="1:93" x14ac:dyDescent="0.35">
      <c r="A11" s="38"/>
      <c r="B11" s="39" t="s">
        <v>4</v>
      </c>
      <c r="C11" s="40">
        <v>156</v>
      </c>
      <c r="D11" s="40">
        <v>41.666666666666664</v>
      </c>
      <c r="E11" s="40">
        <v>66.666666666666671</v>
      </c>
      <c r="F11" s="40">
        <v>75.333333333333329</v>
      </c>
      <c r="G11" s="40">
        <v>33.666666666666664</v>
      </c>
      <c r="H11" s="40">
        <v>72.333333333333329</v>
      </c>
      <c r="I11" s="40">
        <v>11.666666666666666</v>
      </c>
      <c r="J11" s="40">
        <v>44.333333333333336</v>
      </c>
      <c r="K11" s="40">
        <v>67.333333333333329</v>
      </c>
      <c r="L11" s="40">
        <v>79.666666666666671</v>
      </c>
      <c r="M11" s="40">
        <v>80</v>
      </c>
      <c r="N11" s="40">
        <v>88</v>
      </c>
      <c r="O11" s="40">
        <v>76.333333333333329</v>
      </c>
      <c r="P11" s="40">
        <v>15.666666666666666</v>
      </c>
      <c r="Q11" s="40">
        <v>36.333333333333336</v>
      </c>
      <c r="R11" s="40">
        <v>44</v>
      </c>
      <c r="S11" s="40">
        <v>80.333333333333329</v>
      </c>
      <c r="T11" s="40">
        <v>136.33333333333334</v>
      </c>
      <c r="U11" s="40">
        <v>199</v>
      </c>
      <c r="V11" s="40">
        <v>199</v>
      </c>
      <c r="W11" s="40">
        <v>196.33333333333334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9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9"/>
      <c r="BG11" s="3"/>
      <c r="BH11" s="3"/>
      <c r="BI11" s="3"/>
      <c r="BJ11" s="9"/>
      <c r="BK11" s="3"/>
      <c r="BL11" s="3"/>
      <c r="BM11" s="3"/>
      <c r="BN11" s="9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</row>
    <row r="12" spans="1:93" x14ac:dyDescent="0.3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1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11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11"/>
      <c r="BG12" s="4"/>
      <c r="BH12" s="4"/>
      <c r="BI12" s="4"/>
      <c r="BJ12" s="11"/>
      <c r="BK12" s="4"/>
      <c r="BL12" s="4"/>
      <c r="BM12" s="4"/>
      <c r="BN12" s="11"/>
      <c r="BO12" s="4"/>
      <c r="BP12" s="4"/>
      <c r="BQ12" s="16"/>
      <c r="BR12" s="33"/>
      <c r="BS12" s="1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</row>
    <row r="13" spans="1:93" x14ac:dyDescent="0.35">
      <c r="B13" s="10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10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9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9"/>
      <c r="BG13" s="3"/>
      <c r="BH13" s="3"/>
      <c r="BI13" s="3"/>
      <c r="BJ13" s="9"/>
      <c r="BK13" s="3"/>
      <c r="BL13" s="3"/>
      <c r="BM13" s="3"/>
      <c r="BN13" s="9"/>
      <c r="BO13" s="3"/>
      <c r="BP13" s="3"/>
      <c r="BQ13" s="15"/>
      <c r="BR13" s="34"/>
      <c r="BS13" s="10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</row>
    <row r="14" spans="1:93" x14ac:dyDescent="0.35">
      <c r="B14" s="10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9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9"/>
      <c r="BG14" s="3"/>
      <c r="BH14" s="3"/>
      <c r="BI14" s="3"/>
      <c r="BJ14" s="9"/>
      <c r="BK14" s="3"/>
      <c r="BL14" s="3"/>
      <c r="BM14" s="3"/>
      <c r="BN14" s="9"/>
      <c r="BO14" s="3"/>
      <c r="BP14" s="3"/>
      <c r="BQ14" s="15"/>
      <c r="BR14" s="34"/>
      <c r="BS14" s="10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</row>
    <row r="15" spans="1:93" x14ac:dyDescent="0.35">
      <c r="B15" s="10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9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9"/>
      <c r="BG15" s="3"/>
      <c r="BH15" s="3"/>
      <c r="BI15" s="3"/>
      <c r="BJ15" s="9"/>
      <c r="BK15" s="3"/>
      <c r="BL15" s="3"/>
      <c r="BM15" s="3"/>
      <c r="BN15" s="9"/>
      <c r="BO15" s="3"/>
      <c r="BP15" s="3"/>
      <c r="BQ15" s="15"/>
      <c r="BR15" s="34"/>
      <c r="BS15" s="10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</row>
    <row r="16" spans="1:93" x14ac:dyDescent="0.35">
      <c r="B16" s="10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9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9"/>
      <c r="BG16" s="3"/>
      <c r="BH16" s="3"/>
      <c r="BI16" s="3"/>
      <c r="BJ16" s="9"/>
      <c r="BK16" s="3"/>
      <c r="BL16" s="3"/>
      <c r="BM16" s="3"/>
      <c r="BN16" s="9"/>
      <c r="BO16" s="3"/>
      <c r="BP16" s="3"/>
      <c r="BQ16" s="15"/>
      <c r="BR16" s="34"/>
      <c r="BS16" s="10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</row>
    <row r="17" spans="2:82" x14ac:dyDescent="0.35">
      <c r="B17" s="10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9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9"/>
      <c r="BG17" s="3"/>
      <c r="BH17" s="3"/>
      <c r="BI17" s="3"/>
      <c r="BJ17" s="9"/>
      <c r="BK17" s="3"/>
      <c r="BL17" s="3"/>
      <c r="BM17" s="3"/>
      <c r="BN17" s="9"/>
      <c r="BO17" s="3"/>
      <c r="BP17" s="3"/>
      <c r="BQ17" s="15"/>
      <c r="BR17" s="34"/>
      <c r="BS17" s="10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</row>
    <row r="18" spans="2:82" x14ac:dyDescent="0.35">
      <c r="B18" s="10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9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9"/>
      <c r="BG18" s="3"/>
      <c r="BH18" s="3"/>
      <c r="BI18" s="3"/>
      <c r="BJ18" s="9"/>
      <c r="BK18" s="3"/>
      <c r="BL18" s="3"/>
      <c r="BM18" s="3"/>
      <c r="BN18" s="9"/>
      <c r="BO18" s="3"/>
      <c r="BP18" s="3"/>
      <c r="BQ18" s="15"/>
      <c r="BR18" s="34"/>
      <c r="BS18" s="10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</row>
    <row r="19" spans="2:82" x14ac:dyDescent="0.35">
      <c r="B19" s="10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9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9"/>
      <c r="BG19" s="3"/>
      <c r="BH19" s="3"/>
      <c r="BI19" s="3"/>
      <c r="BJ19" s="9"/>
      <c r="BK19" s="3"/>
      <c r="BL19" s="3"/>
      <c r="BM19" s="3"/>
      <c r="BN19" s="9"/>
      <c r="BO19" s="3"/>
      <c r="BP19" s="3"/>
      <c r="BQ19" s="15"/>
      <c r="BR19" s="34"/>
      <c r="BS19" s="10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</row>
    <row r="20" spans="2:82" x14ac:dyDescent="0.35">
      <c r="B20" s="10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9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9"/>
      <c r="BG20" s="3"/>
      <c r="BH20" s="3"/>
      <c r="BI20" s="3"/>
      <c r="BJ20" s="9"/>
      <c r="BK20" s="3"/>
      <c r="BL20" s="3"/>
      <c r="BM20" s="3"/>
      <c r="BN20" s="9"/>
      <c r="BO20" s="3"/>
      <c r="BP20" s="3"/>
      <c r="BQ20" s="15"/>
      <c r="BR20" s="34"/>
      <c r="BS20" s="10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</row>
    <row r="21" spans="2:82" x14ac:dyDescent="0.35">
      <c r="B21" s="10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9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9"/>
      <c r="BG21" s="3"/>
      <c r="BH21" s="3"/>
      <c r="BI21" s="3"/>
      <c r="BJ21" s="9"/>
      <c r="BK21" s="3"/>
      <c r="BL21" s="3"/>
      <c r="BM21" s="3"/>
      <c r="BN21" s="9"/>
      <c r="BO21" s="3"/>
      <c r="BP21" s="3"/>
      <c r="BQ21" s="15"/>
      <c r="BR21" s="34"/>
      <c r="BS21" s="10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</row>
    <row r="22" spans="2:82" x14ac:dyDescent="0.35">
      <c r="B22" s="10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9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9"/>
      <c r="BG22" s="3"/>
      <c r="BH22" s="3"/>
      <c r="BI22" s="3"/>
      <c r="BJ22" s="9"/>
      <c r="BK22" s="3"/>
      <c r="BL22" s="3"/>
      <c r="BM22" s="3"/>
      <c r="BN22" s="9"/>
      <c r="BO22" s="3"/>
      <c r="BP22" s="3"/>
      <c r="BQ22" s="15"/>
      <c r="BR22" s="34"/>
      <c r="BS22" s="10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</row>
    <row r="23" spans="2:82" x14ac:dyDescent="0.35">
      <c r="B23" s="10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9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9"/>
      <c r="BG23" s="3"/>
      <c r="BH23" s="3"/>
      <c r="BI23" s="3"/>
      <c r="BJ23" s="9"/>
      <c r="BK23" s="3"/>
      <c r="BL23" s="3"/>
      <c r="BM23" s="3"/>
      <c r="BN23" s="9"/>
      <c r="BO23" s="3"/>
      <c r="BP23" s="3"/>
      <c r="BQ23" s="15"/>
      <c r="BR23" s="34"/>
      <c r="BS23" s="10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</row>
    <row r="24" spans="2:82" x14ac:dyDescent="0.35">
      <c r="B24" s="10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9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9"/>
      <c r="BG24" s="3"/>
      <c r="BH24" s="3"/>
      <c r="BI24" s="3"/>
      <c r="BJ24" s="9"/>
      <c r="BK24" s="3"/>
      <c r="BL24" s="3"/>
      <c r="BM24" s="3"/>
      <c r="BN24" s="9"/>
      <c r="BO24" s="3"/>
      <c r="BP24" s="3"/>
      <c r="BQ24" s="15"/>
      <c r="BR24" s="34"/>
      <c r="BS24" s="10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</row>
    <row r="25" spans="2:82" x14ac:dyDescent="0.35">
      <c r="B25" s="10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9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9"/>
      <c r="BG25" s="3"/>
      <c r="BH25" s="3"/>
      <c r="BI25" s="3"/>
      <c r="BJ25" s="9"/>
      <c r="BK25" s="3"/>
      <c r="BL25" s="3"/>
      <c r="BM25" s="3"/>
      <c r="BN25" s="9"/>
      <c r="BO25" s="3"/>
      <c r="BP25" s="3"/>
      <c r="BQ25" s="15"/>
      <c r="BR25" s="34"/>
      <c r="BS25" s="10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</row>
    <row r="26" spans="2:82" x14ac:dyDescent="0.35"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9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9"/>
      <c r="BG26" s="3"/>
      <c r="BH26" s="3"/>
      <c r="BI26" s="3"/>
      <c r="BJ26" s="9"/>
      <c r="BK26" s="3"/>
      <c r="BL26" s="3"/>
      <c r="BM26" s="3"/>
      <c r="BN26" s="9"/>
      <c r="BO26" s="3"/>
      <c r="BP26" s="3"/>
      <c r="BQ26" s="15"/>
      <c r="BR26" s="34"/>
      <c r="BS26" s="10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</row>
    <row r="27" spans="2:82" x14ac:dyDescent="0.35"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9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9"/>
      <c r="BG27" s="3"/>
      <c r="BH27" s="3"/>
      <c r="BI27" s="3"/>
      <c r="BJ27" s="9"/>
      <c r="BK27" s="3"/>
      <c r="BL27" s="3"/>
      <c r="BM27" s="3"/>
      <c r="BN27" s="9"/>
      <c r="BO27" s="3"/>
      <c r="BP27" s="3"/>
      <c r="BQ27" s="15"/>
      <c r="BR27" s="34"/>
      <c r="BS27" s="10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</row>
    <row r="28" spans="2:82" x14ac:dyDescent="0.35">
      <c r="B28" s="1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9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9"/>
      <c r="BG28" s="3"/>
      <c r="BH28" s="3"/>
      <c r="BI28" s="3"/>
      <c r="BJ28" s="9"/>
      <c r="BK28" s="3"/>
      <c r="BL28" s="3"/>
      <c r="BM28" s="3"/>
      <c r="BN28" s="9"/>
      <c r="BO28" s="3"/>
      <c r="BP28" s="3"/>
      <c r="BQ28" s="15"/>
      <c r="BR28" s="34"/>
      <c r="BS28" s="10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</row>
    <row r="29" spans="2:82" x14ac:dyDescent="0.35">
      <c r="B29" s="10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9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9"/>
      <c r="BG29" s="3"/>
      <c r="BH29" s="3"/>
      <c r="BI29" s="3"/>
      <c r="BJ29" s="9"/>
      <c r="BK29" s="3"/>
      <c r="BL29" s="3"/>
      <c r="BM29" s="3"/>
      <c r="BN29" s="9"/>
      <c r="BO29" s="3"/>
      <c r="BP29" s="3"/>
      <c r="BQ29" s="15"/>
      <c r="BR29" s="34"/>
      <c r="BS29" s="10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</row>
    <row r="30" spans="2:82" x14ac:dyDescent="0.35">
      <c r="B30" s="10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9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9"/>
      <c r="BG30" s="3"/>
      <c r="BH30" s="3"/>
      <c r="BI30" s="3"/>
      <c r="BJ30" s="9"/>
      <c r="BK30" s="3"/>
      <c r="BL30" s="3"/>
      <c r="BM30" s="3"/>
      <c r="BN30" s="9"/>
      <c r="BO30" s="3"/>
      <c r="BP30" s="3"/>
      <c r="BQ30" s="15"/>
      <c r="BR30" s="34"/>
      <c r="BS30" s="10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</row>
    <row r="31" spans="2:82" x14ac:dyDescent="0.35">
      <c r="B31" s="10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9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9"/>
      <c r="BG31" s="3"/>
      <c r="BH31" s="3"/>
      <c r="BI31" s="3"/>
      <c r="BJ31" s="9"/>
      <c r="BK31" s="3"/>
      <c r="BL31" s="3"/>
      <c r="BM31" s="3"/>
      <c r="BN31" s="9"/>
      <c r="BO31" s="3"/>
      <c r="BP31" s="3"/>
      <c r="BQ31" s="15"/>
      <c r="BR31" s="34"/>
      <c r="BS31" s="10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</row>
    <row r="32" spans="2:82" x14ac:dyDescent="0.35">
      <c r="B32" s="10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9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9"/>
      <c r="BG32" s="3"/>
      <c r="BH32" s="3"/>
      <c r="BI32" s="3"/>
      <c r="BJ32" s="9"/>
      <c r="BK32" s="3"/>
      <c r="BL32" s="3"/>
      <c r="BM32" s="3"/>
      <c r="BN32" s="9"/>
      <c r="BO32" s="3"/>
      <c r="BP32" s="3"/>
      <c r="BQ32" s="15"/>
      <c r="BR32" s="34"/>
      <c r="BS32" s="10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</row>
    <row r="33" spans="2:82" x14ac:dyDescent="0.35">
      <c r="B33" s="10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9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9"/>
      <c r="BG33" s="3"/>
      <c r="BH33" s="3"/>
      <c r="BI33" s="3"/>
      <c r="BJ33" s="9"/>
      <c r="BK33" s="3"/>
      <c r="BL33" s="3"/>
      <c r="BM33" s="3"/>
      <c r="BN33" s="9"/>
      <c r="BO33" s="3"/>
      <c r="BP33" s="3"/>
      <c r="BQ33" s="15"/>
      <c r="BR33" s="34"/>
      <c r="BS33" s="10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</row>
    <row r="34" spans="2:82" x14ac:dyDescent="0.35">
      <c r="B34" s="10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9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9"/>
      <c r="BG34" s="3"/>
      <c r="BH34" s="3"/>
      <c r="BI34" s="3"/>
      <c r="BJ34" s="9"/>
      <c r="BK34" s="3"/>
      <c r="BL34" s="3"/>
      <c r="BM34" s="3"/>
      <c r="BN34" s="9"/>
      <c r="BO34" s="3"/>
      <c r="BP34" s="3"/>
      <c r="BQ34" s="15"/>
      <c r="BR34" s="34"/>
      <c r="BS34" s="10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</row>
    <row r="35" spans="2:82" x14ac:dyDescent="0.35">
      <c r="B35" s="10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9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9"/>
      <c r="BG35" s="3"/>
      <c r="BH35" s="3"/>
      <c r="BI35" s="3"/>
      <c r="BJ35" s="9"/>
      <c r="BK35" s="3"/>
      <c r="BL35" s="3"/>
      <c r="BM35" s="3"/>
      <c r="BN35" s="9"/>
      <c r="BO35" s="3"/>
      <c r="BP35" s="3"/>
      <c r="BQ35" s="15"/>
      <c r="BR35" s="34"/>
      <c r="BS35" s="10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</row>
    <row r="36" spans="2:82" x14ac:dyDescent="0.35">
      <c r="B36" s="10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9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9"/>
      <c r="BG36" s="3"/>
      <c r="BH36" s="3"/>
      <c r="BI36" s="3"/>
      <c r="BJ36" s="9"/>
      <c r="BK36" s="3"/>
      <c r="BL36" s="3"/>
      <c r="BM36" s="3"/>
      <c r="BN36" s="9"/>
      <c r="BO36" s="3"/>
      <c r="BP36" s="3"/>
      <c r="BQ36" s="15"/>
      <c r="BR36" s="34"/>
      <c r="BS36" s="10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</row>
    <row r="37" spans="2:82" x14ac:dyDescent="0.35">
      <c r="B37" s="10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9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9"/>
      <c r="BG37" s="3"/>
      <c r="BH37" s="3"/>
      <c r="BI37" s="3"/>
      <c r="BJ37" s="9"/>
      <c r="BK37" s="3"/>
      <c r="BL37" s="3"/>
      <c r="BM37" s="3"/>
      <c r="BN37" s="9"/>
      <c r="BO37" s="3"/>
      <c r="BP37" s="3"/>
      <c r="BQ37" s="15"/>
      <c r="BR37" s="34"/>
      <c r="BS37" s="10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</row>
    <row r="38" spans="2:82" x14ac:dyDescent="0.35">
      <c r="B38" s="10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9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9"/>
      <c r="BG38" s="3"/>
      <c r="BH38" s="3"/>
      <c r="BI38" s="3"/>
      <c r="BJ38" s="9"/>
      <c r="BK38" s="3"/>
      <c r="BL38" s="3"/>
      <c r="BM38" s="3"/>
      <c r="BN38" s="9"/>
      <c r="BO38" s="3"/>
      <c r="BP38" s="3"/>
      <c r="BQ38" s="15"/>
      <c r="BR38" s="34"/>
      <c r="BS38" s="10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</row>
    <row r="39" spans="2:82" x14ac:dyDescent="0.35">
      <c r="B39" s="10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9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9"/>
      <c r="BG39" s="3"/>
      <c r="BH39" s="3"/>
      <c r="BI39" s="3"/>
      <c r="BJ39" s="9"/>
      <c r="BK39" s="3"/>
      <c r="BL39" s="3"/>
      <c r="BM39" s="3"/>
      <c r="BN39" s="9"/>
      <c r="BO39" s="3"/>
      <c r="BP39" s="3"/>
      <c r="BQ39" s="15"/>
      <c r="BR39" s="34"/>
      <c r="BS39" s="10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</row>
    <row r="40" spans="2:82" x14ac:dyDescent="0.35">
      <c r="B40" s="10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9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9"/>
      <c r="BG40" s="3"/>
      <c r="BH40" s="3"/>
      <c r="BI40" s="3"/>
      <c r="BJ40" s="9"/>
      <c r="BK40" s="3"/>
      <c r="BL40" s="3"/>
      <c r="BM40" s="3"/>
      <c r="BN40" s="9"/>
      <c r="BO40" s="3"/>
      <c r="BP40" s="3"/>
      <c r="BQ40" s="15"/>
      <c r="BR40" s="34"/>
      <c r="BS40" s="10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</row>
    <row r="41" spans="2:82" x14ac:dyDescent="0.35">
      <c r="B41" s="10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9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9"/>
      <c r="BG41" s="3"/>
      <c r="BH41" s="3"/>
      <c r="BI41" s="3"/>
      <c r="BJ41" s="9"/>
      <c r="BK41" s="3"/>
      <c r="BL41" s="3"/>
      <c r="BM41" s="3"/>
      <c r="BN41" s="9"/>
      <c r="BO41" s="3"/>
      <c r="BP41" s="3"/>
      <c r="BQ41" s="15"/>
      <c r="BR41" s="34"/>
      <c r="BS41" s="10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</row>
    <row r="42" spans="2:82" x14ac:dyDescent="0.35">
      <c r="B42" s="1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9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9"/>
      <c r="BG42" s="3"/>
      <c r="BH42" s="3"/>
      <c r="BI42" s="3"/>
      <c r="BJ42" s="9"/>
      <c r="BK42" s="3"/>
      <c r="BL42" s="3"/>
      <c r="BM42" s="3"/>
      <c r="BN42" s="9"/>
      <c r="BO42" s="3"/>
      <c r="BP42" s="3"/>
      <c r="BQ42" s="15"/>
      <c r="BR42" s="34"/>
      <c r="BS42" s="10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</row>
    <row r="43" spans="2:82" x14ac:dyDescent="0.35">
      <c r="B43" s="10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9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9"/>
      <c r="BG43" s="3"/>
      <c r="BH43" s="3"/>
      <c r="BI43" s="3"/>
      <c r="BJ43" s="9"/>
      <c r="BK43" s="3"/>
      <c r="BL43" s="3"/>
      <c r="BM43" s="3"/>
      <c r="BN43" s="9"/>
      <c r="BO43" s="3"/>
      <c r="BP43" s="3"/>
      <c r="BQ43" s="15"/>
      <c r="BR43" s="34"/>
      <c r="BS43" s="10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spans="2:82" x14ac:dyDescent="0.35">
      <c r="B44" s="10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9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9"/>
      <c r="BG44" s="3"/>
      <c r="BH44" s="3"/>
      <c r="BI44" s="3"/>
      <c r="BJ44" s="9"/>
      <c r="BK44" s="3"/>
      <c r="BL44" s="3"/>
      <c r="BM44" s="3"/>
      <c r="BN44" s="9"/>
      <c r="BO44" s="3"/>
      <c r="BP44" s="3"/>
      <c r="BQ44" s="15"/>
      <c r="BR44" s="34"/>
      <c r="BS44" s="10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spans="2:82" x14ac:dyDescent="0.35">
      <c r="B45" s="10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9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9"/>
      <c r="BG45" s="3"/>
      <c r="BH45" s="3"/>
      <c r="BI45" s="3"/>
      <c r="BJ45" s="9"/>
      <c r="BK45" s="3"/>
      <c r="BL45" s="3"/>
      <c r="BM45" s="3"/>
      <c r="BN45" s="9"/>
      <c r="BO45" s="3"/>
      <c r="BP45" s="3"/>
      <c r="BQ45" s="15"/>
      <c r="BR45" s="34"/>
      <c r="BS45" s="10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spans="2:82" x14ac:dyDescent="0.35">
      <c r="B46" s="10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9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9"/>
      <c r="BG46" s="3"/>
      <c r="BH46" s="3"/>
      <c r="BI46" s="3"/>
      <c r="BJ46" s="9"/>
      <c r="BK46" s="3"/>
      <c r="BL46" s="3"/>
      <c r="BM46" s="3"/>
      <c r="BN46" s="9"/>
      <c r="BO46" s="3"/>
      <c r="BP46" s="3"/>
      <c r="BQ46" s="15"/>
      <c r="BR46" s="34"/>
      <c r="BS46" s="10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spans="2:82" x14ac:dyDescent="0.35">
      <c r="B47" s="10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9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9"/>
      <c r="BG47" s="3"/>
      <c r="BH47" s="3"/>
      <c r="BI47" s="3"/>
      <c r="BJ47" s="9"/>
      <c r="BK47" s="3"/>
      <c r="BL47" s="3"/>
      <c r="BM47" s="3"/>
      <c r="BN47" s="9"/>
      <c r="BO47" s="3"/>
      <c r="BP47" s="3"/>
      <c r="BQ47" s="15"/>
      <c r="BR47" s="34"/>
      <c r="BS47" s="10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spans="2:82" x14ac:dyDescent="0.35">
      <c r="B48" s="10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9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9"/>
      <c r="BG48" s="3"/>
      <c r="BH48" s="3"/>
      <c r="BI48" s="3"/>
      <c r="BJ48" s="9"/>
      <c r="BK48" s="3"/>
      <c r="BL48" s="3"/>
      <c r="BM48" s="3"/>
      <c r="BN48" s="9"/>
      <c r="BO48" s="3"/>
      <c r="BP48" s="3"/>
      <c r="BQ48" s="15"/>
      <c r="BR48" s="34"/>
      <c r="BS48" s="10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spans="2:82" x14ac:dyDescent="0.35">
      <c r="B49" s="10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9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9"/>
      <c r="BG49" s="3"/>
      <c r="BH49" s="3"/>
      <c r="BI49" s="3"/>
      <c r="BJ49" s="9"/>
      <c r="BK49" s="3"/>
      <c r="BL49" s="3"/>
      <c r="BM49" s="3"/>
      <c r="BN49" s="9"/>
      <c r="BO49" s="3"/>
      <c r="BP49" s="3"/>
      <c r="BQ49" s="15"/>
      <c r="BR49" s="34"/>
      <c r="BS49" s="10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spans="2:82" x14ac:dyDescent="0.35">
      <c r="B50" s="10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9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9"/>
      <c r="BG50" s="3"/>
      <c r="BH50" s="3"/>
      <c r="BI50" s="3"/>
      <c r="BJ50" s="9"/>
      <c r="BK50" s="3"/>
      <c r="BL50" s="3"/>
      <c r="BM50" s="3"/>
      <c r="BN50" s="9"/>
      <c r="BO50" s="3"/>
      <c r="BP50" s="3"/>
      <c r="BQ50" s="15"/>
      <c r="BR50" s="34"/>
      <c r="BS50" s="10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spans="2:82" x14ac:dyDescent="0.35">
      <c r="B51" s="10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9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9"/>
      <c r="BG51" s="3"/>
      <c r="BH51" s="3"/>
      <c r="BI51" s="3"/>
      <c r="BJ51" s="9"/>
      <c r="BK51" s="3"/>
      <c r="BL51" s="3"/>
      <c r="BM51" s="3"/>
      <c r="BN51" s="9"/>
      <c r="BO51" s="3"/>
      <c r="BP51" s="3"/>
      <c r="BQ51" s="15"/>
      <c r="BR51" s="34"/>
      <c r="BS51" s="10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spans="2:82" x14ac:dyDescent="0.35">
      <c r="B52" s="10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9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9"/>
      <c r="BG52" s="3"/>
      <c r="BH52" s="3"/>
      <c r="BI52" s="3"/>
      <c r="BJ52" s="9"/>
      <c r="BK52" s="3"/>
      <c r="BL52" s="3"/>
      <c r="BM52" s="3"/>
      <c r="BN52" s="9"/>
      <c r="BO52" s="3"/>
      <c r="BP52" s="3"/>
      <c r="BQ52" s="15"/>
      <c r="BR52" s="34"/>
      <c r="BS52" s="10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spans="2:82" x14ac:dyDescent="0.35">
      <c r="B53" s="10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9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9"/>
      <c r="BG53" s="3"/>
      <c r="BH53" s="3"/>
      <c r="BI53" s="3"/>
      <c r="BJ53" s="9"/>
      <c r="BK53" s="3"/>
      <c r="BL53" s="3"/>
      <c r="BM53" s="3"/>
      <c r="BN53" s="9"/>
      <c r="BO53" s="3"/>
      <c r="BP53" s="3"/>
      <c r="BQ53" s="15"/>
      <c r="BR53" s="34"/>
      <c r="BS53" s="10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spans="2:82" x14ac:dyDescent="0.35">
      <c r="B54" s="10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9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9"/>
      <c r="BG54" s="3"/>
      <c r="BH54" s="3"/>
      <c r="BI54" s="3"/>
      <c r="BJ54" s="9"/>
      <c r="BK54" s="3"/>
      <c r="BL54" s="3"/>
      <c r="BM54" s="3"/>
      <c r="BN54" s="9"/>
      <c r="BO54" s="3"/>
      <c r="BP54" s="3"/>
      <c r="BQ54" s="15"/>
      <c r="BR54" s="34"/>
      <c r="BS54" s="10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spans="2:82" x14ac:dyDescent="0.35">
      <c r="B55" s="10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9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9"/>
      <c r="BG55" s="3"/>
      <c r="BH55" s="3"/>
      <c r="BI55" s="3"/>
      <c r="BJ55" s="9"/>
      <c r="BK55" s="3"/>
      <c r="BL55" s="3"/>
      <c r="BM55" s="3"/>
      <c r="BN55" s="9"/>
      <c r="BO55" s="3"/>
      <c r="BP55" s="3"/>
      <c r="BQ55" s="15"/>
      <c r="BR55" s="34"/>
      <c r="BS55" s="10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spans="2:82" x14ac:dyDescent="0.35">
      <c r="B56" s="10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9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9"/>
      <c r="BG56" s="3"/>
      <c r="BH56" s="3"/>
      <c r="BI56" s="3"/>
      <c r="BJ56" s="9"/>
      <c r="BK56" s="3"/>
      <c r="BL56" s="3"/>
      <c r="BM56" s="3"/>
      <c r="BN56" s="9"/>
      <c r="BO56" s="3"/>
      <c r="BP56" s="3"/>
      <c r="BQ56" s="15"/>
      <c r="BR56" s="34"/>
      <c r="BS56" s="10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spans="2:82" x14ac:dyDescent="0.35">
      <c r="B57" s="1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9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9"/>
      <c r="BG57" s="3"/>
      <c r="BH57" s="3"/>
      <c r="BI57" s="3"/>
      <c r="BJ57" s="9"/>
      <c r="BK57" s="3"/>
      <c r="BL57" s="3"/>
      <c r="BM57" s="3"/>
      <c r="BN57" s="9"/>
      <c r="BO57" s="3"/>
      <c r="BP57" s="3"/>
      <c r="BQ57" s="15"/>
      <c r="BR57" s="34"/>
      <c r="BS57" s="10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spans="2:82" x14ac:dyDescent="0.35">
      <c r="B58" s="10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9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9"/>
      <c r="BG58" s="3"/>
      <c r="BH58" s="3"/>
      <c r="BI58" s="3"/>
      <c r="BJ58" s="9"/>
      <c r="BK58" s="3"/>
      <c r="BL58" s="3"/>
      <c r="BM58" s="3"/>
      <c r="BN58" s="9"/>
      <c r="BO58" s="3"/>
      <c r="BP58" s="3"/>
      <c r="BQ58" s="15"/>
      <c r="BR58" s="34"/>
      <c r="BS58" s="10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spans="2:82" x14ac:dyDescent="0.35">
      <c r="B59" s="10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9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9"/>
      <c r="BG59" s="3"/>
      <c r="BH59" s="3"/>
      <c r="BI59" s="3"/>
      <c r="BJ59" s="9"/>
      <c r="BK59" s="3"/>
      <c r="BL59" s="3"/>
      <c r="BM59" s="3"/>
      <c r="BN59" s="9"/>
      <c r="BO59" s="3"/>
      <c r="BP59" s="3"/>
      <c r="BQ59" s="15"/>
      <c r="BR59" s="34"/>
      <c r="BS59" s="10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spans="2:82" x14ac:dyDescent="0.35">
      <c r="B60" s="10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9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9"/>
      <c r="BG60" s="3"/>
      <c r="BH60" s="3"/>
      <c r="BI60" s="3"/>
      <c r="BJ60" s="9"/>
      <c r="BK60" s="3"/>
      <c r="BL60" s="3"/>
      <c r="BM60" s="3"/>
      <c r="BN60" s="9"/>
      <c r="BO60" s="3"/>
      <c r="BP60" s="3"/>
      <c r="BQ60" s="15"/>
      <c r="BR60" s="34"/>
      <c r="BS60" s="10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spans="2:82" x14ac:dyDescent="0.35">
      <c r="B61" s="10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9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9"/>
      <c r="BG61" s="3"/>
      <c r="BH61" s="3"/>
      <c r="BI61" s="3"/>
      <c r="BJ61" s="9"/>
      <c r="BK61" s="3"/>
      <c r="BL61" s="3"/>
      <c r="BM61" s="3"/>
      <c r="BN61" s="9"/>
      <c r="BO61" s="3"/>
      <c r="BP61" s="3"/>
      <c r="BQ61" s="15"/>
      <c r="BR61" s="34"/>
      <c r="BS61" s="10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spans="2:82" x14ac:dyDescent="0.35">
      <c r="B62" s="1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9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9"/>
      <c r="BG62" s="3"/>
      <c r="BH62" s="3"/>
      <c r="BI62" s="3"/>
      <c r="BJ62" s="9"/>
      <c r="BK62" s="3"/>
      <c r="BL62" s="3"/>
      <c r="BM62" s="3"/>
      <c r="BN62" s="9"/>
      <c r="BO62" s="3"/>
      <c r="BP62" s="3"/>
      <c r="BQ62" s="15"/>
      <c r="BR62" s="34"/>
      <c r="BS62" s="10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spans="2:82" x14ac:dyDescent="0.35">
      <c r="B63" s="1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9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9"/>
      <c r="BG63" s="3"/>
      <c r="BH63" s="3"/>
      <c r="BI63" s="3"/>
      <c r="BJ63" s="9"/>
      <c r="BK63" s="3"/>
      <c r="BL63" s="3"/>
      <c r="BM63" s="3"/>
      <c r="BN63" s="9"/>
      <c r="BO63" s="3"/>
      <c r="BP63" s="3"/>
      <c r="BQ63" s="15"/>
      <c r="BR63" s="34"/>
      <c r="BS63" s="10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spans="2:82" x14ac:dyDescent="0.35">
      <c r="B64" s="10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9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9"/>
      <c r="BG64" s="3"/>
      <c r="BH64" s="3"/>
      <c r="BI64" s="3"/>
      <c r="BJ64" s="9"/>
      <c r="BK64" s="3"/>
      <c r="BL64" s="3"/>
      <c r="BM64" s="3"/>
      <c r="BN64" s="9"/>
      <c r="BO64" s="3"/>
      <c r="BP64" s="3"/>
      <c r="BQ64" s="15"/>
      <c r="BR64" s="34"/>
      <c r="BS64" s="10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spans="2:82" x14ac:dyDescent="0.35">
      <c r="B65" s="1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9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9"/>
      <c r="BG65" s="3"/>
      <c r="BH65" s="3"/>
      <c r="BI65" s="3"/>
      <c r="BJ65" s="9"/>
      <c r="BK65" s="3"/>
      <c r="BL65" s="3"/>
      <c r="BM65" s="3"/>
      <c r="BN65" s="9"/>
      <c r="BO65" s="3"/>
      <c r="BP65" s="3"/>
      <c r="BQ65" s="15"/>
      <c r="BR65" s="34"/>
      <c r="BS65" s="10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spans="2:82" x14ac:dyDescent="0.35">
      <c r="B66" s="10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9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9"/>
      <c r="BG66" s="3"/>
      <c r="BH66" s="3"/>
      <c r="BI66" s="3"/>
      <c r="BJ66" s="9"/>
      <c r="BK66" s="3"/>
      <c r="BL66" s="3"/>
      <c r="BM66" s="3"/>
      <c r="BN66" s="9"/>
      <c r="BO66" s="3"/>
      <c r="BP66" s="3"/>
      <c r="BQ66" s="15"/>
      <c r="BR66" s="34"/>
      <c r="BS66" s="10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spans="2:82" x14ac:dyDescent="0.35"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9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9"/>
      <c r="BG67" s="3"/>
      <c r="BH67" s="3"/>
      <c r="BI67" s="3"/>
      <c r="BJ67" s="9"/>
      <c r="BK67" s="3"/>
      <c r="BL67" s="3"/>
      <c r="BM67" s="3"/>
      <c r="BN67" s="9"/>
      <c r="BO67" s="3"/>
      <c r="BP67" s="3"/>
      <c r="BQ67" s="15"/>
      <c r="BR67" s="34"/>
      <c r="BS67" s="10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spans="2:82" x14ac:dyDescent="0.35">
      <c r="B68" s="10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9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9"/>
      <c r="BG68" s="3"/>
      <c r="BH68" s="3"/>
      <c r="BI68" s="3"/>
      <c r="BJ68" s="9"/>
      <c r="BK68" s="3"/>
      <c r="BL68" s="3"/>
      <c r="BM68" s="3"/>
      <c r="BN68" s="9"/>
      <c r="BO68" s="3"/>
      <c r="BP68" s="3"/>
      <c r="BQ68" s="15"/>
      <c r="BR68" s="34"/>
      <c r="BS68" s="10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spans="2:82" x14ac:dyDescent="0.35">
      <c r="B69" s="10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9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9"/>
      <c r="BG69" s="3"/>
      <c r="BH69" s="3"/>
      <c r="BI69" s="3"/>
      <c r="BJ69" s="9"/>
      <c r="BK69" s="3"/>
      <c r="BL69" s="3"/>
      <c r="BM69" s="3"/>
      <c r="BN69" s="9"/>
      <c r="BO69" s="3"/>
      <c r="BP69" s="3"/>
      <c r="BQ69" s="15"/>
      <c r="BR69" s="34"/>
      <c r="BS69" s="10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spans="2:82" x14ac:dyDescent="0.35">
      <c r="B70" s="10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9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9"/>
      <c r="BG70" s="3"/>
      <c r="BH70" s="3"/>
      <c r="BI70" s="3"/>
      <c r="BJ70" s="9"/>
      <c r="BK70" s="3"/>
      <c r="BL70" s="3"/>
      <c r="BM70" s="3"/>
      <c r="BN70" s="9"/>
      <c r="BO70" s="3"/>
      <c r="BP70" s="3"/>
      <c r="BQ70" s="15"/>
      <c r="BR70" s="34"/>
      <c r="BS70" s="10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spans="2:82" x14ac:dyDescent="0.35">
      <c r="B71" s="10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9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9"/>
      <c r="BG71" s="3"/>
      <c r="BH71" s="3"/>
      <c r="BI71" s="3"/>
      <c r="BJ71" s="9"/>
      <c r="BK71" s="3"/>
      <c r="BL71" s="3"/>
      <c r="BM71" s="3"/>
      <c r="BN71" s="9"/>
      <c r="BO71" s="3"/>
      <c r="BP71" s="3"/>
      <c r="BQ71" s="15"/>
      <c r="BR71" s="34"/>
      <c r="BS71" s="10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spans="2:82" x14ac:dyDescent="0.35">
      <c r="B72" s="1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9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9"/>
      <c r="BG72" s="3"/>
      <c r="BH72" s="3"/>
      <c r="BI72" s="3"/>
      <c r="BJ72" s="9"/>
      <c r="BK72" s="3"/>
      <c r="BL72" s="3"/>
      <c r="BM72" s="3"/>
      <c r="BN72" s="9"/>
      <c r="BO72" s="3"/>
      <c r="BP72" s="3"/>
      <c r="BQ72" s="15"/>
      <c r="BR72" s="34"/>
      <c r="BS72" s="10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spans="2:82" x14ac:dyDescent="0.35">
      <c r="B73" s="10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9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9"/>
      <c r="BG73" s="3"/>
      <c r="BH73" s="3"/>
      <c r="BI73" s="3"/>
      <c r="BJ73" s="9"/>
      <c r="BK73" s="3"/>
      <c r="BL73" s="3"/>
      <c r="BM73" s="3"/>
      <c r="BN73" s="9"/>
      <c r="BO73" s="3"/>
      <c r="BP73" s="3"/>
      <c r="BQ73" s="15"/>
      <c r="BR73" s="34"/>
      <c r="BS73" s="10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spans="2:82" x14ac:dyDescent="0.35">
      <c r="B74" s="10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9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9"/>
      <c r="BG74" s="3"/>
      <c r="BH74" s="3"/>
      <c r="BI74" s="3"/>
      <c r="BJ74" s="9"/>
      <c r="BK74" s="3"/>
      <c r="BL74" s="3"/>
      <c r="BM74" s="3"/>
      <c r="BN74" s="9"/>
      <c r="BO74" s="3"/>
      <c r="BP74" s="3"/>
      <c r="BQ74" s="15"/>
      <c r="BR74" s="34"/>
      <c r="BS74" s="10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spans="2:82" x14ac:dyDescent="0.35">
      <c r="B75" s="10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9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9"/>
      <c r="BG75" s="3"/>
      <c r="BH75" s="3"/>
      <c r="BI75" s="3"/>
      <c r="BJ75" s="9"/>
      <c r="BK75" s="3"/>
      <c r="BL75" s="3"/>
      <c r="BM75" s="3"/>
      <c r="BN75" s="9"/>
      <c r="BO75" s="3"/>
      <c r="BP75" s="3"/>
      <c r="BQ75" s="15"/>
      <c r="BR75" s="34"/>
      <c r="BS75" s="10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spans="2:82" x14ac:dyDescent="0.35">
      <c r="B76" s="10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9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9"/>
      <c r="BG76" s="3"/>
      <c r="BH76" s="3"/>
      <c r="BI76" s="3"/>
      <c r="BJ76" s="9"/>
      <c r="BK76" s="3"/>
      <c r="BL76" s="3"/>
      <c r="BM76" s="3"/>
      <c r="BN76" s="9"/>
      <c r="BO76" s="3"/>
      <c r="BP76" s="3"/>
      <c r="BQ76" s="15"/>
      <c r="BR76" s="34"/>
      <c r="BS76" s="10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spans="2:82" x14ac:dyDescent="0.35">
      <c r="B77" s="10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9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9"/>
      <c r="BG77" s="3"/>
      <c r="BH77" s="3"/>
      <c r="BI77" s="3"/>
      <c r="BJ77" s="9"/>
      <c r="BK77" s="3"/>
      <c r="BL77" s="3"/>
      <c r="BM77" s="3"/>
      <c r="BN77" s="9"/>
      <c r="BO77" s="3"/>
      <c r="BP77" s="3"/>
      <c r="BQ77" s="15"/>
      <c r="BR77" s="34"/>
      <c r="BS77" s="10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spans="2:82" x14ac:dyDescent="0.35">
      <c r="B78" s="10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9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9"/>
      <c r="BG78" s="3"/>
      <c r="BH78" s="3"/>
      <c r="BI78" s="3"/>
      <c r="BJ78" s="9"/>
      <c r="BK78" s="3"/>
      <c r="BL78" s="3"/>
      <c r="BM78" s="3"/>
      <c r="BN78" s="9"/>
      <c r="BO78" s="3"/>
      <c r="BP78" s="3"/>
      <c r="BQ78" s="15"/>
      <c r="BR78" s="34"/>
      <c r="BS78" s="10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spans="2:82" x14ac:dyDescent="0.35">
      <c r="B79" s="10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9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9"/>
      <c r="BG79" s="3"/>
      <c r="BH79" s="3"/>
      <c r="BI79" s="3"/>
      <c r="BJ79" s="9"/>
      <c r="BK79" s="3"/>
      <c r="BL79" s="3"/>
      <c r="BM79" s="3"/>
      <c r="BN79" s="9"/>
      <c r="BO79" s="3"/>
      <c r="BP79" s="3"/>
      <c r="BQ79" s="15"/>
      <c r="BR79" s="34"/>
      <c r="BS79" s="10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spans="2:82" x14ac:dyDescent="0.35">
      <c r="B80" s="1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9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9"/>
      <c r="BG80" s="3"/>
      <c r="BH80" s="3"/>
      <c r="BI80" s="3"/>
      <c r="BJ80" s="9"/>
      <c r="BK80" s="3"/>
      <c r="BL80" s="3"/>
      <c r="BM80" s="3"/>
      <c r="BN80" s="9"/>
      <c r="BO80" s="3"/>
      <c r="BP80" s="3"/>
      <c r="BQ80" s="15"/>
      <c r="BR80" s="34"/>
      <c r="BS80" s="10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spans="2:82" x14ac:dyDescent="0.35">
      <c r="B81" s="10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9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9"/>
      <c r="BG81" s="3"/>
      <c r="BH81" s="3"/>
      <c r="BI81" s="3"/>
      <c r="BJ81" s="9"/>
      <c r="BK81" s="3"/>
      <c r="BL81" s="3"/>
      <c r="BM81" s="3"/>
      <c r="BN81" s="9"/>
      <c r="BO81" s="3"/>
      <c r="BP81" s="3"/>
      <c r="BQ81" s="15"/>
      <c r="BR81" s="34"/>
      <c r="BS81" s="10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spans="2:82" x14ac:dyDescent="0.35">
      <c r="B82" s="10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9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9"/>
      <c r="BG82" s="3"/>
      <c r="BH82" s="3"/>
      <c r="BI82" s="3"/>
      <c r="BJ82" s="9"/>
      <c r="BK82" s="3"/>
      <c r="BL82" s="3"/>
      <c r="BM82" s="3"/>
      <c r="BN82" s="9"/>
      <c r="BO82" s="3"/>
      <c r="BP82" s="3"/>
      <c r="BQ82" s="15"/>
      <c r="BR82" s="34"/>
      <c r="BS82" s="10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spans="2:82" x14ac:dyDescent="0.35">
      <c r="B83" s="10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9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9"/>
      <c r="BG83" s="3"/>
      <c r="BH83" s="3"/>
      <c r="BI83" s="3"/>
      <c r="BJ83" s="9"/>
      <c r="BK83" s="3"/>
      <c r="BL83" s="3"/>
      <c r="BM83" s="3"/>
      <c r="BN83" s="9"/>
      <c r="BO83" s="3"/>
      <c r="BP83" s="3"/>
      <c r="BQ83" s="15"/>
      <c r="BR83" s="34"/>
      <c r="BS83" s="10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spans="2:82" x14ac:dyDescent="0.35">
      <c r="B84" s="10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9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9"/>
      <c r="BG84" s="3"/>
      <c r="BH84" s="3"/>
      <c r="BI84" s="3"/>
      <c r="BJ84" s="9"/>
      <c r="BK84" s="3"/>
      <c r="BL84" s="3"/>
      <c r="BM84" s="3"/>
      <c r="BN84" s="9"/>
      <c r="BO84" s="3"/>
      <c r="BP84" s="3"/>
      <c r="BQ84" s="15"/>
      <c r="BR84" s="34"/>
      <c r="BS84" s="10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spans="2:82" x14ac:dyDescent="0.35">
      <c r="B85" s="10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9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9"/>
      <c r="BG85" s="3"/>
      <c r="BH85" s="3"/>
      <c r="BI85" s="3"/>
      <c r="BJ85" s="9"/>
      <c r="BK85" s="3"/>
      <c r="BL85" s="3"/>
      <c r="BM85" s="3"/>
      <c r="BN85" s="9"/>
      <c r="BO85" s="3"/>
      <c r="BP85" s="3"/>
      <c r="BQ85" s="15"/>
      <c r="BR85" s="34"/>
      <c r="BS85" s="10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spans="2:82" x14ac:dyDescent="0.35"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9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9"/>
      <c r="BG86" s="3"/>
      <c r="BH86" s="3"/>
      <c r="BI86" s="3"/>
      <c r="BJ86" s="9"/>
      <c r="BK86" s="3"/>
      <c r="BL86" s="3"/>
      <c r="BM86" s="3"/>
      <c r="BN86" s="9"/>
      <c r="BO86" s="3"/>
      <c r="BP86" s="3"/>
      <c r="BQ86" s="15"/>
      <c r="BR86" s="34"/>
      <c r="BS86" s="10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spans="2:82" x14ac:dyDescent="0.35">
      <c r="B87" s="10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9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9"/>
      <c r="BG87" s="3"/>
      <c r="BH87" s="3"/>
      <c r="BI87" s="3"/>
      <c r="BJ87" s="9"/>
      <c r="BK87" s="3"/>
      <c r="BL87" s="3"/>
      <c r="BM87" s="3"/>
      <c r="BN87" s="9"/>
      <c r="BO87" s="3"/>
      <c r="BP87" s="3"/>
      <c r="BQ87" s="15"/>
      <c r="BR87" s="34"/>
      <c r="BS87" s="10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spans="2:82" x14ac:dyDescent="0.35"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9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9"/>
      <c r="BG88" s="3"/>
      <c r="BH88" s="3"/>
      <c r="BI88" s="3"/>
      <c r="BJ88" s="9"/>
      <c r="BK88" s="3"/>
      <c r="BL88" s="3"/>
      <c r="BM88" s="3"/>
      <c r="BN88" s="9"/>
      <c r="BO88" s="3"/>
      <c r="BP88" s="3"/>
      <c r="BQ88" s="15"/>
      <c r="BR88" s="34"/>
      <c r="BS88" s="10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spans="2:82" x14ac:dyDescent="0.35">
      <c r="B89" s="10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9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9"/>
      <c r="BG89" s="3"/>
      <c r="BH89" s="3"/>
      <c r="BI89" s="3"/>
      <c r="BJ89" s="9"/>
      <c r="BK89" s="3"/>
      <c r="BL89" s="3"/>
      <c r="BM89" s="3"/>
      <c r="BN89" s="9"/>
      <c r="BO89" s="3"/>
      <c r="BP89" s="3"/>
      <c r="BQ89" s="15"/>
      <c r="BR89" s="34"/>
      <c r="BS89" s="10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spans="2:82" x14ac:dyDescent="0.35">
      <c r="B90" s="10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9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9"/>
      <c r="BG90" s="3"/>
      <c r="BH90" s="3"/>
      <c r="BI90" s="3"/>
      <c r="BJ90" s="9"/>
      <c r="BK90" s="3"/>
      <c r="BL90" s="3"/>
      <c r="BM90" s="3"/>
      <c r="BN90" s="9"/>
      <c r="BO90" s="3"/>
      <c r="BP90" s="3"/>
      <c r="BQ90" s="15"/>
      <c r="BR90" s="34"/>
      <c r="BS90" s="10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spans="2:82" x14ac:dyDescent="0.35">
      <c r="B91" s="10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9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9"/>
      <c r="BG91" s="3"/>
      <c r="BH91" s="3"/>
      <c r="BI91" s="3"/>
      <c r="BJ91" s="9"/>
      <c r="BK91" s="3"/>
      <c r="BL91" s="3"/>
      <c r="BM91" s="3"/>
      <c r="BN91" s="9"/>
      <c r="BO91" s="3"/>
      <c r="BP91" s="3"/>
      <c r="BQ91" s="15"/>
      <c r="BR91" s="34"/>
      <c r="BS91" s="10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spans="2:82" x14ac:dyDescent="0.35">
      <c r="B92" s="10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9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9"/>
      <c r="BG92" s="3"/>
      <c r="BH92" s="3"/>
      <c r="BI92" s="3"/>
      <c r="BJ92" s="9"/>
      <c r="BK92" s="3"/>
      <c r="BL92" s="3"/>
      <c r="BM92" s="3"/>
      <c r="BN92" s="9"/>
      <c r="BO92" s="3"/>
      <c r="BP92" s="3"/>
      <c r="BQ92" s="15"/>
      <c r="BR92" s="34"/>
      <c r="BS92" s="10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spans="2:82" x14ac:dyDescent="0.35"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9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9"/>
      <c r="BG93" s="3"/>
      <c r="BH93" s="3"/>
      <c r="BI93" s="3"/>
      <c r="BJ93" s="9"/>
      <c r="BK93" s="3"/>
      <c r="BL93" s="3"/>
      <c r="BM93" s="3"/>
      <c r="BN93" s="9"/>
      <c r="BO93" s="3"/>
      <c r="BP93" s="3"/>
      <c r="BQ93" s="15"/>
      <c r="BR93" s="34"/>
      <c r="BS93" s="10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spans="2:82" x14ac:dyDescent="0.35">
      <c r="B94" s="10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9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9"/>
      <c r="BG94" s="3"/>
      <c r="BH94" s="3"/>
      <c r="BI94" s="3"/>
      <c r="BJ94" s="9"/>
      <c r="BK94" s="3"/>
      <c r="BL94" s="3"/>
      <c r="BM94" s="3"/>
      <c r="BN94" s="9"/>
      <c r="BO94" s="3"/>
      <c r="BP94" s="3"/>
      <c r="BQ94" s="15"/>
      <c r="BR94" s="34"/>
      <c r="BS94" s="10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spans="2:82" x14ac:dyDescent="0.35">
      <c r="B95" s="10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9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9"/>
      <c r="BG95" s="3"/>
      <c r="BH95" s="3"/>
      <c r="BI95" s="3"/>
      <c r="BJ95" s="9"/>
      <c r="BK95" s="3"/>
      <c r="BL95" s="3"/>
      <c r="BM95" s="3"/>
      <c r="BN95" s="9"/>
      <c r="BO95" s="3"/>
      <c r="BP95" s="3"/>
      <c r="BQ95" s="15"/>
      <c r="BR95" s="34"/>
      <c r="BS95" s="10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spans="2:82" x14ac:dyDescent="0.35">
      <c r="B96" s="10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9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9"/>
      <c r="BG96" s="3"/>
      <c r="BH96" s="3"/>
      <c r="BI96" s="3"/>
      <c r="BJ96" s="9"/>
      <c r="BK96" s="3"/>
      <c r="BL96" s="3"/>
      <c r="BM96" s="3"/>
      <c r="BN96" s="9"/>
      <c r="BO96" s="3"/>
      <c r="BP96" s="3"/>
      <c r="BQ96" s="15"/>
      <c r="BR96" s="34"/>
      <c r="BS96" s="10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spans="2:82" x14ac:dyDescent="0.35">
      <c r="B97" s="10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9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9"/>
      <c r="BG97" s="3"/>
      <c r="BH97" s="3"/>
      <c r="BI97" s="3"/>
      <c r="BJ97" s="9"/>
      <c r="BK97" s="3"/>
      <c r="BL97" s="3"/>
      <c r="BM97" s="3"/>
      <c r="BN97" s="9"/>
      <c r="BO97" s="3"/>
      <c r="BP97" s="3"/>
      <c r="BQ97" s="15"/>
      <c r="BR97" s="34"/>
      <c r="BS97" s="10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spans="2:82" x14ac:dyDescent="0.35">
      <c r="B98" s="10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9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9"/>
      <c r="BG98" s="3"/>
      <c r="BH98" s="3"/>
      <c r="BI98" s="3"/>
      <c r="BJ98" s="9"/>
      <c r="BK98" s="3"/>
      <c r="BL98" s="3"/>
      <c r="BM98" s="3"/>
      <c r="BN98" s="9"/>
      <c r="BO98" s="3"/>
      <c r="BP98" s="3"/>
      <c r="BQ98" s="15"/>
      <c r="BR98" s="34"/>
      <c r="BS98" s="10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spans="2:82" x14ac:dyDescent="0.35">
      <c r="B99" s="10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9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9"/>
      <c r="BG99" s="3"/>
      <c r="BH99" s="3"/>
      <c r="BI99" s="3"/>
      <c r="BJ99" s="9"/>
      <c r="BK99" s="3"/>
      <c r="BL99" s="3"/>
      <c r="BM99" s="3"/>
      <c r="BN99" s="9"/>
      <c r="BO99" s="3"/>
      <c r="BP99" s="3"/>
      <c r="BQ99" s="15"/>
      <c r="BR99" s="34"/>
      <c r="BS99" s="10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spans="2:82" x14ac:dyDescent="0.35">
      <c r="B100" s="10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9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9"/>
      <c r="BG100" s="3"/>
      <c r="BH100" s="3"/>
      <c r="BI100" s="3"/>
      <c r="BJ100" s="9"/>
      <c r="BK100" s="3"/>
      <c r="BL100" s="3"/>
      <c r="BM100" s="3"/>
      <c r="BN100" s="9"/>
      <c r="BO100" s="3"/>
      <c r="BP100" s="3"/>
      <c r="BQ100" s="15"/>
      <c r="BR100" s="34"/>
      <c r="BS100" s="10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spans="2:82" x14ac:dyDescent="0.35">
      <c r="B101" s="10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9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9"/>
      <c r="BG101" s="3"/>
      <c r="BH101" s="3"/>
      <c r="BI101" s="3"/>
      <c r="BJ101" s="9"/>
      <c r="BK101" s="3"/>
      <c r="BL101" s="3"/>
      <c r="BM101" s="3"/>
      <c r="BN101" s="9"/>
      <c r="BO101" s="3"/>
      <c r="BP101" s="3"/>
      <c r="BQ101" s="15"/>
      <c r="BR101" s="34"/>
      <c r="BS101" s="10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spans="2:82" x14ac:dyDescent="0.35">
      <c r="B102" s="10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9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9"/>
      <c r="BG102" s="3"/>
      <c r="BH102" s="3"/>
      <c r="BI102" s="3"/>
      <c r="BJ102" s="9"/>
      <c r="BK102" s="3"/>
      <c r="BL102" s="3"/>
      <c r="BM102" s="3"/>
      <c r="BN102" s="9"/>
      <c r="BO102" s="3"/>
      <c r="BP102" s="3"/>
      <c r="BQ102" s="15"/>
      <c r="BR102" s="34"/>
      <c r="BS102" s="10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spans="2:82" x14ac:dyDescent="0.35">
      <c r="B103" s="10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9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9"/>
      <c r="BG103" s="3"/>
      <c r="BH103" s="3"/>
      <c r="BI103" s="3"/>
      <c r="BJ103" s="9"/>
      <c r="BK103" s="3"/>
      <c r="BL103" s="3"/>
      <c r="BM103" s="3"/>
      <c r="BN103" s="9"/>
      <c r="BO103" s="3"/>
      <c r="BP103" s="3"/>
      <c r="BQ103" s="15"/>
      <c r="BR103" s="34"/>
      <c r="BS103" s="10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spans="2:82" x14ac:dyDescent="0.35">
      <c r="B104" s="10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9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9"/>
      <c r="BG104" s="3"/>
      <c r="BH104" s="3"/>
      <c r="BI104" s="3"/>
      <c r="BJ104" s="9"/>
      <c r="BK104" s="3"/>
      <c r="BL104" s="3"/>
      <c r="BM104" s="3"/>
      <c r="BN104" s="9"/>
      <c r="BO104" s="3"/>
      <c r="BP104" s="3"/>
      <c r="BQ104" s="15"/>
      <c r="BR104" s="34"/>
      <c r="BS104" s="10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spans="2:82" x14ac:dyDescent="0.35">
      <c r="B105" s="10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9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9"/>
      <c r="BG105" s="3"/>
      <c r="BH105" s="3"/>
      <c r="BI105" s="3"/>
      <c r="BJ105" s="9"/>
      <c r="BK105" s="3"/>
      <c r="BL105" s="3"/>
      <c r="BM105" s="3"/>
      <c r="BN105" s="9"/>
      <c r="BO105" s="3"/>
      <c r="BP105" s="3"/>
      <c r="BQ105" s="15"/>
      <c r="BR105" s="34"/>
      <c r="BS105" s="10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spans="2:82" x14ac:dyDescent="0.35"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9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9"/>
      <c r="BG106" s="3"/>
      <c r="BH106" s="3"/>
      <c r="BI106" s="3"/>
      <c r="BJ106" s="9"/>
      <c r="BK106" s="3"/>
      <c r="BL106" s="3"/>
      <c r="BM106" s="3"/>
      <c r="BN106" s="9"/>
      <c r="BO106" s="3"/>
      <c r="BP106" s="3"/>
      <c r="BQ106" s="15"/>
      <c r="BR106" s="34"/>
      <c r="BS106" s="10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spans="2:82" x14ac:dyDescent="0.35">
      <c r="B107" s="10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9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9"/>
      <c r="BG107" s="3"/>
      <c r="BH107" s="3"/>
      <c r="BI107" s="3"/>
      <c r="BJ107" s="9"/>
      <c r="BK107" s="3"/>
      <c r="BL107" s="3"/>
      <c r="BM107" s="3"/>
      <c r="BN107" s="9"/>
      <c r="BO107" s="3"/>
      <c r="BP107" s="3"/>
      <c r="BQ107" s="15"/>
      <c r="BR107" s="34"/>
      <c r="BS107" s="10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spans="2:82" x14ac:dyDescent="0.35">
      <c r="B108" s="10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9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9"/>
      <c r="BG108" s="3"/>
      <c r="BH108" s="3"/>
      <c r="BI108" s="3"/>
      <c r="BJ108" s="9"/>
      <c r="BK108" s="3"/>
      <c r="BL108" s="3"/>
      <c r="BM108" s="3"/>
      <c r="BN108" s="9"/>
      <c r="BO108" s="3"/>
      <c r="BP108" s="3"/>
      <c r="BQ108" s="15"/>
      <c r="BR108" s="34"/>
      <c r="BS108" s="10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spans="2:82" x14ac:dyDescent="0.35">
      <c r="B109" s="1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9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9"/>
      <c r="BG109" s="3"/>
      <c r="BH109" s="3"/>
      <c r="BI109" s="3"/>
      <c r="BJ109" s="9"/>
      <c r="BK109" s="3"/>
      <c r="BL109" s="3"/>
      <c r="BM109" s="3"/>
      <c r="BN109" s="9"/>
      <c r="BO109" s="3"/>
      <c r="BP109" s="3"/>
      <c r="BQ109" s="15"/>
      <c r="BR109" s="34"/>
      <c r="BS109" s="10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spans="2:82" x14ac:dyDescent="0.35">
      <c r="B110" s="1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9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9"/>
      <c r="BG110" s="3"/>
      <c r="BH110" s="3"/>
      <c r="BI110" s="3"/>
      <c r="BJ110" s="9"/>
      <c r="BK110" s="3"/>
      <c r="BL110" s="3"/>
      <c r="BM110" s="3"/>
      <c r="BN110" s="9"/>
      <c r="BO110" s="3"/>
      <c r="BP110" s="3"/>
      <c r="BQ110" s="15"/>
      <c r="BR110" s="34"/>
      <c r="BS110" s="10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spans="2:82" x14ac:dyDescent="0.35">
      <c r="B111" s="10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9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9"/>
      <c r="BG111" s="3"/>
      <c r="BH111" s="3"/>
      <c r="BI111" s="3"/>
      <c r="BJ111" s="9"/>
      <c r="BK111" s="3"/>
      <c r="BL111" s="3"/>
      <c r="BM111" s="3"/>
      <c r="BN111" s="9"/>
      <c r="BO111" s="3"/>
      <c r="BP111" s="3"/>
      <c r="BQ111" s="15"/>
      <c r="BR111" s="34"/>
      <c r="BS111" s="10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spans="2:82" x14ac:dyDescent="0.35"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9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9"/>
      <c r="BG112" s="3"/>
      <c r="BH112" s="3"/>
      <c r="BI112" s="3"/>
      <c r="BJ112" s="9"/>
      <c r="BK112" s="3"/>
      <c r="BL112" s="3"/>
      <c r="BM112" s="3"/>
      <c r="BN112" s="9"/>
      <c r="BO112" s="3"/>
      <c r="BP112" s="3"/>
      <c r="BQ112" s="15"/>
      <c r="BR112" s="34"/>
      <c r="BS112" s="10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spans="2:82" x14ac:dyDescent="0.35"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9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9"/>
      <c r="BG113" s="3"/>
      <c r="BH113" s="3"/>
      <c r="BI113" s="3"/>
      <c r="BJ113" s="9"/>
      <c r="BK113" s="3"/>
      <c r="BL113" s="3"/>
      <c r="BM113" s="3"/>
      <c r="BN113" s="9"/>
      <c r="BO113" s="3"/>
      <c r="BP113" s="3"/>
      <c r="BQ113" s="15"/>
      <c r="BR113" s="34"/>
      <c r="BS113" s="10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spans="2:82" x14ac:dyDescent="0.35">
      <c r="B114" s="10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9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9"/>
      <c r="BG114" s="3"/>
      <c r="BH114" s="3"/>
      <c r="BI114" s="3"/>
      <c r="BJ114" s="9"/>
      <c r="BK114" s="3"/>
      <c r="BL114" s="3"/>
      <c r="BM114" s="3"/>
      <c r="BN114" s="9"/>
      <c r="BO114" s="3"/>
      <c r="BP114" s="3"/>
      <c r="BQ114" s="15"/>
      <c r="BR114" s="34"/>
      <c r="BS114" s="10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spans="2:82" x14ac:dyDescent="0.35">
      <c r="B115" s="10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9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9"/>
      <c r="BG115" s="3"/>
      <c r="BH115" s="3"/>
      <c r="BI115" s="3"/>
      <c r="BJ115" s="9"/>
      <c r="BK115" s="3"/>
      <c r="BL115" s="3"/>
      <c r="BM115" s="3"/>
      <c r="BN115" s="9"/>
      <c r="BO115" s="3"/>
      <c r="BP115" s="3"/>
      <c r="BQ115" s="15"/>
      <c r="BR115" s="34"/>
      <c r="BS115" s="10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spans="2:82" x14ac:dyDescent="0.35">
      <c r="B116" s="10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9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9"/>
      <c r="BG116" s="3"/>
      <c r="BH116" s="3"/>
      <c r="BI116" s="3"/>
      <c r="BJ116" s="9"/>
      <c r="BK116" s="3"/>
      <c r="BL116" s="3"/>
      <c r="BM116" s="3"/>
      <c r="BN116" s="9"/>
      <c r="BO116" s="3"/>
      <c r="BP116" s="3"/>
      <c r="BQ116" s="15"/>
      <c r="BR116" s="34"/>
      <c r="BS116" s="10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spans="2:82" x14ac:dyDescent="0.35">
      <c r="B117" s="10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9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9"/>
      <c r="BG117" s="3"/>
      <c r="BH117" s="3"/>
      <c r="BI117" s="3"/>
      <c r="BJ117" s="9"/>
      <c r="BK117" s="3"/>
      <c r="BL117" s="3"/>
      <c r="BM117" s="3"/>
      <c r="BN117" s="9"/>
      <c r="BO117" s="3"/>
      <c r="BP117" s="3"/>
      <c r="BQ117" s="15"/>
      <c r="BR117" s="34"/>
      <c r="BS117" s="10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spans="2:82" x14ac:dyDescent="0.35">
      <c r="B118" s="10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9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9"/>
      <c r="BG118" s="3"/>
      <c r="BH118" s="3"/>
      <c r="BI118" s="3"/>
      <c r="BJ118" s="9"/>
      <c r="BK118" s="3"/>
      <c r="BL118" s="3"/>
      <c r="BM118" s="3"/>
      <c r="BN118" s="9"/>
      <c r="BO118" s="3"/>
      <c r="BP118" s="3"/>
      <c r="BQ118" s="15"/>
      <c r="BR118" s="34"/>
      <c r="BS118" s="10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spans="2:82" x14ac:dyDescent="0.35">
      <c r="B119" s="10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9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9"/>
      <c r="BG119" s="3"/>
      <c r="BH119" s="3"/>
      <c r="BI119" s="3"/>
      <c r="BJ119" s="9"/>
      <c r="BK119" s="3"/>
      <c r="BL119" s="3"/>
      <c r="BM119" s="3"/>
      <c r="BN119" s="9"/>
      <c r="BO119" s="3"/>
      <c r="BP119" s="3"/>
      <c r="BQ119" s="15"/>
      <c r="BR119" s="34"/>
      <c r="BS119" s="10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spans="2:82" x14ac:dyDescent="0.35">
      <c r="B120" s="10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9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9"/>
      <c r="BG120" s="3"/>
      <c r="BH120" s="3"/>
      <c r="BI120" s="3"/>
      <c r="BJ120" s="9"/>
      <c r="BK120" s="3"/>
      <c r="BL120" s="3"/>
      <c r="BM120" s="3"/>
      <c r="BN120" s="9"/>
      <c r="BO120" s="3"/>
      <c r="BP120" s="3"/>
      <c r="BQ120" s="15"/>
      <c r="BR120" s="34"/>
      <c r="BS120" s="10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spans="2:82" x14ac:dyDescent="0.35">
      <c r="B121" s="10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9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9"/>
      <c r="BG121" s="3"/>
      <c r="BH121" s="3"/>
      <c r="BI121" s="3"/>
      <c r="BJ121" s="9"/>
      <c r="BK121" s="3"/>
      <c r="BL121" s="3"/>
      <c r="BM121" s="3"/>
      <c r="BN121" s="9"/>
      <c r="BO121" s="3"/>
      <c r="BP121" s="3"/>
      <c r="BQ121" s="15"/>
      <c r="BR121" s="34"/>
      <c r="BS121" s="10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spans="2:82" x14ac:dyDescent="0.35">
      <c r="B122" s="10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9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9"/>
      <c r="BG122" s="3"/>
      <c r="BH122" s="3"/>
      <c r="BI122" s="3"/>
      <c r="BJ122" s="9"/>
      <c r="BK122" s="3"/>
      <c r="BL122" s="3"/>
      <c r="BM122" s="3"/>
      <c r="BN122" s="9"/>
      <c r="BO122" s="3"/>
      <c r="BP122" s="3"/>
      <c r="BQ122" s="15"/>
      <c r="BR122" s="34"/>
      <c r="BS122" s="10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spans="2:82" x14ac:dyDescent="0.35">
      <c r="B123" s="10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9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9"/>
      <c r="BG123" s="3"/>
      <c r="BH123" s="3"/>
      <c r="BI123" s="3"/>
      <c r="BJ123" s="9"/>
      <c r="BK123" s="3"/>
      <c r="BL123" s="3"/>
      <c r="BM123" s="3"/>
      <c r="BN123" s="9"/>
      <c r="BO123" s="3"/>
      <c r="BP123" s="3"/>
      <c r="BQ123" s="15"/>
      <c r="BR123" s="34"/>
      <c r="BS123" s="10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spans="2:82" x14ac:dyDescent="0.35">
      <c r="B124" s="10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9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9"/>
      <c r="BG124" s="3"/>
      <c r="BH124" s="3"/>
      <c r="BI124" s="3"/>
      <c r="BJ124" s="9"/>
      <c r="BK124" s="3"/>
      <c r="BL124" s="3"/>
      <c r="BM124" s="3"/>
      <c r="BN124" s="9"/>
      <c r="BO124" s="3"/>
      <c r="BP124" s="3"/>
      <c r="BQ124" s="15"/>
      <c r="BR124" s="34"/>
      <c r="BS124" s="10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spans="2:82" x14ac:dyDescent="0.35">
      <c r="B125" s="10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9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9"/>
      <c r="BG125" s="3"/>
      <c r="BH125" s="3"/>
      <c r="BI125" s="3"/>
      <c r="BJ125" s="9"/>
      <c r="BK125" s="3"/>
      <c r="BL125" s="3"/>
      <c r="BM125" s="3"/>
      <c r="BN125" s="9"/>
      <c r="BO125" s="3"/>
      <c r="BP125" s="3"/>
      <c r="BQ125" s="15"/>
      <c r="BR125" s="34"/>
      <c r="BS125" s="10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spans="2:82" x14ac:dyDescent="0.35">
      <c r="B126" s="10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9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9"/>
      <c r="BG126" s="3"/>
      <c r="BH126" s="3"/>
      <c r="BI126" s="3"/>
      <c r="BJ126" s="9"/>
      <c r="BK126" s="3"/>
      <c r="BL126" s="3"/>
      <c r="BM126" s="3"/>
      <c r="BN126" s="9"/>
      <c r="BO126" s="3"/>
      <c r="BP126" s="3"/>
      <c r="BQ126" s="15"/>
      <c r="BR126" s="34"/>
      <c r="BS126" s="10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spans="2:82" x14ac:dyDescent="0.35">
      <c r="B127" s="10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9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9"/>
      <c r="BG127" s="3"/>
      <c r="BH127" s="3"/>
      <c r="BI127" s="3"/>
      <c r="BJ127" s="9"/>
      <c r="BK127" s="3"/>
      <c r="BL127" s="3"/>
      <c r="BM127" s="3"/>
      <c r="BN127" s="9"/>
      <c r="BO127" s="3"/>
      <c r="BP127" s="3"/>
      <c r="BQ127" s="15"/>
      <c r="BR127" s="34"/>
      <c r="BS127" s="10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spans="2:82" x14ac:dyDescent="0.35">
      <c r="B128" s="10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9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9"/>
      <c r="BG128" s="3"/>
      <c r="BH128" s="3"/>
      <c r="BI128" s="3"/>
      <c r="BJ128" s="9"/>
      <c r="BK128" s="3"/>
      <c r="BL128" s="3"/>
      <c r="BM128" s="3"/>
      <c r="BN128" s="9"/>
      <c r="BO128" s="3"/>
      <c r="BP128" s="3"/>
      <c r="BQ128" s="15"/>
      <c r="BR128" s="34"/>
      <c r="BS128" s="10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spans="2:82" x14ac:dyDescent="0.35">
      <c r="B129" s="10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9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9"/>
      <c r="BG129" s="3"/>
      <c r="BH129" s="3"/>
      <c r="BI129" s="3"/>
      <c r="BJ129" s="9"/>
      <c r="BK129" s="3"/>
      <c r="BL129" s="3"/>
      <c r="BM129" s="3"/>
      <c r="BN129" s="9"/>
      <c r="BO129" s="3"/>
      <c r="BP129" s="3"/>
      <c r="BQ129" s="15"/>
      <c r="BR129" s="34"/>
      <c r="BS129" s="10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spans="2:82" x14ac:dyDescent="0.35">
      <c r="B130" s="10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9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9"/>
      <c r="BG130" s="3"/>
      <c r="BH130" s="3"/>
      <c r="BI130" s="3"/>
      <c r="BJ130" s="9"/>
      <c r="BK130" s="3"/>
      <c r="BL130" s="3"/>
      <c r="BM130" s="3"/>
      <c r="BN130" s="9"/>
      <c r="BO130" s="3"/>
      <c r="BP130" s="3"/>
      <c r="BQ130" s="15"/>
      <c r="BR130" s="34"/>
      <c r="BS130" s="10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spans="2:82" x14ac:dyDescent="0.35">
      <c r="B131" s="10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9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9"/>
      <c r="BG131" s="3"/>
      <c r="BH131" s="3"/>
      <c r="BI131" s="3"/>
      <c r="BJ131" s="9"/>
      <c r="BK131" s="3"/>
      <c r="BL131" s="3"/>
      <c r="BM131" s="3"/>
      <c r="BN131" s="9"/>
      <c r="BO131" s="3"/>
      <c r="BP131" s="3"/>
      <c r="BQ131" s="15"/>
      <c r="BR131" s="34"/>
      <c r="BS131" s="10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spans="2:82" x14ac:dyDescent="0.35">
      <c r="B132" s="10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9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9"/>
      <c r="BG132" s="3"/>
      <c r="BH132" s="3"/>
      <c r="BI132" s="3"/>
      <c r="BJ132" s="9"/>
      <c r="BK132" s="3"/>
      <c r="BL132" s="3"/>
      <c r="BM132" s="3"/>
      <c r="BN132" s="9"/>
      <c r="BO132" s="3"/>
      <c r="BP132" s="3"/>
      <c r="BQ132" s="15"/>
      <c r="BR132" s="34"/>
      <c r="BS132" s="10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spans="2:82" x14ac:dyDescent="0.35">
      <c r="B133" s="10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9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9"/>
      <c r="BG133" s="3"/>
      <c r="BH133" s="3"/>
      <c r="BI133" s="3"/>
      <c r="BJ133" s="9"/>
      <c r="BK133" s="3"/>
      <c r="BL133" s="3"/>
      <c r="BM133" s="3"/>
      <c r="BN133" s="9"/>
      <c r="BO133" s="3"/>
      <c r="BP133" s="3"/>
      <c r="BQ133" s="15"/>
      <c r="BR133" s="34"/>
      <c r="BS133" s="10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spans="2:82" x14ac:dyDescent="0.35">
      <c r="B134" s="10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9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9"/>
      <c r="BG134" s="3"/>
      <c r="BH134" s="3"/>
      <c r="BI134" s="3"/>
      <c r="BJ134" s="9"/>
      <c r="BK134" s="3"/>
      <c r="BL134" s="3"/>
      <c r="BM134" s="3"/>
      <c r="BN134" s="9"/>
      <c r="BO134" s="3"/>
      <c r="BP134" s="3"/>
      <c r="BQ134" s="15"/>
      <c r="BR134" s="34"/>
      <c r="BS134" s="10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spans="2:82" x14ac:dyDescent="0.35">
      <c r="B135" s="10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9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9"/>
      <c r="BG135" s="3"/>
      <c r="BH135" s="3"/>
      <c r="BI135" s="3"/>
      <c r="BJ135" s="9"/>
      <c r="BK135" s="3"/>
      <c r="BL135" s="3"/>
      <c r="BM135" s="3"/>
      <c r="BN135" s="9"/>
      <c r="BO135" s="3"/>
      <c r="BP135" s="3"/>
      <c r="BQ135" s="15"/>
      <c r="BR135" s="34"/>
      <c r="BS135" s="10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spans="2:82" x14ac:dyDescent="0.35">
      <c r="B136" s="10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9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9"/>
      <c r="BG136" s="3"/>
      <c r="BH136" s="3"/>
      <c r="BI136" s="3"/>
      <c r="BJ136" s="9"/>
      <c r="BK136" s="3"/>
      <c r="BL136" s="3"/>
      <c r="BM136" s="3"/>
      <c r="BN136" s="9"/>
      <c r="BO136" s="3"/>
      <c r="BP136" s="3"/>
      <c r="BQ136" s="15"/>
      <c r="BR136" s="34"/>
      <c r="BS136" s="10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spans="2:82" x14ac:dyDescent="0.35">
      <c r="B137" s="10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9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9"/>
      <c r="BG137" s="3"/>
      <c r="BH137" s="3"/>
      <c r="BI137" s="3"/>
      <c r="BJ137" s="9"/>
      <c r="BK137" s="3"/>
      <c r="BL137" s="3"/>
      <c r="BM137" s="3"/>
      <c r="BN137" s="9"/>
      <c r="BO137" s="3"/>
      <c r="BP137" s="3"/>
      <c r="BQ137" s="15"/>
      <c r="BR137" s="34"/>
      <c r="BS137" s="10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spans="2:82" x14ac:dyDescent="0.35">
      <c r="B138" s="10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9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9"/>
      <c r="BG138" s="3"/>
      <c r="BH138" s="3"/>
      <c r="BI138" s="3"/>
      <c r="BJ138" s="9"/>
      <c r="BK138" s="3"/>
      <c r="BL138" s="3"/>
      <c r="BM138" s="3"/>
      <c r="BN138" s="9"/>
      <c r="BO138" s="3"/>
      <c r="BP138" s="3"/>
      <c r="BQ138" s="15"/>
      <c r="BR138" s="34"/>
      <c r="BS138" s="10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spans="2:82" x14ac:dyDescent="0.35">
      <c r="B139" s="10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9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9"/>
      <c r="BG139" s="3"/>
      <c r="BH139" s="3"/>
      <c r="BI139" s="3"/>
      <c r="BJ139" s="9"/>
      <c r="BK139" s="3"/>
      <c r="BL139" s="3"/>
      <c r="BM139" s="3"/>
      <c r="BN139" s="9"/>
      <c r="BO139" s="3"/>
      <c r="BP139" s="3"/>
      <c r="BQ139" s="15"/>
      <c r="BR139" s="34"/>
      <c r="BS139" s="10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spans="2:82" x14ac:dyDescent="0.35">
      <c r="B140" s="10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9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9"/>
      <c r="BG140" s="3"/>
      <c r="BH140" s="3"/>
      <c r="BI140" s="3"/>
      <c r="BJ140" s="9"/>
      <c r="BK140" s="3"/>
      <c r="BL140" s="3"/>
      <c r="BM140" s="3"/>
      <c r="BN140" s="9"/>
      <c r="BO140" s="3"/>
      <c r="BP140" s="3"/>
      <c r="BQ140" s="15"/>
      <c r="BR140" s="34"/>
      <c r="BS140" s="10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spans="2:82" x14ac:dyDescent="0.35">
      <c r="B141" s="10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9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9"/>
      <c r="BG141" s="3"/>
      <c r="BH141" s="3"/>
      <c r="BI141" s="3"/>
      <c r="BJ141" s="9"/>
      <c r="BK141" s="3"/>
      <c r="BL141" s="3"/>
      <c r="BM141" s="3"/>
      <c r="BN141" s="9"/>
      <c r="BO141" s="3"/>
      <c r="BP141" s="3"/>
      <c r="BQ141" s="15"/>
      <c r="BR141" s="34"/>
      <c r="BS141" s="10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spans="2:82" x14ac:dyDescent="0.35">
      <c r="B142" s="10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9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9"/>
      <c r="BG142" s="3"/>
      <c r="BH142" s="3"/>
      <c r="BI142" s="3"/>
      <c r="BJ142" s="9"/>
      <c r="BK142" s="3"/>
      <c r="BL142" s="3"/>
      <c r="BM142" s="3"/>
      <c r="BN142" s="9"/>
      <c r="BO142" s="3"/>
      <c r="BP142" s="3"/>
      <c r="BQ142" s="15"/>
      <c r="BR142" s="34"/>
      <c r="BS142" s="10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spans="2:82" x14ac:dyDescent="0.35">
      <c r="B143" s="10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9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9"/>
      <c r="BG143" s="3"/>
      <c r="BH143" s="3"/>
      <c r="BI143" s="3"/>
      <c r="BJ143" s="9"/>
      <c r="BK143" s="3"/>
      <c r="BL143" s="3"/>
      <c r="BM143" s="3"/>
      <c r="BN143" s="9"/>
      <c r="BO143" s="3"/>
      <c r="BP143" s="3"/>
      <c r="BQ143" s="15"/>
      <c r="BR143" s="34"/>
      <c r="BS143" s="10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spans="2:82" x14ac:dyDescent="0.35">
      <c r="B144" s="10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9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9"/>
      <c r="BG144" s="3"/>
      <c r="BH144" s="3"/>
      <c r="BI144" s="3"/>
      <c r="BJ144" s="9"/>
      <c r="BK144" s="3"/>
      <c r="BL144" s="3"/>
      <c r="BM144" s="3"/>
      <c r="BN144" s="9"/>
      <c r="BO144" s="3"/>
      <c r="BP144" s="3"/>
      <c r="BQ144" s="15"/>
      <c r="BR144" s="34"/>
      <c r="BS144" s="10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spans="2:82" x14ac:dyDescent="0.35">
      <c r="B145" s="10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9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9"/>
      <c r="BG145" s="3"/>
      <c r="BH145" s="3"/>
      <c r="BI145" s="3"/>
      <c r="BJ145" s="9"/>
      <c r="BK145" s="3"/>
      <c r="BL145" s="3"/>
      <c r="BM145" s="3"/>
      <c r="BN145" s="9"/>
      <c r="BO145" s="3"/>
      <c r="BP145" s="3"/>
      <c r="BQ145" s="15"/>
      <c r="BR145" s="34"/>
      <c r="BS145" s="10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spans="2:82" x14ac:dyDescent="0.35">
      <c r="B146" s="10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9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9"/>
      <c r="BG146" s="3"/>
      <c r="BH146" s="3"/>
      <c r="BI146" s="3"/>
      <c r="BJ146" s="9"/>
      <c r="BK146" s="3"/>
      <c r="BL146" s="3"/>
      <c r="BM146" s="3"/>
      <c r="BN146" s="9"/>
      <c r="BO146" s="3"/>
      <c r="BP146" s="3"/>
      <c r="BQ146" s="15"/>
      <c r="BR146" s="34"/>
      <c r="BS146" s="10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spans="2:82" x14ac:dyDescent="0.35">
      <c r="B147" s="10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9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9"/>
      <c r="BG147" s="3"/>
      <c r="BH147" s="3"/>
      <c r="BI147" s="3"/>
      <c r="BJ147" s="9"/>
      <c r="BK147" s="3"/>
      <c r="BL147" s="3"/>
      <c r="BM147" s="3"/>
      <c r="BN147" s="9"/>
      <c r="BO147" s="3"/>
      <c r="BP147" s="3"/>
      <c r="BQ147" s="15"/>
      <c r="BR147" s="34"/>
      <c r="BS147" s="10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spans="2:82" x14ac:dyDescent="0.35">
      <c r="B148" s="10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9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9"/>
      <c r="BG148" s="3"/>
      <c r="BH148" s="3"/>
      <c r="BI148" s="3"/>
      <c r="BJ148" s="9"/>
      <c r="BK148" s="3"/>
      <c r="BL148" s="3"/>
      <c r="BM148" s="3"/>
      <c r="BN148" s="9"/>
      <c r="BO148" s="3"/>
      <c r="BP148" s="3"/>
      <c r="BQ148" s="15"/>
      <c r="BR148" s="34"/>
      <c r="BS148" s="10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spans="2:82" x14ac:dyDescent="0.35">
      <c r="B149" s="10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9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9"/>
      <c r="BG149" s="3"/>
      <c r="BH149" s="3"/>
      <c r="BI149" s="3"/>
      <c r="BJ149" s="9"/>
      <c r="BK149" s="3"/>
      <c r="BL149" s="3"/>
      <c r="BM149" s="3"/>
      <c r="BN149" s="9"/>
      <c r="BO149" s="3"/>
      <c r="BP149" s="3"/>
      <c r="BQ149" s="15"/>
      <c r="BR149" s="34"/>
      <c r="BS149" s="10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spans="2:82" x14ac:dyDescent="0.35">
      <c r="B150" s="10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9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9"/>
      <c r="BG150" s="3"/>
      <c r="BH150" s="3"/>
      <c r="BI150" s="3"/>
      <c r="BJ150" s="9"/>
      <c r="BK150" s="3"/>
      <c r="BL150" s="3"/>
      <c r="BM150" s="3"/>
      <c r="BN150" s="9"/>
      <c r="BO150" s="3"/>
      <c r="BP150" s="3"/>
      <c r="BQ150" s="15"/>
      <c r="BR150" s="34"/>
      <c r="BS150" s="10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spans="2:82" x14ac:dyDescent="0.35">
      <c r="B151" s="10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9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9"/>
      <c r="BG151" s="3"/>
      <c r="BH151" s="3"/>
      <c r="BI151" s="3"/>
      <c r="BJ151" s="9"/>
      <c r="BK151" s="3"/>
      <c r="BL151" s="3"/>
      <c r="BM151" s="3"/>
      <c r="BN151" s="9"/>
      <c r="BO151" s="3"/>
      <c r="BP151" s="3"/>
      <c r="BQ151" s="15"/>
      <c r="BR151" s="34"/>
      <c r="BS151" s="10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spans="2:82" x14ac:dyDescent="0.35">
      <c r="B152" s="10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9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9"/>
      <c r="BG152" s="3"/>
      <c r="BH152" s="3"/>
      <c r="BI152" s="3"/>
      <c r="BJ152" s="9"/>
      <c r="BK152" s="3"/>
      <c r="BL152" s="3"/>
      <c r="BM152" s="3"/>
      <c r="BN152" s="9"/>
      <c r="BO152" s="3"/>
      <c r="BP152" s="3"/>
      <c r="BQ152" s="15"/>
      <c r="BR152" s="34"/>
      <c r="BS152" s="10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spans="2:82" x14ac:dyDescent="0.35">
      <c r="B153" s="10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9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9"/>
      <c r="BG153" s="3"/>
      <c r="BH153" s="3"/>
      <c r="BI153" s="3"/>
      <c r="BJ153" s="9"/>
      <c r="BK153" s="3"/>
      <c r="BL153" s="3"/>
      <c r="BM153" s="3"/>
      <c r="BN153" s="9"/>
      <c r="BO153" s="3"/>
      <c r="BP153" s="3"/>
      <c r="BQ153" s="15"/>
      <c r="BR153" s="34"/>
      <c r="BS153" s="10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spans="2:82" x14ac:dyDescent="0.35">
      <c r="B154" s="10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9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9"/>
      <c r="BG154" s="3"/>
      <c r="BH154" s="3"/>
      <c r="BI154" s="3"/>
      <c r="BJ154" s="9"/>
      <c r="BK154" s="3"/>
      <c r="BL154" s="3"/>
      <c r="BM154" s="3"/>
      <c r="BN154" s="9"/>
      <c r="BO154" s="3"/>
      <c r="BP154" s="3"/>
      <c r="BQ154" s="15"/>
      <c r="BR154" s="34"/>
      <c r="BS154" s="10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spans="2:82" x14ac:dyDescent="0.35">
      <c r="B155" s="10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9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9"/>
      <c r="BG155" s="3"/>
      <c r="BH155" s="3"/>
      <c r="BI155" s="3"/>
      <c r="BJ155" s="9"/>
      <c r="BK155" s="3"/>
      <c r="BL155" s="3"/>
      <c r="BM155" s="3"/>
      <c r="BN155" s="9"/>
      <c r="BO155" s="3"/>
      <c r="BP155" s="3"/>
      <c r="BQ155" s="15"/>
      <c r="BR155" s="34"/>
      <c r="BS155" s="10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spans="2:82" x14ac:dyDescent="0.35">
      <c r="B156" s="10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9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9"/>
      <c r="BG156" s="3"/>
      <c r="BH156" s="3"/>
      <c r="BI156" s="3"/>
      <c r="BJ156" s="9"/>
      <c r="BK156" s="3"/>
      <c r="BL156" s="3"/>
      <c r="BM156" s="3"/>
      <c r="BN156" s="9"/>
      <c r="BO156" s="3"/>
      <c r="BP156" s="3"/>
      <c r="BQ156" s="15"/>
      <c r="BR156" s="34"/>
      <c r="BS156" s="10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spans="2:82" x14ac:dyDescent="0.35">
      <c r="B157" s="10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9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9"/>
      <c r="BG157" s="3"/>
      <c r="BH157" s="3"/>
      <c r="BI157" s="3"/>
      <c r="BJ157" s="9"/>
      <c r="BK157" s="3"/>
      <c r="BL157" s="3"/>
      <c r="BM157" s="3"/>
      <c r="BN157" s="9"/>
      <c r="BO157" s="3"/>
      <c r="BP157" s="3"/>
      <c r="BQ157" s="15"/>
      <c r="BR157" s="34"/>
      <c r="BS157" s="10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spans="2:82" x14ac:dyDescent="0.35">
      <c r="B158" s="10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9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9"/>
      <c r="BG158" s="3"/>
      <c r="BH158" s="3"/>
      <c r="BI158" s="3"/>
      <c r="BJ158" s="9"/>
      <c r="BK158" s="3"/>
      <c r="BL158" s="3"/>
      <c r="BM158" s="3"/>
      <c r="BN158" s="9"/>
      <c r="BO158" s="3"/>
      <c r="BP158" s="3"/>
      <c r="BQ158" s="15"/>
      <c r="BR158" s="34"/>
      <c r="BS158" s="10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spans="2:82" x14ac:dyDescent="0.35">
      <c r="B159" s="10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9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9"/>
      <c r="BG159" s="3"/>
      <c r="BH159" s="3"/>
      <c r="BI159" s="3"/>
      <c r="BJ159" s="9"/>
      <c r="BK159" s="3"/>
      <c r="BL159" s="3"/>
      <c r="BM159" s="3"/>
      <c r="BN159" s="9"/>
      <c r="BO159" s="3"/>
      <c r="BP159" s="3"/>
      <c r="BQ159" s="15"/>
      <c r="BR159" s="34"/>
      <c r="BS159" s="10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spans="2:82" x14ac:dyDescent="0.35">
      <c r="B160" s="10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9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9"/>
      <c r="BG160" s="3"/>
      <c r="BH160" s="3"/>
      <c r="BI160" s="3"/>
      <c r="BJ160" s="9"/>
      <c r="BK160" s="3"/>
      <c r="BL160" s="3"/>
      <c r="BM160" s="3"/>
      <c r="BN160" s="9"/>
      <c r="BO160" s="3"/>
      <c r="BP160" s="3"/>
      <c r="BQ160" s="15"/>
      <c r="BR160" s="34"/>
      <c r="BS160" s="10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spans="2:82" x14ac:dyDescent="0.35">
      <c r="B161" s="10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9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9"/>
      <c r="BG161" s="3"/>
      <c r="BH161" s="3"/>
      <c r="BI161" s="3"/>
      <c r="BJ161" s="9"/>
      <c r="BK161" s="3"/>
      <c r="BL161" s="3"/>
      <c r="BM161" s="3"/>
      <c r="BN161" s="9"/>
      <c r="BO161" s="3"/>
      <c r="BP161" s="3"/>
      <c r="BQ161" s="15"/>
      <c r="BR161" s="34"/>
      <c r="BS161" s="10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spans="2:82" x14ac:dyDescent="0.35">
      <c r="B162" s="10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9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9"/>
      <c r="BG162" s="3"/>
      <c r="BH162" s="3"/>
      <c r="BI162" s="3"/>
      <c r="BJ162" s="9"/>
      <c r="BK162" s="3"/>
      <c r="BL162" s="3"/>
      <c r="BM162" s="3"/>
      <c r="BN162" s="9"/>
      <c r="BO162" s="3"/>
      <c r="BP162" s="3"/>
      <c r="BQ162" s="15"/>
      <c r="BR162" s="34"/>
      <c r="BS162" s="10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spans="2:82" x14ac:dyDescent="0.35">
      <c r="B163" s="10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9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9"/>
      <c r="BG163" s="3"/>
      <c r="BH163" s="3"/>
      <c r="BI163" s="3"/>
      <c r="BJ163" s="9"/>
      <c r="BK163" s="3"/>
      <c r="BL163" s="3"/>
      <c r="BM163" s="3"/>
      <c r="BN163" s="9"/>
      <c r="BO163" s="3"/>
      <c r="BP163" s="3"/>
      <c r="BQ163" s="15"/>
      <c r="BR163" s="34"/>
      <c r="BS163" s="10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spans="2:82" x14ac:dyDescent="0.35">
      <c r="B164" s="10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9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9"/>
      <c r="BG164" s="3"/>
      <c r="BH164" s="3"/>
      <c r="BI164" s="3"/>
      <c r="BJ164" s="9"/>
      <c r="BK164" s="3"/>
      <c r="BL164" s="3"/>
      <c r="BM164" s="3"/>
      <c r="BN164" s="9"/>
      <c r="BO164" s="3"/>
      <c r="BP164" s="3"/>
      <c r="BQ164" s="15"/>
      <c r="BR164" s="34"/>
      <c r="BS164" s="10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spans="2:82" x14ac:dyDescent="0.35">
      <c r="B165" s="10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9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9"/>
      <c r="BG165" s="3"/>
      <c r="BH165" s="3"/>
      <c r="BI165" s="3"/>
      <c r="BJ165" s="9"/>
      <c r="BK165" s="3"/>
      <c r="BL165" s="3"/>
      <c r="BM165" s="3"/>
      <c r="BN165" s="9"/>
      <c r="BO165" s="3"/>
      <c r="BP165" s="3"/>
      <c r="BQ165" s="15"/>
      <c r="BR165" s="34"/>
      <c r="BS165" s="10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spans="2:82" x14ac:dyDescent="0.35">
      <c r="B166" s="10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9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9"/>
      <c r="BG166" s="3"/>
      <c r="BH166" s="3"/>
      <c r="BI166" s="3"/>
      <c r="BJ166" s="9"/>
      <c r="BK166" s="3"/>
      <c r="BL166" s="3"/>
      <c r="BM166" s="3"/>
      <c r="BN166" s="9"/>
      <c r="BO166" s="3"/>
      <c r="BP166" s="3"/>
      <c r="BQ166" s="15"/>
      <c r="BR166" s="34"/>
      <c r="BS166" s="10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spans="2:82" x14ac:dyDescent="0.35">
      <c r="B167" s="10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9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9"/>
      <c r="BG167" s="3"/>
      <c r="BH167" s="3"/>
      <c r="BI167" s="3"/>
      <c r="BJ167" s="9"/>
      <c r="BK167" s="3"/>
      <c r="BL167" s="3"/>
      <c r="BM167" s="3"/>
      <c r="BN167" s="9"/>
      <c r="BO167" s="3"/>
      <c r="BP167" s="3"/>
      <c r="BQ167" s="15"/>
      <c r="BR167" s="34"/>
      <c r="BS167" s="10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spans="2:82" x14ac:dyDescent="0.35">
      <c r="B168" s="10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9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9"/>
      <c r="BG168" s="3"/>
      <c r="BH168" s="3"/>
      <c r="BI168" s="3"/>
      <c r="BJ168" s="9"/>
      <c r="BK168" s="3"/>
      <c r="BL168" s="3"/>
      <c r="BM168" s="3"/>
      <c r="BN168" s="9"/>
      <c r="BO168" s="3"/>
      <c r="BP168" s="3"/>
      <c r="BQ168" s="15"/>
      <c r="BR168" s="34"/>
      <c r="BS168" s="10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spans="2:82" x14ac:dyDescent="0.35">
      <c r="B169" s="10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9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9"/>
      <c r="BG169" s="3"/>
      <c r="BH169" s="3"/>
      <c r="BI169" s="3"/>
      <c r="BJ169" s="9"/>
      <c r="BK169" s="3"/>
      <c r="BL169" s="3"/>
      <c r="BM169" s="3"/>
      <c r="BN169" s="9"/>
      <c r="BO169" s="3"/>
      <c r="BP169" s="3"/>
      <c r="BQ169" s="15"/>
      <c r="BR169" s="34"/>
      <c r="BS169" s="10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spans="2:82" x14ac:dyDescent="0.35">
      <c r="B170" s="10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9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9"/>
      <c r="BG170" s="3"/>
      <c r="BH170" s="3"/>
      <c r="BI170" s="3"/>
      <c r="BJ170" s="9"/>
      <c r="BK170" s="3"/>
      <c r="BL170" s="3"/>
      <c r="BM170" s="3"/>
      <c r="BN170" s="9"/>
      <c r="BO170" s="3"/>
      <c r="BP170" s="3"/>
      <c r="BQ170" s="15"/>
      <c r="BR170" s="34"/>
      <c r="BS170" s="10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spans="2:82" x14ac:dyDescent="0.35">
      <c r="B171" s="10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9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9"/>
      <c r="BG171" s="3"/>
      <c r="BH171" s="3"/>
      <c r="BI171" s="3"/>
      <c r="BJ171" s="9"/>
      <c r="BK171" s="3"/>
      <c r="BL171" s="3"/>
      <c r="BM171" s="3"/>
      <c r="BN171" s="9"/>
      <c r="BO171" s="3"/>
      <c r="BP171" s="3"/>
      <c r="BQ171" s="15"/>
      <c r="BR171" s="34"/>
      <c r="BS171" s="10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spans="2:82" x14ac:dyDescent="0.35">
      <c r="B172" s="10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9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9"/>
      <c r="BG172" s="3"/>
      <c r="BH172" s="3"/>
      <c r="BI172" s="3"/>
      <c r="BJ172" s="9"/>
      <c r="BK172" s="3"/>
      <c r="BL172" s="3"/>
      <c r="BM172" s="3"/>
      <c r="BN172" s="9"/>
      <c r="BO172" s="3"/>
      <c r="BP172" s="3"/>
      <c r="BQ172" s="15"/>
      <c r="BR172" s="34"/>
      <c r="BS172" s="10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spans="2:82" x14ac:dyDescent="0.35">
      <c r="B173" s="10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9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9"/>
      <c r="BG173" s="3"/>
      <c r="BH173" s="3"/>
      <c r="BI173" s="3"/>
      <c r="BJ173" s="9"/>
      <c r="BK173" s="3"/>
      <c r="BL173" s="3"/>
      <c r="BM173" s="3"/>
      <c r="BN173" s="9"/>
      <c r="BO173" s="3"/>
      <c r="BP173" s="3"/>
      <c r="BQ173" s="15"/>
      <c r="BR173" s="34"/>
      <c r="BS173" s="10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spans="2:82" x14ac:dyDescent="0.35">
      <c r="B174" s="10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9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9"/>
      <c r="BG174" s="3"/>
      <c r="BH174" s="3"/>
      <c r="BI174" s="3"/>
      <c r="BJ174" s="9"/>
      <c r="BK174" s="3"/>
      <c r="BL174" s="3"/>
      <c r="BM174" s="3"/>
      <c r="BN174" s="9"/>
      <c r="BO174" s="3"/>
      <c r="BP174" s="3"/>
      <c r="BQ174" s="15"/>
      <c r="BR174" s="34"/>
      <c r="BS174" s="10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spans="2:82" x14ac:dyDescent="0.35">
      <c r="B175" s="10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9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9"/>
      <c r="BG175" s="3"/>
      <c r="BH175" s="3"/>
      <c r="BI175" s="3"/>
      <c r="BJ175" s="9"/>
      <c r="BK175" s="3"/>
      <c r="BL175" s="3"/>
      <c r="BM175" s="3"/>
      <c r="BN175" s="9"/>
      <c r="BO175" s="3"/>
      <c r="BP175" s="3"/>
      <c r="BQ175" s="15"/>
      <c r="BR175" s="34"/>
      <c r="BS175" s="10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spans="2:82" x14ac:dyDescent="0.35">
      <c r="B176" s="10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9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9"/>
      <c r="BG176" s="3"/>
      <c r="BH176" s="3"/>
      <c r="BI176" s="3"/>
      <c r="BJ176" s="9"/>
      <c r="BK176" s="3"/>
      <c r="BL176" s="3"/>
      <c r="BM176" s="3"/>
      <c r="BN176" s="9"/>
      <c r="BO176" s="3"/>
      <c r="BP176" s="3"/>
      <c r="BQ176" s="15"/>
      <c r="BR176" s="34"/>
      <c r="BS176" s="10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spans="2:82" x14ac:dyDescent="0.35">
      <c r="B177" s="10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9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9"/>
      <c r="BG177" s="3"/>
      <c r="BH177" s="3"/>
      <c r="BI177" s="3"/>
      <c r="BJ177" s="9"/>
      <c r="BK177" s="3"/>
      <c r="BL177" s="3"/>
      <c r="BM177" s="3"/>
      <c r="BN177" s="9"/>
      <c r="BO177" s="3"/>
      <c r="BP177" s="3"/>
      <c r="BQ177" s="15"/>
      <c r="BR177" s="34"/>
      <c r="BS177" s="10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spans="2:82" x14ac:dyDescent="0.35">
      <c r="B178" s="10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9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9"/>
      <c r="BG178" s="3"/>
      <c r="BH178" s="3"/>
      <c r="BI178" s="3"/>
      <c r="BJ178" s="9"/>
      <c r="BK178" s="3"/>
      <c r="BL178" s="3"/>
      <c r="BM178" s="3"/>
      <c r="BN178" s="9"/>
      <c r="BO178" s="3"/>
      <c r="BP178" s="3"/>
      <c r="BQ178" s="15"/>
      <c r="BR178" s="34"/>
      <c r="BS178" s="10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spans="2:82" x14ac:dyDescent="0.35">
      <c r="B179" s="10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9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9"/>
      <c r="BG179" s="3"/>
      <c r="BH179" s="3"/>
      <c r="BI179" s="3"/>
      <c r="BJ179" s="9"/>
      <c r="BK179" s="3"/>
      <c r="BL179" s="3"/>
      <c r="BM179" s="3"/>
      <c r="BN179" s="9"/>
      <c r="BO179" s="3"/>
      <c r="BP179" s="3"/>
      <c r="BQ179" s="15"/>
      <c r="BR179" s="34"/>
      <c r="BS179" s="10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spans="2:82" x14ac:dyDescent="0.35">
      <c r="B180" s="10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9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9"/>
      <c r="BG180" s="3"/>
      <c r="BH180" s="3"/>
      <c r="BI180" s="3"/>
      <c r="BJ180" s="9"/>
      <c r="BK180" s="3"/>
      <c r="BL180" s="3"/>
      <c r="BM180" s="3"/>
      <c r="BN180" s="9"/>
      <c r="BO180" s="3"/>
      <c r="BP180" s="3"/>
      <c r="BQ180" s="15"/>
      <c r="BR180" s="34"/>
      <c r="BS180" s="10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spans="2:82" x14ac:dyDescent="0.35">
      <c r="B181" s="10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9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9"/>
      <c r="BG181" s="3"/>
      <c r="BH181" s="3"/>
      <c r="BI181" s="3"/>
      <c r="BJ181" s="9"/>
      <c r="BK181" s="3"/>
      <c r="BL181" s="3"/>
      <c r="BM181" s="3"/>
      <c r="BN181" s="9"/>
      <c r="BO181" s="3"/>
      <c r="BP181" s="3"/>
      <c r="BQ181" s="15"/>
      <c r="BR181" s="34"/>
      <c r="BS181" s="10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spans="2:82" x14ac:dyDescent="0.35">
      <c r="B182" s="10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9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9"/>
      <c r="BG182" s="3"/>
      <c r="BH182" s="3"/>
      <c r="BI182" s="3"/>
      <c r="BJ182" s="9"/>
      <c r="BK182" s="3"/>
      <c r="BL182" s="3"/>
      <c r="BM182" s="3"/>
      <c r="BN182" s="9"/>
      <c r="BO182" s="3"/>
      <c r="BP182" s="3"/>
      <c r="BQ182" s="15"/>
      <c r="BR182" s="34"/>
      <c r="BS182" s="10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spans="2:82" x14ac:dyDescent="0.35">
      <c r="B183" s="10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9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9"/>
      <c r="BG183" s="3"/>
      <c r="BH183" s="3"/>
      <c r="BI183" s="3"/>
      <c r="BJ183" s="9"/>
      <c r="BK183" s="3"/>
      <c r="BL183" s="3"/>
      <c r="BM183" s="3"/>
      <c r="BN183" s="9"/>
      <c r="BO183" s="3"/>
      <c r="BP183" s="3"/>
      <c r="BQ183" s="15"/>
      <c r="BR183" s="34"/>
      <c r="BS183" s="10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spans="2:82" x14ac:dyDescent="0.35">
      <c r="B184" s="10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9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9"/>
      <c r="BG184" s="3"/>
      <c r="BH184" s="3"/>
      <c r="BI184" s="3"/>
      <c r="BJ184" s="9"/>
      <c r="BK184" s="3"/>
      <c r="BL184" s="3"/>
      <c r="BM184" s="3"/>
      <c r="BN184" s="9"/>
      <c r="BO184" s="3"/>
      <c r="BP184" s="3"/>
      <c r="BQ184" s="15"/>
      <c r="BR184" s="34"/>
      <c r="BS184" s="10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spans="2:82" x14ac:dyDescent="0.35">
      <c r="B185" s="10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9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9"/>
      <c r="BG185" s="3"/>
      <c r="BH185" s="3"/>
      <c r="BI185" s="3"/>
      <c r="BJ185" s="9"/>
      <c r="BK185" s="3"/>
      <c r="BL185" s="3"/>
      <c r="BM185" s="3"/>
      <c r="BN185" s="9"/>
      <c r="BO185" s="3"/>
      <c r="BP185" s="3"/>
      <c r="BQ185" s="15"/>
      <c r="BR185" s="34"/>
      <c r="BS185" s="10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spans="2:82" x14ac:dyDescent="0.35">
      <c r="B186" s="10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9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9"/>
      <c r="BG186" s="3"/>
      <c r="BH186" s="3"/>
      <c r="BI186" s="3"/>
      <c r="BJ186" s="9"/>
      <c r="BK186" s="3"/>
      <c r="BL186" s="3"/>
      <c r="BM186" s="3"/>
      <c r="BN186" s="9"/>
      <c r="BO186" s="3"/>
      <c r="BP186" s="3"/>
      <c r="BQ186" s="15"/>
      <c r="BR186" s="34"/>
      <c r="BS186" s="10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spans="2:82" x14ac:dyDescent="0.35">
      <c r="B187" s="10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9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9"/>
      <c r="BG187" s="3"/>
      <c r="BH187" s="3"/>
      <c r="BI187" s="3"/>
      <c r="BJ187" s="9"/>
      <c r="BK187" s="3"/>
      <c r="BL187" s="3"/>
      <c r="BM187" s="3"/>
      <c r="BN187" s="9"/>
      <c r="BO187" s="3"/>
      <c r="BP187" s="3"/>
      <c r="BQ187" s="15"/>
      <c r="BR187" s="34"/>
      <c r="BS187" s="10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spans="2:82" x14ac:dyDescent="0.35">
      <c r="B188" s="10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9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9"/>
      <c r="BG188" s="3"/>
      <c r="BH188" s="3"/>
      <c r="BI188" s="3"/>
      <c r="BJ188" s="9"/>
      <c r="BK188" s="3"/>
      <c r="BL188" s="3"/>
      <c r="BM188" s="3"/>
      <c r="BN188" s="9"/>
      <c r="BO188" s="3"/>
      <c r="BP188" s="3"/>
      <c r="BQ188" s="15"/>
      <c r="BR188" s="34"/>
      <c r="BS188" s="10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spans="2:82" x14ac:dyDescent="0.35">
      <c r="B189" s="10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9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9"/>
      <c r="BG189" s="3"/>
      <c r="BH189" s="3"/>
      <c r="BI189" s="3"/>
      <c r="BJ189" s="9"/>
      <c r="BK189" s="3"/>
      <c r="BL189" s="3"/>
      <c r="BM189" s="3"/>
      <c r="BN189" s="9"/>
      <c r="BO189" s="3"/>
      <c r="BP189" s="3"/>
      <c r="BQ189" s="15"/>
      <c r="BR189" s="34"/>
      <c r="BS189" s="10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spans="2:82" x14ac:dyDescent="0.35">
      <c r="B190" s="10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9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9"/>
      <c r="BG190" s="3"/>
      <c r="BH190" s="3"/>
      <c r="BI190" s="3"/>
      <c r="BJ190" s="9"/>
      <c r="BK190" s="3"/>
      <c r="BL190" s="3"/>
      <c r="BM190" s="3"/>
      <c r="BN190" s="9"/>
      <c r="BO190" s="3"/>
      <c r="BP190" s="3"/>
      <c r="BQ190" s="15"/>
      <c r="BR190" s="34"/>
      <c r="BS190" s="10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spans="2:82" x14ac:dyDescent="0.35">
      <c r="B191" s="10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9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9"/>
      <c r="BG191" s="3"/>
      <c r="BH191" s="3"/>
      <c r="BI191" s="3"/>
      <c r="BJ191" s="9"/>
      <c r="BK191" s="3"/>
      <c r="BL191" s="3"/>
      <c r="BM191" s="3"/>
      <c r="BN191" s="9"/>
      <c r="BO191" s="3"/>
      <c r="BP191" s="3"/>
      <c r="BQ191" s="15"/>
      <c r="BR191" s="34"/>
      <c r="BS191" s="10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spans="2:82" x14ac:dyDescent="0.35">
      <c r="B192" s="10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9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9"/>
      <c r="BG192" s="3"/>
      <c r="BH192" s="3"/>
      <c r="BI192" s="3"/>
      <c r="BJ192" s="9"/>
      <c r="BK192" s="3"/>
      <c r="BL192" s="3"/>
      <c r="BM192" s="3"/>
      <c r="BN192" s="9"/>
      <c r="BO192" s="3"/>
      <c r="BP192" s="3"/>
      <c r="BQ192" s="15"/>
      <c r="BR192" s="34"/>
      <c r="BS192" s="10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spans="2:82" x14ac:dyDescent="0.35">
      <c r="B193" s="10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9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9"/>
      <c r="BG193" s="3"/>
      <c r="BH193" s="3"/>
      <c r="BI193" s="3"/>
      <c r="BJ193" s="9"/>
      <c r="BK193" s="3"/>
      <c r="BL193" s="3"/>
      <c r="BM193" s="3"/>
      <c r="BN193" s="9"/>
      <c r="BO193" s="3"/>
      <c r="BP193" s="3"/>
      <c r="BQ193" s="15"/>
      <c r="BR193" s="34"/>
      <c r="BS193" s="10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spans="2:82" x14ac:dyDescent="0.35">
      <c r="B194" s="10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9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9"/>
      <c r="BG194" s="3"/>
      <c r="BH194" s="3"/>
      <c r="BI194" s="3"/>
      <c r="BJ194" s="9"/>
      <c r="BK194" s="3"/>
      <c r="BL194" s="3"/>
      <c r="BM194" s="3"/>
      <c r="BN194" s="9"/>
      <c r="BO194" s="3"/>
      <c r="BP194" s="3"/>
      <c r="BQ194" s="15"/>
      <c r="BR194" s="34"/>
      <c r="BS194" s="10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spans="2:82" x14ac:dyDescent="0.35">
      <c r="B195" s="10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9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9"/>
      <c r="BG195" s="3"/>
      <c r="BH195" s="3"/>
      <c r="BI195" s="3"/>
      <c r="BJ195" s="9"/>
      <c r="BK195" s="3"/>
      <c r="BL195" s="3"/>
      <c r="BM195" s="3"/>
      <c r="BN195" s="9"/>
      <c r="BO195" s="3"/>
      <c r="BP195" s="3"/>
      <c r="BQ195" s="15"/>
      <c r="BR195" s="34"/>
      <c r="BS195" s="10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spans="2:82" x14ac:dyDescent="0.35">
      <c r="B196" s="10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9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9"/>
      <c r="BG196" s="3"/>
      <c r="BH196" s="3"/>
      <c r="BI196" s="3"/>
      <c r="BJ196" s="9"/>
      <c r="BK196" s="3"/>
      <c r="BL196" s="3"/>
      <c r="BM196" s="3"/>
      <c r="BN196" s="9"/>
      <c r="BO196" s="3"/>
      <c r="BP196" s="3"/>
      <c r="BQ196" s="15"/>
      <c r="BR196" s="34"/>
      <c r="BS196" s="10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spans="2:82" x14ac:dyDescent="0.35">
      <c r="B197" s="10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9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9"/>
      <c r="BG197" s="3"/>
      <c r="BH197" s="3"/>
      <c r="BI197" s="3"/>
      <c r="BJ197" s="9"/>
      <c r="BK197" s="3"/>
      <c r="BL197" s="3"/>
      <c r="BM197" s="3"/>
      <c r="BN197" s="9"/>
      <c r="BO197" s="3"/>
      <c r="BP197" s="3"/>
      <c r="BQ197" s="15"/>
      <c r="BR197" s="34"/>
      <c r="BS197" s="10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spans="2:82" x14ac:dyDescent="0.35">
      <c r="B198" s="10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9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9"/>
      <c r="BG198" s="3"/>
      <c r="BH198" s="3"/>
      <c r="BI198" s="3"/>
      <c r="BJ198" s="9"/>
      <c r="BK198" s="3"/>
      <c r="BL198" s="3"/>
      <c r="BM198" s="3"/>
      <c r="BN198" s="9"/>
      <c r="BO198" s="3"/>
      <c r="BP198" s="3"/>
      <c r="BQ198" s="15"/>
      <c r="BR198" s="34"/>
      <c r="BS198" s="10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spans="2:82" x14ac:dyDescent="0.35">
      <c r="B199" s="10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9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9"/>
      <c r="BG199" s="3"/>
      <c r="BH199" s="3"/>
      <c r="BI199" s="3"/>
      <c r="BJ199" s="9"/>
      <c r="BK199" s="3"/>
      <c r="BL199" s="3"/>
      <c r="BM199" s="3"/>
      <c r="BN199" s="9"/>
      <c r="BO199" s="3"/>
      <c r="BP199" s="3"/>
      <c r="BQ199" s="15"/>
      <c r="BR199" s="34"/>
      <c r="BS199" s="10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spans="2:82" x14ac:dyDescent="0.35">
      <c r="B200" s="10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9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9"/>
      <c r="BG200" s="3"/>
      <c r="BH200" s="3"/>
      <c r="BI200" s="3"/>
      <c r="BJ200" s="9"/>
      <c r="BK200" s="3"/>
      <c r="BL200" s="3"/>
      <c r="BM200" s="3"/>
      <c r="BN200" s="9"/>
      <c r="BO200" s="3"/>
      <c r="BP200" s="3"/>
      <c r="BQ200" s="15"/>
      <c r="BR200" s="34"/>
      <c r="BS200" s="10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  <row r="201" spans="2:82" x14ac:dyDescent="0.35">
      <c r="B201" s="10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9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9"/>
      <c r="BG201" s="3"/>
      <c r="BH201" s="3"/>
      <c r="BI201" s="3"/>
      <c r="BJ201" s="9"/>
      <c r="BK201" s="3"/>
      <c r="BL201" s="3"/>
      <c r="BM201" s="3"/>
      <c r="BN201" s="9"/>
      <c r="BO201" s="3"/>
      <c r="BP201" s="3"/>
      <c r="BQ201" s="15"/>
      <c r="BR201" s="34"/>
      <c r="BS201" s="10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</row>
    <row r="202" spans="2:82" x14ac:dyDescent="0.35">
      <c r="B202" s="10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9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9"/>
      <c r="BG202" s="3"/>
      <c r="BH202" s="3"/>
      <c r="BI202" s="3"/>
      <c r="BJ202" s="9"/>
      <c r="BK202" s="3"/>
      <c r="BL202" s="3"/>
      <c r="BM202" s="3"/>
      <c r="BN202" s="9"/>
      <c r="BO202" s="3"/>
      <c r="BP202" s="3"/>
      <c r="BQ202" s="15"/>
      <c r="BR202" s="34"/>
      <c r="BS202" s="10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</row>
    <row r="203" spans="2:82" x14ac:dyDescent="0.35">
      <c r="B203" s="10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9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9"/>
      <c r="BG203" s="3"/>
      <c r="BH203" s="3"/>
      <c r="BI203" s="3"/>
      <c r="BJ203" s="9"/>
      <c r="BK203" s="3"/>
      <c r="BL203" s="3"/>
      <c r="BM203" s="3"/>
      <c r="BN203" s="9"/>
      <c r="BO203" s="3"/>
      <c r="BP203" s="3"/>
      <c r="BQ203" s="15"/>
      <c r="BR203" s="34"/>
      <c r="BS203" s="10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</row>
    <row r="204" spans="2:82" x14ac:dyDescent="0.35">
      <c r="B204" s="10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9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9"/>
      <c r="BG204" s="3"/>
      <c r="BH204" s="3"/>
      <c r="BI204" s="3"/>
      <c r="BJ204" s="9"/>
      <c r="BK204" s="3"/>
      <c r="BL204" s="3"/>
      <c r="BM204" s="3"/>
      <c r="BN204" s="9"/>
      <c r="BO204" s="3"/>
      <c r="BP204" s="3"/>
      <c r="BQ204" s="15"/>
      <c r="BR204" s="34"/>
      <c r="BS204" s="10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</row>
    <row r="205" spans="2:82" x14ac:dyDescent="0.35">
      <c r="B205" s="10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9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9"/>
      <c r="BG205" s="3"/>
      <c r="BH205" s="3"/>
      <c r="BI205" s="3"/>
      <c r="BJ205" s="9"/>
      <c r="BK205" s="3"/>
      <c r="BL205" s="3"/>
      <c r="BM205" s="3"/>
      <c r="BN205" s="9"/>
      <c r="BO205" s="3"/>
      <c r="BP205" s="3"/>
      <c r="BQ205" s="15"/>
      <c r="BR205" s="34"/>
      <c r="BS205" s="10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</row>
    <row r="206" spans="2:82" x14ac:dyDescent="0.35">
      <c r="B206" s="10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9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9"/>
      <c r="BG206" s="3"/>
      <c r="BH206" s="3"/>
      <c r="BI206" s="3"/>
      <c r="BJ206" s="9"/>
      <c r="BK206" s="3"/>
      <c r="BL206" s="3"/>
      <c r="BM206" s="3"/>
      <c r="BN206" s="9"/>
      <c r="BO206" s="3"/>
      <c r="BP206" s="3"/>
      <c r="BQ206" s="15"/>
      <c r="BR206" s="34"/>
      <c r="BS206" s="10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</row>
    <row r="207" spans="2:82" x14ac:dyDescent="0.35">
      <c r="B207" s="10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9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9"/>
      <c r="BG207" s="3"/>
      <c r="BH207" s="3"/>
      <c r="BI207" s="3"/>
      <c r="BJ207" s="9"/>
      <c r="BK207" s="3"/>
      <c r="BL207" s="3"/>
      <c r="BM207" s="3"/>
      <c r="BN207" s="9"/>
      <c r="BO207" s="3"/>
      <c r="BP207" s="3"/>
      <c r="BQ207" s="15"/>
      <c r="BR207" s="34"/>
      <c r="BS207" s="10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</row>
    <row r="208" spans="2:82" x14ac:dyDescent="0.35">
      <c r="B208" s="10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9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9"/>
      <c r="BG208" s="3"/>
      <c r="BH208" s="3"/>
      <c r="BI208" s="3"/>
      <c r="BJ208" s="9"/>
      <c r="BK208" s="3"/>
      <c r="BL208" s="3"/>
      <c r="BM208" s="3"/>
      <c r="BN208" s="9"/>
      <c r="BO208" s="3"/>
      <c r="BP208" s="3"/>
      <c r="BQ208" s="15"/>
      <c r="BR208" s="34"/>
      <c r="BS208" s="10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</row>
    <row r="209" spans="2:82" x14ac:dyDescent="0.35">
      <c r="B209" s="10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9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9"/>
      <c r="BG209" s="3"/>
      <c r="BH209" s="3"/>
      <c r="BI209" s="3"/>
      <c r="BJ209" s="9"/>
      <c r="BK209" s="3"/>
      <c r="BL209" s="3"/>
      <c r="BM209" s="3"/>
      <c r="BN209" s="9"/>
      <c r="BO209" s="3"/>
      <c r="BP209" s="3"/>
      <c r="BQ209" s="15"/>
      <c r="BR209" s="34"/>
      <c r="BS209" s="10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</row>
    <row r="210" spans="2:82" x14ac:dyDescent="0.35">
      <c r="B210" s="10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9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9"/>
      <c r="BG210" s="3"/>
      <c r="BH210" s="3"/>
      <c r="BI210" s="3"/>
      <c r="BJ210" s="9"/>
      <c r="BK210" s="3"/>
      <c r="BL210" s="3"/>
      <c r="BM210" s="3"/>
      <c r="BN210" s="9"/>
      <c r="BO210" s="3"/>
      <c r="BP210" s="3"/>
      <c r="BQ210" s="15"/>
      <c r="BR210" s="34"/>
      <c r="BS210" s="10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</row>
    <row r="211" spans="2:82" x14ac:dyDescent="0.35">
      <c r="B211" s="10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9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9"/>
      <c r="BG211" s="3"/>
      <c r="BH211" s="3"/>
      <c r="BI211" s="3"/>
      <c r="BJ211" s="9"/>
      <c r="BK211" s="3"/>
      <c r="BL211" s="3"/>
      <c r="BM211" s="3"/>
      <c r="BN211" s="9"/>
      <c r="BO211" s="3"/>
      <c r="BP211" s="3"/>
      <c r="BQ211" s="15"/>
      <c r="BR211" s="34"/>
      <c r="BS211" s="10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</row>
    <row r="212" spans="2:82" x14ac:dyDescent="0.35">
      <c r="B212" s="10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9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9"/>
      <c r="BG212" s="3"/>
      <c r="BH212" s="3"/>
      <c r="BI212" s="3"/>
      <c r="BJ212" s="9"/>
      <c r="BK212" s="3"/>
      <c r="BL212" s="3"/>
      <c r="BM212" s="3"/>
      <c r="BN212" s="9"/>
      <c r="BO212" s="3"/>
      <c r="BP212" s="3"/>
      <c r="BQ212" s="15"/>
      <c r="BR212" s="34"/>
      <c r="BS212" s="10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</row>
    <row r="213" spans="2:82" x14ac:dyDescent="0.35">
      <c r="B213" s="10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9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9"/>
      <c r="BG213" s="3"/>
      <c r="BH213" s="3"/>
      <c r="BI213" s="3"/>
      <c r="BJ213" s="9"/>
      <c r="BK213" s="3"/>
      <c r="BL213" s="3"/>
      <c r="BM213" s="3"/>
      <c r="BN213" s="9"/>
      <c r="BO213" s="3"/>
      <c r="BP213" s="3"/>
      <c r="BQ213" s="15"/>
      <c r="BR213" s="34"/>
      <c r="BS213" s="10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</row>
    <row r="214" spans="2:82" x14ac:dyDescent="0.35">
      <c r="B214" s="10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9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9"/>
      <c r="BG214" s="3"/>
      <c r="BH214" s="3"/>
      <c r="BI214" s="3"/>
      <c r="BJ214" s="9"/>
      <c r="BK214" s="3"/>
      <c r="BL214" s="3"/>
      <c r="BM214" s="3"/>
      <c r="BN214" s="9"/>
      <c r="BO214" s="3"/>
      <c r="BP214" s="3"/>
      <c r="BQ214" s="15"/>
      <c r="BR214" s="34"/>
      <c r="BS214" s="10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</row>
    <row r="215" spans="2:82" x14ac:dyDescent="0.35">
      <c r="B215" s="10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9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9"/>
      <c r="BG215" s="3"/>
      <c r="BH215" s="3"/>
      <c r="BI215" s="3"/>
      <c r="BJ215" s="9"/>
      <c r="BK215" s="3"/>
      <c r="BL215" s="3"/>
      <c r="BM215" s="3"/>
      <c r="BN215" s="9"/>
      <c r="BO215" s="3"/>
      <c r="BP215" s="3"/>
      <c r="BQ215" s="15"/>
      <c r="BR215" s="34"/>
      <c r="BS215" s="10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</row>
    <row r="216" spans="2:82" x14ac:dyDescent="0.35">
      <c r="B216" s="10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9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9"/>
      <c r="BG216" s="3"/>
      <c r="BH216" s="3"/>
      <c r="BI216" s="3"/>
      <c r="BJ216" s="9"/>
      <c r="BK216" s="3"/>
      <c r="BL216" s="3"/>
      <c r="BM216" s="3"/>
      <c r="BN216" s="9"/>
      <c r="BO216" s="3"/>
      <c r="BP216" s="3"/>
      <c r="BQ216" s="15"/>
      <c r="BR216" s="34"/>
      <c r="BS216" s="10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</row>
    <row r="217" spans="2:82" x14ac:dyDescent="0.35">
      <c r="B217" s="10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9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9"/>
      <c r="BG217" s="3"/>
      <c r="BH217" s="3"/>
      <c r="BI217" s="3"/>
      <c r="BJ217" s="9"/>
      <c r="BK217" s="3"/>
      <c r="BL217" s="3"/>
      <c r="BM217" s="3"/>
      <c r="BN217" s="9"/>
      <c r="BO217" s="3"/>
      <c r="BP217" s="3"/>
      <c r="BQ217" s="15"/>
      <c r="BR217" s="34"/>
      <c r="BS217" s="10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</row>
    <row r="218" spans="2:82" x14ac:dyDescent="0.35">
      <c r="B218" s="10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9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9"/>
      <c r="BG218" s="3"/>
      <c r="BH218" s="3"/>
      <c r="BI218" s="3"/>
      <c r="BJ218" s="9"/>
      <c r="BK218" s="3"/>
      <c r="BL218" s="3"/>
      <c r="BM218" s="3"/>
      <c r="BN218" s="9"/>
      <c r="BO218" s="3"/>
      <c r="BP218" s="3"/>
      <c r="BQ218" s="15"/>
      <c r="BR218" s="34"/>
      <c r="BS218" s="10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</row>
    <row r="219" spans="2:82" x14ac:dyDescent="0.35">
      <c r="B219" s="10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9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9"/>
      <c r="BG219" s="3"/>
      <c r="BH219" s="3"/>
      <c r="BI219" s="3"/>
      <c r="BJ219" s="9"/>
      <c r="BK219" s="3"/>
      <c r="BL219" s="3"/>
      <c r="BM219" s="3"/>
      <c r="BN219" s="9"/>
      <c r="BO219" s="3"/>
      <c r="BP219" s="3"/>
      <c r="BQ219" s="15"/>
      <c r="BR219" s="34"/>
      <c r="BS219" s="10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</row>
    <row r="220" spans="2:82" x14ac:dyDescent="0.35">
      <c r="B220" s="10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9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9"/>
      <c r="BG220" s="3"/>
      <c r="BH220" s="3"/>
      <c r="BI220" s="3"/>
      <c r="BJ220" s="9"/>
      <c r="BK220" s="3"/>
      <c r="BL220" s="3"/>
      <c r="BM220" s="3"/>
      <c r="BN220" s="9"/>
      <c r="BO220" s="3"/>
      <c r="BP220" s="3"/>
      <c r="BQ220" s="15"/>
      <c r="BR220" s="34"/>
      <c r="BS220" s="10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</row>
    <row r="221" spans="2:82" x14ac:dyDescent="0.35">
      <c r="B221" s="10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9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9"/>
      <c r="BG221" s="3"/>
      <c r="BH221" s="3"/>
      <c r="BI221" s="3"/>
      <c r="BJ221" s="9"/>
      <c r="BK221" s="3"/>
      <c r="BL221" s="3"/>
      <c r="BM221" s="3"/>
      <c r="BN221" s="9"/>
      <c r="BO221" s="3"/>
      <c r="BP221" s="3"/>
      <c r="BQ221" s="15"/>
      <c r="BR221" s="34"/>
      <c r="BS221" s="10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</row>
    <row r="222" spans="2:82" x14ac:dyDescent="0.35">
      <c r="B222" s="10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9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9"/>
      <c r="BG222" s="3"/>
      <c r="BH222" s="3"/>
      <c r="BI222" s="3"/>
      <c r="BJ222" s="9"/>
      <c r="BK222" s="3"/>
      <c r="BL222" s="3"/>
      <c r="BM222" s="3"/>
      <c r="BN222" s="9"/>
      <c r="BO222" s="3"/>
      <c r="BP222" s="3"/>
      <c r="BQ222" s="15"/>
      <c r="BR222" s="34"/>
      <c r="BS222" s="10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</row>
    <row r="223" spans="2:82" x14ac:dyDescent="0.35">
      <c r="B223" s="10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9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9"/>
      <c r="BG223" s="3"/>
      <c r="BH223" s="3"/>
      <c r="BI223" s="3"/>
      <c r="BJ223" s="9"/>
      <c r="BK223" s="3"/>
      <c r="BL223" s="3"/>
      <c r="BM223" s="3"/>
      <c r="BN223" s="9"/>
      <c r="BO223" s="3"/>
      <c r="BP223" s="3"/>
      <c r="BQ223" s="15"/>
      <c r="BR223" s="34"/>
      <c r="BS223" s="10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</row>
    <row r="224" spans="2:82" x14ac:dyDescent="0.35">
      <c r="T224" s="3"/>
      <c r="U224" s="3"/>
      <c r="V224" s="3"/>
      <c r="W224" s="3"/>
    </row>
    <row r="225" spans="20:23" x14ac:dyDescent="0.35">
      <c r="T225" s="3"/>
      <c r="U225" s="3"/>
      <c r="V225" s="3"/>
      <c r="W225" s="3"/>
    </row>
  </sheetData>
  <mergeCells count="24">
    <mergeCell ref="BK1:BM1"/>
    <mergeCell ref="BO1:BQ1"/>
    <mergeCell ref="A8:A11"/>
    <mergeCell ref="AM1:AO1"/>
    <mergeCell ref="AQ1:AS1"/>
    <mergeCell ref="AU1:AW1"/>
    <mergeCell ref="AY1:BA1"/>
    <mergeCell ref="BC1:BE1"/>
    <mergeCell ref="BG1:BI1"/>
    <mergeCell ref="O1:Q1"/>
    <mergeCell ref="S1:U1"/>
    <mergeCell ref="W1:Y1"/>
    <mergeCell ref="AA1:AC1"/>
    <mergeCell ref="AE1:AG1"/>
    <mergeCell ref="AI1:AK1"/>
    <mergeCell ref="C1:E1"/>
    <mergeCell ref="G1:I1"/>
    <mergeCell ref="K1:M1"/>
    <mergeCell ref="A2:A5"/>
    <mergeCell ref="BS1:BU1"/>
    <mergeCell ref="BW1:BY1"/>
    <mergeCell ref="CA1:CC1"/>
    <mergeCell ref="CE1:CG1"/>
    <mergeCell ref="CI1:CK1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2020-09-10T14:54:09Z</dcterms:modified>
</cp:coreProperties>
</file>