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connections.xml" ContentType="application/vnd.openxmlformats-officedocument.spreadsheetml.connections+xml"/>
  <Override PartName="/xl/styles.xml" ContentType="application/vnd.openxmlformats-officedocument.spreadsheetml.styles+xml"/>
  <Override PartName="/xl/sharedStrings.xml" ContentType="application/vnd.openxmlformats-officedocument.spreadsheetml.sharedStrings+xml"/>
  <Override PartName="/xl/queryTables/queryTable1.xml" ContentType="application/vnd.openxmlformats-officedocument.spreadsheetml.queryTable+xml"/>
  <Override PartName="/xl/queryTables/queryTable2.xml" ContentType="application/vnd.openxmlformats-officedocument.spreadsheetml.queryTable+xml"/>
  <Override PartName="/xl/queryTables/queryTable3.xml" ContentType="application/vnd.openxmlformats-officedocument.spreadsheetml.queryTable+xml"/>
  <Override PartName="/xl/queryTables/queryTable4.xml" ContentType="application/vnd.openxmlformats-officedocument.spreadsheetml.queryTable+xml"/>
  <Override PartName="/xl/queryTables/queryTable5.xml" ContentType="application/vnd.openxmlformats-officedocument.spreadsheetml.queryTable+xml"/>
  <Override PartName="/xl/queryTables/queryTable6.xml" ContentType="application/vnd.openxmlformats-officedocument.spreadsheetml.queryTable+xml"/>
  <Override PartName="/xl/queryTables/queryTable7.xml" ContentType="application/vnd.openxmlformats-officedocument.spreadsheetml.queryTable+xml"/>
  <Override PartName="/xl/queryTables/queryTable8.xml" ContentType="application/vnd.openxmlformats-officedocument.spreadsheetml.queryTable+xml"/>
  <Override PartName="/xl/queryTables/queryTable9.xml" ContentType="application/vnd.openxmlformats-officedocument.spreadsheetml.queryTable+xml"/>
  <Override PartName="/xl/queryTables/queryTable10.xml" ContentType="application/vnd.openxmlformats-officedocument.spreadsheetml.queryTable+xml"/>
  <Override PartName="/xl/queryTables/queryTable11.xml" ContentType="application/vnd.openxmlformats-officedocument.spreadsheetml.queryTable+xml"/>
  <Override PartName="/xl/queryTables/queryTable12.xml" ContentType="application/vnd.openxmlformats-officedocument.spreadsheetml.queryTable+xml"/>
  <Override PartName="/xl/queryTables/queryTable13.xml" ContentType="application/vnd.openxmlformats-officedocument.spreadsheetml.queryTable+xml"/>
  <Override PartName="/xl/queryTables/queryTable14.xml" ContentType="application/vnd.openxmlformats-officedocument.spreadsheetml.queryTable+xml"/>
  <Override PartName="/xl/queryTables/queryTable15.xml" ContentType="application/vnd.openxmlformats-officedocument.spreadsheetml.queryTable+xml"/>
  <Override PartName="/xl/queryTables/queryTable16.xml" ContentType="application/vnd.openxmlformats-officedocument.spreadsheetml.queryTable+xml"/>
  <Override PartName="/xl/queryTables/queryTable17.xml" ContentType="application/vnd.openxmlformats-officedocument.spreadsheetml.queryTable+xml"/>
  <Override PartName="/xl/queryTables/queryTable18.xml" ContentType="application/vnd.openxmlformats-officedocument.spreadsheetml.queryTable+xml"/>
  <Override PartName="/xl/queryTables/queryTable19.xml" ContentType="application/vnd.openxmlformats-officedocument.spreadsheetml.queryTable+xml"/>
  <Override PartName="/xl/queryTables/queryTable20.xml" ContentType="application/vnd.openxmlformats-officedocument.spreadsheetml.queryTable+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jenouf-pc\Downloads\"/>
    </mc:Choice>
  </mc:AlternateContent>
  <bookViews>
    <workbookView xWindow="0" yWindow="0" windowWidth="20490" windowHeight="7755"/>
  </bookViews>
  <sheets>
    <sheet name="Recap instant t" sheetId="2" r:id="rId1"/>
    <sheet name="recherche" sheetId="1" r:id="rId2"/>
  </sheets>
  <externalReferences>
    <externalReference r:id="rId3"/>
  </externalReferences>
  <definedNames>
    <definedName name="search?_q_nettoyage_fa_C3_A7ade_46" localSheetId="1">recherche!$A$2:$L$127</definedName>
    <definedName name="search?_q_nettoyage_fa_C3_A7ade_Bagnac_sur_C_C3_A9l_C3_A9" localSheetId="1">recherche!$HY$2:$IB$188</definedName>
    <definedName name="search?_q_nettoyage_fa_C3_A7ade_Biars_sur_C_C3_A8re" localSheetId="1">recherche!$GH$2:$GL$179</definedName>
    <definedName name="search?_q_nettoyage_fa_C3_A7ade_Cahors" localSheetId="1">recherche!$AQ$2:$AZ$141</definedName>
    <definedName name="search?_q_nettoyage_fa_C3_A7ade_Castelnau_Montratier" localSheetId="1">recherche!$GW$2:$GZ$119</definedName>
    <definedName name="search?_q_nettoyage_fa_C3_A7ade_Figeac" localSheetId="1">recherche!$BJ$2:$BQ$176</definedName>
    <definedName name="search?_q_nettoyage_fa_C3_A7ade_Gourdon" localSheetId="1">recherche!$CA$2:$CH$118</definedName>
    <definedName name="search?_q_nettoyage_fa_C3_A7ade_Gramat" localSheetId="1">recherche!$DX$2:$EC$177</definedName>
    <definedName name="search?_q_nettoyage_fa_C3_A7ade_Lacapelle_Marival" localSheetId="1">recherche!$KY$2:$LB$109</definedName>
    <definedName name="search?_q_nettoyage_fa_C3_A7ade_Lalbenque" localSheetId="1">recherche!$JV$2:$JZ$194</definedName>
    <definedName name="search?_q_nettoyage_fa_C3_A7ade_Le_Vigan" localSheetId="1">recherche!$JG$2:$JL$173</definedName>
    <definedName name="search?_q_nettoyage_fa_C3_A7ade_Lot" localSheetId="1">recherche!$V$2:$AG$182</definedName>
    <definedName name="search?_q_nettoyage_fa_C3_A7ade_Luzech" localSheetId="1">recherche!$HJ$2:$HN$109</definedName>
    <definedName name="search?_q_nettoyage_fa_C3_A7ade_Martel" localSheetId="1">recherche!$IM$2:$IW$186</definedName>
    <definedName name="search?_q_nettoyage_fa_C3_A7ade_Montcuq" localSheetId="1">recherche!$KJ$2:$KN$112</definedName>
    <definedName name="search?_q_nettoyage_fa_C3_A7ade_Pradines" localSheetId="1">recherche!$EN$2:$ES$111</definedName>
    <definedName name="search?_q_nettoyage_fa_C3_A7ade_Prayssac" localSheetId="1">recherche!$FF$2:$FJ$178</definedName>
    <definedName name="search?_q_nettoyage_fa_C3_A7ade_Puy_l_27_C3_89v_C3_AAque" localSheetId="1">recherche!$FU$2:$FU$122</definedName>
    <definedName name="search?_q_nettoyage_fa_C3_A7ade_Saint_C_C3_A9r_C3_A9" localSheetId="1">recherche!$DI$2:$DN$133</definedName>
    <definedName name="search?_q_nettoyage_fa_C3_A7ade_Souillac" localSheetId="1">recherche!$CS$2:$CY$181</definedName>
  </definedNames>
  <calcPr calcId="152511"/>
  <extLst>
    <ext xmlns:x15="http://schemas.microsoft.com/office/spreadsheetml/2010/11/main" uri="{140A7094-0E35-4892-8432-C4D2E57EDEB5}">
      <x15:workbookPr chartTrackingRefBase="1"/>
    </ext>
  </extLst>
</workbook>
</file>

<file path=xl/calcChain.xml><?xml version="1.0" encoding="utf-8"?>
<calcChain xmlns="http://schemas.openxmlformats.org/spreadsheetml/2006/main">
  <c r="B22" i="2" l="1"/>
  <c r="B21" i="2"/>
  <c r="B20" i="2"/>
  <c r="B19" i="2"/>
  <c r="B18" i="2"/>
  <c r="B17" i="2"/>
  <c r="B16" i="2"/>
  <c r="B15" i="2"/>
  <c r="B14" i="2"/>
  <c r="B13" i="2"/>
  <c r="B12" i="2"/>
  <c r="B11" i="2"/>
  <c r="B10" i="2"/>
  <c r="B9" i="2"/>
  <c r="B8" i="2"/>
  <c r="B7" i="2"/>
  <c r="B6" i="2"/>
  <c r="B5" i="2"/>
  <c r="B4" i="2"/>
  <c r="B3" i="2"/>
  <c r="C1" i="2"/>
  <c r="KY1" i="1"/>
  <c r="KJ1" i="1"/>
  <c r="JV1" i="1"/>
  <c r="JG1" i="1"/>
  <c r="IM1" i="1"/>
  <c r="HY1" i="1"/>
  <c r="HJ1" i="1"/>
  <c r="GW1" i="1"/>
  <c r="GH1" i="1"/>
  <c r="FU1" i="1"/>
  <c r="FF1" i="1"/>
  <c r="EN1" i="1"/>
  <c r="DX1" i="1"/>
  <c r="DI1" i="1"/>
  <c r="CS1" i="1"/>
  <c r="CA1" i="1"/>
  <c r="BJ1" i="1"/>
  <c r="AQ1" i="1"/>
  <c r="V1" i="1"/>
  <c r="A1" i="1"/>
</calcChain>
</file>

<file path=xl/connections.xml><?xml version="1.0" encoding="utf-8"?>
<connections xmlns="http://schemas.openxmlformats.org/spreadsheetml/2006/main">
  <connection id="1" interval="60" name="Connexion" type="4" refreshedVersion="5" refreshOnLoad="1" saveData="1">
    <webPr sourceData="1" parsePre="1" consecutive="1" xl2000="1" url="https://www.google.com/search?&amp;q=nettoyage+fa%C3%A7ade+Lot"/>
  </connection>
  <connection id="2" interval="60" name="Connexion1" type="4" refreshedVersion="5" refreshOnLoad="1" saveData="1">
    <webPr sourceData="1" parsePre="1" consecutive="1" xl2000="1" url="https://www.google.com/search?&amp;q=nettoyage+fa%C3%A7ade+Cahors"/>
  </connection>
  <connection id="3" interval="60" name="Connexion10" type="4" refreshedVersion="5" refreshOnLoad="1" saveData="1">
    <webPr sourceData="1" parsePre="1" consecutive="1" xl2000="1" url="https://www.google.com/search?&amp;q=nettoyage+fa%C3%A7ade+Biars-sur-C%C3%A8re"/>
  </connection>
  <connection id="4" interval="60" name="Connexion11" type="4" refreshedVersion="5" refreshOnLoad="1" saveData="1">
    <webPr sourceData="1" parsePre="1" consecutive="1" xl2000="1" url="https://www.google.com/search?&amp;q=nettoyage+fa%C3%A7ade+Castelnau-Montratier"/>
  </connection>
  <connection id="5" interval="60" name="Connexion12" type="4" refreshedVersion="5" refreshOnLoad="1" saveData="1">
    <webPr sourceData="1" parsePre="1" consecutive="1" xl2000="1" url="https://www.google.com/search?&amp;q=nettoyage+fa%C3%A7ade+Luzech"/>
  </connection>
  <connection id="6" interval="60" name="Connexion13" type="4" refreshedVersion="5" refreshOnLoad="1" saveData="1">
    <webPr sourceData="1" parsePre="1" consecutive="1" xl2000="1" url="https://www.google.com/search?&amp;q=nettoyage+fa%C3%A7ade+Bagnac-sur-C%C3%A9l%C3%A9"/>
  </connection>
  <connection id="7" interval="60" name="Connexion14" type="4" refreshedVersion="5" refreshOnLoad="1" saveData="1">
    <webPr sourceData="1" parsePre="1" consecutive="1" xl2000="1" url="https://www.google.com/search?&amp;q=nettoyage+fa%C3%A7ade+Martel"/>
  </connection>
  <connection id="8" interval="60" name="Connexion15" type="4" refreshedVersion="5" refreshOnLoad="1" saveData="1">
    <webPr sourceData="1" parsePre="1" consecutive="1" xl2000="1" url="https://www.google.com/search?&amp;q=nettoyage+fa%C3%A7ade+Le+Vigan"/>
  </connection>
  <connection id="9" interval="60" name="Connexion16" type="4" refreshedVersion="5" refreshOnLoad="1" saveData="1">
    <webPr sourceData="1" parsePre="1" consecutive="1" xl2000="1" url="https://www.google.com/search?&amp;q=nettoyage+fa%C3%A7ade+Lalbenque"/>
  </connection>
  <connection id="10" interval="60" name="Connexion17" type="4" refreshedVersion="5" refreshOnLoad="1" saveData="1">
    <webPr sourceData="1" parsePre="1" consecutive="1" xl2000="1" url="https://www.google.com/search?&amp;q=nettoyage+fa%C3%A7ade+Montcuq"/>
  </connection>
  <connection id="11" interval="60" name="Connexion18" type="4" refreshedVersion="5" refreshOnLoad="1" saveData="1">
    <webPr sourceData="1" parsePre="1" consecutive="1" xl2000="1" url="https://www.google.com/search?&amp;q=nettoyage+fa%C3%A7ade+Lacapelle-Marival"/>
  </connection>
  <connection id="12" interval="60" name="Connexion19" type="4" refreshedVersion="5" refreshOnLoad="1" saveData="1">
    <webPr sourceData="1" parsePre="1" consecutive="1" xl2000="1" url="https://www.google.com/search?&amp;q=nettoyage+fa%C3%A7ade+46"/>
  </connection>
  <connection id="13" interval="60" name="Connexion2" type="4" refreshedVersion="5" refreshOnLoad="1" saveData="1">
    <webPr sourceData="1" parsePre="1" consecutive="1" xl2000="1" url="https://www.google.com/search?&amp;q=nettoyage+fa%C3%A7ade+Figeac"/>
  </connection>
  <connection id="14" interval="60" name="Connexion3" type="4" refreshedVersion="5" refreshOnLoad="1" saveData="1">
    <webPr sourceData="1" parsePre="1" consecutive="1" xl2000="1" url="https://www.google.com/search?&amp;q=nettoyage+fa%C3%A7ade+Gourdon"/>
  </connection>
  <connection id="15" interval="60" name="Connexion4" type="4" refreshedVersion="5" refreshOnLoad="1" saveData="1">
    <webPr sourceData="1" parsePre="1" consecutive="1" xl2000="1" url="https://www.google.com/search?&amp;q=nettoyage+fa%C3%A7ade+Souillac"/>
  </connection>
  <connection id="16" interval="60" name="Connexion5" type="4" refreshedVersion="5" refreshOnLoad="1" saveData="1">
    <webPr sourceData="1" parsePre="1" consecutive="1" xl2000="1" url="https://www.google.com/search?&amp;q=nettoyage+fa%C3%A7ade+Saint-C%C3%A9r%C3%A9"/>
  </connection>
  <connection id="17" interval="60" name="Connexion6" type="4" refreshedVersion="5" refreshOnLoad="1" saveData="1">
    <webPr sourceData="1" parsePre="1" consecutive="1" xl2000="1" url="https://www.google.com/search?&amp;q=nettoyage+fa%C3%A7ade+Gramat"/>
  </connection>
  <connection id="18" interval="60" name="Connexion7" type="4" refreshedVersion="5" refreshOnLoad="1" saveData="1">
    <webPr sourceData="1" parsePre="1" consecutive="1" xl2000="1" url="https://www.google.com/search?&amp;q=nettoyage+fa%C3%A7ade+Pradines"/>
  </connection>
  <connection id="19" interval="60" name="Connexion8" type="4" refreshedVersion="5" refreshOnLoad="1" saveData="1">
    <webPr sourceData="1" parsePre="1" consecutive="1" xl2000="1" url="https://www.google.com/search?&amp;q=nettoyage+fa%C3%A7ade+Prayssac"/>
  </connection>
  <connection id="20" interval="60" name="Connexion9" type="4" refreshedVersion="5" refreshOnLoad="1" saveData="1">
    <webPr sourceData="1" parsePre="1" consecutive="1" xl2000="1" url="https://www.google.com/search?&amp;q=nettoyage+fa%C3%A7ade+Puy-l%27%C3%89v%C3%AAque"/>
  </connection>
</connections>
</file>

<file path=xl/sharedStrings.xml><?xml version="1.0" encoding="utf-8"?>
<sst xmlns="http://schemas.openxmlformats.org/spreadsheetml/2006/main" count="3039" uniqueCount="773">
  <si>
    <t>Liens d'accessibilité</t>
  </si>
  <si>
    <t>Passer directement au contenu principalAide sur l'accessibilité</t>
  </si>
  <si>
    <t>Commentaires sur l'accessibilité</t>
  </si>
  <si>
    <t>Cliquez ici si, d'ici quelques secondes, vous n'avez pas été redirigé.</t>
  </si>
  <si>
    <t>Connexion</t>
  </si>
  <si>
    <t>Google</t>
  </si>
  <si>
    <t>Supprimer</t>
  </si>
  <si>
    <t>En savoir plus</t>
  </si>
  <si>
    <t>Signaler des prédictions inappropriées</t>
  </si>
  <si>
    <t>Modes de recherche</t>
  </si>
  <si>
    <t>Tous</t>
  </si>
  <si>
    <t>Shopping</t>
  </si>
  <si>
    <t>Images</t>
  </si>
  <si>
    <t>Actualités</t>
  </si>
  <si>
    <t>Maps</t>
  </si>
  <si>
    <t>Vidéos</t>
  </si>
  <si>
    <t>Plus</t>
  </si>
  <si>
    <t>MapsLivresFlightsFinance</t>
  </si>
  <si>
    <t>ActualitésLivresFlightsFinance</t>
  </si>
  <si>
    <t>VidéosLivresFlightsFinance</t>
  </si>
  <si>
    <t>ShoppingLivresFlightsFinance</t>
  </si>
  <si>
    <t>Paramètres</t>
  </si>
  <si>
    <t>Paramètres de rechercheLangues (Languages)</t>
  </si>
  <si>
    <t>Activer SafeSearch</t>
  </si>
  <si>
    <t>Recherche avancéeActivité de rechercheVos données dans la recherche GoogleAide sur la recherche</t>
  </si>
  <si>
    <t>Outils</t>
  </si>
  <si>
    <t xml:space="preserve">Environ 7 100 000 résultats (0,48 secondes) </t>
  </si>
  <si>
    <t xml:space="preserve">Environ 4 590 000 résultats (0,64 secondes) </t>
  </si>
  <si>
    <t xml:space="preserve">Environ 66 700 résultats (0,41 secondes) </t>
  </si>
  <si>
    <t xml:space="preserve">Environ 132 000 résultats (0,55 secondes) </t>
  </si>
  <si>
    <t xml:space="preserve">Environ 46 200 résultats (0,38 secondes) </t>
  </si>
  <si>
    <t xml:space="preserve">Environ 29 900 résultats (0,55 secondes) </t>
  </si>
  <si>
    <t xml:space="preserve">Environ 76 200 résultats (0,52 secondes) </t>
  </si>
  <si>
    <t xml:space="preserve">Environ 48 100 résultats (0,57 secondes) </t>
  </si>
  <si>
    <t xml:space="preserve">Environ 22 500 résultats (0,41 secondes) </t>
  </si>
  <si>
    <t xml:space="preserve">Environ 19 400 résultats (0,55 secondes) </t>
  </si>
  <si>
    <t xml:space="preserve">Environ 7 résultats (0,42 secondes) </t>
  </si>
  <si>
    <t xml:space="preserve">Environ 30 500 résultats (0,63 secondes) </t>
  </si>
  <si>
    <t xml:space="preserve">Environ 23 200 résultats (0,41 secondes) </t>
  </si>
  <si>
    <t xml:space="preserve">Environ 18 700 résultats (0,41 secondes) </t>
  </si>
  <si>
    <t xml:space="preserve">Environ 28 600 résultats (0,58 secondes) </t>
  </si>
  <si>
    <t xml:space="preserve">Environ 274 000 résultats (0,63 secondes) </t>
  </si>
  <si>
    <t xml:space="preserve">Environ 104 000 résultats (0,56 secondes) </t>
  </si>
  <si>
    <t xml:space="preserve">Environ 82 800 résultats (0,56 secondes) </t>
  </si>
  <si>
    <t xml:space="preserve">Environ 33 200 résultats (0,42 secondes) </t>
  </si>
  <si>
    <t xml:space="preserve">Environ 22 900 résultats (0,46 secondes) </t>
  </si>
  <si>
    <t>Google utilise des cookies pour fournir ses services, personnaliser les annonces et analyser le trafic. Vous pouvez ajuster vos paramètres de confidentialité à tout moment dans les paramètres Google.</t>
  </si>
  <si>
    <t>En savoir plusOK</t>
  </si>
  <si>
    <t>OK</t>
  </si>
  <si>
    <t>Résultats de recherche</t>
  </si>
  <si>
    <t>Résultats Web</t>
  </si>
  <si>
    <t>Extrait optimisé sur le Web</t>
  </si>
  <si>
    <t>Rechercher des résultats sur</t>
  </si>
  <si>
    <t>Résultats de recherche à proximité</t>
  </si>
  <si>
    <t>Ravalement de Façade à Montcuq (46800) - Nettoyage ...</t>
  </si>
  <si>
    <t>Résultat de recherche d'images pour "nettoyage façade 46"</t>
  </si>
  <si>
    <t>Résultat de recherche d'images pour "nettoyage façade Lot"</t>
  </si>
  <si>
    <t>PagesJaunes</t>
  </si>
  <si>
    <t>nettoyage de façade Figeac - Couleur Soleil</t>
  </si>
  <si>
    <t>Nettoyage façade Cahors, Figeac, Gourdon ... Lot (46)</t>
  </si>
  <si>
    <t>Ravalement de façade à Souillac tél: 05.33.06.18.89</t>
  </si>
  <si>
    <t>nettoyage façade Saint-Céré : carte</t>
  </si>
  <si>
    <t>Ravalement de Façade à Gramat (46500) - Nettoyage, Rénovation ...</t>
  </si>
  <si>
    <t>Pour vos rénovations de toitures à Prayssac, contactez nos ...</t>
  </si>
  <si>
    <t>Entretien et nettoyage toiture façade Biars-sur-Cère - EldoTravo</t>
  </si>
  <si>
    <t>Ravalement de façade à Castelnau Montratier tél: 05.64.17.02 ...</t>
  </si>
  <si>
    <t>Ravalement de Façade à Luzech (46140) - Nettoyage ...</t>
  </si>
  <si>
    <t>Ravalement de façade à Bagnac Sur Cele tél: 05.64.17.02.85</t>
  </si>
  <si>
    <t>Ravalement de façade à Martel tél: 05.64.17.02.85</t>
  </si>
  <si>
    <t>Nettoyage de façade à Le Vigan tél: 04.82.29.44.58</t>
  </si>
  <si>
    <t>pro-ravalement-de-facade.fr › ravalement-de-facade-montcuq-46800</t>
  </si>
  <si>
    <t>Ravaleurs de façades 46</t>
  </si>
  <si>
    <t>Pour vos travaux de ...</t>
  </si>
  <si>
    <t>www.couleur-soleil.fr › nettoyage-de-facade-figeac</t>
  </si>
  <si>
    <t>www.sapa-traitement.com › nettoyage-facades-cahors-lot</t>
  </si>
  <si>
    <t>www.artisan-couvreur-46.fr › nettoyage-ravalement-facades-souillac-...</t>
  </si>
  <si>
    <t xml:space="preserve">Note </t>
  </si>
  <si>
    <t>www.pro-ravalement-de-facade.fr › ravalement-de-facade-gramat-46...</t>
  </si>
  <si>
    <t>www.pagesjaunes.fr › annuaire › prayssac-46 › renovation-de-toitures</t>
  </si>
  <si>
    <t>www.eldotravo.fr › Biars-sur-Cère</t>
  </si>
  <si>
    <t>www.artisan-couvreur-46.fr › nettoyage-ravalement-facades-castelnau-...</t>
  </si>
  <si>
    <t>pro-ravalement-de-facade.fr › ravalement-de-facade-luzech-46140</t>
  </si>
  <si>
    <t>www.artisan-couvreur-46.fr › nettoyage-ravalement-facades-bagnac-sur...</t>
  </si>
  <si>
    <t>www.artisan-couvreur-46.fr › nettoyage-ravalement-facades-martel-46600</t>
  </si>
  <si>
    <t>www.couvreur-30-gard.fr › nettoyage-facade-maison-le-vigan-30120</t>
  </si>
  <si>
    <t>L'entreprise de nettoyage de façade Calvet Toiture 46 dispose des artisans ravaleurs expérimentés, capables de nettoyer votre façade dans la règle de l'art. En tant que spécialiste, ravaleur Lot est en mesure de vous orienter sur les traitements et les méthodes efficaces, adaptés à votre façade.</t>
  </si>
  <si>
    <t>Leboncoin</t>
  </si>
  <si>
    <t xml:space="preserve">Horaires </t>
  </si>
  <si>
    <t>1. En cache</t>
  </si>
  <si>
    <t>Ravalement de façade 46 tél: 05.33.06.18.89 - Couvreur 46</t>
  </si>
  <si>
    <t>Prestations de services Lot - ...</t>
  </si>
  <si>
    <t>Entreprise nettoyage Lot : Technet</t>
  </si>
  <si>
    <t>Entreprise de ravalement et nettoyage de façades à Castelnau Montratier 46170, pour rendre vos façades comme au premier jour le devis et le déplacement ...</t>
  </si>
  <si>
    <t>Entreprise de ravalement et nettoyage de façades à Bagnac Sur Cele 46270, pour rendre vos façades comme au premier jour le devis et le déplacement sont ...</t>
  </si>
  <si>
    <t>Entreprise de ravalement et nettoyage de façades à Martel 46600, pour rendre vos façades comme au premier jour le devis et le déplacement sont offert.</t>
  </si>
  <si>
    <t>1 mars 2020 - Ravalement de Façade à Montcuq - Nettoyage, Rénovation, Traitement, Humidification, Sablage. Pro Ravalement de Façade est le spécialiste ...</t>
  </si>
  <si>
    <t>www.artisan-couvreur-46.fr › nettoyage-ravalement-facades-lot-46</t>
  </si>
  <si>
    <t>Mappy</t>
  </si>
  <si>
    <t>Spécialisés en nettoyage de façade, nos artisans experts en isolation vous guident dans le choix des isolants pour un confort optimal à Figeac. Nous vous ...</t>
  </si>
  <si>
    <t>Nettoyage façade à Cahors, Figeac, Gourdon… SAPA le leader en nettoyage façade dans le Lot depuis 1964 - Devis gratuit - Nettoyage façade – hydrofugation ...</t>
  </si>
  <si>
    <t>Entreprise de ravalement et nettoyage de façades à Souillac 46200, pour rendre vos façades comme au premier jour le devis et le déplacement sont offert.</t>
  </si>
  <si>
    <t>4,6 (8) · Service de nettoyage</t>
  </si>
  <si>
    <t>Pro Ravalement de Façade est le spécialiste dans le ravalement de façades des maisons et des appartements à Gramat et ses alentours. Le ravalement de ...</t>
  </si>
  <si>
    <t>SAPA le leader en nettoyage façade dans le Lot depuis 1964 - Devis gratuit ... sur Saint-Céré, Nettoyage façade sur Gramat, Nettoyage façade sur Pradines, ...</t>
  </si>
  <si>
    <t>Rénovation de toitures à Prayssac (46) : Devis, coordonnées,… ... confortement des sols, réfection de façade, nettoyage de façade, sondage de reconnaissance ...</t>
  </si>
  <si>
    <t>SAPA le leader en nettoyage façade dans le Lot depuis 1964 - Devis gratuit ... Nettoyage façade sur Puy-l'Évêque, Nettoyage façade sur Biars-sur-Cère, ...</t>
  </si>
  <si>
    <t>Classement des 10 meilleurs professionnels en Entretien et nettoyage toiture façade à Biars-sur-Cère, Lot. Consultez les avis et photos de clients et demandez ...</t>
  </si>
  <si>
    <t>26 déc. 2019 - Pro Ravalement de Façade est le spécialiste dans le ravalement de façades des maisons et des appartements à Luzech et ses alentours.</t>
  </si>
  <si>
    <t>Couvreur à Bagnac Sur Cele tél: 05.33.06.18.89</t>
  </si>
  <si>
    <t>Images correspondant à nettoyage façade Martel</t>
  </si>
  <si>
    <t>Entreprise de couverture à Le Vigan 30120 vous propose un service de qualité pour le nettoyage de la façade de votre maison, contactez nous pour un devis ...</t>
  </si>
  <si>
    <t>SAPA le leader en nettoyage façade dans le Lot depuis 1964 - Devis gratuit ... Nettoyage façade sur Le Vigan, Nettoyage façade sur Lalbenque, Nettoyage ...</t>
  </si>
  <si>
    <t>SAPA le leader en nettoyage façade dans le Lot depuis 1964 - Devis gratuit ... Nettoyage façade sur Montcuq, Nettoyage façade sur Lacapelle-Marival.</t>
  </si>
  <si>
    <t>Pro Nettoyage - Entreprise de ...</t>
  </si>
  <si>
    <t>Pour vos travaux de ravalement à Figeac, faites appel à nos ...</t>
  </si>
  <si>
    <t>Nettoyage de façade à Gourdon tél: 04.82.29.41.83</t>
  </si>
  <si>
    <t>Contactez nos experts du nettoyage de façades en Lot ...</t>
  </si>
  <si>
    <t>pommier · 05 65 10 80 67</t>
  </si>
  <si>
    <t>Ravalement de façade à Gramat tél: 05.64.17.02.85</t>
  </si>
  <si>
    <t>Nettoyage façade Agen, Villeneuve-sur-Lot, Marmande ...</t>
  </si>
  <si>
    <t>Nettoyage de façade à Prayssac (46220)</t>
  </si>
  <si>
    <t>Cahors, Figeac, Gourdon... Traitement ... - PAMI Traitement Lot</t>
  </si>
  <si>
    <t>Nettoyage toiture Biars-sur-Cère 46130 : Avis, photos et devis ...</t>
  </si>
  <si>
    <t>www.artisan-couvreur-46.fr › couvreur-bagnac-sur-cele-46270</t>
  </si>
  <si>
    <t>Résultat de recherche d'images pour "nettoyage façade Martel"</t>
  </si>
  <si>
    <t>Nettoyage et ravalement de façade, ravaleur à Le Vigan tél ...</t>
  </si>
  <si>
    <t>Travaux accès difficile à Lalbenque - PagesJaunes</t>
  </si>
  <si>
    <t>Nettoyage façades Cahors, Figeac, Gourdon … Lot (46 ...</t>
  </si>
  <si>
    <t>Commentaires</t>
  </si>
  <si>
    <t>www.pagesjaunes.fr › annuaire › figeac-46 › ravalement-travaux-de</t>
  </si>
  <si>
    <t>www.etancheite-nettoyage-06.fr › entreprise-nettoyage-facade-gourdo...</t>
  </si>
  <si>
    <t>www.pagesjaunes.fr › departement › lot-46 › nettoyage-de-facades</t>
  </si>
  <si>
    <t>Ouvert ⋅ Ferme à 17:00</t>
  </si>
  <si>
    <t>www.artisan-couvreur-46.fr › nettoyage-ravalement-facades-gramat-465...</t>
  </si>
  <si>
    <t>www.sapa-traitement.com › nettoyage-facades-agen-lot-et-garonne</t>
  </si>
  <si>
    <t>www.ravalement-facade-pro.fr › prayssac-46220 › nettoyage-de-facade</t>
  </si>
  <si>
    <t>www.pami-traitement.fr › lot</t>
  </si>
  <si>
    <t>www.eldotravo.fr › ... › Entretien et nettoyage toiture façade</t>
  </si>
  <si>
    <t>www.artisan-couvreur-30.fr › entreprise-nettoyage-ravalement-facade...</t>
  </si>
  <si>
    <t>www.pagesjaunes.fr › annuaire › lalbenque-46 › travaux-d-acces-diffi...</t>
  </si>
  <si>
    <t>www.pami-traitement.fr › nettoyage-facades-cahors-figeac-gourdon-lot</t>
  </si>
  <si>
    <t>À propos des extraits optimisés</t>
  </si>
  <si>
    <t>nettoyage façade Cahors : carte</t>
  </si>
  <si>
    <t>Site Web</t>
  </si>
  <si>
    <t>Itinéraire</t>
  </si>
  <si>
    <t>Entreprise de ravalement et nettoyage de façades à Gramat 46500, pour rendre vos façades comme au premier jour le devis et le déplacement sont offert.</t>
  </si>
  <si>
    <t>SAPA le leader en nettoyage façade dans le Lot depuis 1964 - Devis gratuit ... Nettoyage façade sur Castelnau-Montratier, Nettoyage façade sur Luzech, ...</t>
  </si>
  <si>
    <t>Je suis artisan couvreur à Bagnac Sur Cele 46270, je vous propose mes services ... et nettoyage de gouttièresPeinture sur tuiles 46Ravalement de façades 46.</t>
  </si>
  <si>
    <t>SAPA le leader en nettoyage façade dans le Lot depuis 1964 - Devis gratuit ... Nettoyage façade sur Lalbenque, Nettoyage façade sur Montcuq, Nettoyage ...</t>
  </si>
  <si>
    <t>Travaux de ravalement à Figeac (46) : Devis, coordonnées,… ... enduiseur de façade, nettoyage de façade, peinture de façade, rénovation de façade, enduiseur ...</t>
  </si>
  <si>
    <t>Entreprise spécialisée dans le nettoyage de façade et murs extérieurs à Gourdon 06620, nous donnons un aspect neuf à votre maison, devis gratuit et prix très ...</t>
  </si>
  <si>
    <t>Nettoyage de façades en Lot : Devis, coordonnées,… Nos pros vous ... ravalement de façades. Prestations ... 2 lieu dit Bramefond, 46200 SOUILLAC. Photo de ...</t>
  </si>
  <si>
    <t>Frugnac Charles</t>
  </si>
  <si>
    <t>Nettoyage de façade à Gramat (46500) - Ravalement de façade</t>
  </si>
  <si>
    <t>Nettoyage façade à Agen, Villeneuve-sur-Lot, Marmande ... SAPA le leader en nettoyage façade en Lot et Garonne depuis 1964 - Devis gratuit - Nettoyage ...</t>
  </si>
  <si>
    <t>Le ravalement de façade est une réfection obligatoire pour tout propriétaire à Prayssac, ou personne habitant en copropriété, au moins une fois tous les dix ans.</t>
  </si>
  <si>
    <t>... toitures, nettoyage de façades ... Nous intervenons sur toute le Lot ( Cahors, Figeac, Gourdon, Souillac, Saint-Céré, Gramat, Pradines, Prayssac, Puy-l'Évêque ...</t>
  </si>
  <si>
    <t>Les 10 meilleurs professionnels en Nettoyage toiture à Biars-sur-Cère, Lot. Consultez les centaines d'avis et photos de clients.</t>
  </si>
  <si>
    <t>Entreprise et ravaleur spécialiste en ravalement et nettoyage de façade de maison à Le Vigan 30120, travail irréprochable au meilleur prix, devis et ...</t>
  </si>
  <si>
    <t>Travaux accès difficile à Lalbenque (46) : trouver les numéros de téléphone et ... ferblantier, nettoyage en hauteur, de façades, acrobatique, d'accès difficile, ...</t>
  </si>
  <si>
    <t>Nettoyage de toiture à Montcuq tél: 05.33.06.18.89</t>
  </si>
  <si>
    <t>Nettoyage façades à Cahors, Figeac, Gourdon … ... Castelnau-Montratier, Luzech, Bagnac-sur-Célé, Martel, Le Vigan, Lalbenque, Montcuq, Lacapelle-Marival.</t>
  </si>
  <si>
    <t>Lebre Sellen Sarl</t>
  </si>
  <si>
    <t>Votre nettoyage et ravalement de façade à Gourdon par un ...</t>
  </si>
  <si>
    <t>Pour vos travaux de ravalement en Lot, faites appel à nos ...</t>
  </si>
  <si>
    <t>Aucun avis · Peintre en bâtiment</t>
  </si>
  <si>
    <t>www.ravalement-facade-pro.fr › gramat-46500 › nettoyage-de-facade</t>
  </si>
  <si>
    <t>Nettoyage et pose de gouttières à Prayssac tél: 05.64.17.02.85</t>
  </si>
  <si>
    <t>Images correspondant à nettoyage façade Puy-l'Évêque</t>
  </si>
  <si>
    <t>Contacter nos experts du crépissage à Bretenoux pour vos ...</t>
  </si>
  <si>
    <t>Trouver un expert maçonnerie à Luzech pour réaliser tous vos ...</t>
  </si>
  <si>
    <t>Nettoyage et ravalement de façade à Le Vigan tel: 04.82 ...</t>
  </si>
  <si>
    <t>Hydrogommage en Lot, les entreprises spécialisées dans le ...</t>
  </si>
  <si>
    <t>www.artisan-couvreur-46.fr › nettoyage-demoussage-toiture-montcuq...</t>
  </si>
  <si>
    <t>Contacter une entreprise de peinture à Lacapelle Marival pour ...</t>
  </si>
  <si>
    <t>4,4 (5) · Service de nettoyage et d'entretien</t>
  </si>
  <si>
    <t>www.artisan-couvreur-ardeche.fr › nettoyage-ravalement-facade-gourdo...</t>
  </si>
  <si>
    <t>www.pagesjaunes.fr › annuaire › departement › lot-46 › ravalement-t...</t>
  </si>
  <si>
    <t>Rue Alphonse Daudet · 09 74 56 55 22</t>
  </si>
  <si>
    <t>www.artisan-couvreur-46.fr › pose-nettoyage-gouttieres-prayssac-462...</t>
  </si>
  <si>
    <t>Résultat de recherche d'images pour "nettoyage façade Puy-l'Évêque"</t>
  </si>
  <si>
    <t>www.pagesjaunes.fr › annuaire › bretenoux-46 › crepissage</t>
  </si>
  <si>
    <t>www.pagesjaunes.fr › annuaire › luzech-46 › maconnerie-entreprises</t>
  </si>
  <si>
    <t>www.toiture-30-gard.fr › entreprise-nettoyage-ravalement-facade-le-v...</t>
  </si>
  <si>
    <t>www.pagesjaunes.fr › annuaire › departement › lot-46 › hydrogomm...</t>
  </si>
  <si>
    <t>www.pagesjaunes.fr › annuaire › entreprises-de-peinture</t>
  </si>
  <si>
    <t>997 Avenue Anatole de Monzie · 05 65 35 59 64</t>
  </si>
  <si>
    <t>Nettoyage de façades en Lot : Devis, coordonnées,… Nos pros vous conseillent ... Photo de Peinture Déco 46. ravalement de façades. Prestations : nettoyage ...</t>
  </si>
  <si>
    <t>Nettoyage de façades en Lot : Devis, coordonnées,… Nos pros vous conseillent pour tous vos projets. Trouvez toutes les informations dans l'annuaire ...</t>
  </si>
  <si>
    <t>Fermé ⋅ Ouvre à 14:00</t>
  </si>
  <si>
    <t>Une entreprise spécialisé pour le nettoyage et le ravalement de votre façade à Gourdon 07000 un savoir faire professionnel Uhlmann Couverture tel: 04 82 29 ...</t>
  </si>
  <si>
    <t>Le ravalement de façade est une réfection obligatoire pour tout propriétaire à Gramat, ou personne habitant en copropriété, au moins une fois tous les dix ans.</t>
  </si>
  <si>
    <t>SAPA le leader en nettoyage façade dans le Lot depuis 1964 - Devis gratuit ... façade sur Luzech, Nettoyage façade sur Bagnac-sur-Célé, Nettoyage façade sur ...</t>
  </si>
  <si>
    <t>Entreprise de nettoyage de toiture à Montcuq 46800, nous vous proposons un ... et nettoyage de gouttièresPeinture sur tuiles 46Ravalement de façades 46.</t>
  </si>
  <si>
    <t>Contactez nos experts du nettoyage de façades en Lot-et ...</t>
  </si>
  <si>
    <t>Pour vos travaux de ravalement à Gourdon (46), faites appel à ...</t>
  </si>
  <si>
    <t>... Pose de faïence, Pose de dallage extérieur, Pose de cloisons sèches, isolation de mur, nettoyage de façade, peinture sur ... Saint Etienne, 46200 SOUILLAC.</t>
  </si>
  <si>
    <t>Net nettoyage toiture façade</t>
  </si>
  <si>
    <t>Façade Gramat - Facades Gramat 46500 Ravalement de ...</t>
  </si>
  <si>
    <t>Nettoyage de façades en Lot : Devis, coordonnées,… Nos pros vous ... ravalement de façades. Prestations ... Écrire un avis. imp de la Tour, 46090 PRADINES.</t>
  </si>
  <si>
    <t>Société de Nettoyage et pose de gouttières à Prayssac 46220 pour tout vos travaux ... et nettoyage de gouttièresPeinture sur tuiles 46Ravalement de façades 46.</t>
  </si>
  <si>
    <t>ravalement de façades ... enduiseur de façade, nettoyage de façade, peinture de façade, rénovation de façade, ... 7 av République, 46130 BIARS SUR CÈRE.</t>
  </si>
  <si>
    <t>Rénovation Castelnau-Montratier (46170) - Devis gratuit</t>
  </si>
  <si>
    <t>Maçonnerie à Luzech (46) : Devis et Informations, … ... nettoyage de façade de maison, nettoyage de façade, modification de façade, ravalement de façade ...</t>
  </si>
  <si>
    <t>Lavage nettoyage de véhicules à Bagnac sur Célé</t>
  </si>
  <si>
    <t>Entreprise nettoyage et ravalement de façade à Le Vigan 30120 Couvreur Keller met toute son expertise de ravaleur à votre service, pour un prix pas cher, devis ...</t>
  </si>
  <si>
    <t>... de façade, isolation de façade, nettoyage de façade, revêtement de façade, traitement de fissure, isolation thermique extérieure, isolation thermique de façade ...</t>
  </si>
  <si>
    <t>Montcuq : catégories de travaux sur Eldotravo</t>
  </si>
  <si>
    <t>Entreprise peinture à Lacapelle Marival (46) : Devis et Informations, … ... nettoyage de façade, peinture sur bois, peinture sur crépi, peinture sur enduit, peinture ...</t>
  </si>
  <si>
    <t>www.pagesjaunes.fr › annuaire › departement › lot-et-garonne-47 › n...</t>
  </si>
  <si>
    <t>www.pagesjaunes.fr › annuaire › gourdon-46 › ravalement-travaux-de</t>
  </si>
  <si>
    <t>Travaux de Ravalement et de Rénovation de Façade à Souillac</t>
  </si>
  <si>
    <t>4,0 (2) · Service de nettoyage et d'entretien</t>
  </si>
  <si>
    <t>www.facade-ravalement-isolation-lot.fr › Facades-Gramat</t>
  </si>
  <si>
    <t>Pour vos travaux de ravalement à Cahors, faites appel à nos ...</t>
  </si>
  <si>
    <t>Aérogommage à Prayssac - Ravalement de façade</t>
  </si>
  <si>
    <t>Aérogommage à Biars-sur-Cère - Ravalement de façade</t>
  </si>
  <si>
    <t>www.technitoit.com › ... › Rénovation Lot (46)</t>
  </si>
  <si>
    <t>Trouver nos experts en peinture de toiture à Luzech</t>
  </si>
  <si>
    <t>www.pagesjaunes.fr › annuaire › bagnac-sur-cele-46 › lavage-nettoya...</t>
  </si>
  <si>
    <t>Tout afficher</t>
  </si>
  <si>
    <t>Ravalement de Façade à Le Vigan (30120) - Nettoyage, Rénovation ...</t>
  </si>
  <si>
    <t>Ravalement de façade Lalbenque - Tél : 07.56.78.02.30</t>
  </si>
  <si>
    <t>www.eldotravo.fr › prestations › languedoc-roussillon-midi-pyrenees › lot</t>
  </si>
  <si>
    <t>Couvreur à Lacapelle Marival tél: 05.64.17.02.85</t>
  </si>
  <si>
    <t>Garcia Jean</t>
  </si>
  <si>
    <t>www.travaux-facade.fr › ravalement-et-renovation-de-facade-souillac...</t>
  </si>
  <si>
    <t>06 72 74 16 27</t>
  </si>
  <si>
    <t>www.pagesjaunes.fr › annuaire › cahors-46 › ravalement-travaux-de</t>
  </si>
  <si>
    <t>www.mon-ravalement-facade.fr › aerogommage-prayssac-46225</t>
  </si>
  <si>
    <t>www.mon-ravalement-facade.fr › aerogommage-biars-cere-46029</t>
  </si>
  <si>
    <t>www.pagesjaunes.fr › annuaire › luzech-46 › peinture-de-toiture</t>
  </si>
  <si>
    <t>Plus d'images pour nettoyage façade MartelProblème signaléSignaler des images inappropriéesMerci de vos commentaires et suggestions. Signaler une autre imageVous avez trouvé des images choquantes. Merci de les signaler. AnnulerValider</t>
  </si>
  <si>
    <t>pro-ravalement-de-facade.fr › ravalement-de-facade-le-vigan-30120</t>
  </si>
  <si>
    <t>www.orientationameublement.fr › ravalement › pages › lalbenque-46...</t>
  </si>
  <si>
    <t>www.artisan-couvreur-46.fr › couvreur-lacapelle-marival-46120</t>
  </si>
  <si>
    <t>5,0 (1) · Service de nettoyage</t>
  </si>
  <si>
    <t>Ouvert ⋅ Ferme à 21:00</t>
  </si>
  <si>
    <t>Rénovation Castelnau-Montratier (46170) : Technitoit vous accompagne pour vos projets de rénovation. Toiture, façade, isolation, énergie solaire, chauffage.</t>
  </si>
  <si>
    <t>Travaux à Montcuq. Montcuq est une ville de France faisant partie du département Lot dans la région ... Entretien et nettoyage toiture façade Montcuq.</t>
  </si>
  <si>
    <t>Nettoyage de façades en Lot-et-garonne : Devis, coordonnées,… Nos pros vous conseillent pour tous vos projets. Trouvez toutes les informations dans ...</t>
  </si>
  <si>
    <t>Avenue Jean Lurçat · 05 65 23 99 87</t>
  </si>
  <si>
    <t>Travaux de ravalement à Gourdon (46) : Devis, coordonnées,… ... façade, enduiseur de façade, nettoyage de façade, peinture de façade, rénovation de façade, ...</t>
  </si>
  <si>
    <t>L'entreprise LES FACADIERS DU LOT est spécialsisée pour tous les travaux concernant votre façade sur Gramat Nettoyage ravalement sur facades, rénovation ...</t>
  </si>
  <si>
    <t>Où acheter de la peinture à Castelnau Montratier, horaires et ...</t>
  </si>
  <si>
    <t>Lavage nettoyage de véhicules à Bagnac sur Célé (46) : trouver les numéros de téléphone et adresses des professionnels de votre département ou de votre ...</t>
  </si>
  <si>
    <t>Ravalement de façade à Saint Denis Les Martel tél: 05.33.06.18.89</t>
  </si>
  <si>
    <t>Les 10 meilleures entreprises de nettoyage à Bagat-en ...</t>
  </si>
  <si>
    <t>Je suis artisan couvreur à Lacapelle Marival 46120, je vous propose mes services ... et nettoyage de gouttièresPeinture sur tuiles 46Ravalement de façades 46.</t>
  </si>
  <si>
    <t>Nettoyage façades à Cahors, Figeac, Gourdon … PAMI le leader en démoussage façades sur le Lot. Devis gratuit - intervention rapide.</t>
  </si>
  <si>
    <t>Images correspondant à nettoyage façade Gourdon</t>
  </si>
  <si>
    <t>Il consiste à la rénovation, au nettoyage et à l'entretien des façades, pour leur procurer les meilleures performances, du point de vue technique et esthétique.</t>
  </si>
  <si>
    <t>Plus d'entreprises</t>
  </si>
  <si>
    <t>Entretien façade Gramat 46500 : Avis, photos et devis - Eldotravo</t>
  </si>
  <si>
    <t>2. Pages similaires</t>
  </si>
  <si>
    <t>La détérioration des façades à Prayssac peut également être causée par une ... Les différentes techniques des façadiers qualifiés à Prayssac pour nettoyer ...</t>
  </si>
  <si>
    <t>La détérioration des façades à Biars-sur-Cère peut également être causée par une ... des façadiers qualifiés à Biars-sur-Cère pour nettoyer votre façade.</t>
  </si>
  <si>
    <t>www.pagesjaunes.fr › entreprises-de-peinture-de-revetements</t>
  </si>
  <si>
    <t>Peinture de toiture à Luzech (46) : Devis, coordonnées,… ... nettoyage de façade de maison, nettoyage de façade, modification de façade, ravalement de façade ...</t>
  </si>
  <si>
    <t>Termes manquants : façade ‎| Doit inclure : façade</t>
  </si>
  <si>
    <t>www.artisan-couvreur-46.fr › nettoyage-ravalement-facades-saint-den...</t>
  </si>
  <si>
    <t>Pro Ravalement de Façade est le spécialiste dans le ravalement de façades des maisons et des appartements à Le Vigan et ses alentours. Le ravalement de ...</t>
  </si>
  <si>
    <t>Notre partenaire pour le ravalement sur Lalbenque - Tél : 07.56.78.02.30. ... Nettoyer une façade, c'est très important, mais la protéger pour éviter que les ...</t>
  </si>
  <si>
    <t>www.starofservice.com › ... › Entreprises de nettoyage</t>
  </si>
  <si>
    <t>Peinture sur tuiles à Lacapelle Marival tél: 05.64.17.02.85</t>
  </si>
  <si>
    <t>SANICENTRE Cahors - Vidange - Débouchage - Cuve</t>
  </si>
  <si>
    <t>Nettoyage de façade à Figeac - Ravalement de façade</t>
  </si>
  <si>
    <t>Résultat de recherche d'images pour "nettoyage façade Gourdon"</t>
  </si>
  <si>
    <t>Rénovation de Façade Souillac- Société de Réfection ...</t>
  </si>
  <si>
    <t>www.eldotravo.fr › Gramat › Entretien et nettoyage toiture façade</t>
  </si>
  <si>
    <t>... façade, rejointoiement de façade, enduiseur de façade, nettoyage de façade, peinture de façade, rénovation de façade, ... 221 r Escrignols, 46090 PRADINES.</t>
  </si>
  <si>
    <t>Sablage à Prayssac - Ravalement de facade rapide</t>
  </si>
  <si>
    <t>Ravalement de façade Luzech - Tél : 06.76.44.67.16</t>
  </si>
  <si>
    <t>Isolation extérieure à Figeac - PagesJaunes</t>
  </si>
  <si>
    <t>Images correspondant à nettoyage façade Le Vigan</t>
  </si>
  <si>
    <t>www.artisan-couvreur-46.fr › peinture-tuiles-lacapelle-marival-46120</t>
  </si>
  <si>
    <t>4,2 (11) · Service d'entretien et de réparation de fosses septiques</t>
  </si>
  <si>
    <t>www.mon-ravalement-facade.fr › nettoyage-facade-figeac-46102</t>
  </si>
  <si>
    <t>www.facadiers-languedociens.fr › Facades-Renovation-Ravalement-Is...</t>
  </si>
  <si>
    <t>Pour vos travaux de ravalement à Saint Céré, faites appel à ...</t>
  </si>
  <si>
    <t>Entreprise de nettoyage et ravalement de façade Pradines tél ...</t>
  </si>
  <si>
    <t>www.ravalement-facade-rapide.fr › sablage-prayssac-46225</t>
  </si>
  <si>
    <t>www.orientationameublement.fr › ravalement › pages › luzech-46140</t>
  </si>
  <si>
    <t>www.pagesjaunes.fr › annuaire › figeac-46 › isolation-exterieure</t>
  </si>
  <si>
    <t>Résultat de recherche d'images pour "nettoyage façade Le Vigan"</t>
  </si>
  <si>
    <t>Chemin de Peyrolis Lieu dit, Combe des Carmes · 05 65 35 05 71</t>
  </si>
  <si>
    <t>www.pagesjaunes.fr › annuaire › saint-cere-46 › ravalement-travaux-de</t>
  </si>
  <si>
    <t>www.artisan-42-loire.fr › entreprise-nettoyage-ravalement-facade-pra...</t>
  </si>
  <si>
    <t>Plus d'images pour nettoyage façade Puy-l'ÉvêqueProblème signaléSignaler des images inappropriéesMerci de vos commentaires et suggestions. Signaler une autre imageVous avez trouvé des images choquantes. Merci de les signaler. AnnulerValider</t>
  </si>
  <si>
    <t>Peinture à Castelnau Montratier (46) : Devis et Informations, … ... isolation de mur, nettoyage de façade, peinture sur bois, peinture sur crépi, peinture sur enduit, ...</t>
  </si>
  <si>
    <t>Entreprise de ravalement et nettoyage de façades à Saint Denis Les Martel 46600, pour rendre vos façades comme au premier jour le devis et le déplacement ...</t>
  </si>
  <si>
    <t>Note : 4,4 - ‎69 450 avis</t>
  </si>
  <si>
    <t>Entreprise de peinture sur tuiles à Lacapelle Marival 46120, Nos peintres experts ... et nettoyage de gouttièresPeinture sur tuiles 46Ravalement de façades 46.</t>
  </si>
  <si>
    <t>Ouvert 24 h/24</t>
  </si>
  <si>
    <t>Pour conserver votre façade en parfait état, confiez les opérations d'entretien à un professionnel qualifié du BTP. Outre le nettoyage de votre façade, nos ...</t>
  </si>
  <si>
    <t>Trouver une entreprise de couverture à Castelnau Montratier ...</t>
  </si>
  <si>
    <t>Ravalement de Façade à Martel (46600) - Nettoyage, Rénovation ...</t>
  </si>
  <si>
    <t>entreprise de nettoyage - 5.1 km de Bagat-en-Quercy. 46800 Montcuq. travail a domicile pour des heures de menages chez des particuliers lavage repassage ...</t>
  </si>
  <si>
    <t>Rénovation Lot (46) - Devis gratuit - Technitoit</t>
  </si>
  <si>
    <t>46 APPLICATION, spécialiste de l'enduit de façade à Cahors ...</t>
  </si>
  <si>
    <t>Nettoyage et ravalement façade 47 Lot et Garonne tel: 05.64 ...</t>
  </si>
  <si>
    <t>Le ravalement de façade est une opération indispensable, voire obligatoire, visant à remettre en état le mur extérieur abîmé ou détérioré d'un immeuble ou ...</t>
  </si>
  <si>
    <t>Façades Souillac : Les Façadiers Languedociens vous proposent un devis gratuit ... refection-preparation-masquage-facade enduit crepis ravalement nettoyage ...</t>
  </si>
  <si>
    <t>Nettoyage ... - Artisan Ravalement Façade à Gramat (46500)</t>
  </si>
  <si>
    <t>Faites appel à un façadier pour le décapage de vos façades. ... Ravalement de façade à Prayssac ... La solution idéale pour nettoyer vos murs à Prayssac.</t>
  </si>
  <si>
    <t>SAPA le leader en nettoyage façade dans le Lot depuis 1964 - Devis gratuit ... sur Puy-l'Évêque, Nettoyage façade sur Biars-sur-Cère, Nettoyage façade sur ...</t>
  </si>
  <si>
    <t>www.pagesjaunes.fr › annuaire › couverture-entreprises</t>
  </si>
  <si>
    <t>Vous êtes ici : Accueil Ravalement de façade Luzech. ravalement de ... Il est important de ne pas utiliser un nettoyeur haute pression pour nettoyer votre façade.</t>
  </si>
  <si>
    <t>ravalement de façades, isolation des combles, isolation extérieure, travaux d'isolation ... zone artisanale Larive, 46270 BAGNAC SUR CÉLÉ. 12,5 km de Figeac.</t>
  </si>
  <si>
    <t>www.pro-ravalement-de-facade.fr › ravalement-de-facade-martel-466...</t>
  </si>
  <si>
    <t>www.technitoit.com › Rénovation dans votre région</t>
  </si>
  <si>
    <t>www.46application.com</t>
  </si>
  <si>
    <t>www.artisan-couvreur-47.fr › entreprise-nettoyage-ravalement-facade...</t>
  </si>
  <si>
    <t>Ravalement de Façade à Figeac (46100) - Nettoyage ...</t>
  </si>
  <si>
    <t>Ravalement façade à Souillac</t>
  </si>
  <si>
    <t>Travaux de ravalement à Saint Céré (46) : Devis, coordonnées,… ... enduiseur de façade, nettoyage de façade, peinture de façade, rénovation de façade, ...</t>
  </si>
  <si>
    <t>www.france-ravalement-facade.com › ravalement-de-facade-gramat-4...</t>
  </si>
  <si>
    <t>Notre entreprise est spécialisée en nettoyage et ravalement de façade à Pradines 42630, large choix de couleurs et techniques, conseils, devis et déplacement ...</t>
  </si>
  <si>
    <t>Les 10 meilleures entreprises de nettoyage à Biars-sur-Cère ...</t>
  </si>
  <si>
    <t>pro-ravalement-de-facade.fr › ravalement-de-facade-figeac-46100</t>
  </si>
  <si>
    <t>www.ravalement-facade-rapide.fr › ravalement-facade-souillac-46309</t>
  </si>
  <si>
    <t>Ravalement de façade à Saint Cere tél: 05.33.06.18.89</t>
  </si>
  <si>
    <t>Nettoyage demoussage de toiture Pradines tél: 05.19.71.05.49</t>
  </si>
  <si>
    <t>www.starofservice.com › ... › Biars-sur-Cère › Entreprises de nettoyage</t>
  </si>
  <si>
    <t>www.artisan-couvreur-46.fr › nettoyage-ravalement-facades-saint-cer...</t>
  </si>
  <si>
    <t>www.couvreur-19-correze.fr › entreprise-nettoyage-demoussage-toiture-...</t>
  </si>
  <si>
    <t>Entreprise couverture à Castelnau Montratier (46) : Devis et Informations, … ... Ancrage, Forage, Nettoyage de façades, Réfection de façades, Devis gratuits, ...</t>
  </si>
  <si>
    <t>Pro Ravalement de Façade est le spécialiste dans le ravalement de façades des maisons et des appartements à Martel et ses alentours. Le ravalement de ...</t>
  </si>
  <si>
    <t>Ce savoir-faire englobe n'importe quels travaux : nettoyage et rénovation de façade ou de toiture, isolation sous toiture, extérieure ou des combles, ...</t>
  </si>
  <si>
    <t>La société 46 APPLICATION, à Cahors dans le Lot, intervient à Montauban et les villes environnantes pour la pose d'enduit et le nettoyage de façade.</t>
  </si>
  <si>
    <t>Entreprise nettoyage et ravalement de façade 47 Lot-et-Garonne vous propose son savoir en entretien de bâtiment, réalise des travaux propre et vous fait ...</t>
  </si>
  <si>
    <t>France Ravalement Façade est un expert de la construction et ravalement de façade à Gramat. Grâce à notre équipe de professionnels, vous pouvez être ...</t>
  </si>
  <si>
    <t>Ravalement de façade Castelnau-montratier - Tél : 06.76 ...</t>
  </si>
  <si>
    <t>Devis gratuit à ANGLARS Lot pour vos travaux dans la maison</t>
  </si>
  <si>
    <t>Ravalement, rejointoiement et nettoyage de façade à Cahors</t>
  </si>
  <si>
    <t>1 janv. 2020 - Pro Ravalement de Façade est le spécialiste dans le ravalement de façades des maisons et des appartements à Figeac et ses alentours.</t>
  </si>
  <si>
    <t>Faites appel à un façadier pour le décapage de vos façades. Rien de ... Ravalement de façade à Souillac ... La solution idéale pour nettoyer vos murs à Souillac.</t>
  </si>
  <si>
    <t>Ravalement Façades : Crépis, Enduit façade, Nettoyage de façades ...</t>
  </si>
  <si>
    <t>Mon entreprise de nettoyage et demoussage de toiture à Pradines 19170 vous propose un devis gratuit et un travail de qualité au meilleur prix, contactez moi.</t>
  </si>
  <si>
    <t>SAPA le leader en nettoyage façade dans le Lot depuis 1964 - Devis gratuit ... Nettoyage façade sur Pradines, Nettoyage façade sur Prayssac, Nettoyage ...</t>
  </si>
  <si>
    <t>Termes manquants : Puy-l'Évêque</t>
  </si>
  <si>
    <t>Note : 4,4 - ‎69 177 avis</t>
  </si>
  <si>
    <t>www.orientationameublement.fr › ravalement › pages › castelnau-mo...</t>
  </si>
  <si>
    <t>Entreprise de ravalement et nettoyage de façades Lot, pour rendre vos façades comme au premier jour nos ravaleurs sont à votre service.</t>
  </si>
  <si>
    <t>Contactez nos experts du nettoyage de façades à Bordeaux ...</t>
  </si>
  <si>
    <t>www.123devis.com › Annuaire › Lot</t>
  </si>
  <si>
    <t>www.46application.com › enduit-facade</t>
  </si>
  <si>
    <t>Ravalement de façade à Figeac tél: 05.64.17.02.85</t>
  </si>
  <si>
    <t>Ravalement de façade dans le Lot (46)</t>
  </si>
  <si>
    <t>Entreprise de ravalement et nettoyage de façades à Saint Cere 46400, pour rendre vos façades comme au premier jour le devis et le déplacement sont offert.</t>
  </si>
  <si>
    <t>www.ravalements-de-facade.fr › ravalements-de-facade-gramat-46500</t>
  </si>
  <si>
    <t>Entreprise de ravalement de façade à Pradines tél: 05.19 ...</t>
  </si>
  <si>
    <t>Ravalement de façades - Mercuès - Oliveira Antonio</t>
  </si>
  <si>
    <t>Contactez nos experts du nettoyage de façades à Agen ...</t>
  </si>
  <si>
    <t>entreprise de nettoyage - 50.3 km de Biars-sur-Cère ... Nettoyage et réparation gouttière, nettoyage toiture et façade, travaux avec nacelle fournie. ... Bien sûr avec Axeo Services Brive vous bénéficiez de la TVA réduite ainsi qu'une réduction ...</t>
  </si>
  <si>
    <t>Entreprise de nettoyage Bagnac-sur-Célé : Mairie.com</t>
  </si>
  <si>
    <t>Réparation de toiture à Lalbenque tél: 05.64.17.02.85</t>
  </si>
  <si>
    <t>www.pagesjaunes.fr › annuaire › bordeaux-33 › nettoyage-de-facades</t>
  </si>
  <si>
    <t>www.artisan-couvreur-46.fr › nettoyage-ravalement-facades-figeac-46100</t>
  </si>
  <si>
    <t>Plus d'images pour nettoyage façade GourdonProblème signaléSignaler des images inappropriéesMerci de vos commentaires et suggestions. Signaler une autre imageVous avez trouvé des images choquantes. Merci de les signaler. AnnulerValider</t>
  </si>
  <si>
    <t>www.mon-ravalement-facade.fr › ravalement-facade-lot-46</t>
  </si>
  <si>
    <t>Entretien et nettoyage toiture façade Saint-Céré - EldoTravo</t>
  </si>
  <si>
    <t>www.couvreur-19-correze.fr › entreprise-ravalement-facade-pradines-1...</t>
  </si>
  <si>
    <t>www.oliveira-antonio.fr › facades--toiture-ravalement-facades</t>
  </si>
  <si>
    <t>www.pagesjaunes.fr › annuaire › agen-47 › nettoyage-de-facades</t>
  </si>
  <si>
    <t>Les 10 meilleures entreprises de rénovation (devis gratuit) à ...</t>
  </si>
  <si>
    <t>www.mairie.com › entreprise-de-nettoyage › bagnac-sur-cele-46-v</t>
  </si>
  <si>
    <t>www.artisan-couvreur-46.fr › reparation-toiture-lalbenque-46230</t>
  </si>
  <si>
    <t>www.eldotravo.fr › Saint-Céré</t>
  </si>
  <si>
    <t>www.starofservice.com › annubis › lot › biars-sur-cere › renovation</t>
  </si>
  <si>
    <t>Notre partenaire pour le ravalement sur Castelnau-montratier - Tél : 06.76.44.67.16.</t>
  </si>
  <si>
    <t>Plus d'images pour nettoyage façade Le ViganProblème signaléSignaler des images inappropriéesMerci de vos commentaires et suggestions. Signaler une autre imageVous avez trouvé des images choquantes. Merci de les signaler. AnnulerValider</t>
  </si>
  <si>
    <t>(Gros oeuvre, Petits travaux de maçonnerie, Ravalement de façade, Couverture/Toiture (tuile, ardoise, zinc,...)) ... ANGLARS LACAPELLE MARIVAL - 46120.</t>
  </si>
  <si>
    <t>La société 46 APPLICATION assure ravalement, nettoyage et rejointoiement de façade, façade à la chaux, traitement des fissures, à Cahors dans le Lot.</t>
  </si>
  <si>
    <t>Entreprise de ravalement et nettoyage de façades à Figeac 46100, pour rendre vos façades comme au premier jour le devis et le déplacement sont offert.</t>
  </si>
  <si>
    <t>Entreprise de nettoyage ravalement de façade Gourdon tél ...</t>
  </si>
  <si>
    <t>Ravalement Façades : Crépis, Enduit façade, Nettoyage de façades, Peinture façade, Revêtement imperméabilité, Sablage de façades à Gramat (46500), Tarif ...</t>
  </si>
  <si>
    <t>Pour tous vos besoins en matière de nettoyage et de ravalement de façade dans la ville de Pradines 19170, vous pouvez compter sur notre entreprise Turcot ...</t>
  </si>
  <si>
    <t>10 déc. 2019 - Ravalement de façades à Cahors, Prayssac. ... Pour le nettoyage de votre façade, nous utilisons la méthode du nettoyage auto-pression, ...</t>
  </si>
  <si>
    <t>Ravalement et Rénovation de Façade à Martel (46600)</t>
  </si>
  <si>
    <t>Notre entreprise de couverture à Lalbenque 46230 vous propose la réparation de ... et nettoyage de gouttièresPeinture sur tuiles 46Ravalement de façades 46.</t>
  </si>
  <si>
    <t>Nettoyage de façades à Bordeaux (33) : Devis, coordonnées,… Nos pros vous conseillent pour tous vos projets. Trouvez toutes les informations dans l'annuaire ...</t>
  </si>
  <si>
    <t>FCR Application | NETTOYAGE - FAÇADES - HYGIENE ...</t>
  </si>
  <si>
    <t>Trouvez des Façadiers (Nettoyeurs de façade) dans le 47 - Lot ...</t>
  </si>
  <si>
    <t>Nettoyage de façade à Figeac (46100) - Ravalement de façade</t>
  </si>
  <si>
    <t>www.ravalement-maconnerie-06.fr › entreprise-nettoyage-ravalement...</t>
  </si>
  <si>
    <t>La détérioration des façades dans le Lot peut également être causée par une ... Tout d'abord en ce qui concerne le nettoyage de façade, de nombreuses ...</t>
  </si>
  <si>
    <t>Ravalement et Rénovation de Façade à Gramat (46500)</t>
  </si>
  <si>
    <t>Prayssac : catégories de travaux sur Eldotravo</t>
  </si>
  <si>
    <t>Nettoyage de façades à Agen (47) : Devis, coordonnées,… Nos pros vous conseillent pour tous vos projets. Trouvez toutes les informations dans l'annuaire ...</t>
  </si>
  <si>
    <t>Trouvez votre Entreprise de nettoyage à Bagnac-sur-Célé parmi notre sélection pour mieux choisir votre Entreprise de nettoyage à Bagnac-sur-Célé et aux ...</t>
  </si>
  <si>
    <t>ravalements-facades.fr › ravalement-facade-martel-46600</t>
  </si>
  <si>
    <t>Nettoyage de façade à Vigan - Ravalement de façade</t>
  </si>
  <si>
    <t>Les 10 meilleures femmes de ménage à Lalbenque, Lot</t>
  </si>
  <si>
    <t>Termes manquants : Montcuq</t>
  </si>
  <si>
    <t>fcr-application.fr</t>
  </si>
  <si>
    <t>www.123devis.com › Trouver un artisan › Nettoyage de façade</t>
  </si>
  <si>
    <t>www.ravalement-facade-pro.fr › figeac-46100 › nettoyage-de-facade</t>
  </si>
  <si>
    <t>Classement des 10 meilleurs professionnels en Entretien et nettoyage toiture façade à Saint-Céré, Lot. Consultez les avis et photos de clients et demandez un ...</t>
  </si>
  <si>
    <t>www.ravalement-facade-travaux.fr › ravalement-facade-gramat-46500</t>
  </si>
  <si>
    <t>Comment bien nettoyer sa façade ? Conseils et Tarifs ...</t>
  </si>
  <si>
    <t>entreprise de rénovation (devis gratuit) - 8.7 km de Biars-sur-Cère ... Nettoyage et réparation gouttière, nettoyage toiture et façade, travaux avec nacelle fournie. ... Bien sûr avec Axeo Services Brive vous bénéficiez de la TVA réduite ainsi ...</t>
  </si>
  <si>
    <t>Peinture sur tuiles à Luzech tél: 05.64.17.02.85 - Couvreur 46</t>
  </si>
  <si>
    <t>Les 10 meilleurs maçons à Bagnac-sur-Célé, Lot - StarOfService</t>
  </si>
  <si>
    <t>www.mon-ravalement-facade.fr › nettoyage-facade-vigan-46334</t>
  </si>
  <si>
    <t>www.starofservice.com › midi-pyrenees › lot › lalbenque › menage</t>
  </si>
  <si>
    <t>Travaux à Montcuq | Jemepropose</t>
  </si>
  <si>
    <t>Aérogommage à Saint-Céré - Ravalement de façade</t>
  </si>
  <si>
    <t>www.allotoiture.com › nettoyage-facade</t>
  </si>
  <si>
    <t>www.artisan-couvreur-46.fr › peinture-tuiles-luzech-46140</t>
  </si>
  <si>
    <t>www.starofservice.com › lot › bagnac-sur-cele › service-de-maconnerie</t>
  </si>
  <si>
    <t>www.jemepropose.com › annonces › travaux › montcuq-46</t>
  </si>
  <si>
    <t>Vous souhaitez faire le nettoyage ou le ravalement de façade de votre maison à Gourdon 06620, obtenez nos conseils personnalisés ainsi qu'un devis gratuit ...</t>
  </si>
  <si>
    <t>www.mon-ravalement-facade.fr › aerogommage-saint-cere-46251</t>
  </si>
  <si>
    <t>Travaux à Prayssac. Prayssac est une ville de France faisant partie du département Lot dans la région ... Entretien et nettoyage toiture façade Prayssac.</t>
  </si>
  <si>
    <t>La détérioration des façades dans le Lot peut également être causée par une ... Tout d'abord en ce qui concerne le nettoyage de façade, de nombreuses ... Ravalement de façade Castelnau-Montratier · Ravalement de façade Espère ...</t>
  </si>
  <si>
    <t>Ravalements Façades effectue des analyses à Martel (46600) pour identifier le ... Pour certains biens immobiliers à Martel (46600), le nettoyage de façade peut ...</t>
  </si>
  <si>
    <t>La détérioration des façades dans le Lot peut également être causée par une ... Tout d'abord en ce qui concerne le nettoyage de façade, de nombreuses ... Ravalement de façade Lacapelle-Marival · Ravalement de façade Lalbenque ...</t>
  </si>
  <si>
    <t>Façadiers (Nettoyeurs de façade) vérifiés dans le Lot Et Garonne ... Demandes de devis récentes pour Nettoyage de façade sur le Lot Et Garonne ...</t>
  </si>
  <si>
    <t>Le ravalement de façade est une réfection obligatoire pour tout propriétaire à Figeac, ou personne habitant en copropriété, au moins une fois tous les dix ans.</t>
  </si>
  <si>
    <t>Nettoyage de façades à Gourdon tél: 03.59.28.25.87</t>
  </si>
  <si>
    <t>Les Différents Travaux de Ravalement, de Rénovation, et de Nettoyage de Façades à Gramat. Travaillant à Gramat (46500) et sa périphérie depuis plus d'une ...</t>
  </si>
  <si>
    <t>Nettoyage façades à Cahors, Figeac, Gourdon … ... Cahors, Figeac, Gourdon, Souillac, Saint-Céré, Gramat, Pradines, Prayssac, Puy-l'Évêque, Biars-sur-Cère, ...</t>
  </si>
  <si>
    <t>Lez Façades - Ravalement de façades, 79 avenue Clément ...</t>
  </si>
  <si>
    <t>Entreprise de peinture sur tuiles à Luzech 46140, Nos peintres experts vous ... et nettoyage de gouttièresPeinture sur tuiles 46Ravalement de façades 46.</t>
  </si>
  <si>
    <t>La détérioration des façades à Vigan peut également être causée par une mauvaise application de l'enduit ou par l'absence de joints de dilatation.</t>
  </si>
  <si>
    <t>Voici la liste complète de nos meilleures femmes de ménage de Lalbenque et ses ... L'entreprise de nettoyage Vclean Propreté, fournit des prestations de ... verts et autres Décapage de toiture et façade Anti-mousse/hydrofuge Haute pression.</t>
  </si>
  <si>
    <t>Ravalement de façade Grezes - Tél : 06.76.44.67.16</t>
  </si>
  <si>
    <t>FCR Application et son équipe près de La Rochelle sont spécialisés dans le nettoyage des façades et le ravalement. Demandez votre devis !</t>
  </si>
  <si>
    <t>Nettoyage façade dans le Lot-et-Garonne : devis, avis, horaires</t>
  </si>
  <si>
    <t>Nettoyage ... - Artisan Ravalement Façade à Figeac (46100)</t>
  </si>
  <si>
    <t>www.artisan-couvreur-71.fr › nettoyage-ravalement-facades-gourdon...</t>
  </si>
  <si>
    <t>Nettoyage façade sur Cahors, Nettoyage façade sur Figeac, Nettoyage façade sur Gourdon, Nettoyage façade sur Souillac, Nettoyage façade sur Saint-Céré, ...</t>
  </si>
  <si>
    <t>Ravalement de façade à Gramat</t>
  </si>
  <si>
    <t>Travaux de Ravalement et de Rénovation de Façade à Pradines</t>
  </si>
  <si>
    <t>Quelles sont les meilleures techniques pour nettoyer efficacement sa façade ? Quel budget faut-il envisager pour un nettoyage de façade ?</t>
  </si>
  <si>
    <t>fr.mappy.com › ... › Ravalement de façades à Castelnau-le-lez</t>
  </si>
  <si>
    <t>Nettoyage façade - Devis gratuit &amp; sur-mesure - Technitoit</t>
  </si>
  <si>
    <t>Voici la liste complète de nos meilleurs maçons de Bagnac-sur-Célé et ses ... de façade Isolation par l'extérieur Béton banché Bâtiment industriel Dallage, ...</t>
  </si>
  <si>
    <t>ravalements-de-facade.fr › ravalements-de-facade-martel-46600</t>
  </si>
  <si>
    <t>Nettoyage ... - Artisan Ravalement Façade à Le Vigan (30120)</t>
  </si>
  <si>
    <t>Déposez une petite annonce gratuite en travaux à Montcuq. Des carreleurs, des maçons, ... Nettoyage et/ou réparation gouttière. Démoussage N'hésitez pas ... façade boiseries ferronnerie tapisserie pose de toile de verre... effectue aussi:ch.</t>
  </si>
  <si>
    <t>www.orientationameublement.fr › ravalement › pages › grezes-46320</t>
  </si>
  <si>
    <t>Images correspondant à nettoyage façade 46</t>
  </si>
  <si>
    <t>www.vite-un-depanneur.fr › Lot-et-Garonne</t>
  </si>
  <si>
    <t>www.france-ravalement-facade.com › ravalement-de-facade-figeac-4...</t>
  </si>
  <si>
    <t>Les 10 meilleures entreprises de nettoyage à Souillac, Lot</t>
  </si>
  <si>
    <t>La détérioration des façades à Saint-Céré peut également être causée par une ... Les différentes techniques des façadiers qualifiés à Saint-Céré pour nettoyer ...</t>
  </si>
  <si>
    <t>www.mon-ravalement-facade.fr › ravalement-facade-gramat-46128</t>
  </si>
  <si>
    <t>www.travaux-facade.fr › ravalement-et-renovation-de-facade-pradine...</t>
  </si>
  <si>
    <t>Technique de nettoyage‎: ‎Prix moyen au m²</t>
  </si>
  <si>
    <t>www.technitoit.com › Rénovation façade</t>
  </si>
  <si>
    <t>Images correspondant à nettoyage façade Bagnac-sur-Célé</t>
  </si>
  <si>
    <t>france-ravalement-facade.com › ravalement-de-facade-le-vigan-30120</t>
  </si>
  <si>
    <t>www.starofservice.com › annubis › midi-pyrenees › lot › nettoyage</t>
  </si>
  <si>
    <t>Nettoyeur haute pression‎: ‎5 – 25 €</t>
  </si>
  <si>
    <t>Couvreur à Biars Sur Cere tél: 05.33.06.18.89</t>
  </si>
  <si>
    <t>Résultat de recherche d'images pour "nettoyage façade Bagnac-sur-Célé"</t>
  </si>
  <si>
    <t>Vous êtes ici : Accueil Ravalement de façade Grezes ... En revanche si la façade à nettoyer se trouve côté nord, il y a plus de risques pour qu'elle soit envahie ...</t>
  </si>
  <si>
    <t>Entreprise de nettoyage et ravalement de façades à Gourdon 71690 tél: 03.59.28.25.87 nous nettoyons en profondeur l'ensemble de vos murs extérieur devis ...</t>
  </si>
  <si>
    <t>Vapeur‎: ‎5 – 10 €</t>
  </si>
  <si>
    <t>www.artisan-couvreur-46.fr › couvreur-biars-sur-cere-46130</t>
  </si>
  <si>
    <t>Découvrez Lez Façades (79 avenue Clément Ader, 34170 Castelnau-le-lez) avec ... dans le ravalement, l'étanchéité, le lavage et le nettoyage de façades.</t>
  </si>
  <si>
    <t>Ravalement Façades : Crépis, Enduit façade, Nettoyage de façades, Peinture façade, Revêtement imperméabilité, Sablage de façades à Martel (46600), Tarif et ...</t>
  </si>
  <si>
    <t>Entreprise de nettoyage Gramat : Mairie.com</t>
  </si>
  <si>
    <t>Demande de devis en ligne, horaires et coordonnées des spécialistes Nettoyage façade dans le Lot-et-Garonne. Consultez les avis clients pour faire le bon ...</t>
  </si>
  <si>
    <t>Travaux de ravalement à Cahors (46) : Devis, coordonnées,… ... façade, enduiseur de façade, nettoyage de façade, peinture de façade, rénovation de façade, ...</t>
  </si>
  <si>
    <t>France Ravalement Façade est un expert de la construction et ravalement de façade à Figeac. Grâce à notre équipe de professionnels, vous pouvez être certain ...</t>
  </si>
  <si>
    <t>Ravalement de façade à Gourdon tél: 05.64.17.02.85</t>
  </si>
  <si>
    <t>La détérioration des façades à Gramat peut également être causée par une ... Les différentes techniques des façadiers qualifiés à Gramat pour nettoyer votre ...</t>
  </si>
  <si>
    <t>Location nacelle Prayssac - Tél : 09.75.18.12.30</t>
  </si>
  <si>
    <t>Peeling‎: ‎25 – 35 €</t>
  </si>
  <si>
    <t>Termes manquants : Montratier</t>
  </si>
  <si>
    <t>Avec l'effet du temps et des intempéries, la façade de votre logement peut rapidement se détériorer et devenir laide. Le nettoyage de façade présente alors un ...</t>
  </si>
  <si>
    <t>Nettoyage de façade à Saint-Just-le-Martel (87590)</t>
  </si>
  <si>
    <t>France Ravalement Façade est un expert de la construction et ravalement de façade à Le Vigan. Grâce à notre équipe de professionnels, vous pouvez être ...</t>
  </si>
  <si>
    <t>www.mairie.com › entreprise-de-nettoyage › gramat-46-v</t>
  </si>
  <si>
    <t>Nettoyage extérieur dans le Lot-et-Garonne : devis, avis ...</t>
  </si>
  <si>
    <t>www.artisan-couvreur-46.fr › nettoyage-ravalement-facades-gourdon-4...</t>
  </si>
  <si>
    <t>Voici la liste complète de nos meilleures entreprises de nettoyage de Souillac et ... Nettoyage et réparation gouttière, nettoyage toiture et façade, travaux avec ...</t>
  </si>
  <si>
    <t>Nettoyer un mur extérieur à Gramat (46500) - Ravaleur de façade</t>
  </si>
  <si>
    <t>Rénovation et ravalement de façade à Puy-d'Arnac - CMP ...</t>
  </si>
  <si>
    <t>www.proxi-nacelle.fr › location-nacelle › prayssac-46220</t>
  </si>
  <si>
    <t>Images correspondant à nettoyage façade Castelnau-Montratier</t>
  </si>
  <si>
    <t>Termes manquants : Luzech</t>
  </si>
  <si>
    <t>www.ravalement-facade-pro.fr › nettoyage-de-facade</t>
  </si>
  <si>
    <t>Entreprise nettoyage de façade à Le Vigan tel: 04.82.29.40.24</t>
  </si>
  <si>
    <t>Termes manquants : Lalbenque</t>
  </si>
  <si>
    <t>Les différentes techniques des façadiers qualifiés dans le Lot pour nettoyer votre façade. Tout d'abord en ce qui concerne le nettoyage de façade, de nombreuses ...</t>
  </si>
  <si>
    <t>ravalements-de-facade.fr › ravalements-de-facade-figeac-46100</t>
  </si>
  <si>
    <t>www.ravalement-facade-express.fr › nettoyer-un-mur-exterieur</t>
  </si>
  <si>
    <t>www.cmptravaux.fr › renovation-facade-puy-d-arnac-19120</t>
  </si>
  <si>
    <t>Je suis artisan couvreur à Biars Sur Cere 46130, je vous propose mes services de ... et nettoyage de gouttièresPeinture sur tuiles 46Ravalement de façades 46.</t>
  </si>
  <si>
    <t>Résultat de recherche d'images pour "nettoyage façade Castelnau-Montratier"</t>
  </si>
  <si>
    <t>www.renovation-habitat-30.fr › entreprise-nettoyage-facade-le-vigan-...</t>
  </si>
  <si>
    <t>Prix du nettoyage de façade 2020 | Travaux.com</t>
  </si>
  <si>
    <t>Artisans à Montcuq - Artisans Recommandés à Montcuq</t>
  </si>
  <si>
    <t>Entreprise de ravalement et nettoyage de façades à Gourdon 46300, pour rendre vos façades comme au premier jour le devis et le déplacement sont offert.</t>
  </si>
  <si>
    <t>Devis de ravalement de façade à Saint-Céré (46400)</t>
  </si>
  <si>
    <t>SARL Missigoï | entreprise de peinture près de Biars-sur-Cère</t>
  </si>
  <si>
    <t>www.travaux.com › Guide des prix › Guide des prix façade</t>
  </si>
  <si>
    <t>www.trouverunartisan.fr › artisans-montcuq</t>
  </si>
  <si>
    <t>Trouvez votre Entreprise de nettoyage à Gramat parmi notre sélection pour mieux ... SYNDICAT INTERHOSPITALIER DU HAUT-QUERCY Lacapelle-Marival.</t>
  </si>
  <si>
    <t>www.ravalement-facade-express.fr › saint-cere-46400 › devis-de-rava...</t>
  </si>
  <si>
    <t>Vous êtes ici : Accueil Location nacelle Prayssac. exemple ... Votre partenaire Proxi nacelle sur Prayssac ... Location de nacelle Prayssac pour nettoyage façade.</t>
  </si>
  <si>
    <t>peintre-batiment-biars.fr › nos-peintures</t>
  </si>
  <si>
    <t>Le ravalement de façade est une réfection obligatoire pour tout propriétaire à Saint-Just-le-Martel, ou personne habitant en copropriété, au moins une fois tous ...</t>
  </si>
  <si>
    <t>Navigation par pages</t>
  </si>
  <si>
    <t>Nettoyage extérieur dans le Lot-et-Garonne. 70 résultats. Becot Patrice (SARL). Ravalement de façades. 109 av fumel 47300 Villeneuve sur Lot. Ouvert.</t>
  </si>
  <si>
    <t>Nettoyage de façades en Lot : Devis, coordonnées,… Nos pros ... ravalement de façades. Prestations ... 82 Pech Biel Bas 82 Combe d'Arnis, 46000 CAHORS.</t>
  </si>
  <si>
    <t>Ravalement Façades : Crépis, Enduit façade, Nettoyage de façades, Peinture façade, Revêtement imperméabilité, Sablage de façades à Figeac (46100), Tarif ...</t>
  </si>
  <si>
    <t>Les missions d'un ravaleur de façade à Gramat. Du sol au plafond, le plâtrier ou le ravaleur de façade peint ou réalise des revêtements pour les bâtiments, ...</t>
  </si>
  <si>
    <t>CMP Travaux intervient sur Puy-d'Arnac en réalisant pour vous le nettoyage, la mise en peinture ou le crépi. Avec plus de 10 ans ... Le nettoyage de façade est le prérequis à la rénovation. ... Nettoyage et démoussage de toiture sur Pradines.</t>
  </si>
  <si>
    <t>Artisan Ravalement Façade à Saint-Just-Le-Martel (87590 ...</t>
  </si>
  <si>
    <t>Excellent ravaleur à Le Vigan 30120, Artisan Vignal a à sa disposition les matériels nécessaires pour nettoyer votre façade dans les règles de l'art, fournit des ...</t>
  </si>
  <si>
    <t>Suivant</t>
  </si>
  <si>
    <t>nettoyage façades Lot-et-Garonne | Pages Peinture</t>
  </si>
  <si>
    <t>Ravalement de façade à Cahors tél: 05.33.06.18.89</t>
  </si>
  <si>
    <t>france-ravalement-facade.com › ravalement-de-facade-saint-just-le-m...</t>
  </si>
  <si>
    <t>Nettoyage façade Le Vigan 30120 - travaux sur cordes</t>
  </si>
  <si>
    <t>7 oct. 2015 - Estimation de prix au m² du nettoyage de façade, le prix du nettoyage va dépendre de l'état de la façade (bon ou très abîmée) et de le ...</t>
  </si>
  <si>
    <t>Nous avons 528 Artisans couvrant la région de Montcuq ... pour tout travaux de rénovation , restauration , Carrelage Façade et divers autres travaux . ... Dépose de l'ancien carrelage, nettoyage du support, ragréage, pose d'une natte de ...</t>
  </si>
  <si>
    <t>Liens de pied de page</t>
  </si>
  <si>
    <t>www.pages-peinture-47.com › nettoyage-facades-lot-et-garonne</t>
  </si>
  <si>
    <t>www.artisan-couvreur-46.fr › nettoyage-ravalement-facades-cahors-4...</t>
  </si>
  <si>
    <t>Termes manquants : Souillac</t>
  </si>
  <si>
    <t>Il peut également proposer la taille de pierre pour la restauration de façades. Le ravaleur ... Entreprise pour nettoyer un mur extérieur à Saint-Céré. Que ce soit ...</t>
  </si>
  <si>
    <t>Résultats complémentaires</t>
  </si>
  <si>
    <t>... de Biars-sur-Cère jusqu'à Saint-Céré pour la mise en peinture de murs et le ravalement de façade. ... nettoyage mur à Biars-sur-Cère | SARL Missigoï.</t>
  </si>
  <si>
    <t>travauxsurcordes.com › nettoyage › nettoyage-facade-le-vigan-30120</t>
  </si>
  <si>
    <t>France</t>
  </si>
  <si>
    <t>Ravalement de façade à Saint-Céré (46400)</t>
  </si>
  <si>
    <t>Résultat du Knowledge Graph</t>
  </si>
  <si>
    <t>Prix d'un nettoyage façade : Quel budget prévoir ? - Guide</t>
  </si>
  <si>
    <t>- -  - En savoir plus</t>
  </si>
  <si>
    <t>Plus d'images pour nettoyage façade 46Problème signaléSignaler des images inappropriéesMerci de vos commentaires et suggestions. Signaler une autre imageVous avez trouvé des images choquantes. Merci de les signaler. AnnulerValider</t>
  </si>
  <si>
    <t>Nettoyage de façades à Gourdon tél: 04.84.43.07.67</t>
  </si>
  <si>
    <t>www.ravalement-facade-pro.fr › saint-cere-46400 › ravalement-de-fa...</t>
  </si>
  <si>
    <t>Voir les photos</t>
  </si>
  <si>
    <t>travaux.mondevis.com › Nettoyage de façade</t>
  </si>
  <si>
    <t>Plus d'images pour nettoyage façade Bagnac-sur-CéléProblème signaléSignaler des images inappropriéesMerci de vos commentaires et suggestions. Signaler une autre imageVous avez trouvé des images choquantes. Merci de les signaler. AnnulerValider</t>
  </si>
  <si>
    <t>Expert en Ravalement de Façade Proche, Tarif, Devis Gratuit ! ... Artisan Ravalement Façade à Saint-Just-Le-Martel – Nettoyage, Rénovation et Traitement.</t>
  </si>
  <si>
    <t>AideEnvoyer des commentairesConfidentialitéConditionsInfo consommateurs</t>
  </si>
  <si>
    <t>Jean François PAGES, vous offrent leurs compétences et expériences, depuis 2006, en nettoyage façades à Lot-et-Garonne. Vous cherchez un nettoyage ...</t>
  </si>
  <si>
    <t>Entreprise de ravalement et nettoyage de façades à Cahors 46000, pour rendre vos façades comme au premier jour le devis et le déplacement sont offert.</t>
  </si>
  <si>
    <t>www.artisan-couvreur-07.fr › nettoyage-ravalement-facades-gourdon-0...</t>
  </si>
  <si>
    <t>Fargal Horizon Bois : carte</t>
  </si>
  <si>
    <t>Ravalement de façade à Martel</t>
  </si>
  <si>
    <t>nettoyage façade Le Vigan. Faites appel à notre cordiste sur Le Vigan pour le nettoyage des endroits les plus inaccessibles ! Appelez-nous au 09 72 57 20 48 ...</t>
  </si>
  <si>
    <t>Compte</t>
  </si>
  <si>
    <t>Peinture de façade à Abrets (38490)</t>
  </si>
  <si>
    <t>Vclean Propreté : carte</t>
  </si>
  <si>
    <t>Net nettoyage toiture façade : carte</t>
  </si>
  <si>
    <t>map expand icon</t>
  </si>
  <si>
    <t>www.mon-ravalement-facade.fr › ravalement-facade-martel-46185</t>
  </si>
  <si>
    <t>Recherche</t>
  </si>
  <si>
    <t>www.demoussage-nettoyage-toiture-38.fr › peinture-facade-abrets-38...</t>
  </si>
  <si>
    <t>Entreprise de nettoyage et ravalement de façades à Gourdon 07000 tél: 04.84.43.07.67 nous nettoyons vos façades avec des produits professionnel le devis est ...</t>
  </si>
  <si>
    <t>Il s'agit de nettoyer et d'effectuer des travaux de rénovation nécessaires sur les ... Ravalement de façade, pourquoi faire appel à un professionnel à Saint-Céré ?</t>
  </si>
  <si>
    <t>Extérieur</t>
  </si>
  <si>
    <t>KALIPROPRETE : carte</t>
  </si>
  <si>
    <t>Logo du marchand</t>
  </si>
  <si>
    <t>Le coût moyen d'un nettoyage de façade est de 20€ / m2 - Découvrez tous les prix détaillés pour ce type de nettoyage sur Mondevis.com.</t>
  </si>
  <si>
    <t>Plus d'images pour nettoyage façade Castelnau-MontratierProblème signaléSignaler des images inappropriéesMerci de vos commentaires et suggestions. Signaler une autre imageVous avez trouvé des images choquantes. Merci de les signaler. AnnulerValider</t>
  </si>
  <si>
    <t>Sud Gouttieres 46 -Cahors : carte</t>
  </si>
  <si>
    <t>YouTube</t>
  </si>
  <si>
    <t>Fargal Horizon Bois</t>
  </si>
  <si>
    <t>Remarques sur les résultats filtrés</t>
  </si>
  <si>
    <t>La détérioration des façades à Martel peut également être causée par une ... Les différentes techniques des façadiers qualifiés à Martel pour nettoyer votre ...</t>
  </si>
  <si>
    <t>Play</t>
  </si>
  <si>
    <t>Peinture de façade à Les Abrets en Dauphiné (38490) ... de fissures; Nettoyage de façade; Mise en peinture; Hydrofuge façade colorée ... 46 rue Gambetta</t>
  </si>
  <si>
    <t>Vclean Propreté</t>
  </si>
  <si>
    <t>KALIPROPRETE</t>
  </si>
  <si>
    <t>Afin d'afficher les résultats les plus pertinents, nous avons omis quelques entrées qui sont très similaires aux 10 entrées actuelles.</t>
  </si>
  <si>
    <t>Produit nettoyage facade - Achat / Vente pas cher</t>
  </si>
  <si>
    <t>Enregistré (0)</t>
  </si>
  <si>
    <t xml:space="preserve">Si vous le souhaitez, vous pouvez relancer la recherche pour inclure les résultats omis. </t>
  </si>
  <si>
    <t>Termes manquants : Bagnac- ‎Célé</t>
  </si>
  <si>
    <t>Gmail</t>
  </si>
  <si>
    <t>www.cdiscount.com › bricolage › r-produit+nettoyage+facade</t>
  </si>
  <si>
    <t>Enregistré</t>
  </si>
  <si>
    <t>Sud Gouttieres 46 -Cahors</t>
  </si>
  <si>
    <t>Contacts</t>
  </si>
  <si>
    <t>Imperméabilisation d'une façade à Saint-Céré (46400)</t>
  </si>
  <si>
    <t>Enregistrer</t>
  </si>
  <si>
    <t>Drive</t>
  </si>
  <si>
    <t>www.enduiseur-facadier.fr › impermeabilisation-d-une-facade</t>
  </si>
  <si>
    <t>4,02 avis Google</t>
  </si>
  <si>
    <t>Agenda</t>
  </si>
  <si>
    <t>Note : 4,1 - ‎2 114 votes - ‎4,99 € à 1 172,00 €</t>
  </si>
  <si>
    <t xml:space="preserve">Horaires : </t>
  </si>
  <si>
    <t>5,02 avis Google</t>
  </si>
  <si>
    <t>PAMI 46 - Traitement Bois - Termites : carte</t>
  </si>
  <si>
    <t>Traduction</t>
  </si>
  <si>
    <t>... découvrez nos réductions sur l'offre Produit nettoyage facade sur Cdiscount ! ... x p x h) : Meuble sous-vasque + vasque : 80x46x50 cm, Colonne : 25x25x120 ...</t>
  </si>
  <si>
    <t>Travaux de façade à Cahors</t>
  </si>
  <si>
    <t>4,85 avis Google</t>
  </si>
  <si>
    <t>4,52 avis Google</t>
  </si>
  <si>
    <t>Charpentier à Prayssac</t>
  </si>
  <si>
    <t>Dupont Eric : carte</t>
  </si>
  <si>
    <t>Photos</t>
  </si>
  <si>
    <t>www.macon-cahors.com › enduit-facade</t>
  </si>
  <si>
    <t>Service de nettoyage et d'entretien à Figeac</t>
  </si>
  <si>
    <t>Service de nettoyage à Souillac</t>
  </si>
  <si>
    <t>Faire appel à un enduiseur-façadier à Saint-Céré ... 10 ans pour nettoyer, décaper, embellir, traiter, réparer et protéger la façade d'une maison ou d'un bâtiment.</t>
  </si>
  <si>
    <t>mardi</t>
  </si>
  <si>
    <t>07:30–21:00</t>
  </si>
  <si>
    <t>Adresse : 5 chemin des gaulies, 46220 Prayssac</t>
  </si>
  <si>
    <t>Adresse : 42 BIS Rue Emile Zola, 46100 Figeac</t>
  </si>
  <si>
    <t>Adresse : 46200 Souillac</t>
  </si>
  <si>
    <t>mercredi</t>
  </si>
  <si>
    <t>PAMI 46 - Traitement Bois - Termites</t>
  </si>
  <si>
    <t>4,711 avis Google</t>
  </si>
  <si>
    <t>Duo</t>
  </si>
  <si>
    <t>jeudi</t>
  </si>
  <si>
    <t>Dupont Eric</t>
  </si>
  <si>
    <t>Couvreur à Lalbenque</t>
  </si>
  <si>
    <t>Docs</t>
  </si>
  <si>
    <t>Travaux de façade à Cahors ... Entreprendre des travaux de ravalement de façade ? ... Nous prenons en charge le nettoyage, le traitement et la pose d'enduit.</t>
  </si>
  <si>
    <t>Ouvert ⋅ Ferme à 20:00</t>
  </si>
  <si>
    <t>Ouvert ⋅ Ferme à 19:00</t>
  </si>
  <si>
    <t>vendredi</t>
  </si>
  <si>
    <t>08:00–12:00, 14:00–18:30</t>
  </si>
  <si>
    <t>Adresse : Za De Lissaure, 46230 Lalbenque</t>
  </si>
  <si>
    <t>Sheets</t>
  </si>
  <si>
    <t>Comparateur de devis façadier à Cahors - Mon-Façadier.com</t>
  </si>
  <si>
    <t>06:00–20:00</t>
  </si>
  <si>
    <t>08:00–19:00</t>
  </si>
  <si>
    <t>samedi</t>
  </si>
  <si>
    <t>08:00–21:00</t>
  </si>
  <si>
    <t>Slides</t>
  </si>
  <si>
    <t>cahors.mon-facadier.com</t>
  </si>
  <si>
    <t>dimanche</t>
  </si>
  <si>
    <t>Fermé</t>
  </si>
  <si>
    <t>Ouvert ⋅ Ferme à 16:30</t>
  </si>
  <si>
    <t>Livres</t>
  </si>
  <si>
    <t>lundi</t>
  </si>
  <si>
    <t>08:00–16:30</t>
  </si>
  <si>
    <t>Blogger</t>
  </si>
  <si>
    <t>Suggérer une modification</t>
  </si>
  <si>
    <t>Hangouts</t>
  </si>
  <si>
    <t>Devis gratuits pour le ravalement de façade. Comparez les offres des façadiers à Cahors et choisissez l'offre au meilleur prix. ... Nettoyage de façade à Cahors ...</t>
  </si>
  <si>
    <t>06:00–18:00</t>
  </si>
  <si>
    <t>08:00–12:00</t>
  </si>
  <si>
    <t>Impossible d'ajouter ce fichier. Veuillez vérifier qu'il s'agit d'une photo valide.</t>
  </si>
  <si>
    <t>08:00–12:00, 14:00–18:00</t>
  </si>
  <si>
    <t>Entreprise de nettoyage de vitres au Vigan</t>
  </si>
  <si>
    <t>Keep</t>
  </si>
  <si>
    <t>Rénovation et ravalement de façade dans le Lot | ARB façades</t>
  </si>
  <si>
    <t>Téléphone : 06 72 74 16 27</t>
  </si>
  <si>
    <t>Adresse : 142 Route de la Merlière, 30120 Le Vigan</t>
  </si>
  <si>
    <t>Jamboard</t>
  </si>
  <si>
    <t>www.arb-facades.fr › renovation-ravalement-facade-lot</t>
  </si>
  <si>
    <t>Rendez-vous : net-nettoyage-toiture-façade.com</t>
  </si>
  <si>
    <t>Téléphone : 04 67 69 99 01</t>
  </si>
  <si>
    <t>Collections</t>
  </si>
  <si>
    <t>Catégorie :</t>
  </si>
  <si>
    <t>08:00–12:00, 14:00–17:00</t>
  </si>
  <si>
    <t xml:space="preserve"> :</t>
  </si>
  <si>
    <t>Autres produits et applications Google</t>
  </si>
  <si>
    <t>Téléphone : 05 65 22 42 30</t>
  </si>
  <si>
    <t>Applications Google</t>
  </si>
  <si>
    <t>Le nettoyage de la façade est destiné à entretenir votre bâtiment. Il débarrasse la façade des salissures issues de la pollution atmosphérique et biologique.</t>
  </si>
  <si>
    <t>Téléphone : 06 44 13 39 94</t>
  </si>
  <si>
    <t>Téléphone : 05 65 32 73 02</t>
  </si>
  <si>
    <t>Nom du lieu :</t>
  </si>
  <si>
    <t>Rendez-vous : wixsite.com</t>
  </si>
  <si>
    <t>Site Web :</t>
  </si>
  <si>
    <t>Horaires :</t>
  </si>
  <si>
    <t>Téléphone : 05 65 22 30 91</t>
  </si>
  <si>
    <t>Rendez-vous : sudgouttieres46.com</t>
  </si>
  <si>
    <t>Téléphone : 05 65 67 30 79</t>
  </si>
  <si>
    <t>Rendez-vous : pami-traitement.fr</t>
  </si>
  <si>
    <t>· Vous êtes le propriétaire de cet établissement ?</t>
  </si>
  <si>
    <t>Questions et réponses</t>
  </si>
  <si>
    <t>Poser une questionPoser une première question</t>
  </si>
  <si>
    <t>Ajouter les informations manquantes</t>
  </si>
  <si>
    <t>· Gérer cette fiche</t>
  </si>
  <si>
    <t>Chargement en cours…</t>
  </si>
  <si>
    <t>Ajouter les horaires</t>
  </si>
  <si>
    <t>Vous travaillez ici ?</t>
  </si>
  <si>
    <t>Avis</t>
  </si>
  <si>
    <t>Faites valider l'établissement pour modifier des informations, répondre aux avis et publier des offres</t>
  </si>
  <si>
    <t>Les avis font l'objet d'un traitement automatique pour détecter les contenus inappropriés ou le spam. Nous pouvons être amenés à supprimer des avis signalés, dans un souci de conformité aux Règles de Google ou à nos obligations légales.</t>
  </si>
  <si>
    <t>Donner un avisAjouter une photo</t>
  </si>
  <si>
    <t>Poser une questionAfficher toutes les questions (1)</t>
  </si>
  <si>
    <t>Produits</t>
  </si>
  <si>
    <t>Merci d'avoir partagé votre photo.</t>
  </si>
  <si>
    <t>Votre photo sera publiée en mode public sur Google.</t>
  </si>
  <si>
    <t>Abri voiture + cabanon</t>
  </si>
  <si>
    <t>Autre contributionOK</t>
  </si>
  <si>
    <t>Importer des photos publiques du lieu "Net nettoyage toiture façade"Affichage public sur le Web</t>
  </si>
  <si>
    <t>Dans les posts produits</t>
  </si>
  <si>
    <t>2 avis Google</t>
  </si>
  <si>
    <t xml:space="preserve">Source : Net nettoyage toiture façade </t>
  </si>
  <si>
    <t>Importer des photos publiques du lieu "Fargal Horizon Bois"Affichage public sur le Web</t>
  </si>
  <si>
    <t>Importer des photos publiques du lieu "Vclean Propreté"Affichage public sur le Web</t>
  </si>
  <si>
    <t>"Entreprise de nettoyage des bâtiments démoussage de toiture avec produits mousse . Nettoyage de façade. Nettoyage de terrasse produits de nettoyage professionnel. Vous avez besoin d un renseignements un devis contacter nous. Devis gratuit."</t>
  </si>
  <si>
    <t>Recherches associées</t>
  </si>
  <si>
    <t>Importer des photos publiques du lieu "Dupont Eric"Affichage public sur le Web</t>
  </si>
  <si>
    <t>5 avis Google</t>
  </si>
  <si>
    <t>Importer des photos publiques du lieu "KALIPROPRETE"Affichage public sur le Web</t>
  </si>
  <si>
    <t>Voir d'autres éléments (plus de 15)Voir + de 15 éléments</t>
  </si>
  <si>
    <t>Soyez le premier à donner votre avis.</t>
  </si>
  <si>
    <t xml:space="preserve">Source : Vclean Propreté </t>
  </si>
  <si>
    <t>Dernières informations</t>
  </si>
  <si>
    <t>Charpent... Eveno</t>
  </si>
  <si>
    <t>Charpentier</t>
  </si>
  <si>
    <t>"L'entreprise Vclean Propreté se positionne de par son expérience comme un acteur incontournable à Figeac. Grâce à son équipe qualifiée, Vclean Propreté vous apporte la meilleure solution adaptée à vos besoins."</t>
  </si>
  <si>
    <t>Voir d'autres éléments (plus de 10)Voir + de 10 éléments</t>
  </si>
  <si>
    <t>Rouquet Sebastien</t>
  </si>
  <si>
    <t>Importer des photos publiques du lieu "PAMI 46 - Traitement Bois - Termites"Affichage public sur le Web</t>
  </si>
  <si>
    <t>Agence d'Emploi Manpowe...</t>
  </si>
  <si>
    <t>Informations fournies par Dupont Eric</t>
  </si>
  <si>
    <t>Agence pour l'emploi</t>
  </si>
  <si>
    <t>sur Google</t>
  </si>
  <si>
    <t>EURL ROUX KEVIN</t>
  </si>
  <si>
    <t xml:space="preserve">Source : PAMI 46 - Traitement Bois - Termites </t>
  </si>
  <si>
    <t>Consulter les précédentes informations sur Google</t>
  </si>
  <si>
    <t>Pôle emploi ‑ Souillac</t>
  </si>
  <si>
    <t>Nettoyage et demoussage de toiture changement de tuiles repartions de fetage étanchéi…</t>
  </si>
  <si>
    <t>Signaler un problème</t>
  </si>
  <si>
    <t>Importer des photos publiques du lieu "Sud Gouttieres 46 -Cahors"Affichage public sur le Web</t>
  </si>
  <si>
    <t>Informations fournies par Vclean Propreté</t>
  </si>
  <si>
    <t>Il y a 6 jours</t>
  </si>
  <si>
    <t>Prayssac Funéraires</t>
  </si>
  <si>
    <t>"PAMI 46 - Traitement anti-termites - Traitement Bois (capricornes, vrillettes...) - Traitement remontées capillaires - Traitement mérule - Nettoyage toiture et façades ... sur le Lot : Cahors, Figeac, Gourdon, Souillac, Saint-Céré, Gramat, Pradines,… Plus</t>
  </si>
  <si>
    <t>11 avis Google</t>
  </si>
  <si>
    <t>Devaud TP</t>
  </si>
  <si>
    <t>Entreprise de pompes funèbres</t>
  </si>
  <si>
    <t>"PAMI 46 - Traitement anti-termites - Traitement Bois (capricornes, vrillettes...) - Traitement remontées capillaires - Traitement mérule - Nettoyage toiture et façades ... sur le Lot : Cahors, Figeac, Gourdon, Souillac, Saint-Céré, Gramat, Pradines, Prayssac, Puy-l'Évêque, Biars-sur-Cère, Castelnau-Montratier, Luzech, Bagnac-sur-Célé, Martel, Le Vigan, Lalbenque, Montcuq, Lacapelle-Marival..."</t>
  </si>
  <si>
    <t xml:space="preserve">Source : Sud Gouttieres 46 -Cahors </t>
  </si>
  <si>
    <t>Entreprise de construction</t>
  </si>
  <si>
    <t>Da Silva Sarl</t>
  </si>
  <si>
    <t>Marcouly</t>
  </si>
  <si>
    <t>Carreleur</t>
  </si>
  <si>
    <t>"Tous travaux de zinguerie : Gouttieres Alu ou zinc, abergement de cheminée, chéneau, encaissé. Lambris et habillage de vos avants-toits ( planches de rives, habillage de poutres) Entretien de Gouttieres, nettoyage, reprise d'étanchéité, grilles… Plus</t>
  </si>
  <si>
    <t>"Tous travaux de zinguerie : Gouttieres Alu ou zinc, abergement de cheminée, chéneau, encaissé. Lambris et habillage de vos avants-toits ( planches de rives, habillage de poutres) Entretien de Gouttieres, nettoyage, reprise d'étanchéité, grilles pare feuilles Façades, réalisation de bardages en aluminium sur maison neuves ou travaux de rénovation Couverture aluminium posé selon la technique du joint debout. Garantie 40 ans. Réalisation d'extensions à ossature bois ou métalliques : garages, pool housse, carport, bureau, chambres d'amis...."</t>
  </si>
  <si>
    <t>La Promena...</t>
  </si>
  <si>
    <t>Restaurant</t>
  </si>
  <si>
    <t>PAMI – Traitement anti-Termites Réactif et disponible nous mettons tout en œuvre pour vous débarrasser des s…</t>
  </si>
  <si>
    <t>Informations fournies par Sud Gouttieres 46 -Cahors</t>
  </si>
  <si>
    <t>Il y a 21 heures</t>
  </si>
  <si>
    <t>Arfmann Immo</t>
  </si>
  <si>
    <t>Agence immobilière</t>
  </si>
  <si>
    <t>Lalbenqu...</t>
  </si>
  <si>
    <t>Gare</t>
  </si>
  <si>
    <t>Bourse de l'Immobilier Lalbenque</t>
  </si>
  <si>
    <t>Commun... des Communes</t>
  </si>
  <si>
    <t>Hôtel de ville</t>
  </si>
  <si>
    <t>https://www.sapa-traitement.com/</t>
  </si>
  <si>
    <t>mot clé</t>
  </si>
  <si>
    <t>première page google</t>
  </si>
  <si>
    <t>nettoyage façade 46</t>
  </si>
  <si>
    <t>nettoyage façade Lot</t>
  </si>
  <si>
    <t>nettoyage façade Cahors</t>
  </si>
  <si>
    <t>nettoyage façade  Figeac</t>
  </si>
  <si>
    <t>nettoyage façade Gourdon</t>
  </si>
  <si>
    <t>nettoyage façade Souillac</t>
  </si>
  <si>
    <t>nettoyage façade Saint-Céré</t>
  </si>
  <si>
    <t>nettoyage façade Gramat</t>
  </si>
  <si>
    <t>nettoyage façade Pradines</t>
  </si>
  <si>
    <t>nettoyage façade Prayssac</t>
  </si>
  <si>
    <t>nettoyage façade Puy-l'Évêque</t>
  </si>
  <si>
    <t>nettoyage façade Biars-sur-Cère</t>
  </si>
  <si>
    <t>nettoyage façade Castelnau-Montratier</t>
  </si>
  <si>
    <t>nettoyage façade Luzech</t>
  </si>
  <si>
    <t>nettoyage façade Bagnac-sur-Célé</t>
  </si>
  <si>
    <t>nettoyage façade Martel</t>
  </si>
  <si>
    <t>nettoyage façade Le Vigan</t>
  </si>
  <si>
    <t>nettoyage façade Lalbenque</t>
  </si>
  <si>
    <t>nettoyage façade Montcuq</t>
  </si>
  <si>
    <t>nettoyage façade Lacapelle-Marival</t>
  </si>
</sst>
</file>

<file path=xl/styles.xml><?xml version="1.0" encoding="utf-8"?>
<styleSheet xmlns="http://schemas.openxmlformats.org/spreadsheetml/2006/main" xmlns:mc="http://schemas.openxmlformats.org/markup-compatibility/2006" xmlns:x14ac="http://schemas.microsoft.com/office/spreadsheetml/2009/9/ac" mc:Ignorable="x14ac">
  <numFmts count="1">
    <numFmt numFmtId="164" formatCode="dd/mm/yy;@"/>
  </numFmts>
  <fonts count="4" x14ac:knownFonts="1">
    <font>
      <sz val="11"/>
      <color theme="1"/>
      <name val="Calibri"/>
      <family val="2"/>
      <scheme val="minor"/>
    </font>
    <font>
      <u/>
      <sz val="11"/>
      <color theme="10"/>
      <name val="Calibri"/>
      <family val="2"/>
      <scheme val="minor"/>
    </font>
    <font>
      <i/>
      <sz val="11"/>
      <color theme="1"/>
      <name val="Calibri"/>
      <family val="2"/>
      <scheme val="minor"/>
    </font>
    <font>
      <b/>
      <sz val="12"/>
      <color theme="1"/>
      <name val="Calibri"/>
      <family val="2"/>
      <scheme val="minor"/>
    </font>
  </fonts>
  <fills count="2">
    <fill>
      <patternFill patternType="none"/>
    </fill>
    <fill>
      <patternFill patternType="gray125"/>
    </fill>
  </fills>
  <borders count="3">
    <border>
      <left/>
      <right/>
      <top/>
      <bottom/>
      <diagonal/>
    </border>
    <border>
      <left/>
      <right/>
      <top/>
      <bottom style="thin">
        <color indexed="64"/>
      </bottom>
      <diagonal/>
    </border>
    <border>
      <left style="thin">
        <color indexed="64"/>
      </left>
      <right style="thin">
        <color indexed="64"/>
      </right>
      <top style="thin">
        <color indexed="64"/>
      </top>
      <bottom style="thin">
        <color indexed="64"/>
      </bottom>
      <diagonal/>
    </border>
  </borders>
  <cellStyleXfs count="2">
    <xf numFmtId="0" fontId="0" fillId="0" borderId="0"/>
    <xf numFmtId="0" fontId="1" fillId="0" borderId="0" applyNumberFormat="0" applyFill="0" applyBorder="0" applyAlignment="0" applyProtection="0"/>
  </cellStyleXfs>
  <cellXfs count="11">
    <xf numFmtId="0" fontId="0" fillId="0" borderId="0" xfId="0"/>
    <xf numFmtId="0" fontId="1" fillId="0" borderId="0" xfId="1"/>
    <xf numFmtId="0" fontId="0" fillId="0" borderId="0" xfId="0" applyFont="1"/>
    <xf numFmtId="0" fontId="2" fillId="0" borderId="0" xfId="0" applyFont="1"/>
    <xf numFmtId="20" fontId="0" fillId="0" borderId="0" xfId="0" applyNumberFormat="1"/>
    <xf numFmtId="0" fontId="1" fillId="0" borderId="1" xfId="1" applyBorder="1" applyAlignment="1">
      <alignment horizontal="center"/>
    </xf>
    <xf numFmtId="0" fontId="0" fillId="0" borderId="1" xfId="0" applyBorder="1" applyAlignment="1">
      <alignment horizontal="center"/>
    </xf>
    <xf numFmtId="164" fontId="0" fillId="0" borderId="0" xfId="0" applyNumberFormat="1"/>
    <xf numFmtId="0" fontId="3" fillId="0" borderId="2" xfId="0" applyFont="1" applyBorder="1" applyAlignment="1">
      <alignment horizontal="center"/>
    </xf>
    <xf numFmtId="0" fontId="0" fillId="0" borderId="2" xfId="0" applyBorder="1" applyAlignment="1">
      <alignment horizontal="center"/>
    </xf>
    <xf numFmtId="0" fontId="0" fillId="0" borderId="0" xfId="0" applyAlignment="1">
      <alignment vertical="center"/>
    </xf>
  </cellXfs>
  <cellStyles count="2">
    <cellStyle name="Lien hypertexte" xfId="1" builtinId="8"/>
    <cellStyle name="Normal" xfId="0" builtinId="0"/>
  </cellStyles>
  <dxfs count="2">
    <dxf>
      <font>
        <b/>
        <i val="0"/>
        <strike val="0"/>
      </font>
      <fill>
        <patternFill>
          <bgColor rgb="FF92D050"/>
        </patternFill>
      </fill>
    </dxf>
    <dxf>
      <font>
        <strike val="0"/>
      </font>
      <fill>
        <patternFill>
          <bgColor rgb="FFFF0000"/>
        </patternFill>
      </fill>
    </dxf>
  </dxfs>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calcChain" Target="calcChain.xml"/><Relationship Id="rId3" Type="http://schemas.openxmlformats.org/officeDocument/2006/relationships/externalLink" Target="externalLinks/externalLink1.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connections" Target="connections.xml"/><Relationship Id="rId4" Type="http://schemas.openxmlformats.org/officeDocument/2006/relationships/theme" Target="theme/theme1.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Users/jenouf-pc/Documents/SAPA/nouveaux%20mots%20cl&#233;s/SAPA%20INTERNE/46-LOT-maxime/46_SAPA_nettoyage_FACADE_INTERNE.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cap instant t"/>
      <sheetName val="Recap annuel"/>
      <sheetName val="recherche"/>
    </sheetNames>
    <sheetDataSet>
      <sheetData sheetId="0"/>
      <sheetData sheetId="1"/>
      <sheetData sheetId="2">
        <row r="1">
          <cell r="A1" t="str">
            <v>nettoyage façade 46</v>
          </cell>
          <cell r="V1" t="str">
            <v>nettoyage façade Lot</v>
          </cell>
          <cell r="AQ1" t="str">
            <v>nettoyage façade Cahors</v>
          </cell>
          <cell r="BJ1" t="str">
            <v>nettoyage façade  Figeac</v>
          </cell>
          <cell r="CA1" t="str">
            <v>nettoyage façade Gourdon</v>
          </cell>
          <cell r="CS1" t="str">
            <v>nettoyage façade Souillac</v>
          </cell>
          <cell r="DI1" t="str">
            <v>nettoyage façade Saint-Céré</v>
          </cell>
          <cell r="DX1" t="str">
            <v>nettoyage façade Gramat</v>
          </cell>
          <cell r="EN1" t="str">
            <v>nettoyage façade Pradines</v>
          </cell>
          <cell r="FF1" t="str">
            <v>nettoyage façade Prayssac</v>
          </cell>
          <cell r="FU1" t="str">
            <v>nettoyage façade Puy-l'Évêque</v>
          </cell>
          <cell r="GH1" t="str">
            <v>nettoyage façade Biars-sur-Cère</v>
          </cell>
          <cell r="GW1" t="str">
            <v>nettoyage façade Castelnau-Montratier</v>
          </cell>
          <cell r="HJ1" t="str">
            <v>nettoyage façade Luzech</v>
          </cell>
          <cell r="HY1" t="str">
            <v>nettoyage façade Bagnac-sur-Célé</v>
          </cell>
          <cell r="IM1" t="str">
            <v>nettoyage façade Martel</v>
          </cell>
          <cell r="JG1" t="str">
            <v>nettoyage façade Le Vigan</v>
          </cell>
          <cell r="JV1" t="str">
            <v>nettoyage façade Lalbenque</v>
          </cell>
          <cell r="KJ1" t="str">
            <v>nettoyage façade Montcuq</v>
          </cell>
          <cell r="KY1" t="str">
            <v>nettoyage façade Lacapelle-Marival</v>
          </cell>
        </row>
        <row r="2">
          <cell r="A2" t="str">
            <v>Liens d'accessibilité</v>
          </cell>
          <cell r="V2" t="str">
            <v>Liens d'accessibilité</v>
          </cell>
          <cell r="AQ2" t="str">
            <v>Liens d'accessibilité</v>
          </cell>
          <cell r="BJ2" t="str">
            <v>Liens d'accessibilité</v>
          </cell>
          <cell r="CA2" t="str">
            <v>Liens d'accessibilité</v>
          </cell>
          <cell r="CS2" t="str">
            <v>Liens d'accessibilité</v>
          </cell>
          <cell r="DI2" t="str">
            <v>Liens d'accessibilité</v>
          </cell>
          <cell r="DX2" t="str">
            <v>Liens d'accessibilité</v>
          </cell>
          <cell r="EN2" t="str">
            <v>Liens d'accessibilité</v>
          </cell>
          <cell r="FF2" t="str">
            <v>Liens d'accessibilité</v>
          </cell>
          <cell r="FU2" t="str">
            <v>Liens d'accessibilité</v>
          </cell>
          <cell r="GH2" t="str">
            <v>Liens d'accessibilité</v>
          </cell>
          <cell r="GW2" t="str">
            <v>Liens d'accessibilité</v>
          </cell>
          <cell r="HJ2" t="str">
            <v>Liens d'accessibilité</v>
          </cell>
          <cell r="HY2" t="str">
            <v>Liens d'accessibilité</v>
          </cell>
          <cell r="IM2" t="str">
            <v>Liens d'accessibilité</v>
          </cell>
          <cell r="JG2" t="str">
            <v>Liens d'accessibilité</v>
          </cell>
          <cell r="JV2" t="str">
            <v>Liens d'accessibilité</v>
          </cell>
          <cell r="KJ2" t="str">
            <v>Liens d'accessibilité</v>
          </cell>
          <cell r="KY2" t="str">
            <v>Liens d'accessibilité</v>
          </cell>
        </row>
        <row r="3">
          <cell r="A3" t="str">
            <v>Passer directement au contenu principalAide sur l'accessibilité</v>
          </cell>
          <cell r="V3" t="str">
            <v>Passer directement au contenu principalAide sur l'accessibilité</v>
          </cell>
          <cell r="AQ3" t="str">
            <v>Passer directement au contenu principalAide sur l'accessibilité</v>
          </cell>
          <cell r="BJ3" t="str">
            <v>Passer directement au contenu principalAide sur l'accessibilité</v>
          </cell>
          <cell r="CA3" t="str">
            <v>Passer directement au contenu principalAide sur l'accessibilité</v>
          </cell>
          <cell r="CS3" t="str">
            <v>Passer directement au contenu principalAide sur l'accessibilité</v>
          </cell>
          <cell r="DI3" t="str">
            <v>Passer directement au contenu principalAide sur l'accessibilité</v>
          </cell>
          <cell r="DX3" t="str">
            <v>Passer directement au contenu principalAide sur l'accessibilité</v>
          </cell>
          <cell r="EN3" t="str">
            <v>Passer directement au contenu principalAide sur l'accessibilité</v>
          </cell>
          <cell r="FF3" t="str">
            <v>Passer directement au contenu principalAide sur l'accessibilité</v>
          </cell>
          <cell r="FU3" t="str">
            <v>Passer directement au contenu principalAide sur l'accessibilité</v>
          </cell>
          <cell r="GH3" t="str">
            <v>Passer directement au contenu principalAide sur l'accessibilité</v>
          </cell>
          <cell r="GW3" t="str">
            <v>Passer directement au contenu principalAide sur l'accessibilité</v>
          </cell>
          <cell r="HJ3" t="str">
            <v>Passer directement au contenu principalAide sur l'accessibilité</v>
          </cell>
          <cell r="HY3" t="str">
            <v>Passer directement au contenu principalAide sur l'accessibilité</v>
          </cell>
          <cell r="IM3" t="str">
            <v>Passer directement au contenu principalAide sur l'accessibilité</v>
          </cell>
          <cell r="JG3" t="str">
            <v>Passer directement au contenu principalAide sur l'accessibilité</v>
          </cell>
          <cell r="JV3" t="str">
            <v>Passer directement au contenu principalAide sur l'accessibilité</v>
          </cell>
          <cell r="KJ3" t="str">
            <v>Passer directement au contenu principalAide sur l'accessibilité</v>
          </cell>
          <cell r="KY3" t="str">
            <v>Passer directement au contenu principalAide sur l'accessibilité</v>
          </cell>
        </row>
        <row r="4">
          <cell r="A4" t="str">
            <v>Commentaires sur l'accessibilité</v>
          </cell>
          <cell r="V4" t="str">
            <v>Commentaires sur l'accessibilité</v>
          </cell>
          <cell r="AQ4" t="str">
            <v>Commentaires sur l'accessibilité</v>
          </cell>
          <cell r="BJ4" t="str">
            <v>Commentaires sur l'accessibilité</v>
          </cell>
          <cell r="CA4" t="str">
            <v>Commentaires sur l'accessibilité</v>
          </cell>
          <cell r="CS4" t="str">
            <v>Commentaires sur l'accessibilité</v>
          </cell>
          <cell r="DI4" t="str">
            <v>Commentaires sur l'accessibilité</v>
          </cell>
          <cell r="DX4" t="str">
            <v>Commentaires sur l'accessibilité</v>
          </cell>
          <cell r="EN4" t="str">
            <v>Commentaires sur l'accessibilité</v>
          </cell>
          <cell r="FF4" t="str">
            <v>Commentaires sur l'accessibilité</v>
          </cell>
          <cell r="FU4" t="str">
            <v>Commentaires sur l'accessibilité</v>
          </cell>
          <cell r="GH4" t="str">
            <v>Commentaires sur l'accessibilité</v>
          </cell>
          <cell r="GW4" t="str">
            <v>Commentaires sur l'accessibilité</v>
          </cell>
          <cell r="HJ4" t="str">
            <v>Commentaires sur l'accessibilité</v>
          </cell>
          <cell r="HY4" t="str">
            <v>Commentaires sur l'accessibilité</v>
          </cell>
          <cell r="IM4" t="str">
            <v>Commentaires sur l'accessibilité</v>
          </cell>
          <cell r="JG4" t="str">
            <v>Commentaires sur l'accessibilité</v>
          </cell>
          <cell r="JV4" t="str">
            <v>Commentaires sur l'accessibilité</v>
          </cell>
          <cell r="KJ4" t="str">
            <v>Commentaires sur l'accessibilité</v>
          </cell>
          <cell r="KY4" t="str">
            <v>Commentaires sur l'accessibilité</v>
          </cell>
        </row>
        <row r="5">
          <cell r="A5" t="str">
            <v>Cliquez ici si, d'ici quelques secondes, vous n'avez pas été redirigé.</v>
          </cell>
          <cell r="V5" t="str">
            <v>Cliquez ici si, d'ici quelques secondes, vous n'avez pas été redirigé.</v>
          </cell>
          <cell r="AQ5" t="str">
            <v>Cliquez ici si, d'ici quelques secondes, vous n'avez pas été redirigé.</v>
          </cell>
          <cell r="BJ5" t="str">
            <v>Cliquez ici si, d'ici quelques secondes, vous n'avez pas été redirigé.</v>
          </cell>
          <cell r="CA5" t="str">
            <v>Cliquez ici si, d'ici quelques secondes, vous n'avez pas été redirigé.</v>
          </cell>
          <cell r="CS5" t="str">
            <v>Cliquez ici si, d'ici quelques secondes, vous n'avez pas été redirigé.</v>
          </cell>
          <cell r="DI5" t="str">
            <v>Cliquez ici si, d'ici quelques secondes, vous n'avez pas été redirigé.</v>
          </cell>
          <cell r="DX5" t="str">
            <v>Cliquez ici si, d'ici quelques secondes, vous n'avez pas été redirigé.</v>
          </cell>
          <cell r="EN5" t="str">
            <v>Cliquez ici si, d'ici quelques secondes, vous n'avez pas été redirigé.</v>
          </cell>
          <cell r="FF5" t="str">
            <v>Cliquez ici si, d'ici quelques secondes, vous n'avez pas été redirigé.</v>
          </cell>
          <cell r="FU5" t="str">
            <v>Cliquez ici si, d'ici quelques secondes, vous n'avez pas été redirigé.</v>
          </cell>
          <cell r="GH5" t="str">
            <v>Cliquez ici si, d'ici quelques secondes, vous n'avez pas été redirigé.</v>
          </cell>
          <cell r="GW5" t="str">
            <v>Cliquez ici si, d'ici quelques secondes, vous n'avez pas été redirigé.</v>
          </cell>
          <cell r="HJ5" t="str">
            <v>Cliquez ici si, d'ici quelques secondes, vous n'avez pas été redirigé.</v>
          </cell>
          <cell r="HY5" t="str">
            <v>Cliquez ici si, d'ici quelques secondes, vous n'avez pas été redirigé.</v>
          </cell>
          <cell r="IM5" t="str">
            <v>Cliquez ici si, d'ici quelques secondes, vous n'avez pas été redirigé.</v>
          </cell>
          <cell r="JG5" t="str">
            <v>Cliquez ici si, d'ici quelques secondes, vous n'avez pas été redirigé.</v>
          </cell>
          <cell r="JV5" t="str">
            <v>Cliquez ici si, d'ici quelques secondes, vous n'avez pas été redirigé.</v>
          </cell>
          <cell r="KJ5" t="str">
            <v>Cliquez ici si, d'ici quelques secondes, vous n'avez pas été redirigé.</v>
          </cell>
          <cell r="KY5" t="str">
            <v>Cliquez ici si, d'ici quelques secondes, vous n'avez pas été redirigé.</v>
          </cell>
        </row>
        <row r="6">
          <cell r="A6" t="str">
            <v>Connexion</v>
          </cell>
          <cell r="V6" t="str">
            <v>Connexion</v>
          </cell>
          <cell r="AQ6" t="str">
            <v>Connexion</v>
          </cell>
          <cell r="BJ6" t="str">
            <v>Connexion</v>
          </cell>
          <cell r="CA6" t="str">
            <v>Connexion</v>
          </cell>
          <cell r="CS6" t="str">
            <v>Connexion</v>
          </cell>
          <cell r="DI6" t="str">
            <v>Connexion</v>
          </cell>
          <cell r="DX6" t="str">
            <v>Connexion</v>
          </cell>
          <cell r="EN6" t="str">
            <v>Connexion</v>
          </cell>
          <cell r="FF6" t="str">
            <v>Connexion</v>
          </cell>
          <cell r="FU6" t="str">
            <v>Connexion</v>
          </cell>
          <cell r="GH6" t="str">
            <v>Connexion</v>
          </cell>
          <cell r="GW6" t="str">
            <v>Connexion</v>
          </cell>
          <cell r="HJ6" t="str">
            <v>Connexion</v>
          </cell>
          <cell r="HY6" t="str">
            <v>Connexion</v>
          </cell>
          <cell r="IM6" t="str">
            <v>Connexion</v>
          </cell>
          <cell r="JG6" t="str">
            <v>Connexion</v>
          </cell>
          <cell r="JV6" t="str">
            <v>Connexion</v>
          </cell>
          <cell r="KJ6" t="str">
            <v>Connexion</v>
          </cell>
          <cell r="KY6" t="str">
            <v>Connexion</v>
          </cell>
        </row>
        <row r="7">
          <cell r="A7" t="str">
            <v>Google</v>
          </cell>
          <cell r="V7" t="str">
            <v>Google</v>
          </cell>
          <cell r="AQ7" t="str">
            <v>Google</v>
          </cell>
          <cell r="BJ7" t="str">
            <v>Google</v>
          </cell>
          <cell r="CA7" t="str">
            <v>Google</v>
          </cell>
          <cell r="CS7" t="str">
            <v>Google</v>
          </cell>
          <cell r="DI7" t="str">
            <v>Google</v>
          </cell>
          <cell r="DX7" t="str">
            <v>Google</v>
          </cell>
          <cell r="EN7" t="str">
            <v>Google</v>
          </cell>
          <cell r="FF7" t="str">
            <v>Google</v>
          </cell>
          <cell r="FU7" t="str">
            <v>Google</v>
          </cell>
          <cell r="GH7" t="str">
            <v>Google</v>
          </cell>
          <cell r="GW7" t="str">
            <v>Google</v>
          </cell>
          <cell r="HJ7" t="str">
            <v>Google</v>
          </cell>
          <cell r="HY7" t="str">
            <v>Google</v>
          </cell>
          <cell r="IM7" t="str">
            <v>Google</v>
          </cell>
          <cell r="JG7" t="str">
            <v>Google</v>
          </cell>
          <cell r="JV7" t="str">
            <v>Google</v>
          </cell>
          <cell r="KJ7" t="str">
            <v>Google</v>
          </cell>
          <cell r="KY7" t="str">
            <v>Google</v>
          </cell>
        </row>
        <row r="8">
          <cell r="A8" t="str">
            <v>Supprimer</v>
          </cell>
          <cell r="V8" t="str">
            <v>Supprimer</v>
          </cell>
          <cell r="AQ8" t="str">
            <v>Supprimer</v>
          </cell>
          <cell r="BJ8" t="str">
            <v>Supprimer</v>
          </cell>
          <cell r="CA8" t="str">
            <v>Supprimer</v>
          </cell>
          <cell r="CS8" t="str">
            <v>Supprimer</v>
          </cell>
          <cell r="DI8" t="str">
            <v>Supprimer</v>
          </cell>
          <cell r="DX8" t="str">
            <v>Supprimer</v>
          </cell>
          <cell r="EN8" t="str">
            <v>Supprimer</v>
          </cell>
          <cell r="FF8" t="str">
            <v>Supprimer</v>
          </cell>
          <cell r="FU8" t="str">
            <v>Supprimer</v>
          </cell>
          <cell r="GH8" t="str">
            <v>Supprimer</v>
          </cell>
          <cell r="GW8" t="str">
            <v>Supprimer</v>
          </cell>
          <cell r="HJ8" t="str">
            <v>Supprimer</v>
          </cell>
          <cell r="HY8" t="str">
            <v>Supprimer</v>
          </cell>
          <cell r="IM8" t="str">
            <v>Supprimer</v>
          </cell>
          <cell r="JG8" t="str">
            <v>Supprimer</v>
          </cell>
          <cell r="JV8" t="str">
            <v>Supprimer</v>
          </cell>
          <cell r="KJ8" t="str">
            <v>Supprimer</v>
          </cell>
          <cell r="KY8" t="str">
            <v>Supprimer</v>
          </cell>
        </row>
        <row r="9">
          <cell r="A9" t="str">
            <v>En savoir plus</v>
          </cell>
          <cell r="V9" t="str">
            <v>En savoir plus</v>
          </cell>
          <cell r="AQ9" t="str">
            <v>En savoir plus</v>
          </cell>
          <cell r="BJ9" t="str">
            <v>En savoir plus</v>
          </cell>
          <cell r="CA9" t="str">
            <v>En savoir plus</v>
          </cell>
          <cell r="CS9" t="str">
            <v>En savoir plus</v>
          </cell>
          <cell r="DI9" t="str">
            <v>En savoir plus</v>
          </cell>
          <cell r="DX9" t="str">
            <v>En savoir plus</v>
          </cell>
          <cell r="EN9" t="str">
            <v>En savoir plus</v>
          </cell>
          <cell r="FF9" t="str">
            <v>En savoir plus</v>
          </cell>
          <cell r="FU9" t="str">
            <v>En savoir plus</v>
          </cell>
          <cell r="GH9" t="str">
            <v>En savoir plus</v>
          </cell>
          <cell r="GW9" t="str">
            <v>En savoir plus</v>
          </cell>
          <cell r="HJ9" t="str">
            <v>En savoir plus</v>
          </cell>
          <cell r="HY9" t="str">
            <v>En savoir plus</v>
          </cell>
          <cell r="IM9" t="str">
            <v>En savoir plus</v>
          </cell>
          <cell r="JG9" t="str">
            <v>En savoir plus</v>
          </cell>
          <cell r="JV9" t="str">
            <v>En savoir plus</v>
          </cell>
          <cell r="KJ9" t="str">
            <v>En savoir plus</v>
          </cell>
          <cell r="KY9" t="str">
            <v>En savoir plus</v>
          </cell>
        </row>
        <row r="10">
          <cell r="A10" t="str">
            <v>Signaler des prédictions inappropriées</v>
          </cell>
          <cell r="V10" t="str">
            <v>Signaler des prédictions inappropriées</v>
          </cell>
          <cell r="AQ10" t="str">
            <v>Signaler des prédictions inappropriées</v>
          </cell>
          <cell r="BJ10" t="str">
            <v>Signaler des prédictions inappropriées</v>
          </cell>
          <cell r="CA10" t="str">
            <v>Signaler des prédictions inappropriées</v>
          </cell>
          <cell r="CS10" t="str">
            <v>Signaler des prédictions inappropriées</v>
          </cell>
          <cell r="DI10" t="str">
            <v>Signaler des prédictions inappropriées</v>
          </cell>
          <cell r="DX10" t="str">
            <v>Signaler des prédictions inappropriées</v>
          </cell>
          <cell r="EN10" t="str">
            <v>Signaler des prédictions inappropriées</v>
          </cell>
          <cell r="FF10" t="str">
            <v>Signaler des prédictions inappropriées</v>
          </cell>
          <cell r="FU10" t="str">
            <v>Signaler des prédictions inappropriées</v>
          </cell>
          <cell r="GH10" t="str">
            <v>Signaler des prédictions inappropriées</v>
          </cell>
          <cell r="GW10" t="str">
            <v>Signaler des prédictions inappropriées</v>
          </cell>
          <cell r="HJ10" t="str">
            <v>Signaler des prédictions inappropriées</v>
          </cell>
          <cell r="HY10" t="str">
            <v>Signaler des prédictions inappropriées</v>
          </cell>
          <cell r="IM10" t="str">
            <v>Signaler des prédictions inappropriées</v>
          </cell>
          <cell r="JG10" t="str">
            <v>Signaler des prédictions inappropriées</v>
          </cell>
          <cell r="JV10" t="str">
            <v>Signaler des prédictions inappropriées</v>
          </cell>
          <cell r="KJ10" t="str">
            <v>Signaler des prédictions inappropriées</v>
          </cell>
          <cell r="KY10" t="str">
            <v>Signaler des prédictions inappropriées</v>
          </cell>
        </row>
        <row r="11">
          <cell r="A11" t="str">
            <v>Modes de recherche</v>
          </cell>
          <cell r="V11" t="str">
            <v>Modes de recherche</v>
          </cell>
          <cell r="AQ11" t="str">
            <v>Modes de recherche</v>
          </cell>
          <cell r="BJ11" t="str">
            <v>Modes de recherche</v>
          </cell>
          <cell r="CA11" t="str">
            <v>Modes de recherche</v>
          </cell>
          <cell r="CS11" t="str">
            <v>Modes de recherche</v>
          </cell>
          <cell r="DI11" t="str">
            <v>Modes de recherche</v>
          </cell>
          <cell r="DX11" t="str">
            <v>Modes de recherche</v>
          </cell>
          <cell r="EN11" t="str">
            <v>Modes de recherche</v>
          </cell>
          <cell r="FF11" t="str">
            <v>Modes de recherche</v>
          </cell>
          <cell r="FU11" t="str">
            <v>Modes de recherche</v>
          </cell>
          <cell r="GH11" t="str">
            <v>Modes de recherche</v>
          </cell>
          <cell r="GW11" t="str">
            <v>Modes de recherche</v>
          </cell>
          <cell r="HJ11" t="str">
            <v>Modes de recherche</v>
          </cell>
          <cell r="HY11" t="str">
            <v>Modes de recherche</v>
          </cell>
          <cell r="IM11" t="str">
            <v>Modes de recherche</v>
          </cell>
          <cell r="JG11" t="str">
            <v>Modes de recherche</v>
          </cell>
          <cell r="JV11" t="str">
            <v>Modes de recherche</v>
          </cell>
          <cell r="KJ11" t="str">
            <v>Modes de recherche</v>
          </cell>
          <cell r="KY11" t="str">
            <v>Modes de recherche</v>
          </cell>
        </row>
        <row r="12">
          <cell r="A12" t="str">
            <v>Tous</v>
          </cell>
          <cell r="V12" t="str">
            <v>Tous</v>
          </cell>
          <cell r="AQ12" t="str">
            <v>Tous</v>
          </cell>
          <cell r="BJ12" t="str">
            <v>Tous</v>
          </cell>
          <cell r="CA12" t="str">
            <v>Tous</v>
          </cell>
          <cell r="CS12" t="str">
            <v>Tous</v>
          </cell>
          <cell r="DI12" t="str">
            <v>Tous</v>
          </cell>
          <cell r="DX12" t="str">
            <v>Tous</v>
          </cell>
          <cell r="EN12" t="str">
            <v>Tous</v>
          </cell>
          <cell r="FF12" t="str">
            <v>Tous</v>
          </cell>
          <cell r="FU12" t="str">
            <v>Tous</v>
          </cell>
          <cell r="GH12" t="str">
            <v>Tous</v>
          </cell>
          <cell r="GW12" t="str">
            <v>Tous</v>
          </cell>
          <cell r="HJ12" t="str">
            <v>Tous</v>
          </cell>
          <cell r="HY12" t="str">
            <v>Tous</v>
          </cell>
          <cell r="IM12" t="str">
            <v>Tous</v>
          </cell>
          <cell r="JG12" t="str">
            <v>Tous</v>
          </cell>
          <cell r="JV12" t="str">
            <v>Tous</v>
          </cell>
          <cell r="KJ12" t="str">
            <v>Tous</v>
          </cell>
          <cell r="KY12" t="str">
            <v>Tous</v>
          </cell>
        </row>
        <row r="13">
          <cell r="A13" t="str">
            <v>Shopping</v>
          </cell>
          <cell r="V13" t="str">
            <v>Shopping</v>
          </cell>
          <cell r="AQ13" t="str">
            <v>Images</v>
          </cell>
          <cell r="BJ13" t="str">
            <v>Images</v>
          </cell>
          <cell r="CA13" t="str">
            <v>Images</v>
          </cell>
          <cell r="CS13" t="str">
            <v>Images</v>
          </cell>
          <cell r="DI13" t="str">
            <v>Images</v>
          </cell>
          <cell r="DX13" t="str">
            <v>Images</v>
          </cell>
          <cell r="EN13" t="str">
            <v>Images</v>
          </cell>
          <cell r="FF13" t="str">
            <v>Images</v>
          </cell>
          <cell r="FU13" t="str">
            <v>Images</v>
          </cell>
          <cell r="GH13" t="str">
            <v>Images</v>
          </cell>
          <cell r="GW13" t="str">
            <v>Images</v>
          </cell>
          <cell r="HJ13" t="str">
            <v>Images</v>
          </cell>
          <cell r="HY13" t="str">
            <v>Images</v>
          </cell>
          <cell r="IM13" t="str">
            <v>Images</v>
          </cell>
          <cell r="JG13" t="str">
            <v>Images</v>
          </cell>
          <cell r="JV13" t="str">
            <v>Images</v>
          </cell>
          <cell r="KJ13" t="str">
            <v>Images</v>
          </cell>
          <cell r="KY13" t="str">
            <v>Images</v>
          </cell>
        </row>
        <row r="14">
          <cell r="A14" t="str">
            <v>Images</v>
          </cell>
          <cell r="V14" t="str">
            <v>Images</v>
          </cell>
          <cell r="AQ14" t="str">
            <v>Shopping</v>
          </cell>
          <cell r="BJ14" t="str">
            <v>Shopping</v>
          </cell>
          <cell r="CA14" t="str">
            <v>Shopping</v>
          </cell>
          <cell r="CS14" t="str">
            <v>Shopping</v>
          </cell>
          <cell r="DI14" t="str">
            <v>Shopping</v>
          </cell>
          <cell r="DX14" t="str">
            <v>Shopping</v>
          </cell>
          <cell r="EN14" t="str">
            <v>Shopping</v>
          </cell>
          <cell r="FF14" t="str">
            <v>Shopping</v>
          </cell>
          <cell r="FU14" t="str">
            <v>Actualités</v>
          </cell>
          <cell r="GH14" t="str">
            <v>Maps</v>
          </cell>
          <cell r="GW14" t="str">
            <v>Maps</v>
          </cell>
          <cell r="HJ14" t="str">
            <v>Maps</v>
          </cell>
          <cell r="HY14" t="str">
            <v>Maps</v>
          </cell>
          <cell r="IM14" t="str">
            <v>Vidéos</v>
          </cell>
          <cell r="JG14" t="str">
            <v>Maps</v>
          </cell>
          <cell r="JV14" t="str">
            <v>Maps</v>
          </cell>
          <cell r="KJ14" t="str">
            <v>Shopping</v>
          </cell>
          <cell r="KY14" t="str">
            <v>Maps</v>
          </cell>
        </row>
        <row r="15">
          <cell r="A15" t="str">
            <v>Vidéos</v>
          </cell>
          <cell r="V15" t="str">
            <v>Vidéos</v>
          </cell>
          <cell r="AQ15" t="str">
            <v>Maps</v>
          </cell>
          <cell r="BJ15" t="str">
            <v>Maps</v>
          </cell>
          <cell r="CA15" t="str">
            <v>Maps</v>
          </cell>
          <cell r="CS15" t="str">
            <v>Maps</v>
          </cell>
          <cell r="DI15" t="str">
            <v>Maps</v>
          </cell>
          <cell r="DX15" t="str">
            <v>Maps</v>
          </cell>
          <cell r="EN15" t="str">
            <v>Maps</v>
          </cell>
          <cell r="FF15" t="str">
            <v>Maps</v>
          </cell>
          <cell r="FU15" t="str">
            <v>Maps</v>
          </cell>
          <cell r="GH15" t="str">
            <v>Actualités</v>
          </cell>
          <cell r="GW15" t="str">
            <v>Actualités</v>
          </cell>
          <cell r="HJ15" t="str">
            <v>Actualités</v>
          </cell>
          <cell r="HY15" t="str">
            <v>Vidéos</v>
          </cell>
          <cell r="IM15" t="str">
            <v>Shopping</v>
          </cell>
          <cell r="JG15" t="str">
            <v>Shopping</v>
          </cell>
          <cell r="JV15" t="str">
            <v>Shopping</v>
          </cell>
          <cell r="KJ15" t="str">
            <v>Vidéos</v>
          </cell>
          <cell r="KY15" t="str">
            <v>Actualités</v>
          </cell>
        </row>
        <row r="16">
          <cell r="A16" t="str">
            <v>Actualités</v>
          </cell>
          <cell r="V16" t="str">
            <v>Maps</v>
          </cell>
          <cell r="AQ16" t="str">
            <v>Actualités</v>
          </cell>
          <cell r="BJ16" t="str">
            <v>Actualités</v>
          </cell>
          <cell r="CA16" t="str">
            <v>Actualités</v>
          </cell>
          <cell r="CS16" t="str">
            <v>Actualités</v>
          </cell>
          <cell r="DI16" t="str">
            <v>Actualités</v>
          </cell>
          <cell r="DX16" t="str">
            <v>Vidéos</v>
          </cell>
          <cell r="EN16" t="str">
            <v>Vidéos</v>
          </cell>
          <cell r="FF16" t="str">
            <v>Actualités</v>
          </cell>
          <cell r="FU16" t="str">
            <v>Vidéos</v>
          </cell>
          <cell r="GH16" t="str">
            <v>Shopping</v>
          </cell>
          <cell r="GW16" t="str">
            <v>Shopping</v>
          </cell>
          <cell r="HJ16" t="str">
            <v>Vidéos</v>
          </cell>
          <cell r="HY16" t="str">
            <v>Actualités</v>
          </cell>
          <cell r="IM16" t="str">
            <v>Actualités</v>
          </cell>
          <cell r="JG16" t="str">
            <v>Actualités</v>
          </cell>
          <cell r="JV16" t="str">
            <v>Actualités</v>
          </cell>
          <cell r="KJ16" t="str">
            <v>Maps</v>
          </cell>
          <cell r="KY16" t="str">
            <v>Vidéos</v>
          </cell>
        </row>
        <row r="17">
          <cell r="A17" t="str">
            <v>Plus</v>
          </cell>
          <cell r="V17" t="str">
            <v>Plus</v>
          </cell>
          <cell r="AQ17" t="str">
            <v>Plus</v>
          </cell>
          <cell r="BJ17" t="str">
            <v>Plus</v>
          </cell>
          <cell r="CA17" t="str">
            <v>Plus</v>
          </cell>
          <cell r="CS17" t="str">
            <v>Plus</v>
          </cell>
          <cell r="DI17" t="str">
            <v>Plus</v>
          </cell>
          <cell r="DX17" t="str">
            <v>Plus</v>
          </cell>
          <cell r="EN17" t="str">
            <v>Plus</v>
          </cell>
          <cell r="FF17" t="str">
            <v>Plus</v>
          </cell>
          <cell r="FU17" t="str">
            <v>Plus</v>
          </cell>
          <cell r="GH17" t="str">
            <v>Plus</v>
          </cell>
          <cell r="GW17" t="str">
            <v>Plus</v>
          </cell>
          <cell r="HJ17" t="str">
            <v>Plus</v>
          </cell>
          <cell r="HY17" t="str">
            <v>Plus</v>
          </cell>
          <cell r="IM17" t="str">
            <v>Plus</v>
          </cell>
          <cell r="JG17" t="str">
            <v>Plus</v>
          </cell>
          <cell r="JV17" t="str">
            <v>Plus</v>
          </cell>
          <cell r="KJ17" t="str">
            <v>Plus</v>
          </cell>
          <cell r="KY17" t="str">
            <v>Plus</v>
          </cell>
        </row>
        <row r="18">
          <cell r="A18" t="str">
            <v>MapsLivresFlightsFinance</v>
          </cell>
          <cell r="V18" t="str">
            <v>ActualitésLivresFlightsFinance</v>
          </cell>
          <cell r="AQ18" t="str">
            <v>VidéosLivresFlightsFinance</v>
          </cell>
          <cell r="BJ18" t="str">
            <v>VidéosLivresFlightsFinance</v>
          </cell>
          <cell r="CA18" t="str">
            <v>VidéosLivresFlightsFinance</v>
          </cell>
          <cell r="CS18" t="str">
            <v>VidéosLivresFlightsFinance</v>
          </cell>
          <cell r="DI18" t="str">
            <v>VidéosLivresFlightsFinance</v>
          </cell>
          <cell r="DX18" t="str">
            <v>ActualitésLivresFlightsFinance</v>
          </cell>
          <cell r="EN18" t="str">
            <v>ActualitésLivresFlightsFinance</v>
          </cell>
          <cell r="FF18" t="str">
            <v>VidéosLivresFlightsFinance</v>
          </cell>
          <cell r="FU18" t="str">
            <v>ShoppingLivresFlightsFinance</v>
          </cell>
          <cell r="GH18" t="str">
            <v>VidéosLivresFlightsFinance</v>
          </cell>
          <cell r="GW18" t="str">
            <v>VidéosLivresFlightsFinance</v>
          </cell>
          <cell r="HJ18" t="str">
            <v>ShoppingLivresFlightsFinance</v>
          </cell>
          <cell r="HY18" t="str">
            <v>ShoppingLivresFlightsFinance</v>
          </cell>
          <cell r="IM18" t="str">
            <v>MapsLivresFlightsFinance</v>
          </cell>
          <cell r="JG18" t="str">
            <v>VidéosLivresFlightsFinance</v>
          </cell>
          <cell r="JV18" t="str">
            <v>VidéosLivresFlightsFinance</v>
          </cell>
          <cell r="KJ18" t="str">
            <v>ActualitésLivresFlightsFinance</v>
          </cell>
          <cell r="KY18" t="str">
            <v>ShoppingLivresFlightsFinance</v>
          </cell>
        </row>
        <row r="19">
          <cell r="A19" t="str">
            <v>Paramètres</v>
          </cell>
          <cell r="V19" t="str">
            <v>Paramètres</v>
          </cell>
          <cell r="AQ19" t="str">
            <v>Paramètres</v>
          </cell>
          <cell r="BJ19" t="str">
            <v>Paramètres</v>
          </cell>
          <cell r="CA19" t="str">
            <v>Paramètres</v>
          </cell>
          <cell r="CS19" t="str">
            <v>Paramètres</v>
          </cell>
          <cell r="DI19" t="str">
            <v>Paramètres</v>
          </cell>
          <cell r="DX19" t="str">
            <v>Paramètres</v>
          </cell>
          <cell r="EN19" t="str">
            <v>Paramètres</v>
          </cell>
          <cell r="FF19" t="str">
            <v>Paramètres</v>
          </cell>
          <cell r="FU19" t="str">
            <v>Paramètres</v>
          </cell>
          <cell r="GH19" t="str">
            <v>Paramètres</v>
          </cell>
          <cell r="GW19" t="str">
            <v>Paramètres</v>
          </cell>
          <cell r="HJ19" t="str">
            <v>Paramètres</v>
          </cell>
          <cell r="HY19" t="str">
            <v>Paramètres</v>
          </cell>
          <cell r="IM19" t="str">
            <v>Paramètres</v>
          </cell>
          <cell r="JG19" t="str">
            <v>Paramètres</v>
          </cell>
          <cell r="JV19" t="str">
            <v>Paramètres</v>
          </cell>
          <cell r="KJ19" t="str">
            <v>Paramètres</v>
          </cell>
          <cell r="KY19" t="str">
            <v>Paramètres</v>
          </cell>
        </row>
        <row r="20">
          <cell r="A20" t="str">
            <v>Paramètres de rechercheLangues (Languages)</v>
          </cell>
          <cell r="V20" t="str">
            <v>Paramètres de rechercheLangues (Languages)</v>
          </cell>
          <cell r="AQ20" t="str">
            <v>Paramètres de rechercheLangues (Languages)</v>
          </cell>
          <cell r="BJ20" t="str">
            <v>Paramètres de rechercheLangues (Languages)</v>
          </cell>
          <cell r="CA20" t="str">
            <v>Paramètres de rechercheLangues (Languages)</v>
          </cell>
          <cell r="CS20" t="str">
            <v>Paramètres de rechercheLangues (Languages)</v>
          </cell>
          <cell r="DI20" t="str">
            <v>Paramètres de rechercheLangues (Languages)</v>
          </cell>
          <cell r="DX20" t="str">
            <v>Paramètres de rechercheLangues (Languages)</v>
          </cell>
          <cell r="EN20" t="str">
            <v>Paramètres de rechercheLangues (Languages)</v>
          </cell>
          <cell r="FF20" t="str">
            <v>Paramètres de rechercheLangues (Languages)</v>
          </cell>
          <cell r="FU20" t="str">
            <v>Paramètres de rechercheLangues (Languages)</v>
          </cell>
          <cell r="GH20" t="str">
            <v>Paramètres de rechercheLangues (Languages)</v>
          </cell>
          <cell r="GW20" t="str">
            <v>Paramètres de rechercheLangues (Languages)</v>
          </cell>
          <cell r="HJ20" t="str">
            <v>Paramètres de rechercheLangues (Languages)</v>
          </cell>
          <cell r="HY20" t="str">
            <v>Paramètres de rechercheLangues (Languages)</v>
          </cell>
          <cell r="IM20" t="str">
            <v>Paramètres de rechercheLangues (Languages)</v>
          </cell>
          <cell r="JG20" t="str">
            <v>Paramètres de rechercheLangues (Languages)</v>
          </cell>
          <cell r="JV20" t="str">
            <v>Paramètres de rechercheLangues (Languages)</v>
          </cell>
          <cell r="KJ20" t="str">
            <v>Paramètres de rechercheLangues (Languages)</v>
          </cell>
          <cell r="KY20" t="str">
            <v>Paramètres de rechercheLangues (Languages)</v>
          </cell>
        </row>
        <row r="21">
          <cell r="A21" t="str">
            <v>Activer SafeSearch</v>
          </cell>
          <cell r="V21" t="str">
            <v>Activer SafeSearch</v>
          </cell>
          <cell r="AQ21" t="str">
            <v>Activer SafeSearch</v>
          </cell>
          <cell r="BJ21" t="str">
            <v>Activer SafeSearch</v>
          </cell>
          <cell r="CA21" t="str">
            <v>Activer SafeSearch</v>
          </cell>
          <cell r="CS21" t="str">
            <v>Activer SafeSearch</v>
          </cell>
          <cell r="DI21" t="str">
            <v>Activer SafeSearch</v>
          </cell>
          <cell r="DX21" t="str">
            <v>Activer SafeSearch</v>
          </cell>
          <cell r="EN21" t="str">
            <v>Activer SafeSearch</v>
          </cell>
          <cell r="FF21" t="str">
            <v>Activer SafeSearch</v>
          </cell>
          <cell r="FU21" t="str">
            <v>Activer SafeSearch</v>
          </cell>
          <cell r="GH21" t="str">
            <v>Activer SafeSearch</v>
          </cell>
          <cell r="GW21" t="str">
            <v>Activer SafeSearch</v>
          </cell>
          <cell r="HJ21" t="str">
            <v>Activer SafeSearch</v>
          </cell>
          <cell r="HY21" t="str">
            <v>Activer SafeSearch</v>
          </cell>
          <cell r="IM21" t="str">
            <v>Activer SafeSearch</v>
          </cell>
          <cell r="JG21" t="str">
            <v>Activer SafeSearch</v>
          </cell>
          <cell r="JV21" t="str">
            <v>Activer SafeSearch</v>
          </cell>
          <cell r="KJ21" t="str">
            <v>Activer SafeSearch</v>
          </cell>
          <cell r="KY21" t="str">
            <v>Activer SafeSearch</v>
          </cell>
        </row>
        <row r="22">
          <cell r="A22" t="str">
            <v>Recherche avancéeActivité de rechercheVos données dans la recherche GoogleAide sur la recherche</v>
          </cell>
          <cell r="V22" t="str">
            <v>Recherche avancéeActivité de rechercheVos données dans la recherche GoogleAide sur la recherche</v>
          </cell>
          <cell r="AQ22" t="str">
            <v>Recherche avancéeActivité de rechercheVos données dans la recherche GoogleAide sur la recherche</v>
          </cell>
          <cell r="BJ22" t="str">
            <v>Recherche avancéeActivité de rechercheVos données dans la recherche GoogleAide sur la recherche</v>
          </cell>
          <cell r="CA22" t="str">
            <v>Recherche avancéeActivité de rechercheVos données dans la recherche GoogleAide sur la recherche</v>
          </cell>
          <cell r="CS22" t="str">
            <v>Recherche avancéeActivité de rechercheVos données dans la recherche GoogleAide sur la recherche</v>
          </cell>
          <cell r="DI22" t="str">
            <v>Recherche avancéeActivité de rechercheVos données dans la recherche GoogleAide sur la recherche</v>
          </cell>
          <cell r="DX22" t="str">
            <v>Recherche avancéeActivité de rechercheVos données dans la recherche GoogleAide sur la recherche</v>
          </cell>
          <cell r="EN22" t="str">
            <v>Recherche avancéeActivité de rechercheVos données dans la recherche GoogleAide sur la recherche</v>
          </cell>
          <cell r="FF22" t="str">
            <v>Recherche avancéeActivité de rechercheVos données dans la recherche GoogleAide sur la recherche</v>
          </cell>
          <cell r="FU22" t="str">
            <v>Recherche avancéeActivité de rechercheVos données dans la recherche GoogleAide sur la recherche</v>
          </cell>
          <cell r="GH22" t="str">
            <v>Recherche avancéeActivité de rechercheVos données dans la recherche GoogleAide sur la recherche</v>
          </cell>
          <cell r="GW22" t="str">
            <v>Recherche avancéeActivité de rechercheVos données dans la recherche GoogleAide sur la recherche</v>
          </cell>
          <cell r="HJ22" t="str">
            <v>Recherche avancéeActivité de rechercheVos données dans la recherche GoogleAide sur la recherche</v>
          </cell>
          <cell r="HY22" t="str">
            <v>Recherche avancéeActivité de rechercheVos données dans la recherche GoogleAide sur la recherche</v>
          </cell>
          <cell r="IM22" t="str">
            <v>Recherche avancéeActivité de rechercheVos données dans la recherche GoogleAide sur la recherche</v>
          </cell>
          <cell r="JG22" t="str">
            <v>Recherche avancéeActivité de rechercheVos données dans la recherche GoogleAide sur la recherche</v>
          </cell>
          <cell r="JV22" t="str">
            <v>Recherche avancéeActivité de rechercheVos données dans la recherche GoogleAide sur la recherche</v>
          </cell>
          <cell r="KJ22" t="str">
            <v>Recherche avancéeActivité de rechercheVos données dans la recherche GoogleAide sur la recherche</v>
          </cell>
          <cell r="KY22" t="str">
            <v>Recherche avancéeActivité de rechercheVos données dans la recherche GoogleAide sur la recherche</v>
          </cell>
        </row>
        <row r="23">
          <cell r="A23" t="str">
            <v>Outils</v>
          </cell>
          <cell r="V23" t="str">
            <v>Outils</v>
          </cell>
          <cell r="AQ23" t="str">
            <v>Outils</v>
          </cell>
          <cell r="BJ23" t="str">
            <v>Outils</v>
          </cell>
          <cell r="CA23" t="str">
            <v>Outils</v>
          </cell>
          <cell r="CS23" t="str">
            <v>Outils</v>
          </cell>
          <cell r="DI23" t="str">
            <v>Outils</v>
          </cell>
          <cell r="DX23" t="str">
            <v>Outils</v>
          </cell>
          <cell r="EN23" t="str">
            <v>Outils</v>
          </cell>
          <cell r="FF23" t="str">
            <v>Outils</v>
          </cell>
          <cell r="FU23" t="str">
            <v>Outils</v>
          </cell>
          <cell r="GH23" t="str">
            <v>Outils</v>
          </cell>
          <cell r="GW23" t="str">
            <v>Outils</v>
          </cell>
          <cell r="HJ23" t="str">
            <v>Outils</v>
          </cell>
          <cell r="HY23" t="str">
            <v>Outils</v>
          </cell>
          <cell r="IM23" t="str">
            <v>Outils</v>
          </cell>
          <cell r="JG23" t="str">
            <v>Outils</v>
          </cell>
          <cell r="JV23" t="str">
            <v>Outils</v>
          </cell>
          <cell r="KJ23" t="str">
            <v>Outils</v>
          </cell>
          <cell r="KY23" t="str">
            <v>Outils</v>
          </cell>
        </row>
        <row r="24">
          <cell r="A24" t="str">
            <v xml:space="preserve">Environ 7 100 000 résultats (0,48 secondes) </v>
          </cell>
          <cell r="V24" t="str">
            <v xml:space="preserve">Environ 4 590 000 résultats (0,64 secondes) </v>
          </cell>
          <cell r="AQ24" t="str">
            <v xml:space="preserve">Environ 66 700 résultats (0,41 secondes) </v>
          </cell>
          <cell r="BJ24" t="str">
            <v xml:space="preserve">Environ 132 000 résultats (0,55 secondes) </v>
          </cell>
          <cell r="CA24" t="str">
            <v xml:space="preserve">Environ 46 200 résultats (0,38 secondes) </v>
          </cell>
          <cell r="CS24" t="str">
            <v xml:space="preserve">Environ 29 900 résultats (0,55 secondes) </v>
          </cell>
          <cell r="DI24" t="str">
            <v xml:space="preserve">Environ 76 200 résultats (0,52 secondes) </v>
          </cell>
          <cell r="DX24" t="str">
            <v xml:space="preserve">Environ 48 100 résultats (0,57 secondes) </v>
          </cell>
          <cell r="EN24" t="str">
            <v xml:space="preserve">Environ 22 500 résultats (0,41 secondes) </v>
          </cell>
          <cell r="FF24" t="str">
            <v xml:space="preserve">Environ 19 400 résultats (0,55 secondes) </v>
          </cell>
          <cell r="FU24" t="str">
            <v xml:space="preserve">Environ 7 résultats (0,42 secondes) </v>
          </cell>
          <cell r="GH24" t="str">
            <v xml:space="preserve">Environ 30 500 résultats (0,63 secondes) </v>
          </cell>
          <cell r="GW24" t="str">
            <v xml:space="preserve">Environ 23 200 résultats (0,41 secondes) </v>
          </cell>
          <cell r="HJ24" t="str">
            <v xml:space="preserve">Environ 18 700 résultats (0,41 secondes) </v>
          </cell>
          <cell r="HY24" t="str">
            <v xml:space="preserve">Environ 28 600 résultats (0,58 secondes) </v>
          </cell>
          <cell r="IM24" t="str">
            <v xml:space="preserve">Environ 274 000 résultats (0,63 secondes) </v>
          </cell>
          <cell r="JG24" t="str">
            <v xml:space="preserve">Environ 104 000 résultats (0,56 secondes) </v>
          </cell>
          <cell r="JV24" t="str">
            <v xml:space="preserve">Environ 82 800 résultats (0,56 secondes) </v>
          </cell>
          <cell r="KJ24" t="str">
            <v xml:space="preserve">Environ 33 200 résultats (0,42 secondes) </v>
          </cell>
          <cell r="KY24" t="str">
            <v xml:space="preserve">Environ 22 900 résultats (0,46 secondes) </v>
          </cell>
        </row>
        <row r="26">
          <cell r="KJ26" t="str">
            <v>Google utilise des cookies pour fournir ses services, personnaliser les annonces et analyser le trafic. Vous pouvez ajuster vos paramètres de confidentialité à tout moment dans les paramètres Google.</v>
          </cell>
        </row>
        <row r="27">
          <cell r="A27" t="str">
            <v>Google utilise des cookies pour fournir ses services, personnaliser les annonces et analyser le trafic. Vous pouvez ajuster vos paramètres de confidentialité à tout moment dans les paramètres Google.</v>
          </cell>
          <cell r="V27" t="str">
            <v>Google utilise des cookies pour fournir ses services, personnaliser les annonces et analyser le trafic. Vous pouvez ajuster vos paramètres de confidentialité à tout moment dans les paramètres Google.</v>
          </cell>
          <cell r="AQ27" t="str">
            <v>Google utilise des cookies pour fournir ses services, personnaliser les annonces et analyser le trafic. Vous pouvez ajuster vos paramètres de confidentialité à tout moment dans les paramètres Google.</v>
          </cell>
          <cell r="BJ27" t="str">
            <v>Google utilise des cookies pour fournir ses services, personnaliser les annonces et analyser le trafic. Vous pouvez ajuster vos paramètres de confidentialité à tout moment dans les paramètres Google.</v>
          </cell>
          <cell r="CA27" t="str">
            <v>Google utilise des cookies pour fournir ses services, personnaliser les annonces et analyser le trafic. Vous pouvez ajuster vos paramètres de confidentialité à tout moment dans les paramètres Google.</v>
          </cell>
          <cell r="CS27" t="str">
            <v>Google utilise des cookies pour fournir ses services, personnaliser les annonces et analyser le trafic. Vous pouvez ajuster vos paramètres de confidentialité à tout moment dans les paramètres Google.</v>
          </cell>
          <cell r="DI27" t="str">
            <v>Google utilise des cookies pour fournir ses services, personnaliser les annonces et analyser le trafic. Vous pouvez ajuster vos paramètres de confidentialité à tout moment dans les paramètres Google.</v>
          </cell>
          <cell r="DX27" t="str">
            <v>Google utilise des cookies pour fournir ses services, personnaliser les annonces et analyser le trafic. Vous pouvez ajuster vos paramètres de confidentialité à tout moment dans les paramètres Google.</v>
          </cell>
          <cell r="EN27" t="str">
            <v>Google utilise des cookies pour fournir ses services, personnaliser les annonces et analyser le trafic. Vous pouvez ajuster vos paramètres de confidentialité à tout moment dans les paramètres Google.</v>
          </cell>
          <cell r="FF27" t="str">
            <v>Google utilise des cookies pour fournir ses services, personnaliser les annonces et analyser le trafic. Vous pouvez ajuster vos paramètres de confidentialité à tout moment dans les paramètres Google.</v>
          </cell>
          <cell r="FU27" t="str">
            <v>Google utilise des cookies pour fournir ses services, personnaliser les annonces et analyser le trafic. Vous pouvez ajuster vos paramètres de confidentialité à tout moment dans les paramètres Google.</v>
          </cell>
          <cell r="GH27" t="str">
            <v>Google utilise des cookies pour fournir ses services, personnaliser les annonces et analyser le trafic. Vous pouvez ajuster vos paramètres de confidentialité à tout moment dans les paramètres Google.</v>
          </cell>
          <cell r="GW27" t="str">
            <v>Google utilise des cookies pour fournir ses services, personnaliser les annonces et analyser le trafic. Vous pouvez ajuster vos paramètres de confidentialité à tout moment dans les paramètres Google.</v>
          </cell>
          <cell r="HJ27" t="str">
            <v>Google utilise des cookies pour fournir ses services, personnaliser les annonces et analyser le trafic. Vous pouvez ajuster vos paramètres de confidentialité à tout moment dans les paramètres Google.</v>
          </cell>
          <cell r="HY27" t="str">
            <v>Google utilise des cookies pour fournir ses services, personnaliser les annonces et analyser le trafic. Vous pouvez ajuster vos paramètres de confidentialité à tout moment dans les paramètres Google.</v>
          </cell>
          <cell r="IM27" t="str">
            <v>Google utilise des cookies pour fournir ses services, personnaliser les annonces et analyser le trafic. Vous pouvez ajuster vos paramètres de confidentialité à tout moment dans les paramètres Google.</v>
          </cell>
          <cell r="JG27" t="str">
            <v>Google utilise des cookies pour fournir ses services, personnaliser les annonces et analyser le trafic. Vous pouvez ajuster vos paramètres de confidentialité à tout moment dans les paramètres Google.</v>
          </cell>
          <cell r="JV27" t="str">
            <v>Google utilise des cookies pour fournir ses services, personnaliser les annonces et analyser le trafic. Vous pouvez ajuster vos paramètres de confidentialité à tout moment dans les paramètres Google.</v>
          </cell>
          <cell r="KY27" t="str">
            <v>Google utilise des cookies pour fournir ses services, personnaliser les annonces et analyser le trafic. Vous pouvez ajuster vos paramètres de confidentialité à tout moment dans les paramètres Google.</v>
          </cell>
        </row>
        <row r="28">
          <cell r="A28" t="str">
            <v>En savoir plus</v>
          </cell>
          <cell r="V28" t="str">
            <v>En savoir plus</v>
          </cell>
          <cell r="AQ28" t="str">
            <v>En savoir plus</v>
          </cell>
          <cell r="BJ28" t="str">
            <v>En savoir plus</v>
          </cell>
          <cell r="CA28" t="str">
            <v>En savoir plus</v>
          </cell>
          <cell r="CS28" t="str">
            <v>En savoir plus</v>
          </cell>
          <cell r="DI28" t="str">
            <v>En savoir plus</v>
          </cell>
          <cell r="DX28" t="str">
            <v>En savoir plus</v>
          </cell>
          <cell r="EN28" t="str">
            <v>En savoir plus</v>
          </cell>
          <cell r="FF28" t="str">
            <v>En savoir plus</v>
          </cell>
          <cell r="FU28" t="str">
            <v>En savoir plus</v>
          </cell>
          <cell r="GH28" t="str">
            <v>En savoir plus</v>
          </cell>
          <cell r="GW28" t="str">
            <v>En savoir plus</v>
          </cell>
          <cell r="HJ28" t="str">
            <v>En savoir plus</v>
          </cell>
          <cell r="HY28" t="str">
            <v>En savoir plus</v>
          </cell>
          <cell r="IM28" t="str">
            <v>En savoir plus</v>
          </cell>
          <cell r="JG28" t="str">
            <v>En savoir plus</v>
          </cell>
          <cell r="JV28" t="str">
            <v>En savoir plus</v>
          </cell>
          <cell r="KJ28" t="str">
            <v>En savoir plusOK</v>
          </cell>
          <cell r="KY28" t="str">
            <v>En savoir plus</v>
          </cell>
        </row>
        <row r="29">
          <cell r="A29" t="str">
            <v>OK</v>
          </cell>
          <cell r="V29" t="str">
            <v>OK</v>
          </cell>
          <cell r="AQ29" t="str">
            <v>OK</v>
          </cell>
          <cell r="BJ29" t="str">
            <v>OK</v>
          </cell>
          <cell r="CA29" t="str">
            <v>OK</v>
          </cell>
          <cell r="CS29" t="str">
            <v>OK</v>
          </cell>
          <cell r="DI29" t="str">
            <v>OK</v>
          </cell>
          <cell r="DX29" t="str">
            <v>OK</v>
          </cell>
          <cell r="EN29" t="str">
            <v>OK</v>
          </cell>
          <cell r="FF29" t="str">
            <v>OK</v>
          </cell>
          <cell r="FU29" t="str">
            <v>OK</v>
          </cell>
          <cell r="GH29" t="str">
            <v>OK</v>
          </cell>
          <cell r="GW29" t="str">
            <v>OK</v>
          </cell>
          <cell r="HJ29" t="str">
            <v>OK</v>
          </cell>
          <cell r="HY29" t="str">
            <v>OK</v>
          </cell>
          <cell r="IM29" t="str">
            <v>OK</v>
          </cell>
          <cell r="JG29" t="str">
            <v>OK</v>
          </cell>
          <cell r="JV29" t="str">
            <v>OK</v>
          </cell>
          <cell r="KJ29" t="str">
            <v>Résultats de recherche</v>
          </cell>
          <cell r="KY29" t="str">
            <v>OK</v>
          </cell>
        </row>
        <row r="30">
          <cell r="A30" t="str">
            <v>Résultats de recherche</v>
          </cell>
          <cell r="V30" t="str">
            <v>Résultats de recherche</v>
          </cell>
          <cell r="AQ30" t="str">
            <v>Résultats de recherche</v>
          </cell>
          <cell r="BJ30" t="str">
            <v>Résultats de recherche</v>
          </cell>
          <cell r="CA30" t="str">
            <v>Résultats de recherche</v>
          </cell>
          <cell r="CS30" t="str">
            <v>Résultats de recherche</v>
          </cell>
          <cell r="DI30" t="str">
            <v>Résultats de recherche</v>
          </cell>
          <cell r="DX30" t="str">
            <v>Résultats de recherche</v>
          </cell>
          <cell r="EN30" t="str">
            <v>Résultats de recherche</v>
          </cell>
          <cell r="FF30" t="str">
            <v>Résultats de recherche</v>
          </cell>
          <cell r="FU30" t="str">
            <v>Résultats de recherche</v>
          </cell>
          <cell r="GH30" t="str">
            <v>Résultats de recherche</v>
          </cell>
          <cell r="GW30" t="str">
            <v>Résultats de recherche</v>
          </cell>
          <cell r="HJ30" t="str">
            <v>Résultats de recherche</v>
          </cell>
          <cell r="HY30" t="str">
            <v>Résultats de recherche</v>
          </cell>
          <cell r="IM30" t="str">
            <v>Résultats de recherche</v>
          </cell>
          <cell r="JG30" t="str">
            <v>Résultats de recherche</v>
          </cell>
          <cell r="JV30" t="str">
            <v>Résultats de recherche</v>
          </cell>
          <cell r="KJ30" t="str">
            <v>Résultats Web</v>
          </cell>
          <cell r="KY30" t="str">
            <v>Résultats de recherche</v>
          </cell>
        </row>
        <row r="31">
          <cell r="A31" t="str">
            <v>Extrait optimisé sur le Web</v>
          </cell>
          <cell r="V31" t="str">
            <v>Extrait optimisé sur le Web</v>
          </cell>
          <cell r="AQ31" t="str">
            <v>Rechercher des résultats sur</v>
          </cell>
          <cell r="BJ31" t="str">
            <v>Résultats Web</v>
          </cell>
          <cell r="CA31" t="str">
            <v>Résultats Web</v>
          </cell>
          <cell r="CS31" t="str">
            <v>Résultats Web</v>
          </cell>
          <cell r="DI31" t="str">
            <v>Résultats de recherche à proximité</v>
          </cell>
          <cell r="DX31" t="str">
            <v>Résultats Web</v>
          </cell>
          <cell r="EN31" t="str">
            <v>Résultats Web</v>
          </cell>
          <cell r="FF31" t="str">
            <v>Résultats Web</v>
          </cell>
          <cell r="FU31" t="str">
            <v>Résultats Web</v>
          </cell>
          <cell r="GH31" t="str">
            <v>Résultats Web</v>
          </cell>
          <cell r="GW31" t="str">
            <v>Résultats Web</v>
          </cell>
          <cell r="HJ31" t="str">
            <v>Résultats Web</v>
          </cell>
          <cell r="HY31" t="str">
            <v>Résultats Web</v>
          </cell>
          <cell r="IM31" t="str">
            <v>Résultats Web</v>
          </cell>
          <cell r="JG31" t="str">
            <v>Résultats Web</v>
          </cell>
          <cell r="JV31" t="str">
            <v>Résultats Web</v>
          </cell>
          <cell r="KJ31" t="str">
            <v>Ravalement de Façade à Montcuq (46800) - Nettoyage ...</v>
          </cell>
          <cell r="KY31" t="str">
            <v>Résultats Web</v>
          </cell>
        </row>
        <row r="32">
          <cell r="A32" t="str">
            <v>Résultat de recherche d'images pour "nettoyage façade 46"</v>
          </cell>
          <cell r="V32" t="str">
            <v>Résultat de recherche d'images pour "nettoyage façade Lot"</v>
          </cell>
          <cell r="AQ32" t="str">
            <v>PagesJaunes</v>
          </cell>
          <cell r="BJ32" t="str">
            <v>nettoyage de façade Figeac - Couleur Soleil</v>
          </cell>
          <cell r="CA32" t="str">
            <v>Nettoyage façade Cahors, Figeac, Gourdon ... Lot (46)</v>
          </cell>
          <cell r="CS32" t="str">
            <v>Ravalement de façade à Souillac tél: 05.33.06.18.89</v>
          </cell>
          <cell r="DI32" t="str">
            <v>nettoyage façade Saint-Céré : carte</v>
          </cell>
          <cell r="DX32" t="str">
            <v>Ravalement de Façade à Gramat (46500) - Nettoyage, Rénovation ...</v>
          </cell>
          <cell r="EN32" t="str">
            <v>Nettoyage façade Cahors, Figeac, Gourdon ... Lot (46)</v>
          </cell>
          <cell r="FF32" t="str">
            <v>Pour vos rénovations de toitures à Prayssac, contactez nos ...</v>
          </cell>
          <cell r="FU32" t="str">
            <v>Nettoyage façade Cahors, Figeac, Gourdon ... Lot (46)</v>
          </cell>
          <cell r="GH32" t="str">
            <v>Entretien et nettoyage toiture façade Biars-sur-Cère - EldoTravo</v>
          </cell>
          <cell r="GW32" t="str">
            <v>Ravalement de façade à Castelnau Montratier tél: 05.64.17.02 ...</v>
          </cell>
          <cell r="HJ32" t="str">
            <v>Ravalement de Façade à Luzech (46140) - Nettoyage ...</v>
          </cell>
          <cell r="HY32" t="str">
            <v>Ravalement de façade à Bagnac Sur Cele tél: 05.64.17.02.85</v>
          </cell>
          <cell r="IM32" t="str">
            <v>Ravalement de façade à Martel tél: 05.64.17.02.85</v>
          </cell>
          <cell r="JG32" t="str">
            <v>Nettoyage de façade à Le Vigan tél: 04.82.29.44.58</v>
          </cell>
          <cell r="JV32" t="str">
            <v>Nettoyage façade Cahors, Figeac, Gourdon ... Lot (46)</v>
          </cell>
          <cell r="KJ32" t="str">
            <v>pro-ravalement-de-facade.fr › ravalement-de-facade-montcuq-46800</v>
          </cell>
          <cell r="KY32" t="str">
            <v>Nettoyage façade Cahors, Figeac, Gourdon ... Lot (46)</v>
          </cell>
        </row>
        <row r="33">
          <cell r="A33" t="str">
            <v>Ravaleurs de façades 46</v>
          </cell>
          <cell r="V33" t="str">
            <v>Ravaleurs de façades 46</v>
          </cell>
          <cell r="AQ33" t="str">
            <v>Pour vos travaux de ...</v>
          </cell>
          <cell r="BJ33" t="str">
            <v>www.couleur-soleil.fr › nettoyage-de-facade-figeac</v>
          </cell>
          <cell r="CA33" t="str">
            <v>www.sapa-traitement.com › nettoyage-facades-cahors-lot</v>
          </cell>
          <cell r="CS33" t="str">
            <v>www.artisan-couvreur-46.fr › nettoyage-ravalement-facades-souillac-...</v>
          </cell>
          <cell r="DI33" t="str">
            <v xml:space="preserve">Note </v>
          </cell>
          <cell r="DX33" t="str">
            <v>www.pro-ravalement-de-facade.fr › ravalement-de-facade-gramat-46...</v>
          </cell>
          <cell r="EN33" t="str">
            <v>www.sapa-traitement.com › nettoyage-facades-cahors-lot</v>
          </cell>
          <cell r="FF33" t="str">
            <v>www.pagesjaunes.fr › annuaire › prayssac-46 › renovation-de-toitures</v>
          </cell>
          <cell r="FU33" t="str">
            <v>www.sapa-traitement.com › nettoyage-facades-cahors-lot</v>
          </cell>
          <cell r="GH33" t="str">
            <v>www.eldotravo.fr › Biars-sur-Cère</v>
          </cell>
          <cell r="GW33" t="str">
            <v>www.artisan-couvreur-46.fr › nettoyage-ravalement-facades-castelnau-...</v>
          </cell>
          <cell r="HJ33" t="str">
            <v>pro-ravalement-de-facade.fr › ravalement-de-facade-luzech-46140</v>
          </cell>
          <cell r="HY33" t="str">
            <v>www.artisan-couvreur-46.fr › nettoyage-ravalement-facades-bagnac-sur...</v>
          </cell>
          <cell r="IM33" t="str">
            <v>www.artisan-couvreur-46.fr › nettoyage-ravalement-facades-martel-46600</v>
          </cell>
          <cell r="JG33" t="str">
            <v>www.couvreur-30-gard.fr › nettoyage-facade-maison-le-vigan-30120</v>
          </cell>
          <cell r="JV33" t="str">
            <v>www.sapa-traitement.com › nettoyage-facades-cahors-lot</v>
          </cell>
          <cell r="KJ33" t="str">
            <v>pro-ravalement-de-facade.fr › ravalement-de-facade-montcuq-46800</v>
          </cell>
          <cell r="KY33" t="str">
            <v>www.sapa-traitement.com › nettoyage-facades-cahors-lot</v>
          </cell>
        </row>
        <row r="34">
          <cell r="A34" t="str">
            <v>L'entreprise de nettoyage de façade Calvet Toiture 46 dispose des artisans ravaleurs expérimentés, capables de nettoyer votre façade dans la règle de l'art. En tant que spécialiste, ravaleur Lot est en mesure de vous orienter sur les traitements et les méthodes efficaces, adaptés à votre façade.</v>
          </cell>
          <cell r="V34" t="str">
            <v>L'entreprise de nettoyage de façade Calvet Toiture 46 dispose des artisans ravaleurs expérimentés, capables de nettoyer votre façade dans la règle de l'art. En tant que spécialiste, ravaleur Lot est en mesure de vous orienter sur les traitements et les méthodes efficaces, adaptés à votre façade.</v>
          </cell>
          <cell r="AQ34" t="str">
            <v>Leboncoin</v>
          </cell>
          <cell r="BJ34" t="str">
            <v>www.couleur-soleil.fr › nettoyage-de-facade-figeac</v>
          </cell>
          <cell r="CA34" t="str">
            <v>www.sapa-traitement.com › nettoyage-facades-cahors-lot</v>
          </cell>
          <cell r="CS34" t="str">
            <v>www.artisan-couvreur-46.fr › nettoyage-ravalement-facades-souillac-...</v>
          </cell>
          <cell r="DI34" t="str">
            <v xml:space="preserve">Horaires </v>
          </cell>
          <cell r="DX34" t="str">
            <v>www.pro-ravalement-de-facade.fr › ravalement-de-facade-gramat-46...</v>
          </cell>
          <cell r="EN34" t="str">
            <v>www.sapa-traitement.com › nettoyage-facades-cahors-lot</v>
          </cell>
          <cell r="FF34" t="str">
            <v>www.pagesjaunes.fr › annuaire › prayssac-46 › renovation-de-toitures</v>
          </cell>
          <cell r="FU34" t="str">
            <v>www.sapa-traitement.com › nettoyage-facades-cahors-lot</v>
          </cell>
          <cell r="GH34" t="str">
            <v>www.eldotravo.fr › Biars-sur-Cère</v>
          </cell>
          <cell r="GW34" t="str">
            <v>www.artisan-couvreur-46.fr › nettoyage-ravalement-facades-castelnau-...</v>
          </cell>
          <cell r="HJ34" t="str">
            <v>pro-ravalement-de-facade.fr › ravalement-de-facade-luzech-46140</v>
          </cell>
          <cell r="HY34" t="str">
            <v>www.artisan-couvreur-46.fr › nettoyage-ravalement-facades-bagnac-sur...</v>
          </cell>
          <cell r="IM34" t="str">
            <v>www.artisan-couvreur-46.fr › nettoyage-ravalement-facades-martel-46600</v>
          </cell>
          <cell r="JG34" t="str">
            <v>www.couvreur-30-gard.fr › nettoyage-facade-maison-le-vigan-30120</v>
          </cell>
          <cell r="JV34" t="str">
            <v>www.sapa-traitement.com › nettoyage-facades-cahors-lot</v>
          </cell>
          <cell r="KJ34" t="str">
            <v>1. En cache</v>
          </cell>
          <cell r="KY34" t="str">
            <v>www.sapa-traitement.com › nettoyage-facades-cahors-lot</v>
          </cell>
        </row>
        <row r="35">
          <cell r="A35" t="str">
            <v>Ravalement de façade 46 tél: 05.33.06.18.89 - Couvreur 46</v>
          </cell>
          <cell r="V35" t="str">
            <v>Ravalement de façade 46 tél: 05.33.06.18.89 - Couvreur 46</v>
          </cell>
          <cell r="AQ35" t="str">
            <v>Prestations de services Lot - ...</v>
          </cell>
          <cell r="BJ35" t="str">
            <v>1. En cache</v>
          </cell>
          <cell r="CA35" t="str">
            <v>1. En cache</v>
          </cell>
          <cell r="CS35" t="str">
            <v>1. En cache</v>
          </cell>
          <cell r="DI35" t="str">
            <v>Entreprise nettoyage Lot : Technet</v>
          </cell>
          <cell r="DX35" t="str">
            <v>1. En cache</v>
          </cell>
          <cell r="EN35" t="str">
            <v>1. En cache</v>
          </cell>
          <cell r="FF35" t="str">
            <v>1. En cache</v>
          </cell>
          <cell r="FU35" t="str">
            <v>1. En cache</v>
          </cell>
          <cell r="GH35" t="str">
            <v>1. En cache</v>
          </cell>
          <cell r="GW35" t="str">
            <v>Entreprise de ravalement et nettoyage de façades à Castelnau Montratier 46170, pour rendre vos façades comme au premier jour le devis et le déplacement ...</v>
          </cell>
          <cell r="HJ35" t="str">
            <v>1. En cache</v>
          </cell>
          <cell r="HY35" t="str">
            <v>Entreprise de ravalement et nettoyage de façades à Bagnac Sur Cele 46270, pour rendre vos façades comme au premier jour le devis et le déplacement sont ...</v>
          </cell>
          <cell r="IM35" t="str">
            <v>Entreprise de ravalement et nettoyage de façades à Martel 46600, pour rendre vos façades comme au premier jour le devis et le déplacement sont offert.</v>
          </cell>
          <cell r="JG35" t="str">
            <v>1. En cache</v>
          </cell>
          <cell r="JV35" t="str">
            <v>1. En cache</v>
          </cell>
          <cell r="KJ35" t="str">
            <v>1 mars 2020 - Ravalement de Façade à Montcuq - Nettoyage, Rénovation, Traitement, Humidification, Sablage. Pro Ravalement de Façade est le spécialiste ...</v>
          </cell>
          <cell r="KY35" t="str">
            <v>1. En cache</v>
          </cell>
        </row>
        <row r="36">
          <cell r="A36" t="str">
            <v>www.artisan-couvreur-46.fr › nettoyage-ravalement-facades-lot-46</v>
          </cell>
          <cell r="V36" t="str">
            <v>www.artisan-couvreur-46.fr › nettoyage-ravalement-facades-lot-46</v>
          </cell>
          <cell r="AQ36" t="str">
            <v>Mappy</v>
          </cell>
          <cell r="BJ36" t="str">
            <v>Spécialisés en nettoyage de façade, nos artisans experts en isolation vous guident dans le choix des isolants pour un confort optimal à Figeac. Nous vous ...</v>
          </cell>
          <cell r="CA36" t="str">
            <v>Nettoyage façade à Cahors, Figeac, Gourdon… SAPA le leader en nettoyage façade dans le Lot depuis 1964 - Devis gratuit - Nettoyage façade – hydrofugation ...</v>
          </cell>
          <cell r="CS36" t="str">
            <v>Entreprise de ravalement et nettoyage de façades à Souillac 46200, pour rendre vos façades comme au premier jour le devis et le déplacement sont offert.</v>
          </cell>
          <cell r="DI36" t="str">
            <v>4,6 (8) · Service de nettoyage</v>
          </cell>
          <cell r="DX36" t="str">
            <v>Pro Ravalement de Façade est le spécialiste dans le ravalement de façades des maisons et des appartements à Gramat et ses alentours. Le ravalement de ...</v>
          </cell>
          <cell r="EN36" t="str">
            <v>SAPA le leader en nettoyage façade dans le Lot depuis 1964 - Devis gratuit ... sur Saint-Céré, Nettoyage façade sur Gramat, Nettoyage façade sur Pradines, ...</v>
          </cell>
          <cell r="FF36" t="str">
            <v>Rénovation de toitures à Prayssac (46) : Devis, coordonnées,… ... confortement des sols, réfection de façade, nettoyage de façade, sondage de reconnaissance ...</v>
          </cell>
          <cell r="FU36" t="str">
            <v>SAPA le leader en nettoyage façade dans le Lot depuis 1964 - Devis gratuit ... Nettoyage façade sur Puy-l'Évêque, Nettoyage façade sur Biars-sur-Cère, ...</v>
          </cell>
          <cell r="GH36" t="str">
            <v>Classement des 10 meilleurs professionnels en Entretien et nettoyage toiture façade à Biars-sur-Cère, Lot. Consultez les avis et photos de clients et demandez ...</v>
          </cell>
          <cell r="GW36" t="str">
            <v>Nettoyage façade Cahors, Figeac, Gourdon ... Lot (46)</v>
          </cell>
          <cell r="HJ36" t="str">
            <v>26 déc. 2019 - Pro Ravalement de Façade est le spécialiste dans le ravalement de façades des maisons et des appartements à Luzech et ses alentours.</v>
          </cell>
          <cell r="HY36" t="str">
            <v>Couvreur à Bagnac Sur Cele tél: 05.33.06.18.89</v>
          </cell>
          <cell r="IM36" t="str">
            <v>Images correspondant à nettoyage façade Martel</v>
          </cell>
          <cell r="JG36" t="str">
            <v>Entreprise de couverture à Le Vigan 30120 vous propose un service de qualité pour le nettoyage de la façade de votre maison, contactez nous pour un devis ...</v>
          </cell>
          <cell r="JV36" t="str">
            <v>SAPA le leader en nettoyage façade dans le Lot depuis 1964 - Devis gratuit ... Nettoyage façade sur Le Vigan, Nettoyage façade sur Lalbenque, Nettoyage ...</v>
          </cell>
          <cell r="KJ36" t="str">
            <v>Nettoyage façade Cahors, Figeac, Gourdon ... Lot (46)</v>
          </cell>
          <cell r="KY36" t="str">
            <v>SAPA le leader en nettoyage façade dans le Lot depuis 1964 - Devis gratuit ... Nettoyage façade sur Montcuq, Nettoyage façade sur Lacapelle-Marival.</v>
          </cell>
        </row>
        <row r="37">
          <cell r="A37" t="str">
            <v>www.artisan-couvreur-46.fr › nettoyage-ravalement-facades-lot-46</v>
          </cell>
          <cell r="V37" t="str">
            <v>www.artisan-couvreur-46.fr › nettoyage-ravalement-facades-lot-46</v>
          </cell>
          <cell r="AQ37" t="str">
            <v>Pro Nettoyage - Entreprise de ...</v>
          </cell>
          <cell r="BJ37" t="str">
            <v>Pour vos travaux de ravalement à Figeac, faites appel à nos ...</v>
          </cell>
          <cell r="CA37" t="str">
            <v>Nettoyage de façade à Gourdon tél: 04.82.29.41.83</v>
          </cell>
          <cell r="CS37" t="str">
            <v>Contactez nos experts du nettoyage de façades en Lot ...</v>
          </cell>
          <cell r="DI37" t="str">
            <v>pommier · 05 65 10 80 67</v>
          </cell>
          <cell r="DX37" t="str">
            <v>Ravalement de façade à Gramat tél: 05.64.17.02.85</v>
          </cell>
          <cell r="EN37" t="str">
            <v>Nettoyage façade Agen, Villeneuve-sur-Lot, Marmande ...</v>
          </cell>
          <cell r="FF37" t="str">
            <v>Nettoyage de façade à Prayssac (46220)</v>
          </cell>
          <cell r="FU37" t="str">
            <v>Cahors, Figeac, Gourdon... Traitement ... - PAMI Traitement Lot</v>
          </cell>
          <cell r="GH37" t="str">
            <v>Nettoyage toiture Biars-sur-Cère 46130 : Avis, photos et devis ...</v>
          </cell>
          <cell r="GW37" t="str">
            <v>www.sapa-traitement.com › nettoyage-facades-cahors-lot</v>
          </cell>
          <cell r="HJ37" t="str">
            <v>Nettoyage façade Cahors, Figeac, Gourdon ... Lot (46)</v>
          </cell>
          <cell r="HY37" t="str">
            <v>www.artisan-couvreur-46.fr › couvreur-bagnac-sur-cele-46270</v>
          </cell>
          <cell r="IM37" t="str">
            <v>Résultat de recherche d'images pour "nettoyage façade Martel"</v>
          </cell>
          <cell r="JG37" t="str">
            <v>Nettoyage et ravalement de façade, ravaleur à Le Vigan tél ...</v>
          </cell>
          <cell r="JV37" t="str">
            <v>Travaux accès difficile à Lalbenque - PagesJaunes</v>
          </cell>
          <cell r="KJ37" t="str">
            <v>www.sapa-traitement.com › nettoyage-facades-cahors-lot</v>
          </cell>
          <cell r="KY37" t="str">
            <v>Nettoyage façades Cahors, Figeac, Gourdon … Lot (46 ...</v>
          </cell>
        </row>
        <row r="38">
          <cell r="A38" t="str">
            <v>Commentaires</v>
          </cell>
          <cell r="V38" t="str">
            <v>Commentaires</v>
          </cell>
          <cell r="AQ38" t="str">
            <v>Résultats de recherche à proximité</v>
          </cell>
          <cell r="BJ38" t="str">
            <v>www.pagesjaunes.fr › annuaire › figeac-46 › ravalement-travaux-de</v>
          </cell>
          <cell r="CA38" t="str">
            <v>www.etancheite-nettoyage-06.fr › entreprise-nettoyage-facade-gourdo...</v>
          </cell>
          <cell r="CS38" t="str">
            <v>www.pagesjaunes.fr › departement › lot-46 › nettoyage-de-facades</v>
          </cell>
          <cell r="DI38" t="str">
            <v>Ouvert ⋅ Ferme à 17:00</v>
          </cell>
          <cell r="DX38" t="str">
            <v>www.artisan-couvreur-46.fr › nettoyage-ravalement-facades-gramat-465...</v>
          </cell>
          <cell r="EN38" t="str">
            <v>www.sapa-traitement.com › nettoyage-facades-agen-lot-et-garonne</v>
          </cell>
          <cell r="FF38" t="str">
            <v>www.ravalement-facade-pro.fr › prayssac-46220 › nettoyage-de-facade</v>
          </cell>
          <cell r="FU38" t="str">
            <v>www.pami-traitement.fr › lot</v>
          </cell>
          <cell r="GH38" t="str">
            <v>www.eldotravo.fr › ... › Entretien et nettoyage toiture façade</v>
          </cell>
          <cell r="GW38" t="str">
            <v>www.sapa-traitement.com › nettoyage-facades-cahors-lot</v>
          </cell>
          <cell r="HJ38" t="str">
            <v>www.sapa-traitement.com › nettoyage-facades-cahors-lot</v>
          </cell>
          <cell r="HY38" t="str">
            <v>www.artisan-couvreur-46.fr › couvreur-bagnac-sur-cele-46270</v>
          </cell>
          <cell r="IM38" t="str">
            <v>Résultat de recherche d'images pour "nettoyage façade Martel"</v>
          </cell>
          <cell r="JG38" t="str">
            <v>www.artisan-couvreur-30.fr › entreprise-nettoyage-ravalement-facade...</v>
          </cell>
          <cell r="JV38" t="str">
            <v>www.pagesjaunes.fr › annuaire › lalbenque-46 › travaux-d-acces-diffi...</v>
          </cell>
          <cell r="KJ38" t="str">
            <v>www.sapa-traitement.com › nettoyage-facades-cahors-lot</v>
          </cell>
          <cell r="KY38" t="str">
            <v>www.pami-traitement.fr › nettoyage-facades-cahors-figeac-gourdon-lot</v>
          </cell>
        </row>
        <row r="39">
          <cell r="A39" t="str">
            <v>À propos des extraits optimisés</v>
          </cell>
          <cell r="V39" t="str">
            <v>À propos des extraits optimisés</v>
          </cell>
          <cell r="AQ39" t="str">
            <v>nettoyage façade Cahors : carte</v>
          </cell>
          <cell r="BJ39" t="str">
            <v>www.pagesjaunes.fr › annuaire › figeac-46 › ravalement-travaux-de</v>
          </cell>
          <cell r="CA39" t="str">
            <v>www.etancheite-nettoyage-06.fr › entreprise-nettoyage-facade-gourdo...</v>
          </cell>
          <cell r="CS39" t="str">
            <v>www.pagesjaunes.fr › departement › lot-46 › nettoyage-de-facades</v>
          </cell>
          <cell r="DI39" t="str">
            <v>Site Web</v>
          </cell>
          <cell r="DX39" t="str">
            <v>www.artisan-couvreur-46.fr › nettoyage-ravalement-facades-gramat-465...</v>
          </cell>
          <cell r="EN39" t="str">
            <v>www.sapa-traitement.com › nettoyage-facades-agen-lot-et-garonne</v>
          </cell>
          <cell r="FF39" t="str">
            <v>www.ravalement-facade-pro.fr › prayssac-46220 › nettoyage-de-facade</v>
          </cell>
          <cell r="FU39" t="str">
            <v>www.pami-traitement.fr › lot</v>
          </cell>
          <cell r="GH39" t="str">
            <v>www.eldotravo.fr › ... › Entretien et nettoyage toiture façade</v>
          </cell>
          <cell r="GW39" t="str">
            <v>1. En cache</v>
          </cell>
          <cell r="HJ39" t="str">
            <v>www.sapa-traitement.com › nettoyage-facades-cahors-lot</v>
          </cell>
          <cell r="HY39" t="str">
            <v>1. En cache</v>
          </cell>
          <cell r="IM39" t="str">
            <v>Résultat de recherche d'images pour "nettoyage façade Martel"</v>
          </cell>
          <cell r="JG39" t="str">
            <v>www.artisan-couvreur-30.fr › entreprise-nettoyage-ravalement-facade...</v>
          </cell>
          <cell r="JV39" t="str">
            <v>www.pagesjaunes.fr › annuaire › lalbenque-46 › travaux-d-acces-diffi...</v>
          </cell>
          <cell r="KJ39" t="str">
            <v>1. En cache</v>
          </cell>
          <cell r="KY39" t="str">
            <v>www.pami-traitement.fr › nettoyage-facades-cahors-figeac-gourdon-lot</v>
          </cell>
        </row>
        <row r="40">
          <cell r="A40" t="str">
            <v>Résultats Web</v>
          </cell>
          <cell r="V40" t="str">
            <v>Résultats Web</v>
          </cell>
          <cell r="AQ40" t="str">
            <v xml:space="preserve">Note </v>
          </cell>
          <cell r="BJ40" t="str">
            <v>1. En cache</v>
          </cell>
          <cell r="CA40" t="str">
            <v>1. En cache</v>
          </cell>
          <cell r="CS40" t="str">
            <v>1. En cache</v>
          </cell>
          <cell r="DI40" t="str">
            <v>Itinéraire</v>
          </cell>
          <cell r="DX40" t="str">
            <v>Entreprise de ravalement et nettoyage de façades à Gramat 46500, pour rendre vos façades comme au premier jour le devis et le déplacement sont offert.</v>
          </cell>
          <cell r="EN40" t="str">
            <v>1. En cache</v>
          </cell>
          <cell r="FF40" t="str">
            <v>1. En cache</v>
          </cell>
          <cell r="FU40" t="str">
            <v>1. En cache</v>
          </cell>
          <cell r="GH40" t="str">
            <v>1. En cache</v>
          </cell>
          <cell r="GW40" t="str">
            <v>SAPA le leader en nettoyage façade dans le Lot depuis 1964 - Devis gratuit ... Nettoyage façade sur Castelnau-Montratier, Nettoyage façade sur Luzech, ...</v>
          </cell>
          <cell r="HJ40" t="str">
            <v>1. En cache</v>
          </cell>
          <cell r="HY40" t="str">
            <v>Je suis artisan couvreur à Bagnac Sur Cele 46270, je vous propose mes services ... et nettoyage de gouttièresPeinture sur tuiles 46Ravalement de façades 46.</v>
          </cell>
          <cell r="IM40" t="str">
            <v>Résultat de recherche d'images pour "nettoyage façade Martel"</v>
          </cell>
          <cell r="JG40" t="str">
            <v>1. En cache</v>
          </cell>
          <cell r="JV40" t="str">
            <v>1. En cache</v>
          </cell>
          <cell r="KJ40" t="str">
            <v>SAPA le leader en nettoyage façade dans le Lot depuis 1964 - Devis gratuit ... Nettoyage façade sur Lalbenque, Nettoyage façade sur Montcuq, Nettoyage ...</v>
          </cell>
          <cell r="KY40" t="str">
            <v>1. En cache</v>
          </cell>
        </row>
        <row r="41">
          <cell r="A41" t="str">
            <v>Contactez nos experts du nettoyage de façades en Lot ...</v>
          </cell>
          <cell r="V41" t="str">
            <v>Contactez nos experts du nettoyage de façades en Lot ...</v>
          </cell>
          <cell r="AQ41" t="str">
            <v xml:space="preserve">Horaires </v>
          </cell>
          <cell r="BJ41" t="str">
            <v>Travaux de ravalement à Figeac (46) : Devis, coordonnées,… ... enduiseur de façade, nettoyage de façade, peinture de façade, rénovation de façade, enduiseur ...</v>
          </cell>
          <cell r="CA41" t="str">
            <v>Entreprise spécialisée dans le nettoyage de façade et murs extérieurs à Gourdon 06620, nous donnons un aspect neuf à votre maison, devis gratuit et prix très ...</v>
          </cell>
          <cell r="CS41" t="str">
            <v>Nettoyage de façades en Lot : Devis, coordonnées,… Nos pros vous ... ravalement de façades. Prestations ... 2 lieu dit Bramefond, 46200 SOUILLAC. Photo de ...</v>
          </cell>
          <cell r="DI41" t="str">
            <v>Frugnac Charles</v>
          </cell>
          <cell r="DX41" t="str">
            <v>Nettoyage de façade à Gramat (46500) - Ravalement de façade</v>
          </cell>
          <cell r="EN41" t="str">
            <v>Nettoyage façade à Agen, Villeneuve-sur-Lot, Marmande ... SAPA le leader en nettoyage façade en Lot et Garonne depuis 1964 - Devis gratuit - Nettoyage ...</v>
          </cell>
          <cell r="FF41" t="str">
            <v>Le ravalement de façade est une réfection obligatoire pour tout propriétaire à Prayssac, ou personne habitant en copropriété, au moins une fois tous les dix ans.</v>
          </cell>
          <cell r="FU41" t="str">
            <v>... toitures, nettoyage de façades ... Nous intervenons sur toute le Lot ( Cahors, Figeac, Gourdon, Souillac, Saint-Céré, Gramat, Pradines, Prayssac, Puy-l'Évêque ...</v>
          </cell>
          <cell r="GH41" t="str">
            <v>Les 10 meilleurs professionnels en Nettoyage toiture à Biars-sur-Cère, Lot. Consultez les centaines d'avis et photos de clients.</v>
          </cell>
          <cell r="GW41" t="str">
            <v>Nettoyage façades Cahors, Figeac, Gourdon … Lot (46 ...</v>
          </cell>
          <cell r="HJ41" t="str">
            <v>SAPA le leader en nettoyage façade dans le Lot depuis 1964 - Devis gratuit ... Nettoyage façade sur Castelnau-Montratier, Nettoyage façade sur Luzech, ...</v>
          </cell>
          <cell r="HY41" t="str">
            <v>Nettoyage façade Cahors, Figeac, Gourdon ... Lot (46)</v>
          </cell>
          <cell r="IM41" t="str">
            <v>Résultat de recherche d'images pour "nettoyage façade Martel"</v>
          </cell>
          <cell r="JG41" t="str">
            <v>Entreprise et ravaleur spécialiste en ravalement et nettoyage de façade de maison à Le Vigan 30120, travail irréprochable au meilleur prix, devis et ...</v>
          </cell>
          <cell r="JV41" t="str">
            <v>Travaux accès difficile à Lalbenque (46) : trouver les numéros de téléphone et ... ferblantier, nettoyage en hauteur, de façades, acrobatique, d'accès difficile, ...</v>
          </cell>
          <cell r="KJ41" t="str">
            <v>Nettoyage de toiture à Montcuq tél: 05.33.06.18.89</v>
          </cell>
          <cell r="KY41" t="str">
            <v>Nettoyage façades à Cahors, Figeac, Gourdon … ... Castelnau-Montratier, Luzech, Bagnac-sur-Célé, Martel, Le Vigan, Lalbenque, Montcuq, Lacapelle-Marival.</v>
          </cell>
        </row>
        <row r="42">
          <cell r="A42" t="str">
            <v>www.pagesjaunes.fr › departement › lot-46 › nettoyage-de-facades</v>
          </cell>
          <cell r="V42" t="str">
            <v>www.pagesjaunes.fr › departement › lot-46 › nettoyage-de-facades</v>
          </cell>
          <cell r="AQ42" t="str">
            <v>Lebre Sellen Sarl</v>
          </cell>
          <cell r="BJ42" t="str">
            <v>Nettoyage façade Cahors, Figeac, Gourdon ... Lot (46)</v>
          </cell>
          <cell r="CA42" t="str">
            <v>Votre nettoyage et ravalement de façade à Gourdon par un ...</v>
          </cell>
          <cell r="CS42" t="str">
            <v>Pour vos travaux de ravalement en Lot, faites appel à nos ...</v>
          </cell>
          <cell r="DI42" t="str">
            <v>Aucun avis · Peintre en bâtiment</v>
          </cell>
          <cell r="DX42" t="str">
            <v>www.ravalement-facade-pro.fr › gramat-46500 › nettoyage-de-facade</v>
          </cell>
          <cell r="EN42" t="str">
            <v>Contactez nos experts du nettoyage de façades en Lot ...</v>
          </cell>
          <cell r="FF42" t="str">
            <v>Nettoyage et pose de gouttières à Prayssac tél: 05.64.17.02.85</v>
          </cell>
          <cell r="FU42" t="str">
            <v>Images correspondant à nettoyage façade Puy-l'Évêque</v>
          </cell>
          <cell r="GH42" t="str">
            <v>Contacter nos experts du crépissage à Bretenoux pour vos ...</v>
          </cell>
          <cell r="GW42" t="str">
            <v>www.pami-traitement.fr › nettoyage-facades-cahors-figeac-gourdon-lot</v>
          </cell>
          <cell r="HJ42" t="str">
            <v>Trouver un expert maçonnerie à Luzech pour réaliser tous vos ...</v>
          </cell>
          <cell r="HY42" t="str">
            <v>www.sapa-traitement.com › nettoyage-facades-cahors-lot</v>
          </cell>
          <cell r="IM42" t="str">
            <v>Résultat de recherche d'images pour "nettoyage façade Martel"</v>
          </cell>
          <cell r="JG42" t="str">
            <v>Nettoyage et ravalement de façade à Le Vigan tel: 04.82 ...</v>
          </cell>
          <cell r="JV42" t="str">
            <v>Hydrogommage en Lot, les entreprises spécialisées dans le ...</v>
          </cell>
          <cell r="KJ42" t="str">
            <v>www.artisan-couvreur-46.fr › nettoyage-demoussage-toiture-montcuq...</v>
          </cell>
          <cell r="KY42" t="str">
            <v>Contacter une entreprise de peinture à Lacapelle Marival pour ...</v>
          </cell>
        </row>
        <row r="43">
          <cell r="A43" t="str">
            <v>www.pagesjaunes.fr › departement › lot-46 › nettoyage-de-facades</v>
          </cell>
          <cell r="V43" t="str">
            <v>www.pagesjaunes.fr › departement › lot-46 › nettoyage-de-facades</v>
          </cell>
          <cell r="AQ43" t="str">
            <v>4,4 (5) · Service de nettoyage et d'entretien</v>
          </cell>
          <cell r="BJ43" t="str">
            <v>www.sapa-traitement.com › nettoyage-facades-cahors-lot</v>
          </cell>
          <cell r="CA43" t="str">
            <v>www.artisan-couvreur-ardeche.fr › nettoyage-ravalement-facade-gourdo...</v>
          </cell>
          <cell r="CS43" t="str">
            <v>www.pagesjaunes.fr › annuaire › departement › lot-46 › ravalement-t...</v>
          </cell>
          <cell r="DI43" t="str">
            <v>Rue Alphonse Daudet · 09 74 56 55 22</v>
          </cell>
          <cell r="DX43" t="str">
            <v>www.ravalement-facade-pro.fr › gramat-46500 › nettoyage-de-facade</v>
          </cell>
          <cell r="EN43" t="str">
            <v>www.pagesjaunes.fr › departement › lot-46 › nettoyage-de-facades</v>
          </cell>
          <cell r="FF43" t="str">
            <v>www.artisan-couvreur-46.fr › pose-nettoyage-gouttieres-prayssac-462...</v>
          </cell>
          <cell r="FU43" t="str">
            <v>Résultat de recherche d'images pour "nettoyage façade Puy-l'Évêque"</v>
          </cell>
          <cell r="GH43" t="str">
            <v>www.pagesjaunes.fr › annuaire › bretenoux-46 › crepissage</v>
          </cell>
          <cell r="GW43" t="str">
            <v>www.pami-traitement.fr › nettoyage-facades-cahors-figeac-gourdon-lot</v>
          </cell>
          <cell r="HJ43" t="str">
            <v>www.pagesjaunes.fr › annuaire › luzech-46 › maconnerie-entreprises</v>
          </cell>
          <cell r="HY43" t="str">
            <v>www.sapa-traitement.com › nettoyage-facades-cahors-lot</v>
          </cell>
          <cell r="IM43" t="str">
            <v>Résultat de recherche d'images pour "nettoyage façade Martel"</v>
          </cell>
          <cell r="JG43" t="str">
            <v>www.toiture-30-gard.fr › entreprise-nettoyage-ravalement-facade-le-v...</v>
          </cell>
          <cell r="JV43" t="str">
            <v>www.pagesjaunes.fr › annuaire › departement › lot-46 › hydrogomm...</v>
          </cell>
          <cell r="KJ43" t="str">
            <v>www.artisan-couvreur-46.fr › nettoyage-demoussage-toiture-montcuq...</v>
          </cell>
          <cell r="KY43" t="str">
            <v>www.pagesjaunes.fr › annuaire › entreprises-de-peinture</v>
          </cell>
        </row>
        <row r="44">
          <cell r="A44" t="str">
            <v>1. En cache</v>
          </cell>
          <cell r="V44" t="str">
            <v>1. En cache</v>
          </cell>
          <cell r="AQ44" t="str">
            <v>997 Avenue Anatole de Monzie · 05 65 35 59 64</v>
          </cell>
          <cell r="BJ44" t="str">
            <v>www.sapa-traitement.com › nettoyage-facades-cahors-lot</v>
          </cell>
          <cell r="CA44" t="str">
            <v>www.artisan-couvreur-ardeche.fr › nettoyage-ravalement-facade-gourdo...</v>
          </cell>
          <cell r="CS44" t="str">
            <v>www.pagesjaunes.fr › annuaire › departement › lot-46 › ravalement-t...</v>
          </cell>
          <cell r="DI44" t="str">
            <v>Site Web</v>
          </cell>
          <cell r="DX44" t="str">
            <v>1. En cache</v>
          </cell>
          <cell r="EN44" t="str">
            <v>www.pagesjaunes.fr › departement › lot-46 › nettoyage-de-facades</v>
          </cell>
          <cell r="FF44" t="str">
            <v>www.artisan-couvreur-46.fr › pose-nettoyage-gouttieres-prayssac-462...</v>
          </cell>
          <cell r="FU44" t="str">
            <v>Résultat de recherche d'images pour "nettoyage façade Puy-l'Évêque"</v>
          </cell>
          <cell r="GH44" t="str">
            <v>www.pagesjaunes.fr › annuaire › bretenoux-46 › crepissage</v>
          </cell>
          <cell r="GW44" t="str">
            <v>1. En cache</v>
          </cell>
          <cell r="HJ44" t="str">
            <v>www.pagesjaunes.fr › annuaire › luzech-46 › maconnerie-entreprises</v>
          </cell>
          <cell r="HY44" t="str">
            <v>1. En cache</v>
          </cell>
          <cell r="IM44" t="str">
            <v>Résultat de recherche d'images pour "nettoyage façade Martel"</v>
          </cell>
          <cell r="JG44" t="str">
            <v>www.toiture-30-gard.fr › entreprise-nettoyage-ravalement-facade-le-v...</v>
          </cell>
          <cell r="JV44" t="str">
            <v>www.pagesjaunes.fr › annuaire › departement › lot-46 › hydrogomm...</v>
          </cell>
          <cell r="KJ44" t="str">
            <v>1. En cache</v>
          </cell>
          <cell r="KY44" t="str">
            <v>www.pagesjaunes.fr › annuaire › entreprises-de-peinture</v>
          </cell>
        </row>
        <row r="45">
          <cell r="A45" t="str">
            <v>Nettoyage de façades en Lot : Devis, coordonnées,… Nos pros vous conseillent ... Photo de Peinture Déco 46. ravalement de façades. Prestations : nettoyage ...</v>
          </cell>
          <cell r="V45" t="str">
            <v>Nettoyage de façades en Lot : Devis, coordonnées,… Nos pros vous conseillent pour tous vos projets. Trouvez toutes les informations dans l'annuaire ...</v>
          </cell>
          <cell r="AQ45" t="str">
            <v>Fermé ⋅ Ouvre à 14:00</v>
          </cell>
          <cell r="BJ45" t="str">
            <v>1. En cache</v>
          </cell>
          <cell r="CA45" t="str">
            <v>Une entreprise spécialisé pour le nettoyage et le ravalement de votre façade à Gourdon 07000 un savoir faire professionnel Uhlmann Couverture tel: 04 82 29 ...</v>
          </cell>
          <cell r="CS45" t="str">
            <v>1. En cache</v>
          </cell>
          <cell r="DI45" t="str">
            <v>Itinéraire</v>
          </cell>
          <cell r="DX45" t="str">
            <v>Le ravalement de façade est une réfection obligatoire pour tout propriétaire à Gramat, ou personne habitant en copropriété, au moins une fois tous les dix ans.</v>
          </cell>
          <cell r="EN45" t="str">
            <v>1. En cache</v>
          </cell>
          <cell r="FF45" t="str">
            <v>1. En cache</v>
          </cell>
          <cell r="FU45" t="str">
            <v>Résultat de recherche d'images pour "nettoyage façade Puy-l'Évêque"</v>
          </cell>
          <cell r="GH45" t="str">
            <v>1. En cache</v>
          </cell>
          <cell r="GW45" t="str">
            <v>Nettoyage façades à Cahors, Figeac, Gourdon … ... Castelnau-Montratier, Luzech, Bagnac-sur-Célé, Martel, Le Vigan, Lalbenque, Montcuq, Lacapelle-Marival.</v>
          </cell>
          <cell r="HJ45" t="str">
            <v>1. En cache</v>
          </cell>
          <cell r="HY45" t="str">
            <v>SAPA le leader en nettoyage façade dans le Lot depuis 1964 - Devis gratuit ... façade sur Luzech, Nettoyage façade sur Bagnac-sur-Célé, Nettoyage façade sur ...</v>
          </cell>
          <cell r="IM45" t="str">
            <v>Résultat de recherche d'images pour "nettoyage façade Martel"</v>
          </cell>
          <cell r="JG45" t="str">
            <v>1. En cache</v>
          </cell>
          <cell r="JV45" t="str">
            <v>1. En cache</v>
          </cell>
          <cell r="KJ45" t="str">
            <v>Entreprise de nettoyage de toiture à Montcuq 46800, nous vous proposons un ... et nettoyage de gouttièresPeinture sur tuiles 46Ravalement de façades 46.</v>
          </cell>
          <cell r="KY45" t="str">
            <v>1. En cache</v>
          </cell>
        </row>
        <row r="46">
          <cell r="A46" t="str">
            <v>Nettoyage façade Cahors, Figeac, Gourdon ... Lot (46)</v>
          </cell>
          <cell r="V46" t="str">
            <v>Contactez nos experts du nettoyage de façades en Lot-et ...</v>
          </cell>
          <cell r="AQ46" t="str">
            <v>Site Web</v>
          </cell>
          <cell r="BJ46" t="str">
            <v>Nettoyage façade à Cahors, Figeac, Gourdon… SAPA le leader en nettoyage façade dans le Lot depuis 1964 - Devis gratuit - Nettoyage façade – hydrofugation ...</v>
          </cell>
          <cell r="CA46" t="str">
            <v>Pour vos travaux de ravalement à Gourdon (46), faites appel à ...</v>
          </cell>
          <cell r="CS46" t="str">
            <v>... Pose de faïence, Pose de dallage extérieur, Pose de cloisons sèches, isolation de mur, nettoyage de façade, peinture sur ... Saint Etienne, 46200 SOUILLAC.</v>
          </cell>
          <cell r="DI46" t="str">
            <v>Net nettoyage toiture façade</v>
          </cell>
          <cell r="DX46" t="str">
            <v>Façade Gramat - Facades Gramat 46500 Ravalement de ...</v>
          </cell>
          <cell r="EN46" t="str">
            <v>Nettoyage de façades en Lot : Devis, coordonnées,… Nos pros vous ... ravalement de façades. Prestations ... Écrire un avis. imp de la Tour, 46090 PRADINES.</v>
          </cell>
          <cell r="FF46" t="str">
            <v>Société de Nettoyage et pose de gouttières à Prayssac 46220 pour tout vos travaux ... et nettoyage de gouttièresPeinture sur tuiles 46Ravalement de façades 46.</v>
          </cell>
          <cell r="FU46" t="str">
            <v>Résultat de recherche d'images pour "nettoyage façade Puy-l'Évêque"</v>
          </cell>
          <cell r="GH46" t="str">
            <v>ravalement de façades ... enduiseur de façade, nettoyage de façade, peinture de façade, rénovation de façade, ... 7 av République, 46130 BIARS SUR CÈRE.</v>
          </cell>
          <cell r="GW46" t="str">
            <v>Rénovation Castelnau-Montratier (46170) - Devis gratuit</v>
          </cell>
          <cell r="HJ46" t="str">
            <v>Maçonnerie à Luzech (46) : Devis et Informations, … ... nettoyage de façade de maison, nettoyage de façade, modification de façade, ravalement de façade ...</v>
          </cell>
          <cell r="HY46" t="str">
            <v>Lavage nettoyage de véhicules à Bagnac sur Célé</v>
          </cell>
          <cell r="IM46" t="str">
            <v>Résultat de recherche d'images pour "nettoyage façade Martel"</v>
          </cell>
          <cell r="JG46" t="str">
            <v>Entreprise nettoyage et ravalement de façade à Le Vigan 30120 Couvreur Keller met toute son expertise de ravaleur à votre service, pour un prix pas cher, devis ...</v>
          </cell>
          <cell r="JV46" t="str">
            <v>... de façade, isolation de façade, nettoyage de façade, revêtement de façade, traitement de fissure, isolation thermique extérieure, isolation thermique de façade ...</v>
          </cell>
          <cell r="KJ46" t="str">
            <v>Montcuq : catégories de travaux sur Eldotravo</v>
          </cell>
          <cell r="KY46" t="str">
            <v>Entreprise peinture à Lacapelle Marival (46) : Devis et Informations, … ... nettoyage de façade, peinture sur bois, peinture sur crépi, peinture sur enduit, peinture ...</v>
          </cell>
        </row>
        <row r="47">
          <cell r="A47" t="str">
            <v>www.sapa-traitement.com › nettoyage-facades-cahors-lot</v>
          </cell>
          <cell r="V47" t="str">
            <v>www.pagesjaunes.fr › annuaire › departement › lot-et-garonne-47 › n...</v>
          </cell>
          <cell r="AQ47" t="str">
            <v>Itinéraire</v>
          </cell>
          <cell r="BJ47" t="str">
            <v>Nettoyage façades Cahors, Figeac, Gourdon … Lot (46 ...</v>
          </cell>
          <cell r="CA47" t="str">
            <v>www.pagesjaunes.fr › annuaire › gourdon-46 › ravalement-travaux-de</v>
          </cell>
          <cell r="CS47" t="str">
            <v>Travaux de Ravalement et de Rénovation de Façade à Souillac</v>
          </cell>
          <cell r="DI47" t="str">
            <v>4,0 (2) · Service de nettoyage et d'entretien</v>
          </cell>
          <cell r="DX47" t="str">
            <v>www.facade-ravalement-isolation-lot.fr › Facades-Gramat</v>
          </cell>
          <cell r="EN47" t="str">
            <v>Pour vos travaux de ravalement à Cahors, faites appel à nos ...</v>
          </cell>
          <cell r="FF47" t="str">
            <v>Aérogommage à Prayssac - Ravalement de façade</v>
          </cell>
          <cell r="FU47" t="str">
            <v>Résultat de recherche d'images pour "nettoyage façade Puy-l'Évêque"</v>
          </cell>
          <cell r="GH47" t="str">
            <v>Aérogommage à Biars-sur-Cère - Ravalement de façade</v>
          </cell>
          <cell r="GW47" t="str">
            <v>www.technitoit.com › ... › Rénovation Lot (46)</v>
          </cell>
          <cell r="HJ47" t="str">
            <v>Trouver nos experts en peinture de toiture à Luzech</v>
          </cell>
          <cell r="HY47" t="str">
            <v>www.pagesjaunes.fr › annuaire › bagnac-sur-cele-46 › lavage-nettoya...</v>
          </cell>
          <cell r="IM47" t="str">
            <v>Tout afficher</v>
          </cell>
          <cell r="JG47" t="str">
            <v>Ravalement de Façade à Le Vigan (30120) - Nettoyage, Rénovation ...</v>
          </cell>
          <cell r="JV47" t="str">
            <v>Ravalement de façade Lalbenque - Tél : 07.56.78.02.30</v>
          </cell>
          <cell r="KJ47" t="str">
            <v>www.eldotravo.fr › prestations › languedoc-roussillon-midi-pyrenees › lot</v>
          </cell>
          <cell r="KY47" t="str">
            <v>Couvreur à Lacapelle Marival tél: 05.64.17.02.85</v>
          </cell>
        </row>
        <row r="48">
          <cell r="A48" t="str">
            <v>www.sapa-traitement.com › nettoyage-facades-cahors-lot</v>
          </cell>
          <cell r="V48" t="str">
            <v>www.pagesjaunes.fr › annuaire › departement › lot-et-garonne-47 › n...</v>
          </cell>
          <cell r="AQ48" t="str">
            <v>Garcia Jean</v>
          </cell>
          <cell r="BJ48" t="str">
            <v>www.pami-traitement.fr › nettoyage-facades-cahors-figeac-gourdon-lot</v>
          </cell>
          <cell r="CA48" t="str">
            <v>www.pagesjaunes.fr › annuaire › gourdon-46 › ravalement-travaux-de</v>
          </cell>
          <cell r="CS48" t="str">
            <v>www.travaux-facade.fr › ravalement-et-renovation-de-facade-souillac...</v>
          </cell>
          <cell r="DI48" t="str">
            <v>06 72 74 16 27</v>
          </cell>
          <cell r="DX48" t="str">
            <v>www.facade-ravalement-isolation-lot.fr › Facades-Gramat</v>
          </cell>
          <cell r="EN48" t="str">
            <v>www.pagesjaunes.fr › annuaire › cahors-46 › ravalement-travaux-de</v>
          </cell>
          <cell r="FF48" t="str">
            <v>www.mon-ravalement-facade.fr › aerogommage-prayssac-46225</v>
          </cell>
          <cell r="FU48" t="str">
            <v>Résultat de recherche d'images pour "nettoyage façade Puy-l'Évêque"</v>
          </cell>
          <cell r="GH48" t="str">
            <v>www.mon-ravalement-facade.fr › aerogommage-biars-cere-46029</v>
          </cell>
          <cell r="GW48" t="str">
            <v>www.technitoit.com › ... › Rénovation Lot (46)</v>
          </cell>
          <cell r="HJ48" t="str">
            <v>www.pagesjaunes.fr › annuaire › luzech-46 › peinture-de-toiture</v>
          </cell>
          <cell r="HY48" t="str">
            <v>www.pagesjaunes.fr › annuaire › bagnac-sur-cele-46 › lavage-nettoya...</v>
          </cell>
          <cell r="IM48" t="str">
            <v>Plus d'images pour nettoyage façade MartelProblème signaléSignaler des images inappropriéesMerci de vos commentaires et suggestions. Signaler une autre imageVous avez trouvé des images choquantes. Merci de les signaler. AnnulerValider</v>
          </cell>
          <cell r="JG48" t="str">
            <v>pro-ravalement-de-facade.fr › ravalement-de-facade-le-vigan-30120</v>
          </cell>
          <cell r="JV48" t="str">
            <v>www.orientationameublement.fr › ravalement › pages › lalbenque-46...</v>
          </cell>
          <cell r="KJ48" t="str">
            <v>www.eldotravo.fr › prestations › languedoc-roussillon-midi-pyrenees › lot</v>
          </cell>
          <cell r="KY48" t="str">
            <v>www.artisan-couvreur-46.fr › couvreur-lacapelle-marival-46120</v>
          </cell>
        </row>
        <row r="49">
          <cell r="A49" t="str">
            <v>1. En cache</v>
          </cell>
          <cell r="V49" t="str">
            <v>1. En cache</v>
          </cell>
          <cell r="AQ49" t="str">
            <v>5,0 (1) · Service de nettoyage</v>
          </cell>
          <cell r="BJ49" t="str">
            <v>www.pami-traitement.fr › nettoyage-facades-cahors-figeac-gourdon-lot</v>
          </cell>
          <cell r="CA49" t="str">
            <v>1. En cache</v>
          </cell>
          <cell r="CS49" t="str">
            <v>www.travaux-facade.fr › ravalement-et-renovation-de-facade-souillac...</v>
          </cell>
          <cell r="DI49" t="str">
            <v>Ouvert ⋅ Ferme à 21:00</v>
          </cell>
          <cell r="DX49" t="str">
            <v>1. En cache</v>
          </cell>
          <cell r="EN49" t="str">
            <v>www.pagesjaunes.fr › annuaire › cahors-46 › ravalement-travaux-de</v>
          </cell>
          <cell r="FF49" t="str">
            <v>www.mon-ravalement-facade.fr › aerogommage-prayssac-46225</v>
          </cell>
          <cell r="FU49" t="str">
            <v>Résultat de recherche d'images pour "nettoyage façade Puy-l'Évêque"</v>
          </cell>
          <cell r="GH49" t="str">
            <v>www.mon-ravalement-facade.fr › aerogommage-biars-cere-46029</v>
          </cell>
          <cell r="GW49" t="str">
            <v>Rénovation Castelnau-Montratier (46170) : Technitoit vous accompagne pour vos projets de rénovation. Toiture, façade, isolation, énergie solaire, chauffage.</v>
          </cell>
          <cell r="HJ49" t="str">
            <v>www.pagesjaunes.fr › annuaire › luzech-46 › peinture-de-toiture</v>
          </cell>
          <cell r="HY49" t="str">
            <v>1. En cache</v>
          </cell>
          <cell r="IM49" t="str">
            <v>Résultats Web</v>
          </cell>
          <cell r="JG49" t="str">
            <v>pro-ravalement-de-facade.fr › ravalement-de-facade-le-vigan-30120</v>
          </cell>
          <cell r="JV49" t="str">
            <v>www.orientationameublement.fr › ravalement › pages › lalbenque-46...</v>
          </cell>
          <cell r="KJ49" t="str">
            <v>Travaux à Montcuq. Montcuq est une ville de France faisant partie du département Lot dans la région ... Entretien et nettoyage toiture façade Montcuq.</v>
          </cell>
          <cell r="KY49" t="str">
            <v>www.artisan-couvreur-46.fr › couvreur-lacapelle-marival-46120</v>
          </cell>
        </row>
        <row r="50">
          <cell r="A50" t="str">
            <v>Nettoyage façade à Cahors, Figeac, Gourdon… SAPA le leader en nettoyage façade dans le Lot depuis 1964 - Devis gratuit - Nettoyage façade – hydrofugation ...</v>
          </cell>
          <cell r="V50" t="str">
            <v>Nettoyage de façades en Lot-et-garonne : Devis, coordonnées,… Nos pros vous conseillent pour tous vos projets. Trouvez toutes les informations dans ...</v>
          </cell>
          <cell r="AQ50" t="str">
            <v>Avenue Jean Lurçat · 05 65 23 99 87</v>
          </cell>
          <cell r="BJ50" t="str">
            <v>1. En cache</v>
          </cell>
          <cell r="CA50" t="str">
            <v>Travaux de ravalement à Gourdon (46) : Devis, coordonnées,… ... façade, enduiseur de façade, nettoyage de façade, peinture de façade, rénovation de façade, ...</v>
          </cell>
          <cell r="CS50" t="str">
            <v>1. En cache</v>
          </cell>
          <cell r="DI50" t="str">
            <v>Site Web</v>
          </cell>
          <cell r="DX50" t="str">
            <v>L'entreprise LES FACADIERS DU LOT est spécialsisée pour tous les travaux concernant votre façade sur Gramat Nettoyage ravalement sur facades, rénovation ...</v>
          </cell>
          <cell r="EN50" t="str">
            <v>1. En cache</v>
          </cell>
          <cell r="FF50" t="str">
            <v>1. En cache</v>
          </cell>
          <cell r="FU50" t="str">
            <v>Résultat de recherche d'images pour "nettoyage façade Puy-l'Évêque"</v>
          </cell>
          <cell r="GH50" t="str">
            <v>1. En cache</v>
          </cell>
          <cell r="GW50" t="str">
            <v>Où acheter de la peinture à Castelnau Montratier, horaires et ...</v>
          </cell>
          <cell r="HJ50" t="str">
            <v>1. En cache</v>
          </cell>
          <cell r="HY50" t="str">
            <v>Lavage nettoyage de véhicules à Bagnac sur Célé (46) : trouver les numéros de téléphone et adresses des professionnels de votre département ou de votre ...</v>
          </cell>
          <cell r="IM50" t="str">
            <v>Ravalement de façade à Saint Denis Les Martel tél: 05.33.06.18.89</v>
          </cell>
          <cell r="JG50" t="str">
            <v>1. En cache</v>
          </cell>
          <cell r="JV50" t="str">
            <v>1. En cache</v>
          </cell>
          <cell r="KJ50" t="str">
            <v>Les 10 meilleures entreprises de nettoyage à Bagat-en ...</v>
          </cell>
          <cell r="KY50" t="str">
            <v>Je suis artisan couvreur à Lacapelle Marival 46120, je vous propose mes services ... et nettoyage de gouttièresPeinture sur tuiles 46Ravalement de façades 46.</v>
          </cell>
        </row>
        <row r="51">
          <cell r="A51" t="str">
            <v>Nettoyage façades Cahors, Figeac, Gourdon … Lot (46 ...</v>
          </cell>
          <cell r="V51" t="str">
            <v>Nettoyage façade Cahors, Figeac, Gourdon ... Lot (46)</v>
          </cell>
          <cell r="AQ51" t="str">
            <v>Itinéraire</v>
          </cell>
          <cell r="BJ51" t="str">
            <v>Nettoyage façades à Cahors, Figeac, Gourdon … PAMI le leader en démoussage façades sur le Lot. Devis gratuit - intervention rapide.</v>
          </cell>
          <cell r="CA51" t="str">
            <v>Images correspondant à nettoyage façade Gourdon</v>
          </cell>
          <cell r="CS51" t="str">
            <v>Il consiste à la rénovation, au nettoyage et à l'entretien des façades, pour leur procurer les meilleures performances, du point de vue technique et esthétique.</v>
          </cell>
          <cell r="DI51" t="str">
            <v>Plus d'entreprises</v>
          </cell>
          <cell r="DX51" t="str">
            <v>Entretien façade Gramat 46500 : Avis, photos et devis - Eldotravo</v>
          </cell>
          <cell r="EN51" t="str">
            <v>2. Pages similaires</v>
          </cell>
          <cell r="FF51" t="str">
            <v>La détérioration des façades à Prayssac peut également être causée par une ... Les différentes techniques des façadiers qualifiés à Prayssac pour nettoyer ...</v>
          </cell>
          <cell r="FU51" t="str">
            <v>Résultat de recherche d'images pour "nettoyage façade Puy-l'Évêque"</v>
          </cell>
          <cell r="GH51" t="str">
            <v>La détérioration des façades à Biars-sur-Cère peut également être causée par une ... des façadiers qualifiés à Biars-sur-Cère pour nettoyer votre façade.</v>
          </cell>
          <cell r="GW51" t="str">
            <v>www.pagesjaunes.fr › entreprises-de-peinture-de-revetements</v>
          </cell>
          <cell r="HJ51" t="str">
            <v>Peinture de toiture à Luzech (46) : Devis, coordonnées,… ... nettoyage de façade de maison, nettoyage de façade, modification de façade, ravalement de façade ...</v>
          </cell>
          <cell r="HY51" t="str">
            <v>Termes manquants : façade ‎| Doit inclure : façade</v>
          </cell>
          <cell r="IM51" t="str">
            <v>www.artisan-couvreur-46.fr › nettoyage-ravalement-facades-saint-den...</v>
          </cell>
          <cell r="JG51" t="str">
            <v>Pro Ravalement de Façade est le spécialiste dans le ravalement de façades des maisons et des appartements à Le Vigan et ses alentours. Le ravalement de ...</v>
          </cell>
          <cell r="JV51" t="str">
            <v>Notre partenaire pour le ravalement sur Lalbenque - Tél : 07.56.78.02.30. ... Nettoyer une façade, c'est très important, mais la protéger pour éviter que les ...</v>
          </cell>
          <cell r="KJ51" t="str">
            <v>www.starofservice.com › ... › Entreprises de nettoyage</v>
          </cell>
          <cell r="KY51" t="str">
            <v>Peinture sur tuiles à Lacapelle Marival tél: 05.64.17.02.85</v>
          </cell>
        </row>
        <row r="52">
          <cell r="A52" t="str">
            <v>www.pami-traitement.fr › nettoyage-facades-cahors-figeac-gourdon-lot</v>
          </cell>
          <cell r="V52" t="str">
            <v>www.sapa-traitement.com › nettoyage-facades-cahors-lot</v>
          </cell>
          <cell r="AQ52" t="str">
            <v>SANICENTRE Cahors - Vidange - Débouchage - Cuve</v>
          </cell>
          <cell r="BJ52" t="str">
            <v>Nettoyage de façade à Figeac - Ravalement de façade</v>
          </cell>
          <cell r="CA52" t="str">
            <v>Résultat de recherche d'images pour "nettoyage façade Gourdon"</v>
          </cell>
          <cell r="CS52" t="str">
            <v>Rénovation de Façade Souillac- Société de Réfection ...</v>
          </cell>
          <cell r="DI52" t="str">
            <v>Résultats Web</v>
          </cell>
          <cell r="DX52" t="str">
            <v>www.eldotravo.fr › Gramat › Entretien et nettoyage toiture façade</v>
          </cell>
          <cell r="EN52" t="str">
            <v>... façade, rejointoiement de façade, enduiseur de façade, nettoyage de façade, peinture de façade, rénovation de façade, ... 221 r Escrignols, 46090 PRADINES.</v>
          </cell>
          <cell r="FF52" t="str">
            <v>Sablage à Prayssac - Ravalement de facade rapide</v>
          </cell>
          <cell r="FU52" t="str">
            <v>Résultat de recherche d'images pour "nettoyage façade Puy-l'Évêque"</v>
          </cell>
          <cell r="GH52" t="str">
            <v>Nettoyage façade Cahors, Figeac, Gourdon ... Lot (46)</v>
          </cell>
          <cell r="GW52" t="str">
            <v>www.pagesjaunes.fr › entreprises-de-peinture-de-revetements</v>
          </cell>
          <cell r="HJ52" t="str">
            <v>Ravalement de façade Luzech - Tél : 06.76.44.67.16</v>
          </cell>
          <cell r="HY52" t="str">
            <v>Isolation extérieure à Figeac - PagesJaunes</v>
          </cell>
          <cell r="IM52" t="str">
            <v>www.artisan-couvreur-46.fr › nettoyage-ravalement-facades-saint-den...</v>
          </cell>
          <cell r="JG52" t="str">
            <v>Images correspondant à nettoyage façade Le Vigan</v>
          </cell>
          <cell r="JV52" t="str">
            <v>Nettoyage façades Cahors, Figeac, Gourdon … Lot (46 ...</v>
          </cell>
          <cell r="KJ52" t="str">
            <v>www.starofservice.com › ... › Entreprises de nettoyage</v>
          </cell>
          <cell r="KY52" t="str">
            <v>www.artisan-couvreur-46.fr › peinture-tuiles-lacapelle-marival-46120</v>
          </cell>
        </row>
        <row r="53">
          <cell r="A53" t="str">
            <v>www.pami-traitement.fr › nettoyage-facades-cahors-figeac-gourdon-lot</v>
          </cell>
          <cell r="V53" t="str">
            <v>www.sapa-traitement.com › nettoyage-facades-cahors-lot</v>
          </cell>
          <cell r="AQ53" t="str">
            <v>4,2 (11) · Service d'entretien et de réparation de fosses septiques</v>
          </cell>
          <cell r="BJ53" t="str">
            <v>www.mon-ravalement-facade.fr › nettoyage-facade-figeac-46102</v>
          </cell>
          <cell r="CA53" t="str">
            <v>Résultat de recherche d'images pour "nettoyage façade Gourdon"</v>
          </cell>
          <cell r="CS53" t="str">
            <v>www.facadiers-languedociens.fr › Facades-Renovation-Ravalement-Is...</v>
          </cell>
          <cell r="DI53" t="str">
            <v>Pour vos travaux de ravalement à Saint Céré, faites appel à ...</v>
          </cell>
          <cell r="DX53" t="str">
            <v>www.eldotravo.fr › Gramat › Entretien et nettoyage toiture façade</v>
          </cell>
          <cell r="EN53" t="str">
            <v>Entreprise de nettoyage et ravalement de façade Pradines tél ...</v>
          </cell>
          <cell r="FF53" t="str">
            <v>www.ravalement-facade-rapide.fr › sablage-prayssac-46225</v>
          </cell>
          <cell r="FU53" t="str">
            <v>Tout afficher</v>
          </cell>
          <cell r="GH53" t="str">
            <v>www.sapa-traitement.com › nettoyage-facades-cahors-lot</v>
          </cell>
          <cell r="GW53" t="str">
            <v>1. En cache</v>
          </cell>
          <cell r="HJ53" t="str">
            <v>www.orientationameublement.fr › ravalement › pages › luzech-46140</v>
          </cell>
          <cell r="HY53" t="str">
            <v>www.pagesjaunes.fr › annuaire › figeac-46 › isolation-exterieure</v>
          </cell>
          <cell r="IM53" t="str">
            <v>1. En cache</v>
          </cell>
          <cell r="JG53" t="str">
            <v>Résultat de recherche d'images pour "nettoyage façade Le Vigan"</v>
          </cell>
          <cell r="JV53" t="str">
            <v>www.pami-traitement.fr › nettoyage-facades-cahors-figeac-gourdon-lot</v>
          </cell>
          <cell r="KJ53" t="str">
            <v>1. En cache</v>
          </cell>
          <cell r="KY53" t="str">
            <v>www.artisan-couvreur-46.fr › peinture-tuiles-lacapelle-marival-46120</v>
          </cell>
        </row>
        <row r="54">
          <cell r="A54" t="str">
            <v>1. En cache</v>
          </cell>
          <cell r="V54" t="str">
            <v>1. En cache</v>
          </cell>
          <cell r="AQ54" t="str">
            <v>Chemin de Peyrolis Lieu dit, Combe des Carmes · 05 65 35 05 71</v>
          </cell>
          <cell r="BJ54" t="str">
            <v>www.mon-ravalement-facade.fr › nettoyage-facade-figeac-46102</v>
          </cell>
          <cell r="CA54" t="str">
            <v>Résultat de recherche d'images pour "nettoyage façade Gourdon"</v>
          </cell>
          <cell r="CS54" t="str">
            <v>www.facadiers-languedociens.fr › Facades-Renovation-Ravalement-Is...</v>
          </cell>
          <cell r="DI54" t="str">
            <v>www.pagesjaunes.fr › annuaire › saint-cere-46 › ravalement-travaux-de</v>
          </cell>
          <cell r="DX54" t="str">
            <v>1. En cache</v>
          </cell>
          <cell r="EN54" t="str">
            <v>www.artisan-42-loire.fr › entreprise-nettoyage-ravalement-facade-pra...</v>
          </cell>
          <cell r="FF54" t="str">
            <v>www.ravalement-facade-rapide.fr › sablage-prayssac-46225</v>
          </cell>
          <cell r="FU54" t="str">
            <v>Plus d'images pour nettoyage façade Puy-l'ÉvêqueProblème signaléSignaler des images inappropriéesMerci de vos commentaires et suggestions. Signaler une autre imageVous avez trouvé des images choquantes. Merci de les signaler. AnnulerValider</v>
          </cell>
          <cell r="GH54" t="str">
            <v>www.sapa-traitement.com › nettoyage-facades-cahors-lot</v>
          </cell>
          <cell r="GW54" t="str">
            <v>Peinture à Castelnau Montratier (46) : Devis et Informations, … ... isolation de mur, nettoyage de façade, peinture sur bois, peinture sur crépi, peinture sur enduit, ...</v>
          </cell>
          <cell r="HJ54" t="str">
            <v>www.orientationameublement.fr › ravalement › pages › luzech-46140</v>
          </cell>
          <cell r="HY54" t="str">
            <v>www.pagesjaunes.fr › annuaire › figeac-46 › isolation-exterieure</v>
          </cell>
          <cell r="IM54" t="str">
            <v>Entreprise de ravalement et nettoyage de façades à Saint Denis Les Martel 46600, pour rendre vos façades comme au premier jour le devis et le déplacement ...</v>
          </cell>
          <cell r="JG54" t="str">
            <v>Résultat de recherche d'images pour "nettoyage façade Le Vigan"</v>
          </cell>
          <cell r="JV54" t="str">
            <v>www.pami-traitement.fr › nettoyage-facades-cahors-figeac-gourdon-lot</v>
          </cell>
          <cell r="KJ54" t="str">
            <v>Note : 4,4 - ‎69 450 avis</v>
          </cell>
          <cell r="KY54" t="str">
            <v>Entreprise de peinture sur tuiles à Lacapelle Marival 46120, Nos peintres experts ... et nettoyage de gouttièresPeinture sur tuiles 46Ravalement de façades 46.</v>
          </cell>
        </row>
        <row r="55">
          <cell r="A55" t="str">
            <v>Nettoyage façades à Cahors, Figeac, Gourdon … PAMI le leader en démoussage façades sur le Lot. Devis gratuit - intervention rapide.</v>
          </cell>
          <cell r="V55" t="str">
            <v>Nettoyage façade à Cahors, Figeac, Gourdon… SAPA le leader en nettoyage façade dans le Lot depuis 1964 - Devis gratuit - Nettoyage façade – hydrofugation ...</v>
          </cell>
          <cell r="AQ55" t="str">
            <v>Ouvert 24 h/24</v>
          </cell>
          <cell r="BJ55" t="str">
            <v>1. En cache</v>
          </cell>
          <cell r="CA55" t="str">
            <v>Résultat de recherche d'images pour "nettoyage façade Gourdon"</v>
          </cell>
          <cell r="CS55" t="str">
            <v>1. En cache</v>
          </cell>
          <cell r="DI55" t="str">
            <v>www.pagesjaunes.fr › annuaire › saint-cere-46 › ravalement-travaux-de</v>
          </cell>
          <cell r="DX55" t="str">
            <v>Pour conserver votre façade en parfait état, confiez les opérations d'entretien à un professionnel qualifié du BTP. Outre le nettoyage de votre façade, nos ...</v>
          </cell>
          <cell r="EN55" t="str">
            <v>www.artisan-42-loire.fr › entreprise-nettoyage-ravalement-facade-pra...</v>
          </cell>
          <cell r="FF55" t="str">
            <v>1. En cache</v>
          </cell>
          <cell r="FU55" t="str">
            <v>Résultats Web</v>
          </cell>
          <cell r="GH55" t="str">
            <v>1. En cache</v>
          </cell>
          <cell r="GW55" t="str">
            <v>Trouver une entreprise de couverture à Castelnau Montratier ...</v>
          </cell>
          <cell r="HJ55" t="str">
            <v>1. En cache</v>
          </cell>
          <cell r="HY55" t="str">
            <v>1. En cache</v>
          </cell>
          <cell r="IM55" t="str">
            <v>Ravalement de Façade à Martel (46600) - Nettoyage, Rénovation ...</v>
          </cell>
          <cell r="JG55" t="str">
            <v>Résultat de recherche d'images pour "nettoyage façade Le Vigan"</v>
          </cell>
          <cell r="JV55" t="str">
            <v>1. En cache</v>
          </cell>
          <cell r="KJ55" t="str">
            <v>entreprise de nettoyage - 5.1 km de Bagat-en-Quercy. 46800 Montcuq. travail a domicile pour des heures de menages chez des particuliers lavage repassage ...</v>
          </cell>
          <cell r="KY55" t="str">
            <v>Rénovation Lot (46) - Devis gratuit - Technitoit</v>
          </cell>
        </row>
        <row r="56">
          <cell r="A56" t="str">
            <v>46 APPLICATION, spécialiste de l'enduit de façade à Cahors ...</v>
          </cell>
          <cell r="V56" t="str">
            <v>Nettoyage et ravalement façade 47 Lot et Garonne tel: 05.64 ...</v>
          </cell>
          <cell r="AQ56" t="str">
            <v>Site Web</v>
          </cell>
          <cell r="BJ56" t="str">
            <v>Le ravalement de façade est une opération indispensable, voire obligatoire, visant à remettre en état le mur extérieur abîmé ou détérioré d'un immeuble ou ...</v>
          </cell>
          <cell r="CA56" t="str">
            <v>Résultat de recherche d'images pour "nettoyage façade Gourdon"</v>
          </cell>
          <cell r="CS56" t="str">
            <v>Façades Souillac : Les Façadiers Languedociens vous proposent un devis gratuit ... refection-preparation-masquage-facade enduit crepis ravalement nettoyage ...</v>
          </cell>
          <cell r="DI56" t="str">
            <v>1. En cache</v>
          </cell>
          <cell r="DX56" t="str">
            <v>Nettoyage ... - Artisan Ravalement Façade à Gramat (46500)</v>
          </cell>
          <cell r="EN56" t="str">
            <v>1. En cache</v>
          </cell>
          <cell r="FF56" t="str">
            <v>Faites appel à un façadier pour le décapage de vos façades. ... Ravalement de façade à Prayssac ... La solution idéale pour nettoyer vos murs à Prayssac.</v>
          </cell>
          <cell r="FU56" t="str">
            <v>Contactez nos experts du nettoyage de façades en Lot ...</v>
          </cell>
          <cell r="GH56" t="str">
            <v>SAPA le leader en nettoyage façade dans le Lot depuis 1964 - Devis gratuit ... sur Puy-l'Évêque, Nettoyage façade sur Biars-sur-Cère, Nettoyage façade sur ...</v>
          </cell>
          <cell r="GW56" t="str">
            <v>www.pagesjaunes.fr › annuaire › couverture-entreprises</v>
          </cell>
          <cell r="HJ56" t="str">
            <v>Vous êtes ici : Accueil Ravalement de façade Luzech. ravalement de ... Il est important de ne pas utiliser un nettoyeur haute pression pour nettoyer votre façade.</v>
          </cell>
          <cell r="HY56" t="str">
            <v>ravalement de façades, isolation des combles, isolation extérieure, travaux d'isolation ... zone artisanale Larive, 46270 BAGNAC SUR CÉLÉ. 12,5 km de Figeac.</v>
          </cell>
          <cell r="IM56" t="str">
            <v>www.pro-ravalement-de-facade.fr › ravalement-de-facade-martel-466...</v>
          </cell>
          <cell r="JG56" t="str">
            <v>Résultat de recherche d'images pour "nettoyage façade Le Vigan"</v>
          </cell>
          <cell r="JV56" t="str">
            <v>Nettoyage façades à Cahors, Figeac, Gourdon … ... Castelnau-Montratier, Luzech, Bagnac-sur-Célé, Martel, Le Vigan, Lalbenque, Montcuq, Lacapelle-Marival.</v>
          </cell>
          <cell r="KJ56" t="str">
            <v>Hydrogommage en Lot, les entreprises spécialisées dans le ...</v>
          </cell>
          <cell r="KY56" t="str">
            <v>www.technitoit.com › Rénovation dans votre région</v>
          </cell>
        </row>
        <row r="57">
          <cell r="A57" t="str">
            <v>www.46application.com</v>
          </cell>
          <cell r="V57" t="str">
            <v>www.artisan-couvreur-47.fr › entreprise-nettoyage-ravalement-facade...</v>
          </cell>
          <cell r="AQ57" t="str">
            <v>Itinéraire</v>
          </cell>
          <cell r="BJ57" t="str">
            <v>Ravalement de Façade à Figeac (46100) - Nettoyage ...</v>
          </cell>
          <cell r="CA57" t="str">
            <v>Résultat de recherche d'images pour "nettoyage façade Gourdon"</v>
          </cell>
          <cell r="CS57" t="str">
            <v>Ravalement façade à Souillac</v>
          </cell>
          <cell r="DI57" t="str">
            <v>Travaux de ravalement à Saint Céré (46) : Devis, coordonnées,… ... enduiseur de façade, nettoyage de façade, peinture de façade, rénovation de façade, ...</v>
          </cell>
          <cell r="DX57" t="str">
            <v>www.france-ravalement-facade.com › ravalement-de-facade-gramat-4...</v>
          </cell>
          <cell r="EN57" t="str">
            <v>Notre entreprise est spécialisée en nettoyage et ravalement de façade à Pradines 42630, large choix de couleurs et techniques, conseils, devis et déplacement ...</v>
          </cell>
          <cell r="FF57" t="str">
            <v>Nettoyage façade Cahors, Figeac, Gourdon ... Lot (46)</v>
          </cell>
          <cell r="FU57" t="str">
            <v>www.pagesjaunes.fr › departement › lot-46 › nettoyage-de-facades</v>
          </cell>
          <cell r="GH57" t="str">
            <v>Les 10 meilleures entreprises de nettoyage à Biars-sur-Cère ...</v>
          </cell>
          <cell r="GW57" t="str">
            <v>www.pagesjaunes.fr › annuaire › couverture-entreprises</v>
          </cell>
          <cell r="HJ57" t="str">
            <v>Nettoyage façades Cahors, Figeac, Gourdon … Lot (46 ...</v>
          </cell>
          <cell r="HY57" t="str">
            <v>Nettoyage façades Cahors, Figeac, Gourdon … Lot (46 ...</v>
          </cell>
          <cell r="IM57" t="str">
            <v>www.pro-ravalement-de-facade.fr › ravalement-de-facade-martel-466...</v>
          </cell>
          <cell r="JG57" t="str">
            <v>Résultat de recherche d'images pour "nettoyage façade Le Vigan"</v>
          </cell>
          <cell r="JV57" t="str">
            <v>Ravalement de façade 46 tél: 05.33.06.18.89 - Couvreur 46</v>
          </cell>
          <cell r="KJ57" t="str">
            <v>www.pagesjaunes.fr › annuaire › departement › lot-46 › hydrogomm...</v>
          </cell>
          <cell r="KY57" t="str">
            <v>www.technitoit.com › Rénovation dans votre région</v>
          </cell>
        </row>
        <row r="58">
          <cell r="A58" t="str">
            <v>www.46application.com</v>
          </cell>
          <cell r="V58" t="str">
            <v>www.artisan-couvreur-47.fr › entreprise-nettoyage-ravalement-facade...</v>
          </cell>
          <cell r="AQ58" t="str">
            <v>Plus d'entreprises</v>
          </cell>
          <cell r="BJ58" t="str">
            <v>pro-ravalement-de-facade.fr › ravalement-de-facade-figeac-46100</v>
          </cell>
          <cell r="CA58" t="str">
            <v>Résultat de recherche d'images pour "nettoyage façade Gourdon"</v>
          </cell>
          <cell r="CS58" t="str">
            <v>www.ravalement-facade-rapide.fr › ravalement-facade-souillac-46309</v>
          </cell>
          <cell r="DI58" t="str">
            <v>Ravalement de façade à Saint Cere tél: 05.33.06.18.89</v>
          </cell>
          <cell r="DX58" t="str">
            <v>www.france-ravalement-facade.com › ravalement-de-facade-gramat-4...</v>
          </cell>
          <cell r="EN58" t="str">
            <v>Nettoyage demoussage de toiture Pradines tél: 05.19.71.05.49</v>
          </cell>
          <cell r="FF58" t="str">
            <v>www.sapa-traitement.com › nettoyage-facades-cahors-lot</v>
          </cell>
          <cell r="FU58" t="str">
            <v>www.pagesjaunes.fr › departement › lot-46 › nettoyage-de-facades</v>
          </cell>
          <cell r="GH58" t="str">
            <v>www.starofservice.com › ... › Biars-sur-Cère › Entreprises de nettoyage</v>
          </cell>
          <cell r="GW58" t="str">
            <v>1. En cache</v>
          </cell>
          <cell r="HJ58" t="str">
            <v>www.pami-traitement.fr › nettoyage-facades-cahors-figeac-gourdon-lot</v>
          </cell>
          <cell r="HY58" t="str">
            <v>www.pami-traitement.fr › nettoyage-facades-cahors-figeac-gourdon-lot</v>
          </cell>
          <cell r="IM58" t="str">
            <v>1. En cache</v>
          </cell>
          <cell r="JG58" t="str">
            <v>Résultat de recherche d'images pour "nettoyage façade Le Vigan"</v>
          </cell>
          <cell r="JV58" t="str">
            <v>www.artisan-couvreur-46.fr › nettoyage-ravalement-facades-lot-46</v>
          </cell>
          <cell r="KJ58" t="str">
            <v>www.pagesjaunes.fr › annuaire › departement › lot-46 › hydrogomm...</v>
          </cell>
          <cell r="KY58" t="str">
            <v>1. En cache</v>
          </cell>
        </row>
        <row r="59">
          <cell r="A59" t="str">
            <v>1. En cache</v>
          </cell>
          <cell r="V59" t="str">
            <v>1. En cache</v>
          </cell>
          <cell r="AQ59" t="str">
            <v>Résultats Web</v>
          </cell>
          <cell r="BJ59" t="str">
            <v>pro-ravalement-de-facade.fr › ravalement-de-facade-figeac-46100</v>
          </cell>
          <cell r="CA59" t="str">
            <v>Résultat de recherche d'images pour "nettoyage façade Gourdon"</v>
          </cell>
          <cell r="CS59" t="str">
            <v>www.ravalement-facade-rapide.fr › ravalement-facade-souillac-46309</v>
          </cell>
          <cell r="DI59" t="str">
            <v>www.artisan-couvreur-46.fr › nettoyage-ravalement-facades-saint-cer...</v>
          </cell>
          <cell r="DX59" t="str">
            <v>1. En cache</v>
          </cell>
          <cell r="EN59" t="str">
            <v>www.couvreur-19-correze.fr › entreprise-nettoyage-demoussage-toiture-...</v>
          </cell>
          <cell r="FF59" t="str">
            <v>www.sapa-traitement.com › nettoyage-facades-cahors-lot</v>
          </cell>
          <cell r="FU59" t="str">
            <v>1. En cache</v>
          </cell>
          <cell r="GH59" t="str">
            <v>www.starofservice.com › ... › Biars-sur-Cère › Entreprises de nettoyage</v>
          </cell>
          <cell r="GW59" t="str">
            <v>Entreprise couverture à Castelnau Montratier (46) : Devis et Informations, … ... Ancrage, Forage, Nettoyage de façades, Réfection de façades, Devis gratuits, ...</v>
          </cell>
          <cell r="HJ59" t="str">
            <v>www.pami-traitement.fr › nettoyage-facades-cahors-figeac-gourdon-lot</v>
          </cell>
          <cell r="HY59" t="str">
            <v>www.pami-traitement.fr › nettoyage-facades-cahors-figeac-gourdon-lot</v>
          </cell>
          <cell r="IM59" t="str">
            <v>Pro Ravalement de Façade est le spécialiste dans le ravalement de façades des maisons et des appartements à Martel et ses alentours. Le ravalement de ...</v>
          </cell>
          <cell r="JG59" t="str">
            <v>Résultat de recherche d'images pour "nettoyage façade Le Vigan"</v>
          </cell>
          <cell r="JV59" t="str">
            <v>www.artisan-couvreur-46.fr › nettoyage-ravalement-facades-lot-46</v>
          </cell>
          <cell r="KJ59" t="str">
            <v>1. En cache</v>
          </cell>
          <cell r="KY59" t="str">
            <v>Ce savoir-faire englobe n'importe quels travaux : nettoyage et rénovation de façade ou de toiture, isolation sous toiture, extérieure ou des combles, ...</v>
          </cell>
        </row>
        <row r="60">
          <cell r="A60" t="str">
            <v>La société 46 APPLICATION, à Cahors dans le Lot, intervient à Montauban et les villes environnantes pour la pose d'enduit et le nettoyage de façade.</v>
          </cell>
          <cell r="V60" t="str">
            <v>Entreprise nettoyage et ravalement de façade 47 Lot-et-Garonne vous propose son savoir en entretien de bâtiment, réalise des travaux propre et vous fait ...</v>
          </cell>
          <cell r="AQ60" t="str">
            <v>Nettoyage façade Cahors, Figeac, Gourdon ... Lot (46)</v>
          </cell>
          <cell r="BJ60" t="str">
            <v>1. En cache</v>
          </cell>
          <cell r="CA60" t="str">
            <v>Résultat de recherche d'images pour "nettoyage façade Gourdon"</v>
          </cell>
          <cell r="CS60" t="str">
            <v>1. En cache</v>
          </cell>
          <cell r="DI60" t="str">
            <v>www.artisan-couvreur-46.fr › nettoyage-ravalement-facades-saint-cer...</v>
          </cell>
          <cell r="DX60" t="str">
            <v>France Ravalement Façade est un expert de la construction et ravalement de façade à Gramat. Grâce à notre équipe de professionnels, vous pouvez être ...</v>
          </cell>
          <cell r="EN60" t="str">
            <v>www.couvreur-19-correze.fr › entreprise-nettoyage-demoussage-toiture-...</v>
          </cell>
          <cell r="FF60" t="str">
            <v>1. En cache</v>
          </cell>
          <cell r="FU60" t="str">
            <v>Nettoyage de façades en Lot : Devis, coordonnées,… Nos pros vous conseillent pour tous vos projets. Trouvez toutes les informations dans l'annuaire ...</v>
          </cell>
          <cell r="GH60" t="str">
            <v>1. En cache</v>
          </cell>
          <cell r="GW60" t="str">
            <v>Ravalement de façade Castelnau-montratier - Tél : 06.76 ...</v>
          </cell>
          <cell r="HJ60" t="str">
            <v>1. En cache</v>
          </cell>
          <cell r="HY60" t="str">
            <v>1. En cache</v>
          </cell>
          <cell r="IM60" t="str">
            <v>Contactez nos experts du nettoyage de façades en Lot ...</v>
          </cell>
          <cell r="JG60" t="str">
            <v>Résultat de recherche d'images pour "nettoyage façade Le Vigan"</v>
          </cell>
          <cell r="JV60" t="str">
            <v>1. En cache</v>
          </cell>
          <cell r="KJ60" t="str">
            <v>... de façade, isolation de façade, nettoyage de façade, revêtement de façade, traitement de fissure, isolation thermique extérieure, isolation thermique de façade ...</v>
          </cell>
          <cell r="KY60" t="str">
            <v>Devis gratuit à ANGLARS Lot pour vos travaux dans la maison</v>
          </cell>
        </row>
        <row r="61">
          <cell r="A61" t="str">
            <v>Ravalement, rejointoiement et nettoyage de façade à Cahors</v>
          </cell>
          <cell r="V61" t="str">
            <v>Nettoyage façades Cahors, Figeac, Gourdon … Lot (46 ...</v>
          </cell>
          <cell r="AQ61" t="str">
            <v>www.sapa-traitement.com › nettoyage-facades-cahors-lot</v>
          </cell>
          <cell r="BJ61" t="str">
            <v>1 janv. 2020 - Pro Ravalement de Façade est le spécialiste dans le ravalement de façades des maisons et des appartements à Figeac et ses alentours.</v>
          </cell>
          <cell r="CA61" t="str">
            <v>Résultat de recherche d'images pour "nettoyage façade Gourdon"</v>
          </cell>
          <cell r="CS61" t="str">
            <v>Faites appel à un façadier pour le décapage de vos façades. Rien de ... Ravalement de façade à Souillac ... La solution idéale pour nettoyer vos murs à Souillac.</v>
          </cell>
          <cell r="DI61" t="str">
            <v>1. En cache</v>
          </cell>
          <cell r="DX61" t="str">
            <v>Ravalement Façades : Crépis, Enduit façade, Nettoyage de façades ...</v>
          </cell>
          <cell r="EN61" t="str">
            <v>Mon entreprise de nettoyage et demoussage de toiture à Pradines 19170 vous propose un devis gratuit et un travail de qualité au meilleur prix, contactez moi.</v>
          </cell>
          <cell r="FF61" t="str">
            <v>SAPA le leader en nettoyage façade dans le Lot depuis 1964 - Devis gratuit ... Nettoyage façade sur Pradines, Nettoyage façade sur Prayssac, Nettoyage ...</v>
          </cell>
          <cell r="FU61" t="str">
            <v>Termes manquants : Puy-l'Évêque</v>
          </cell>
          <cell r="GH61" t="str">
            <v>Note : 4,4 - ‎69 177 avis</v>
          </cell>
          <cell r="GW61" t="str">
            <v>www.orientationameublement.fr › ravalement › pages › castelnau-mo...</v>
          </cell>
          <cell r="HJ61" t="str">
            <v>Nettoyage façades à Cahors, Figeac, Gourdon … ... Castelnau-Montratier, Luzech, Bagnac-sur-Célé, Martel, Le Vigan, Lalbenque, Montcuq, Lacapelle-Marival.</v>
          </cell>
          <cell r="HY61" t="str">
            <v>Nettoyage façades à Cahors, Figeac, Gourdon … ... Castelnau-Montratier, Luzech, Bagnac-sur-Célé, Martel, Le Vigan, Lalbenque, Montcuq, Lacapelle-Marival.</v>
          </cell>
          <cell r="IM61" t="str">
            <v>www.pagesjaunes.fr › departement › lot-46 › nettoyage-de-facades</v>
          </cell>
          <cell r="JG61" t="str">
            <v>Résultat de recherche d'images pour "nettoyage façade Le Vigan"</v>
          </cell>
          <cell r="JV61" t="str">
            <v>Entreprise de ravalement et nettoyage de façades Lot, pour rendre vos façades comme au premier jour nos ravaleurs sont à votre service.</v>
          </cell>
          <cell r="KJ61" t="str">
            <v>Contactez nos experts du nettoyage de façades à Bordeaux ...</v>
          </cell>
          <cell r="KY61" t="str">
            <v>www.123devis.com › Annuaire › Lot</v>
          </cell>
        </row>
        <row r="62">
          <cell r="A62" t="str">
            <v>www.46application.com › enduit-facade</v>
          </cell>
          <cell r="V62" t="str">
            <v>www.pami-traitement.fr › nettoyage-facades-cahors-figeac-gourdon-lot</v>
          </cell>
          <cell r="AQ62" t="str">
            <v>www.sapa-traitement.com › nettoyage-facades-cahors-lot</v>
          </cell>
          <cell r="BJ62" t="str">
            <v>Ravalement de façade à Figeac tél: 05.64.17.02.85</v>
          </cell>
          <cell r="CA62" t="str">
            <v>Tout afficher</v>
          </cell>
          <cell r="CS62" t="str">
            <v>Ravalement de façade dans le Lot (46)</v>
          </cell>
          <cell r="DI62" t="str">
            <v>Entreprise de ravalement et nettoyage de façades à Saint Cere 46400, pour rendre vos façades comme au premier jour le devis et le déplacement sont offert.</v>
          </cell>
          <cell r="DX62" t="str">
            <v>www.ravalements-de-facade.fr › ravalements-de-facade-gramat-46500</v>
          </cell>
          <cell r="EN62" t="str">
            <v>Entreprise de ravalement de façade à Pradines tél: 05.19 ...</v>
          </cell>
          <cell r="FF62" t="str">
            <v>Ravalement de façades - Mercuès - Oliveira Antonio</v>
          </cell>
          <cell r="FU62" t="str">
            <v>Contactez nos experts du nettoyage de façades à Agen ...</v>
          </cell>
          <cell r="GH62" t="str">
            <v>entreprise de nettoyage - 50.3 km de Biars-sur-Cère ... Nettoyage et réparation gouttière, nettoyage toiture et façade, travaux avec nacelle fournie. ... Bien sûr avec Axeo Services Brive vous bénéficiez de la TVA réduite ainsi qu'une réduction ...</v>
          </cell>
          <cell r="GW62" t="str">
            <v>www.orientationameublement.fr › ravalement › pages › castelnau-mo...</v>
          </cell>
          <cell r="HJ62" t="str">
            <v>Ravalement de façade 46 tél: 05.33.06.18.89 - Couvreur 46</v>
          </cell>
          <cell r="HY62" t="str">
            <v>Entreprise de nettoyage Bagnac-sur-Célé : Mairie.com</v>
          </cell>
          <cell r="IM62" t="str">
            <v>www.pagesjaunes.fr › departement › lot-46 › nettoyage-de-facades</v>
          </cell>
          <cell r="JG62" t="str">
            <v>Résultat de recherche d'images pour "nettoyage façade Le Vigan"</v>
          </cell>
          <cell r="JV62" t="str">
            <v>Réparation de toiture à Lalbenque tél: 05.64.17.02.85</v>
          </cell>
          <cell r="KJ62" t="str">
            <v>www.pagesjaunes.fr › annuaire › bordeaux-33 › nettoyage-de-facades</v>
          </cell>
          <cell r="KY62" t="str">
            <v>www.123devis.com › Annuaire › Lot</v>
          </cell>
        </row>
        <row r="63">
          <cell r="A63" t="str">
            <v>www.46application.com › enduit-facade</v>
          </cell>
          <cell r="V63" t="str">
            <v>www.pami-traitement.fr › nettoyage-facades-cahors-figeac-gourdon-lot</v>
          </cell>
          <cell r="AQ63" t="str">
            <v>1. En cache</v>
          </cell>
          <cell r="BJ63" t="str">
            <v>www.artisan-couvreur-46.fr › nettoyage-ravalement-facades-figeac-46100</v>
          </cell>
          <cell r="CA63" t="str">
            <v>Plus d'images pour nettoyage façade GourdonProblème signaléSignaler des images inappropriéesMerci de vos commentaires et suggestions. Signaler une autre imageVous avez trouvé des images choquantes. Merci de les signaler. AnnulerValider</v>
          </cell>
          <cell r="CS63" t="str">
            <v>www.mon-ravalement-facade.fr › ravalement-facade-lot-46</v>
          </cell>
          <cell r="DI63" t="str">
            <v>Entretien et nettoyage toiture façade Saint-Céré - EldoTravo</v>
          </cell>
          <cell r="DX63" t="str">
            <v>www.ravalements-de-facade.fr › ravalements-de-facade-gramat-46500</v>
          </cell>
          <cell r="EN63" t="str">
            <v>www.couvreur-19-correze.fr › entreprise-ravalement-facade-pradines-1...</v>
          </cell>
          <cell r="FF63" t="str">
            <v>www.oliveira-antonio.fr › facades--toiture-ravalement-facades</v>
          </cell>
          <cell r="FU63" t="str">
            <v>www.pagesjaunes.fr › annuaire › agen-47 › nettoyage-de-facades</v>
          </cell>
          <cell r="GH63" t="str">
            <v>Les 10 meilleures entreprises de rénovation (devis gratuit) à ...</v>
          </cell>
          <cell r="GW63" t="str">
            <v>1. En cache</v>
          </cell>
          <cell r="HJ63" t="str">
            <v>www.artisan-couvreur-46.fr › nettoyage-ravalement-facades-lot-46</v>
          </cell>
          <cell r="HY63" t="str">
            <v>www.mairie.com › entreprise-de-nettoyage › bagnac-sur-cele-46-v</v>
          </cell>
          <cell r="IM63" t="str">
            <v>1. En cache</v>
          </cell>
          <cell r="JG63" t="str">
            <v>Tout afficher</v>
          </cell>
          <cell r="JV63" t="str">
            <v>www.artisan-couvreur-46.fr › reparation-toiture-lalbenque-46230</v>
          </cell>
          <cell r="KJ63" t="str">
            <v>www.pagesjaunes.fr › annuaire › bordeaux-33 › nettoyage-de-facades</v>
          </cell>
          <cell r="KY63" t="str">
            <v>1. En cache</v>
          </cell>
        </row>
        <row r="64">
          <cell r="A64" t="str">
            <v>1. En cache</v>
          </cell>
          <cell r="V64" t="str">
            <v>1. En cache</v>
          </cell>
          <cell r="AQ64" t="str">
            <v>Nettoyage façade à Cahors, Figeac, Gourdon… SAPA le leader en nettoyage façade dans le Lot depuis 1964 - Devis gratuit - Nettoyage façade – hydrofugation ...</v>
          </cell>
          <cell r="BJ64" t="str">
            <v>www.artisan-couvreur-46.fr › nettoyage-ravalement-facades-figeac-46100</v>
          </cell>
          <cell r="CA64" t="str">
            <v>Résultats Web</v>
          </cell>
          <cell r="CS64" t="str">
            <v>www.mon-ravalement-facade.fr › ravalement-facade-lot-46</v>
          </cell>
          <cell r="DI64" t="str">
            <v>www.eldotravo.fr › Saint-Céré</v>
          </cell>
          <cell r="DX64" t="str">
            <v>1. En cache</v>
          </cell>
          <cell r="EN64" t="str">
            <v>www.couvreur-19-correze.fr › entreprise-ravalement-facade-pradines-1...</v>
          </cell>
          <cell r="FF64" t="str">
            <v>www.oliveira-antonio.fr › facades--toiture-ravalement-facades</v>
          </cell>
          <cell r="FU64" t="str">
            <v>www.pagesjaunes.fr › annuaire › agen-47 › nettoyage-de-facades</v>
          </cell>
          <cell r="GH64" t="str">
            <v>www.starofservice.com › annubis › lot › biars-sur-cere › renovation</v>
          </cell>
          <cell r="GW64" t="str">
            <v>Notre partenaire pour le ravalement sur Castelnau-montratier - Tél : 06.76.44.67.16.</v>
          </cell>
          <cell r="HJ64" t="str">
            <v>www.artisan-couvreur-46.fr › nettoyage-ravalement-facades-lot-46</v>
          </cell>
          <cell r="HY64" t="str">
            <v>www.mairie.com › entreprise-de-nettoyage › bagnac-sur-cele-46-v</v>
          </cell>
          <cell r="IM64" t="str">
            <v>Nettoyage de façades en Lot : Devis, coordonnées,… Nos pros vous conseillent pour tous vos projets. Trouvez toutes les informations dans l'annuaire ...</v>
          </cell>
          <cell r="JG64" t="str">
            <v>Plus d'images pour nettoyage façade Le ViganProblème signaléSignaler des images inappropriéesMerci de vos commentaires et suggestions. Signaler une autre imageVous avez trouvé des images choquantes. Merci de les signaler. AnnulerValider</v>
          </cell>
          <cell r="JV64" t="str">
            <v>www.artisan-couvreur-46.fr › reparation-toiture-lalbenque-46230</v>
          </cell>
          <cell r="KJ64" t="str">
            <v>1. En cache</v>
          </cell>
          <cell r="KY64" t="str">
            <v>(Gros oeuvre, Petits travaux de maçonnerie, Ravalement de façade, Couverture/Toiture (tuile, ardoise, zinc,...)) ... ANGLARS LACAPELLE MARIVAL - 46120.</v>
          </cell>
        </row>
        <row r="65">
          <cell r="A65" t="str">
            <v>La société 46 APPLICATION assure ravalement, nettoyage et rejointoiement de façade, façade à la chaux, traitement des fissures, à Cahors dans le Lot.</v>
          </cell>
          <cell r="V65" t="str">
            <v>Nettoyage façades à Cahors, Figeac, Gourdon … PAMI le leader en démoussage façades sur le Lot. Devis gratuit - intervention rapide.</v>
          </cell>
          <cell r="AQ65" t="str">
            <v>Nettoyage façades Cahors, Figeac, Gourdon … Lot (46 ...</v>
          </cell>
          <cell r="BJ65" t="str">
            <v>Entreprise de ravalement et nettoyage de façades à Figeac 46100, pour rendre vos façades comme au premier jour le devis et le déplacement sont offert.</v>
          </cell>
          <cell r="CA65" t="str">
            <v>Entreprise de nettoyage ravalement de façade Gourdon tél ...</v>
          </cell>
          <cell r="CS65" t="str">
            <v>1. En cache</v>
          </cell>
          <cell r="DI65" t="str">
            <v>www.eldotravo.fr › Saint-Céré</v>
          </cell>
          <cell r="DX65" t="str">
            <v>Ravalement Façades : Crépis, Enduit façade, Nettoyage de façades, Peinture façade, Revêtement imperméabilité, Sablage de façades à Gramat (46500), Tarif ...</v>
          </cell>
          <cell r="EN65" t="str">
            <v>Pour tous vos besoins en matière de nettoyage et de ravalement de façade dans la ville de Pradines 19170, vous pouvez compter sur notre entreprise Turcot ...</v>
          </cell>
          <cell r="FF65" t="str">
            <v>10 déc. 2019 - Ravalement de façades à Cahors, Prayssac. ... Pour le nettoyage de votre façade, nous utilisons la méthode du nettoyage auto-pression, ...</v>
          </cell>
          <cell r="FU65" t="str">
            <v>1. En cache</v>
          </cell>
          <cell r="GH65" t="str">
            <v>www.starofservice.com › annubis › lot › biars-sur-cere › renovation</v>
          </cell>
          <cell r="GW65" t="str">
            <v>Ravalement de façade dans le Lot (46)</v>
          </cell>
          <cell r="HJ65" t="str">
            <v>1. En cache</v>
          </cell>
          <cell r="HY65" t="str">
            <v>1. En cache</v>
          </cell>
          <cell r="IM65" t="str">
            <v>Ravalement et Rénovation de Façade à Martel (46600)</v>
          </cell>
          <cell r="JG65" t="str">
            <v>Résultats Web</v>
          </cell>
          <cell r="JV65" t="str">
            <v>Notre entreprise de couverture à Lalbenque 46230 vous propose la réparation de ... et nettoyage de gouttièresPeinture sur tuiles 46Ravalement de façades 46.</v>
          </cell>
          <cell r="KJ65" t="str">
            <v>Nettoyage de façades à Bordeaux (33) : Devis, coordonnées,… Nos pros vous conseillent pour tous vos projets. Trouvez toutes les informations dans l'annuaire ...</v>
          </cell>
          <cell r="KY65" t="str">
            <v>Ravalement de façade dans le Lot (46)</v>
          </cell>
        </row>
        <row r="66">
          <cell r="A66" t="str">
            <v>FCR Application | NETTOYAGE - FAÇADES - HYGIENE ...</v>
          </cell>
          <cell r="V66" t="str">
            <v>Trouvez des Façadiers (Nettoyeurs de façade) dans le 47 - Lot ...</v>
          </cell>
          <cell r="AQ66" t="str">
            <v>www.pami-traitement.fr › nettoyage-facades-cahors-figeac-gourdon-lot</v>
          </cell>
          <cell r="BJ66" t="str">
            <v>Nettoyage de façade à Figeac (46100) - Ravalement de façade</v>
          </cell>
          <cell r="CA66" t="str">
            <v>www.ravalement-maconnerie-06.fr › entreprise-nettoyage-ravalement...</v>
          </cell>
          <cell r="CS66" t="str">
            <v>La détérioration des façades dans le Lot peut également être causée par une ... Tout d'abord en ce qui concerne le nettoyage de façade, de nombreuses ...</v>
          </cell>
          <cell r="DI66" t="str">
            <v>1. En cache</v>
          </cell>
          <cell r="DX66" t="str">
            <v>Ravalement et Rénovation de Façade à Gramat (46500)</v>
          </cell>
          <cell r="EN66" t="str">
            <v>Nettoyage façades Cahors, Figeac, Gourdon … Lot (46 ...</v>
          </cell>
          <cell r="FF66" t="str">
            <v>Prayssac : catégories de travaux sur Eldotravo</v>
          </cell>
          <cell r="FU66" t="str">
            <v>Nettoyage de façades à Agen (47) : Devis, coordonnées,… Nos pros vous conseillent pour tous vos projets. Trouvez toutes les informations dans l'annuaire ...</v>
          </cell>
          <cell r="GH66" t="str">
            <v>1. En cache</v>
          </cell>
          <cell r="GW66" t="str">
            <v>www.mon-ravalement-facade.fr › ravalement-facade-lot-46</v>
          </cell>
          <cell r="HJ66" t="str">
            <v>Entreprise de ravalement et nettoyage de façades Lot, pour rendre vos façades comme au premier jour nos ravaleurs sont à votre service.</v>
          </cell>
          <cell r="HY66" t="str">
            <v>Trouvez votre Entreprise de nettoyage à Bagnac-sur-Célé parmi notre sélection pour mieux choisir votre Entreprise de nettoyage à Bagnac-sur-Célé et aux ...</v>
          </cell>
          <cell r="IM66" t="str">
            <v>ravalements-facades.fr › ravalement-facade-martel-46600</v>
          </cell>
          <cell r="JG66" t="str">
            <v>Nettoyage de façade à Vigan - Ravalement de façade</v>
          </cell>
          <cell r="JV66" t="str">
            <v>Les 10 meilleures femmes de ménage à Lalbenque, Lot</v>
          </cell>
          <cell r="KJ66" t="str">
            <v>Termes manquants : Montcuq</v>
          </cell>
          <cell r="KY66" t="str">
            <v>www.mon-ravalement-facade.fr › ravalement-facade-lot-46</v>
          </cell>
        </row>
        <row r="67">
          <cell r="A67" t="str">
            <v>fcr-application.fr</v>
          </cell>
          <cell r="V67" t="str">
            <v>www.123devis.com › Trouver un artisan › Nettoyage de façade</v>
          </cell>
          <cell r="AQ67" t="str">
            <v>www.pami-traitement.fr › nettoyage-facades-cahors-figeac-gourdon-lot</v>
          </cell>
          <cell r="BJ67" t="str">
            <v>www.ravalement-facade-pro.fr › figeac-46100 › nettoyage-de-facade</v>
          </cell>
          <cell r="CA67" t="str">
            <v>www.ravalement-maconnerie-06.fr › entreprise-nettoyage-ravalement...</v>
          </cell>
          <cell r="CS67" t="str">
            <v>Nettoyage façade Cahors, Figeac, Gourdon ... Lot (46)</v>
          </cell>
          <cell r="DI67" t="str">
            <v>Classement des 10 meilleurs professionnels en Entretien et nettoyage toiture façade à Saint-Céré, Lot. Consultez les avis et photos de clients et demandez un ...</v>
          </cell>
          <cell r="DX67" t="str">
            <v>www.ravalement-facade-travaux.fr › ravalement-facade-gramat-46500</v>
          </cell>
          <cell r="EN67" t="str">
            <v>www.pami-traitement.fr › nettoyage-facades-cahors-figeac-gourdon-lot</v>
          </cell>
          <cell r="FF67" t="str">
            <v>www.eldotravo.fr › prestations › languedoc-roussillon-midi-pyrenees › lot</v>
          </cell>
          <cell r="FU67" t="str">
            <v>Comment bien nettoyer sa façade ? Conseils et Tarifs ...</v>
          </cell>
          <cell r="GH67" t="str">
            <v>entreprise de rénovation (devis gratuit) - 8.7 km de Biars-sur-Cère ... Nettoyage et réparation gouttière, nettoyage toiture et façade, travaux avec nacelle fournie. ... Bien sûr avec Axeo Services Brive vous bénéficiez de la TVA réduite ainsi ...</v>
          </cell>
          <cell r="GW67" t="str">
            <v>www.mon-ravalement-facade.fr › ravalement-facade-lot-46</v>
          </cell>
          <cell r="HJ67" t="str">
            <v>Peinture sur tuiles à Luzech tél: 05.64.17.02.85 - Couvreur 46</v>
          </cell>
          <cell r="HY67" t="str">
            <v>Les 10 meilleurs maçons à Bagnac-sur-Célé, Lot - StarOfService</v>
          </cell>
          <cell r="IM67" t="str">
            <v>ravalements-facades.fr › ravalement-facade-martel-46600</v>
          </cell>
          <cell r="JG67" t="str">
            <v>www.mon-ravalement-facade.fr › nettoyage-facade-vigan-46334</v>
          </cell>
          <cell r="JV67" t="str">
            <v>www.starofservice.com › midi-pyrenees › lot › lalbenque › menage</v>
          </cell>
          <cell r="KJ67" t="str">
            <v>Travaux à Montcuq | Jemepropose</v>
          </cell>
          <cell r="KY67" t="str">
            <v>www.mon-ravalement-facade.fr › ravalement-facade-lot-46</v>
          </cell>
        </row>
        <row r="68">
          <cell r="A68" t="str">
            <v>fcr-application.fr</v>
          </cell>
          <cell r="V68" t="str">
            <v>www.123devis.com › Trouver un artisan › Nettoyage de façade</v>
          </cell>
          <cell r="AQ68" t="str">
            <v>1. En cache</v>
          </cell>
          <cell r="BJ68" t="str">
            <v>www.ravalement-facade-pro.fr › figeac-46100 › nettoyage-de-facade</v>
          </cell>
          <cell r="CA68" t="str">
            <v>1. En cache</v>
          </cell>
          <cell r="CS68" t="str">
            <v>www.sapa-traitement.com › nettoyage-facades-cahors-lot</v>
          </cell>
          <cell r="DI68" t="str">
            <v>Aérogommage à Saint-Céré - Ravalement de façade</v>
          </cell>
          <cell r="DX68" t="str">
            <v>www.ravalement-facade-travaux.fr › ravalement-facade-gramat-46500</v>
          </cell>
          <cell r="EN68" t="str">
            <v>www.pami-traitement.fr › nettoyage-facades-cahors-figeac-gourdon-lot</v>
          </cell>
          <cell r="FF68" t="str">
            <v>www.eldotravo.fr › prestations › languedoc-roussillon-midi-pyrenees › lot</v>
          </cell>
          <cell r="FU68" t="str">
            <v>www.allotoiture.com › nettoyage-facade</v>
          </cell>
          <cell r="GH68" t="str">
            <v>Nettoyage façades Cahors, Figeac, Gourdon … Lot (46 ...</v>
          </cell>
          <cell r="GW68" t="str">
            <v>1. En cache</v>
          </cell>
          <cell r="HJ68" t="str">
            <v>www.artisan-couvreur-46.fr › peinture-tuiles-luzech-46140</v>
          </cell>
          <cell r="HY68" t="str">
            <v>www.starofservice.com › lot › bagnac-sur-cele › service-de-maconnerie</v>
          </cell>
          <cell r="IM68" t="str">
            <v>1. En cache</v>
          </cell>
          <cell r="JG68" t="str">
            <v>www.mon-ravalement-facade.fr › nettoyage-facade-vigan-46334</v>
          </cell>
          <cell r="JV68" t="str">
            <v>www.starofservice.com › midi-pyrenees › lot › lalbenque › menage</v>
          </cell>
          <cell r="KJ68" t="str">
            <v>www.jemepropose.com › annonces › travaux › montcuq-46</v>
          </cell>
          <cell r="KY68" t="str">
            <v>1. En cache</v>
          </cell>
        </row>
        <row r="69">
          <cell r="A69" t="str">
            <v>1. En cache</v>
          </cell>
          <cell r="V69" t="str">
            <v>1. En cache</v>
          </cell>
          <cell r="AQ69" t="str">
            <v>Nettoyage façades à Cahors, Figeac, Gourdon … PAMI le leader en démoussage façades sur le Lot. Devis gratuit - intervention rapide.</v>
          </cell>
          <cell r="BJ69" t="str">
            <v>1. En cache</v>
          </cell>
          <cell r="CA69" t="str">
            <v>Vous souhaitez faire le nettoyage ou le ravalement de façade de votre maison à Gourdon 06620, obtenez nos conseils personnalisés ainsi qu'un devis gratuit ...</v>
          </cell>
          <cell r="CS69" t="str">
            <v>www.sapa-traitement.com › nettoyage-facades-cahors-lot</v>
          </cell>
          <cell r="DI69" t="str">
            <v>www.mon-ravalement-facade.fr › aerogommage-saint-cere-46251</v>
          </cell>
          <cell r="DX69" t="str">
            <v>1. En cache</v>
          </cell>
          <cell r="EN69" t="str">
            <v>1. En cache</v>
          </cell>
          <cell r="FF69" t="str">
            <v>Travaux à Prayssac. Prayssac est une ville de France faisant partie du département Lot dans la région ... Entretien et nettoyage toiture façade Prayssac.</v>
          </cell>
          <cell r="FU69" t="str">
            <v>www.allotoiture.com › nettoyage-facade</v>
          </cell>
          <cell r="GH69" t="str">
            <v>www.pami-traitement.fr › nettoyage-facades-cahors-figeac-gourdon-lot</v>
          </cell>
          <cell r="GW69" t="str">
            <v>La détérioration des façades dans le Lot peut également être causée par une ... Tout d'abord en ce qui concerne le nettoyage de façade, de nombreuses ... Ravalement de façade Castelnau-Montratier · Ravalement de façade Espère ...</v>
          </cell>
          <cell r="HJ69" t="str">
            <v>www.artisan-couvreur-46.fr › peinture-tuiles-luzech-46140</v>
          </cell>
          <cell r="HY69" t="str">
            <v>www.starofservice.com › lot › bagnac-sur-cele › service-de-maconnerie</v>
          </cell>
          <cell r="IM69" t="str">
            <v>Ravalements Façades effectue des analyses à Martel (46600) pour identifier le ... Pour certains biens immobiliers à Martel (46600), le nettoyage de façade peut ...</v>
          </cell>
          <cell r="JG69" t="str">
            <v>1. En cache</v>
          </cell>
          <cell r="JV69" t="str">
            <v>1. En cache</v>
          </cell>
          <cell r="KJ69" t="str">
            <v>www.jemepropose.com › annonces › travaux › montcuq-46</v>
          </cell>
          <cell r="KY69" t="str">
            <v>La détérioration des façades dans le Lot peut également être causée par une ... Tout d'abord en ce qui concerne le nettoyage de façade, de nombreuses ... Ravalement de façade Lacapelle-Marival · Ravalement de façade Lalbenque ...</v>
          </cell>
        </row>
        <row r="70">
          <cell r="A70" t="str">
            <v>2. Pages similaires</v>
          </cell>
          <cell r="V70" t="str">
            <v>Façadiers (Nettoyeurs de façade) vérifiés dans le Lot Et Garonne ... Demandes de devis récentes pour Nettoyage de façade sur le Lot Et Garonne ...</v>
          </cell>
          <cell r="AQ70" t="str">
            <v>Pour vos travaux de ravalement à Cahors, faites appel à nos ...</v>
          </cell>
          <cell r="BJ70" t="str">
            <v>Le ravalement de façade est une réfection obligatoire pour tout propriétaire à Figeac, ou personne habitant en copropriété, au moins une fois tous les dix ans.</v>
          </cell>
          <cell r="CA70" t="str">
            <v>Nettoyage de façades à Gourdon tél: 03.59.28.25.87</v>
          </cell>
          <cell r="CS70" t="str">
            <v>1. En cache</v>
          </cell>
          <cell r="DI70" t="str">
            <v>www.mon-ravalement-facade.fr › aerogommage-saint-cere-46251</v>
          </cell>
          <cell r="DX70" t="str">
            <v>Les Différents Travaux de Ravalement, de Rénovation, et de Nettoyage de Façades à Gramat. Travaillant à Gramat (46500) et sa périphérie depuis plus d'une ...</v>
          </cell>
          <cell r="EN70" t="str">
            <v>Nettoyage façades à Cahors, Figeac, Gourdon … ... Cahors, Figeac, Gourdon, Souillac, Saint-Céré, Gramat, Pradines, Prayssac, Puy-l'Évêque, Biars-sur-Cère, ...</v>
          </cell>
          <cell r="FF70" t="str">
            <v>Nettoyage façades Cahors, Figeac, Gourdon … Lot (46 ...</v>
          </cell>
          <cell r="FU70" t="str">
            <v>1. En cache</v>
          </cell>
          <cell r="GH70" t="str">
            <v>www.pami-traitement.fr › nettoyage-facades-cahors-figeac-gourdon-lot</v>
          </cell>
          <cell r="GW70" t="str">
            <v>Lez Façades - Ravalement de façades, 79 avenue Clément ...</v>
          </cell>
          <cell r="HJ70" t="str">
            <v>Entreprise de peinture sur tuiles à Luzech 46140, Nos peintres experts vous ... et nettoyage de gouttièresPeinture sur tuiles 46Ravalement de façades 46.</v>
          </cell>
          <cell r="HY70" t="str">
            <v>1. En cache</v>
          </cell>
          <cell r="IM70" t="str">
            <v>Ravalement Façades : Crépis, Enduit façade, Nettoyage de façades ...</v>
          </cell>
          <cell r="JG70" t="str">
            <v>La détérioration des façades à Vigan peut également être causée par une mauvaise application de l'enduit ou par l'absence de joints de dilatation.</v>
          </cell>
          <cell r="JV70" t="str">
            <v>Voici la liste complète de nos meilleures femmes de ménage de Lalbenque et ses ... L'entreprise de nettoyage Vclean Propreté, fournit des prestations de ... verts et autres Décapage de toiture et façade Anti-mousse/hydrofuge Haute pression.</v>
          </cell>
          <cell r="KJ70" t="str">
            <v>1. En cache</v>
          </cell>
          <cell r="KY70" t="str">
            <v>Ravalement de façade Grezes - Tél : 06.76.44.67.16</v>
          </cell>
        </row>
        <row r="71">
          <cell r="A71" t="str">
            <v>FCR Application et son équipe près de La Rochelle sont spécialisés dans le nettoyage des façades et le ravalement. Demandez votre devis !</v>
          </cell>
          <cell r="V71" t="str">
            <v>Nettoyage façade dans le Lot-et-Garonne : devis, avis, horaires</v>
          </cell>
          <cell r="AQ71" t="str">
            <v>www.pagesjaunes.fr › annuaire › cahors-46 › ravalement-travaux-de</v>
          </cell>
          <cell r="BJ71" t="str">
            <v>Nettoyage ... - Artisan Ravalement Façade à Figeac (46100)</v>
          </cell>
          <cell r="CA71" t="str">
            <v>www.artisan-couvreur-71.fr › nettoyage-ravalement-facades-gourdon...</v>
          </cell>
          <cell r="CS71" t="str">
            <v>Nettoyage façade sur Cahors, Nettoyage façade sur Figeac, Nettoyage façade sur Gourdon, Nettoyage façade sur Souillac, Nettoyage façade sur Saint-Céré, ...</v>
          </cell>
          <cell r="DI71" t="str">
            <v>1. En cache</v>
          </cell>
          <cell r="DX71" t="str">
            <v>Ravalement de façade à Gramat</v>
          </cell>
          <cell r="EN71" t="str">
            <v>Travaux de Ravalement et de Rénovation de Façade à Pradines</v>
          </cell>
          <cell r="FF71" t="str">
            <v>www.pami-traitement.fr › nettoyage-facades-cahors-figeac-gourdon-lot</v>
          </cell>
          <cell r="FU71" t="str">
            <v>Quelles sont les meilleures techniques pour nettoyer efficacement sa façade ? Quel budget faut-il envisager pour un nettoyage de façade ?</v>
          </cell>
          <cell r="GH71" t="str">
            <v>1. En cache</v>
          </cell>
          <cell r="GW71" t="str">
            <v>fr.mappy.com › ... › Ravalement de façades à Castelnau-le-lez</v>
          </cell>
          <cell r="HJ71" t="str">
            <v>Nettoyage façade - Devis gratuit &amp; sur-mesure - Technitoit</v>
          </cell>
          <cell r="HY71" t="str">
            <v>Voici la liste complète de nos meilleurs maçons de Bagnac-sur-Célé et ses ... de façade Isolation par l'extérieur Béton banché Bâtiment industriel Dallage, ...</v>
          </cell>
          <cell r="IM71" t="str">
            <v>ravalements-de-facade.fr › ravalements-de-facade-martel-46600</v>
          </cell>
          <cell r="JG71" t="str">
            <v>Nettoyage ... - Artisan Ravalement Façade à Le Vigan (30120)</v>
          </cell>
          <cell r="JV71" t="str">
            <v>Nettoyage façade - Devis gratuit &amp; sur-mesure - Technitoit</v>
          </cell>
          <cell r="KJ71" t="str">
            <v>Déposez une petite annonce gratuite en travaux à Montcuq. Des carreleurs, des maçons, ... Nettoyage et/ou réparation gouttière. Démoussage N'hésitez pas ... façade boiseries ferronnerie tapisserie pose de toile de verre... effectue aussi:ch.</v>
          </cell>
          <cell r="KY71" t="str">
            <v>www.orientationameublement.fr › ravalement › pages › grezes-46320</v>
          </cell>
        </row>
        <row r="72">
          <cell r="A72" t="str">
            <v>Images correspondant à nettoyage façade 46</v>
          </cell>
          <cell r="V72" t="str">
            <v>www.vite-un-depanneur.fr › Lot-et-Garonne</v>
          </cell>
          <cell r="AQ72" t="str">
            <v>www.pagesjaunes.fr › annuaire › cahors-46 › ravalement-travaux-de</v>
          </cell>
          <cell r="BJ72" t="str">
            <v>www.france-ravalement-facade.com › ravalement-de-facade-figeac-4...</v>
          </cell>
          <cell r="CA72" t="str">
            <v>www.artisan-couvreur-71.fr › nettoyage-ravalement-facades-gourdon...</v>
          </cell>
          <cell r="CS72" t="str">
            <v>Les 10 meilleures entreprises de nettoyage à Souillac, Lot</v>
          </cell>
          <cell r="DI72" t="str">
            <v>La détérioration des façades à Saint-Céré peut également être causée par une ... Les différentes techniques des façadiers qualifiés à Saint-Céré pour nettoyer ...</v>
          </cell>
          <cell r="DX72" t="str">
            <v>www.mon-ravalement-facade.fr › ravalement-facade-gramat-46128</v>
          </cell>
          <cell r="EN72" t="str">
            <v>www.travaux-facade.fr › ravalement-et-renovation-de-facade-pradine...</v>
          </cell>
          <cell r="FF72" t="str">
            <v>www.pami-traitement.fr › nettoyage-facades-cahors-figeac-gourdon-lot</v>
          </cell>
          <cell r="FU72" t="str">
            <v>Technique de nettoyage‎: ‎Prix moyen au m²</v>
          </cell>
          <cell r="GH72" t="str">
            <v>Nettoyage façades à Cahors, Figeac, Gourdon … ... Cahors, Figeac, Gourdon, Souillac, Saint-Céré, Gramat, Pradines, Prayssac, Puy-l'Évêque, Biars-sur-Cère, ...</v>
          </cell>
          <cell r="GW72" t="str">
            <v>fr.mappy.com › ... › Ravalement de façades à Castelnau-le-lez</v>
          </cell>
          <cell r="HJ72" t="str">
            <v>www.technitoit.com › Rénovation façade</v>
          </cell>
          <cell r="HY72" t="str">
            <v>Images correspondant à nettoyage façade Bagnac-sur-Célé</v>
          </cell>
          <cell r="IM72" t="str">
            <v>ravalements-de-facade.fr › ravalements-de-facade-martel-46600</v>
          </cell>
          <cell r="JG72" t="str">
            <v>france-ravalement-facade.com › ravalement-de-facade-le-vigan-30120</v>
          </cell>
          <cell r="JV72" t="str">
            <v>www.technitoit.com › Rénovation façade</v>
          </cell>
          <cell r="KJ72" t="str">
            <v>Ravalement de façade dans le Lot (46)</v>
          </cell>
          <cell r="KY72" t="str">
            <v>www.orientationameublement.fr › ravalement › pages › grezes-46320</v>
          </cell>
        </row>
        <row r="73">
          <cell r="A73" t="str">
            <v>Résultat de recherche d'images pour "nettoyage façade 46"</v>
          </cell>
          <cell r="V73" t="str">
            <v>www.vite-un-depanneur.fr › Lot-et-Garonne</v>
          </cell>
          <cell r="AQ73" t="str">
            <v>1. En cache</v>
          </cell>
          <cell r="BJ73" t="str">
            <v>www.france-ravalement-facade.com › ravalement-de-facade-figeac-4...</v>
          </cell>
          <cell r="CA73" t="str">
            <v>1. En cache</v>
          </cell>
          <cell r="CS73" t="str">
            <v>www.starofservice.com › annubis › midi-pyrenees › lot › nettoyage</v>
          </cell>
          <cell r="DI73" t="str">
            <v>Nettoyage façade Cahors, Figeac, Gourdon ... Lot (46)</v>
          </cell>
          <cell r="DX73" t="str">
            <v>www.mon-ravalement-facade.fr › ravalement-facade-gramat-46128</v>
          </cell>
          <cell r="EN73" t="str">
            <v>www.travaux-facade.fr › ravalement-et-renovation-de-facade-pradine...</v>
          </cell>
          <cell r="FF73" t="str">
            <v>1. En cache</v>
          </cell>
          <cell r="FU73" t="str">
            <v>Nettoyeur haute pression‎: ‎5 – 25 €</v>
          </cell>
          <cell r="GH73" t="str">
            <v>Couvreur à Biars Sur Cere tél: 05.33.06.18.89</v>
          </cell>
          <cell r="GW73" t="str">
            <v>1. En cache</v>
          </cell>
          <cell r="HJ73" t="str">
            <v>www.technitoit.com › Rénovation façade</v>
          </cell>
          <cell r="HY73" t="str">
            <v>Résultat de recherche d'images pour "nettoyage façade Bagnac-sur-Célé"</v>
          </cell>
          <cell r="IM73" t="str">
            <v>1. En cache</v>
          </cell>
          <cell r="JG73" t="str">
            <v>france-ravalement-facade.com › ravalement-de-facade-le-vigan-30120</v>
          </cell>
          <cell r="JV73" t="str">
            <v>www.technitoit.com › Rénovation façade</v>
          </cell>
          <cell r="KJ73" t="str">
            <v>www.mon-ravalement-facade.fr › ravalement-facade-lot-46</v>
          </cell>
          <cell r="KY73" t="str">
            <v>Vous êtes ici : Accueil Ravalement de façade Grezes ... En revanche si la façade à nettoyer se trouve côté nord, il y a plus de risques pour qu'elle soit envahie ...</v>
          </cell>
        </row>
        <row r="74">
          <cell r="A74" t="str">
            <v>Résultat de recherche d'images pour "nettoyage façade 46"</v>
          </cell>
          <cell r="V74" t="str">
            <v>1. En cache</v>
          </cell>
          <cell r="AQ74" t="str">
            <v>2. Pages similaires</v>
          </cell>
          <cell r="BJ74" t="str">
            <v>1. En cache</v>
          </cell>
          <cell r="CA74" t="str">
            <v>Entreprise de nettoyage et ravalement de façades à Gourdon 71690 tél: 03.59.28.25.87 nous nettoyons en profondeur l'ensemble de vos murs extérieur devis ...</v>
          </cell>
          <cell r="CS74" t="str">
            <v>www.starofservice.com › annubis › midi-pyrenees › lot › nettoyage</v>
          </cell>
          <cell r="DI74" t="str">
            <v>www.sapa-traitement.com › nettoyage-facades-cahors-lot</v>
          </cell>
          <cell r="DX74" t="str">
            <v>1. En cache</v>
          </cell>
          <cell r="EN74" t="str">
            <v>1. En cache</v>
          </cell>
          <cell r="FF74" t="str">
            <v>Nettoyage façades à Cahors, Figeac, Gourdon … ... Cahors, Figeac, Gourdon, Souillac, Saint-Céré, Gramat, Pradines, Prayssac, Puy-l'Évêque, Biars-sur-Cère, ...</v>
          </cell>
          <cell r="FU74" t="str">
            <v>Vapeur‎: ‎5 – 10 €</v>
          </cell>
          <cell r="GH74" t="str">
            <v>www.artisan-couvreur-46.fr › couvreur-biars-sur-cere-46130</v>
          </cell>
          <cell r="GW74" t="str">
            <v>Découvrez Lez Façades (79 avenue Clément Ader, 34170 Castelnau-le-lez) avec ... dans le ravalement, l'étanchéité, le lavage et le nettoyage de façades.</v>
          </cell>
          <cell r="HJ74" t="str">
            <v>1. En cache</v>
          </cell>
          <cell r="HY74" t="str">
            <v>Résultat de recherche d'images pour "nettoyage façade Bagnac-sur-Célé"</v>
          </cell>
          <cell r="IM74" t="str">
            <v>Ravalement Façades : Crépis, Enduit façade, Nettoyage de façades, Peinture façade, Revêtement imperméabilité, Sablage de façades à Martel (46600), Tarif et ...</v>
          </cell>
          <cell r="JG74" t="str">
            <v>1. En cache</v>
          </cell>
          <cell r="JV74" t="str">
            <v>1. En cache</v>
          </cell>
          <cell r="KJ74" t="str">
            <v>www.mon-ravalement-facade.fr › ravalement-facade-lot-46</v>
          </cell>
          <cell r="KY74" t="str">
            <v>Entreprise de nettoyage Gramat : Mairie.com</v>
          </cell>
        </row>
        <row r="75">
          <cell r="A75" t="str">
            <v>Résultat de recherche d'images pour "nettoyage façade 46"</v>
          </cell>
          <cell r="V75" t="str">
            <v>Demande de devis en ligne, horaires et coordonnées des spécialistes Nettoyage façade dans le Lot-et-Garonne. Consultez les avis clients pour faire le bon ...</v>
          </cell>
          <cell r="AQ75" t="str">
            <v>Travaux de ravalement à Cahors (46) : Devis, coordonnées,… ... façade, enduiseur de façade, nettoyage de façade, peinture de façade, rénovation de façade, ...</v>
          </cell>
          <cell r="BJ75" t="str">
            <v>France Ravalement Façade est un expert de la construction et ravalement de façade à Figeac. Grâce à notre équipe de professionnels, vous pouvez être certain ...</v>
          </cell>
          <cell r="CA75" t="str">
            <v>Ravalement de façade à Gourdon tél: 05.64.17.02.85</v>
          </cell>
          <cell r="CS75" t="str">
            <v>1. En cache</v>
          </cell>
          <cell r="DI75" t="str">
            <v>www.sapa-traitement.com › nettoyage-facades-cahors-lot</v>
          </cell>
          <cell r="DX75" t="str">
            <v>La détérioration des façades à Gramat peut également être causée par une ... Les différentes techniques des façadiers qualifiés à Gramat pour nettoyer votre ...</v>
          </cell>
          <cell r="EN75" t="str">
            <v>Il consiste à la rénovation, au nettoyage et à l'entretien des façades, pour leur procurer les meilleures performances, du point de vue technique et esthétique.</v>
          </cell>
          <cell r="FF75" t="str">
            <v>Location nacelle Prayssac - Tél : 09.75.18.12.30</v>
          </cell>
          <cell r="FU75" t="str">
            <v>Peeling‎: ‎25 – 35 €</v>
          </cell>
          <cell r="GH75" t="str">
            <v>www.artisan-couvreur-46.fr › couvreur-biars-sur-cere-46130</v>
          </cell>
          <cell r="GW75" t="str">
            <v>Termes manquants : Montratier</v>
          </cell>
          <cell r="HJ75" t="str">
            <v>Avec l'effet du temps et des intempéries, la façade de votre logement peut rapidement se détériorer et devenir laide. Le nettoyage de façade présente alors un ...</v>
          </cell>
          <cell r="HY75" t="str">
            <v>Résultat de recherche d'images pour "nettoyage façade Bagnac-sur-Célé"</v>
          </cell>
          <cell r="IM75" t="str">
            <v>Nettoyage de façade à Saint-Just-le-Martel (87590)</v>
          </cell>
          <cell r="JG75" t="str">
            <v>France Ravalement Façade est un expert de la construction et ravalement de façade à Le Vigan. Grâce à notre équipe de professionnels, vous pouvez être ...</v>
          </cell>
          <cell r="JV75" t="str">
            <v>Avec l'effet du temps et des intempéries, la façade de votre logement peut rapidement se détériorer et devenir laide. Le nettoyage de façade présente alors un ...</v>
          </cell>
          <cell r="KJ75" t="str">
            <v>1. En cache</v>
          </cell>
          <cell r="KY75" t="str">
            <v>www.mairie.com › entreprise-de-nettoyage › gramat-46-v</v>
          </cell>
        </row>
        <row r="76">
          <cell r="A76" t="str">
            <v>Résultat de recherche d'images pour "nettoyage façade 46"</v>
          </cell>
          <cell r="V76" t="str">
            <v>Nettoyage extérieur dans le Lot-et-Garonne : devis, avis ...</v>
          </cell>
          <cell r="AQ76" t="str">
            <v>Contactez nos experts du nettoyage de façades en Lot ...</v>
          </cell>
          <cell r="BJ76" t="str">
            <v>Ravalement Façades : Crépis, Enduit façade, Nettoyage de façades ...</v>
          </cell>
          <cell r="CA76" t="str">
            <v>www.artisan-couvreur-46.fr › nettoyage-ravalement-facades-gourdon-4...</v>
          </cell>
          <cell r="CS76" t="str">
            <v>Voici la liste complète de nos meilleures entreprises de nettoyage de Souillac et ... Nettoyage et réparation gouttière, nettoyage toiture et façade, travaux avec ...</v>
          </cell>
          <cell r="DI76" t="str">
            <v>1. En cache</v>
          </cell>
          <cell r="DX76" t="str">
            <v>Nettoyer un mur extérieur à Gramat (46500) - Ravaleur de façade</v>
          </cell>
          <cell r="EN76" t="str">
            <v>Rénovation et ravalement de façade à Puy-d'Arnac - CMP ...</v>
          </cell>
          <cell r="FF76" t="str">
            <v>www.proxi-nacelle.fr › location-nacelle › prayssac-46220</v>
          </cell>
          <cell r="FU76" t="str">
            <v>Termes manquants : Puy-l'Évêque</v>
          </cell>
          <cell r="GH76" t="str">
            <v>1. En cache</v>
          </cell>
          <cell r="GW76" t="str">
            <v>Images correspondant à nettoyage façade Castelnau-Montratier</v>
          </cell>
          <cell r="HJ76" t="str">
            <v>Termes manquants : Luzech</v>
          </cell>
          <cell r="HY76" t="str">
            <v>Résultat de recherche d'images pour "nettoyage façade Bagnac-sur-Célé"</v>
          </cell>
          <cell r="IM76" t="str">
            <v>www.ravalement-facade-pro.fr › nettoyage-de-facade</v>
          </cell>
          <cell r="JG76" t="str">
            <v>Entreprise nettoyage de façade à Le Vigan tel: 04.82.29.40.24</v>
          </cell>
          <cell r="JV76" t="str">
            <v>Termes manquants : Lalbenque</v>
          </cell>
          <cell r="KJ76" t="str">
            <v>Les différentes techniques des façadiers qualifiés dans le Lot pour nettoyer votre façade. Tout d'abord en ce qui concerne le nettoyage de façade, de nombreuses ...</v>
          </cell>
          <cell r="KY76" t="str">
            <v>www.mairie.com › entreprise-de-nettoyage › gramat-46-v</v>
          </cell>
        </row>
        <row r="77">
          <cell r="A77" t="str">
            <v>Résultat de recherche d'images pour "nettoyage façade 46"</v>
          </cell>
          <cell r="V77" t="str">
            <v>www.vite-un-depanneur.fr › Lot-et-Garonne</v>
          </cell>
          <cell r="AQ77" t="str">
            <v>www.pagesjaunes.fr › departement › lot-46 › nettoyage-de-facades</v>
          </cell>
          <cell r="BJ77" t="str">
            <v>ravalements-de-facade.fr › ravalements-de-facade-figeac-46100</v>
          </cell>
          <cell r="CA77" t="str">
            <v>www.artisan-couvreur-46.fr › nettoyage-ravalement-facades-gourdon-4...</v>
          </cell>
          <cell r="CS77" t="str">
            <v>Nettoyage façade - Devis gratuit &amp; sur-mesure - Technitoit</v>
          </cell>
          <cell r="DI77" t="str">
            <v>Nettoyage façade sur Cahors, Nettoyage façade sur Figeac, Nettoyage façade sur Gourdon, Nettoyage façade sur Souillac, Nettoyage façade sur Saint-Céré, ...</v>
          </cell>
          <cell r="DX77" t="str">
            <v>www.ravalement-facade-express.fr › nettoyer-un-mur-exterieur</v>
          </cell>
          <cell r="EN77" t="str">
            <v>www.cmptravaux.fr › renovation-facade-puy-d-arnac-19120</v>
          </cell>
          <cell r="FF77" t="str">
            <v>www.proxi-nacelle.fr › location-nacelle › prayssac-46220</v>
          </cell>
          <cell r="FU77" t="str">
            <v>Nettoyage façade - Devis gratuit &amp; sur-mesure - Technitoit</v>
          </cell>
          <cell r="GH77" t="str">
            <v>Je suis artisan couvreur à Biars Sur Cere 46130, je vous propose mes services de ... et nettoyage de gouttièresPeinture sur tuiles 46Ravalement de façades 46.</v>
          </cell>
          <cell r="GW77" t="str">
            <v>Résultat de recherche d'images pour "nettoyage façade Castelnau-Montratier"</v>
          </cell>
          <cell r="HJ77" t="str">
            <v>Rénovation Lot (46) - Devis gratuit - Technitoit</v>
          </cell>
          <cell r="HY77" t="str">
            <v>Résultat de recherche d'images pour "nettoyage façade Bagnac-sur-Célé"</v>
          </cell>
          <cell r="IM77" t="str">
            <v>www.ravalement-facade-pro.fr › nettoyage-de-facade</v>
          </cell>
          <cell r="JG77" t="str">
            <v>www.renovation-habitat-30.fr › entreprise-nettoyage-facade-le-vigan-...</v>
          </cell>
          <cell r="JV77" t="str">
            <v>Prix du nettoyage de façade 2020 | Travaux.com</v>
          </cell>
          <cell r="KJ77" t="str">
            <v>Artisans à Montcuq - Artisans Recommandés à Montcuq</v>
          </cell>
          <cell r="KY77" t="str">
            <v>1. En cache</v>
          </cell>
        </row>
        <row r="78">
          <cell r="A78" t="str">
            <v>Résultat de recherche d'images pour "nettoyage façade 46"</v>
          </cell>
          <cell r="V78" t="str">
            <v>www.vite-un-depanneur.fr › Lot-et-Garonne</v>
          </cell>
          <cell r="AQ78" t="str">
            <v>www.pagesjaunes.fr › departement › lot-46 › nettoyage-de-facades</v>
          </cell>
          <cell r="BJ78" t="str">
            <v>ravalements-de-facade.fr › ravalements-de-facade-figeac-46100</v>
          </cell>
          <cell r="CA78" t="str">
            <v>Entreprise de ravalement et nettoyage de façades à Gourdon 46300, pour rendre vos façades comme au premier jour le devis et le déplacement sont offert.</v>
          </cell>
          <cell r="CS78" t="str">
            <v>www.technitoit.com › Rénovation façade</v>
          </cell>
          <cell r="DI78" t="str">
            <v>Devis de ravalement de façade à Saint-Céré (46400)</v>
          </cell>
          <cell r="DX78" t="str">
            <v>www.ravalement-facade-express.fr › nettoyer-un-mur-exterieur</v>
          </cell>
          <cell r="EN78" t="str">
            <v>www.cmptravaux.fr › renovation-facade-puy-d-arnac-19120</v>
          </cell>
          <cell r="FF78" t="str">
            <v>1. En cache</v>
          </cell>
          <cell r="FU78" t="str">
            <v>www.technitoit.com › Rénovation façade</v>
          </cell>
          <cell r="GH78" t="str">
            <v>SARL Missigoï | entreprise de peinture près de Biars-sur-Cère</v>
          </cell>
          <cell r="GW78" t="str">
            <v>Résultat de recherche d'images pour "nettoyage façade Castelnau-Montratier"</v>
          </cell>
          <cell r="HJ78" t="str">
            <v>www.technitoit.com › Rénovation dans votre région</v>
          </cell>
          <cell r="HY78" t="str">
            <v>Résultat de recherche d'images pour "nettoyage façade Bagnac-sur-Célé"</v>
          </cell>
          <cell r="IM78" t="str">
            <v>1. En cache</v>
          </cell>
          <cell r="JG78" t="str">
            <v>www.renovation-habitat-30.fr › entreprise-nettoyage-facade-le-vigan-...</v>
          </cell>
          <cell r="JV78" t="str">
            <v>www.travaux.com › Guide des prix › Guide des prix façade</v>
          </cell>
          <cell r="KJ78" t="str">
            <v>www.trouverunartisan.fr › artisans-montcuq</v>
          </cell>
          <cell r="KY78" t="str">
            <v>Trouvez votre Entreprise de nettoyage à Gramat parmi notre sélection pour mieux ... SYNDICAT INTERHOSPITALIER DU HAUT-QUERCY Lacapelle-Marival.</v>
          </cell>
        </row>
        <row r="79">
          <cell r="A79" t="str">
            <v>Résultat de recherche d'images pour "nettoyage façade 46"</v>
          </cell>
          <cell r="V79" t="str">
            <v>1. En cache</v>
          </cell>
          <cell r="AQ79" t="str">
            <v>1. En cache</v>
          </cell>
          <cell r="BJ79" t="str">
            <v>1. En cache</v>
          </cell>
          <cell r="CA79" t="str">
            <v>Nettoyage façades Cahors, Figeac, Gourdon … Lot (46 ...</v>
          </cell>
          <cell r="CS79" t="str">
            <v>www.technitoit.com › Rénovation façade</v>
          </cell>
          <cell r="DI79" t="str">
            <v>www.ravalement-facade-express.fr › saint-cere-46400 › devis-de-rava...</v>
          </cell>
          <cell r="DX79" t="str">
            <v>1. En cache</v>
          </cell>
          <cell r="EN79" t="str">
            <v>1. En cache</v>
          </cell>
          <cell r="FF79" t="str">
            <v>Vous êtes ici : Accueil Location nacelle Prayssac. exemple ... Votre partenaire Proxi nacelle sur Prayssac ... Location de nacelle Prayssac pour nettoyage façade.</v>
          </cell>
          <cell r="FU79" t="str">
            <v>www.technitoit.com › Rénovation façade</v>
          </cell>
          <cell r="GH79" t="str">
            <v>peintre-batiment-biars.fr › nos-peintures</v>
          </cell>
          <cell r="GW79" t="str">
            <v>Résultat de recherche d'images pour "nettoyage façade Castelnau-Montratier"</v>
          </cell>
          <cell r="HJ79" t="str">
            <v>www.technitoit.com › Rénovation dans votre région</v>
          </cell>
          <cell r="HY79" t="str">
            <v>Résultat de recherche d'images pour "nettoyage façade Bagnac-sur-Célé"</v>
          </cell>
          <cell r="IM79" t="str">
            <v>Le ravalement de façade est une réfection obligatoire pour tout propriétaire à Saint-Just-le-Martel, ou personne habitant en copropriété, au moins une fois tous ...</v>
          </cell>
          <cell r="JG79" t="str">
            <v>1. En cache</v>
          </cell>
          <cell r="JV79" t="str">
            <v>www.travaux.com › Guide des prix › Guide des prix façade</v>
          </cell>
          <cell r="KJ79" t="str">
            <v>www.trouverunartisan.fr › artisans-montcuq</v>
          </cell>
          <cell r="KY79" t="str">
            <v>Navigation par pages</v>
          </cell>
        </row>
        <row r="80">
          <cell r="A80" t="str">
            <v>Résultat de recherche d'images pour "nettoyage façade 46"</v>
          </cell>
          <cell r="V80" t="str">
            <v>Nettoyage extérieur dans le Lot-et-Garonne. 70 résultats. Becot Patrice (SARL). Ravalement de façades. 109 av fumel 47300 Villeneuve sur Lot. Ouvert.</v>
          </cell>
          <cell r="AQ80" t="str">
            <v>Nettoyage de façades en Lot : Devis, coordonnées,… Nos pros ... ravalement de façades. Prestations ... 82 Pech Biel Bas 82 Combe d'Arnis, 46000 CAHORS.</v>
          </cell>
          <cell r="BJ80" t="str">
            <v>Ravalement Façades : Crépis, Enduit façade, Nettoyage de façades, Peinture façade, Revêtement imperméabilité, Sablage de façades à Figeac (46100), Tarif ...</v>
          </cell>
          <cell r="CA80" t="str">
            <v>www.pami-traitement.fr › nettoyage-facades-cahors-figeac-gourdon-lot</v>
          </cell>
          <cell r="CS80" t="str">
            <v>1. En cache</v>
          </cell>
          <cell r="DI80" t="str">
            <v>www.ravalement-facade-express.fr › saint-cere-46400 › devis-de-rava...</v>
          </cell>
          <cell r="DX80" t="str">
            <v>Les missions d'un ravaleur de façade à Gramat. Du sol au plafond, le plâtrier ou le ravaleur de façade peint ou réalise des revêtements pour les bâtiments, ...</v>
          </cell>
          <cell r="EN80" t="str">
            <v>CMP Travaux intervient sur Puy-d'Arnac en réalisant pour vous le nettoyage, la mise en peinture ou le crépi. Avec plus de 10 ans ... Le nettoyage de façade est le prérequis à la rénovation. ... Nettoyage et démoussage de toiture sur Pradines.</v>
          </cell>
          <cell r="FF80" t="str">
            <v>Navigation par pages</v>
          </cell>
          <cell r="FU80" t="str">
            <v>1. En cache</v>
          </cell>
          <cell r="GH80" t="str">
            <v>peintre-batiment-biars.fr › nos-peintures</v>
          </cell>
          <cell r="GW80" t="str">
            <v>Résultat de recherche d'images pour "nettoyage façade Castelnau-Montratier"</v>
          </cell>
          <cell r="HJ80" t="str">
            <v>1. En cache</v>
          </cell>
          <cell r="HY80" t="str">
            <v>Résultat de recherche d'images pour "nettoyage façade Bagnac-sur-Célé"</v>
          </cell>
          <cell r="IM80" t="str">
            <v>Artisan Ravalement Façade à Saint-Just-Le-Martel (87590 ...</v>
          </cell>
          <cell r="JG80" t="str">
            <v>Excellent ravaleur à Le Vigan 30120, Artisan Vignal a à sa disposition les matériels nécessaires pour nettoyer votre façade dans les règles de l'art, fournit des ...</v>
          </cell>
          <cell r="JV80" t="str">
            <v>1. En cache</v>
          </cell>
          <cell r="KJ80" t="str">
            <v>1. En cache</v>
          </cell>
        </row>
        <row r="81">
          <cell r="A81" t="str">
            <v>Résultat de recherche d'images pour "nettoyage façade 46"</v>
          </cell>
          <cell r="V81" t="str">
            <v>nettoyage façades Lot-et-Garonne | Pages Peinture</v>
          </cell>
          <cell r="AQ81" t="str">
            <v>Ravalement de façade à Cahors tél: 05.33.06.18.89</v>
          </cell>
          <cell r="BJ81" t="str">
            <v>Navigation par pages</v>
          </cell>
          <cell r="CA81" t="str">
            <v>www.pami-traitement.fr › nettoyage-facades-cahors-figeac-gourdon-lot</v>
          </cell>
          <cell r="CS81" t="str">
            <v>Avec l'effet du temps et des intempéries, la façade de votre logement peut rapidement se détériorer et devenir laide. Le nettoyage de façade présente alors un ...</v>
          </cell>
          <cell r="DI81" t="str">
            <v>1. En cache</v>
          </cell>
          <cell r="DX81" t="str">
            <v>Navigation par pages</v>
          </cell>
          <cell r="EN81" t="str">
            <v>Navigation par pages</v>
          </cell>
          <cell r="FU81" t="str">
            <v>Avec l'effet du temps et des intempéries, la façade de votre logement peut rapidement se détériorer et devenir laide. Le nettoyage de façade présente alors un ...</v>
          </cell>
          <cell r="GH81" t="str">
            <v>1. En cache</v>
          </cell>
          <cell r="GW81" t="str">
            <v>Résultat de recherche d'images pour "nettoyage façade Castelnau-Montratier"</v>
          </cell>
          <cell r="HJ81" t="str">
            <v>Ce savoir-faire englobe n'importe quels travaux : nettoyage et rénovation de façade ou de toiture, isolation sous toiture, extérieure ou des combles, ...</v>
          </cell>
          <cell r="HY81" t="str">
            <v>Résultat de recherche d'images pour "nettoyage façade Bagnac-sur-Célé"</v>
          </cell>
          <cell r="IM81" t="str">
            <v>france-ravalement-facade.com › ravalement-de-facade-saint-just-le-m...</v>
          </cell>
          <cell r="JG81" t="str">
            <v>Nettoyage façade Le Vigan 30120 - travaux sur cordes</v>
          </cell>
          <cell r="JV81" t="str">
            <v>7 oct. 2015 - Estimation de prix au m² du nettoyage de façade, le prix du nettoyage va dépendre de l'état de la façade (bon ou très abîmée) et de le ...</v>
          </cell>
          <cell r="KJ81" t="str">
            <v>Nous avons 528 Artisans couvrant la région de Montcuq ... pour tout travaux de rénovation , restauration , Carrelage Façade et divers autres travaux . ... Dépose de l'ancien carrelage, nettoyage du support, ragréage, pose d'une natte de ...</v>
          </cell>
          <cell r="KY81" t="str">
            <v>Liens de pied de page</v>
          </cell>
        </row>
        <row r="82">
          <cell r="A82" t="str">
            <v>Résultat de recherche d'images pour "nettoyage façade 46"</v>
          </cell>
          <cell r="V82" t="str">
            <v>www.pages-peinture-47.com › nettoyage-facades-lot-et-garonne</v>
          </cell>
          <cell r="AQ82" t="str">
            <v>www.artisan-couvreur-46.fr › nettoyage-ravalement-facades-cahors-4...</v>
          </cell>
          <cell r="CA82" t="str">
            <v>1. En cache</v>
          </cell>
          <cell r="CS82" t="str">
            <v>Termes manquants : Souillac</v>
          </cell>
          <cell r="DI82" t="str">
            <v>Il peut également proposer la taille de pierre pour la restauration de façades. Le ravaleur ... Entreprise pour nettoyer un mur extérieur à Saint-Céré. Que ce soit ...</v>
          </cell>
          <cell r="FF82" t="str">
            <v>Résultats complémentaires</v>
          </cell>
          <cell r="FU82" t="str">
            <v>Termes manquants : Puy-l'Évêque</v>
          </cell>
          <cell r="GH82" t="str">
            <v>... de Biars-sur-Cère jusqu'à Saint-Céré pour la mise en peinture de murs et le ravalement de façade. ... nettoyage mur à Biars-sur-Cère | SARL Missigoï.</v>
          </cell>
          <cell r="GW82" t="str">
            <v>Résultat de recherche d'images pour "nettoyage façade Castelnau-Montratier"</v>
          </cell>
          <cell r="HJ82" t="str">
            <v>Navigation par pages</v>
          </cell>
          <cell r="HY82" t="str">
            <v>Résultat de recherche d'images pour "nettoyage façade Bagnac-sur-Célé"</v>
          </cell>
          <cell r="IM82" t="str">
            <v>france-ravalement-facade.com › ravalement-de-facade-saint-just-le-m...</v>
          </cell>
          <cell r="JG82" t="str">
            <v>travauxsurcordes.com › nettoyage › nettoyage-facade-le-vigan-30120</v>
          </cell>
          <cell r="JV82" t="str">
            <v>Termes manquants : Lalbenque</v>
          </cell>
          <cell r="KJ82" t="str">
            <v>Navigation par pages</v>
          </cell>
          <cell r="KY82" t="str">
            <v>France</v>
          </cell>
        </row>
        <row r="83">
          <cell r="A83" t="str">
            <v>Tout afficher</v>
          </cell>
          <cell r="V83" t="str">
            <v>www.pages-peinture-47.com › nettoyage-facades-lot-et-garonne</v>
          </cell>
          <cell r="AQ83" t="str">
            <v>www.artisan-couvreur-46.fr › nettoyage-ravalement-facades-cahors-4...</v>
          </cell>
          <cell r="BJ83" t="str">
            <v>Résultats complémentaires</v>
          </cell>
          <cell r="CA83" t="str">
            <v>Nettoyage façades à Cahors, Figeac, Gourdon … PAMI le leader en démoussage façades sur le Lot. Devis gratuit - intervention rapide.</v>
          </cell>
          <cell r="CS83" t="str">
            <v>Navigation par pages</v>
          </cell>
          <cell r="DI83" t="str">
            <v>Ravalement de façade à Saint-Céré (46400)</v>
          </cell>
          <cell r="DX83" t="str">
            <v>Résultats complémentaires</v>
          </cell>
          <cell r="EN83" t="str">
            <v>Liens de pied de page</v>
          </cell>
          <cell r="FF83" t="str">
            <v>Résultat du Knowledge Graph</v>
          </cell>
          <cell r="FU83" t="str">
            <v>Prix d'un nettoyage façade : Quel budget prévoir ? - Guide</v>
          </cell>
          <cell r="GH83" t="str">
            <v>Navigation par pages</v>
          </cell>
          <cell r="GW83" t="str">
            <v>Résultat de recherche d'images pour "nettoyage façade Castelnau-Montratier"</v>
          </cell>
          <cell r="HY83" t="str">
            <v>Tout afficher</v>
          </cell>
          <cell r="IM83" t="str">
            <v>1. En cache</v>
          </cell>
          <cell r="JG83" t="str">
            <v>travauxsurcordes.com › nettoyage › nettoyage-facade-le-vigan-30120</v>
          </cell>
          <cell r="JV83" t="str">
            <v>Navigation par pages</v>
          </cell>
          <cell r="KY83" t="str">
            <v>- -  - En savoir plus</v>
          </cell>
        </row>
        <row r="84">
          <cell r="A84" t="str">
            <v>Plus d'images pour nettoyage façade 46Problème signaléSignaler des images inappropriéesMerci de vos commentaires et suggestions. Signaler une autre imageVous avez trouvé des images choquantes. Merci de les signaler. AnnulerValider</v>
          </cell>
          <cell r="V84" t="str">
            <v>1. En cache</v>
          </cell>
          <cell r="AQ84" t="str">
            <v>1. En cache</v>
          </cell>
          <cell r="BJ84" t="str">
            <v>Résultat du Knowledge Graph</v>
          </cell>
          <cell r="CA84" t="str">
            <v>Nettoyage de façades à Gourdon tél: 04.84.43.07.67</v>
          </cell>
          <cell r="DI84" t="str">
            <v>www.ravalement-facade-pro.fr › saint-cere-46400 › ravalement-de-fa...</v>
          </cell>
          <cell r="DX84" t="str">
            <v>Résultat du Knowledge Graph</v>
          </cell>
          <cell r="EN84" t="str">
            <v>France</v>
          </cell>
          <cell r="FF84" t="str">
            <v>Voir les photos</v>
          </cell>
          <cell r="FU84" t="str">
            <v>travaux.mondevis.com › Nettoyage de façade</v>
          </cell>
          <cell r="GW84" t="str">
            <v>Résultat de recherche d'images pour "nettoyage façade Castelnau-Montratier"</v>
          </cell>
          <cell r="HJ84" t="str">
            <v>Liens de pied de page</v>
          </cell>
          <cell r="HY84" t="str">
            <v>Plus d'images pour nettoyage façade Bagnac-sur-CéléProblème signaléSignaler des images inappropriéesMerci de vos commentaires et suggestions. Signaler une autre imageVous avez trouvé des images choquantes. Merci de les signaler. AnnulerValider</v>
          </cell>
          <cell r="IM84" t="str">
            <v>Expert en Ravalement de Façade Proche, Tarif, Devis Gratuit ! ... Artisan Ravalement Façade à Saint-Just-Le-Martel – Nettoyage, Rénovation et Traitement.</v>
          </cell>
          <cell r="JG84" t="str">
            <v>1. En cache</v>
          </cell>
          <cell r="KJ84" t="str">
            <v>Liens de pied de page</v>
          </cell>
          <cell r="KY84" t="str">
            <v>AideEnvoyer des commentairesConfidentialitéConditionsInfo consommateurs</v>
          </cell>
        </row>
        <row r="85">
          <cell r="A85" t="str">
            <v>Résultats Web</v>
          </cell>
          <cell r="V85" t="str">
            <v>Jean François PAGES, vous offrent leurs compétences et expériences, depuis 2006, en nettoyage façades à Lot-et-Garonne. Vous cherchez un nettoyage ...</v>
          </cell>
          <cell r="AQ85" t="str">
            <v>Entreprise de ravalement et nettoyage de façades à Cahors 46000, pour rendre vos façades comme au premier jour le devis et le déplacement sont offert.</v>
          </cell>
          <cell r="BJ85" t="str">
            <v>Voir les photos</v>
          </cell>
          <cell r="CA85" t="str">
            <v>www.artisan-couvreur-07.fr › nettoyage-ravalement-facades-gourdon-0...</v>
          </cell>
          <cell r="CS85" t="str">
            <v>Résultats complémentaires</v>
          </cell>
          <cell r="DI85" t="str">
            <v>www.ravalement-facade-pro.fr › saint-cere-46400 › ravalement-de-fa...</v>
          </cell>
          <cell r="DX85" t="str">
            <v>Voir les photos</v>
          </cell>
          <cell r="EN85" t="str">
            <v>- -  - En savoir plus</v>
          </cell>
          <cell r="FF85" t="str">
            <v>Fargal Horizon Bois : carte</v>
          </cell>
          <cell r="FU85" t="str">
            <v>travaux.mondevis.com › Nettoyage de façade</v>
          </cell>
          <cell r="GH85" t="str">
            <v>Résultats complémentaires</v>
          </cell>
          <cell r="GW85" t="str">
            <v>Résultat de recherche d'images pour "nettoyage façade Castelnau-Montratier"</v>
          </cell>
          <cell r="HJ85" t="str">
            <v>France</v>
          </cell>
          <cell r="HY85" t="str">
            <v>Résultats Web</v>
          </cell>
          <cell r="IM85" t="str">
            <v>Ravalement de façade à Martel</v>
          </cell>
          <cell r="JG85" t="str">
            <v>nettoyage façade Le Vigan. Faites appel à notre cordiste sur Le Vigan pour le nettoyage des endroits les plus inaccessibles ! Appelez-nous au 09 72 57 20 48 ...</v>
          </cell>
          <cell r="JV85" t="str">
            <v>Résultats complémentaires</v>
          </cell>
          <cell r="KJ85" t="str">
            <v>France</v>
          </cell>
          <cell r="KY85" t="str">
            <v>Compte</v>
          </cell>
        </row>
        <row r="86">
          <cell r="A86" t="str">
            <v>Peinture de façade à Abrets (38490)</v>
          </cell>
          <cell r="V86" t="str">
            <v>Navigation par pages</v>
          </cell>
          <cell r="AQ86" t="str">
            <v>Ravalement, rejointoiement et nettoyage de façade à Cahors</v>
          </cell>
          <cell r="BJ86" t="str">
            <v>Vclean Propreté : carte</v>
          </cell>
          <cell r="CA86" t="str">
            <v>www.artisan-couvreur-07.fr › nettoyage-ravalement-facades-gourdon-0...</v>
          </cell>
          <cell r="CS86" t="str">
            <v>Résultat du Knowledge Graph</v>
          </cell>
          <cell r="DI86" t="str">
            <v>1. En cache</v>
          </cell>
          <cell r="DX86" t="str">
            <v>Net nettoyage toiture façade : carte</v>
          </cell>
          <cell r="EN86" t="str">
            <v>AideEnvoyer des commentairesConfidentialitéConditionsInfo consommateurs</v>
          </cell>
          <cell r="FF86" t="str">
            <v>map expand icon</v>
          </cell>
          <cell r="FU86" t="str">
            <v>1. En cache</v>
          </cell>
          <cell r="GH86" t="str">
            <v>Résultat du Knowledge Graph</v>
          </cell>
          <cell r="GW86" t="str">
            <v>Résultat de recherche d'images pour "nettoyage façade Castelnau-Montratier"</v>
          </cell>
          <cell r="HJ86" t="str">
            <v>- -  - En savoir plus</v>
          </cell>
          <cell r="HY86" t="str">
            <v>Nettoyage façade - Devis gratuit &amp; sur-mesure - Technitoit</v>
          </cell>
          <cell r="IM86" t="str">
            <v>www.mon-ravalement-facade.fr › ravalement-facade-martel-46185</v>
          </cell>
          <cell r="JG86" t="str">
            <v>Contactez nos experts du nettoyage de façades en Lot ...</v>
          </cell>
          <cell r="JV86" t="str">
            <v>Résultat du Knowledge Graph</v>
          </cell>
          <cell r="KJ86" t="str">
            <v>- -  - En savoir plus</v>
          </cell>
          <cell r="KY86" t="str">
            <v>Recherche</v>
          </cell>
        </row>
        <row r="87">
          <cell r="A87" t="str">
            <v>www.demoussage-nettoyage-toiture-38.fr › peinture-facade-abrets-38...</v>
          </cell>
          <cell r="AQ87" t="str">
            <v>www.46application.com › enduit-facade</v>
          </cell>
          <cell r="BJ87" t="str">
            <v>map expand icon</v>
          </cell>
          <cell r="CA87" t="str">
            <v>Entreprise de nettoyage et ravalement de façades à Gourdon 07000 tél: 04.84.43.07.67 nous nettoyons vos façades avec des produits professionnel le devis est ...</v>
          </cell>
          <cell r="CS87" t="str">
            <v>Voir les photos</v>
          </cell>
          <cell r="DI87" t="str">
            <v>Il s'agit de nettoyer et d'effectuer des travaux de rénovation nécessaires sur les ... Ravalement de façade, pourquoi faire appel à un professionnel à Saint-Céré ?</v>
          </cell>
          <cell r="DX87" t="str">
            <v>map expand icon</v>
          </cell>
          <cell r="EN87" t="str">
            <v>Compte</v>
          </cell>
          <cell r="FF87" t="str">
            <v>Extérieur</v>
          </cell>
          <cell r="FU87" t="str">
            <v>2. Pages similaires</v>
          </cell>
          <cell r="GH87" t="str">
            <v>Voir les photos</v>
          </cell>
          <cell r="GW87" t="str">
            <v>Tout afficher</v>
          </cell>
          <cell r="HJ87" t="str">
            <v>AideEnvoyer des commentairesConfidentialitéConditionsInfo consommateurs</v>
          </cell>
          <cell r="HY87" t="str">
            <v>www.technitoit.com › Rénovation façade</v>
          </cell>
          <cell r="IM87" t="str">
            <v>www.mon-ravalement-facade.fr › ravalement-facade-martel-46185</v>
          </cell>
          <cell r="JG87" t="str">
            <v>www.pagesjaunes.fr › departement › lot-46 › nettoyage-de-facades</v>
          </cell>
          <cell r="JV87" t="str">
            <v>Voir les photos</v>
          </cell>
          <cell r="KJ87" t="str">
            <v>AideEnvoyer des commentairesConfidentialitéConditionsInfo consommateurs</v>
          </cell>
          <cell r="KY87" t="str">
            <v>Maps</v>
          </cell>
        </row>
        <row r="88">
          <cell r="A88" t="str">
            <v>www.demoussage-nettoyage-toiture-38.fr › peinture-facade-abrets-38...</v>
          </cell>
          <cell r="V88" t="str">
            <v>Résultats complémentaires</v>
          </cell>
          <cell r="AQ88" t="str">
            <v>www.46application.com › enduit-facade</v>
          </cell>
          <cell r="BJ88" t="str">
            <v>Extérieur</v>
          </cell>
          <cell r="CA88" t="str">
            <v>Navigation par pages</v>
          </cell>
          <cell r="CS88" t="str">
            <v>KALIPROPRETE : carte</v>
          </cell>
          <cell r="DI88" t="str">
            <v>Nettoyage façades Cahors, Figeac, Gourdon … Lot (46 ...</v>
          </cell>
          <cell r="DX88" t="str">
            <v>Logo du marchand</v>
          </cell>
          <cell r="EN88" t="str">
            <v>Recherche</v>
          </cell>
          <cell r="FF88" t="str">
            <v>Logo du marchand</v>
          </cell>
          <cell r="FU88" t="str">
            <v>Le coût moyen d'un nettoyage de façade est de 20€ / m2 - Découvrez tous les prix détaillés pour ce type de nettoyage sur Mondevis.com.</v>
          </cell>
          <cell r="GH88" t="str">
            <v>Net nettoyage toiture façade : carte</v>
          </cell>
          <cell r="GW88" t="str">
            <v>Plus d'images pour nettoyage façade Castelnau-MontratierProblème signaléSignaler des images inappropriéesMerci de vos commentaires et suggestions. Signaler une autre imageVous avez trouvé des images choquantes. Merci de les signaler. AnnulerValider</v>
          </cell>
          <cell r="HJ88" t="str">
            <v>Compte</v>
          </cell>
          <cell r="HY88" t="str">
            <v>www.technitoit.com › Rénovation façade</v>
          </cell>
          <cell r="IM88" t="str">
            <v>1. En cache</v>
          </cell>
          <cell r="JG88" t="str">
            <v>www.pagesjaunes.fr › departement › lot-46 › nettoyage-de-facades</v>
          </cell>
          <cell r="JV88" t="str">
            <v>Sud Gouttieres 46 -Cahors : carte</v>
          </cell>
          <cell r="KJ88" t="str">
            <v>Compte</v>
          </cell>
          <cell r="KY88" t="str">
            <v>YouTube</v>
          </cell>
        </row>
        <row r="89">
          <cell r="A89" t="str">
            <v>1. En cache</v>
          </cell>
          <cell r="V89" t="str">
            <v>Résultat du Knowledge Graph</v>
          </cell>
          <cell r="AQ89" t="str">
            <v>1. En cache</v>
          </cell>
          <cell r="BJ89" t="str">
            <v>Logo du marchand</v>
          </cell>
          <cell r="CS89" t="str">
            <v>map expand icon</v>
          </cell>
          <cell r="DI89" t="str">
            <v>www.pami-traitement.fr › nettoyage-facades-cahors-figeac-gourdon-lot</v>
          </cell>
          <cell r="DX89" t="str">
            <v>Net nettoyage toiture façade</v>
          </cell>
          <cell r="EN89" t="str">
            <v>Maps</v>
          </cell>
          <cell r="FF89" t="str">
            <v>Fargal Horizon Bois</v>
          </cell>
          <cell r="FU89" t="str">
            <v>Remarques sur les résultats filtrés</v>
          </cell>
          <cell r="GH89" t="str">
            <v>map expand icon</v>
          </cell>
          <cell r="GW89" t="str">
            <v>Navigation par pages</v>
          </cell>
          <cell r="HJ89" t="str">
            <v>Recherche</v>
          </cell>
          <cell r="HY89" t="str">
            <v>1. En cache</v>
          </cell>
          <cell r="IM89" t="str">
            <v>La détérioration des façades à Martel peut également être causée par une ... Les différentes techniques des façadiers qualifiés à Martel pour nettoyer votre ...</v>
          </cell>
          <cell r="JG89" t="str">
            <v>1. En cache</v>
          </cell>
          <cell r="JV89" t="str">
            <v>map expand icon</v>
          </cell>
          <cell r="KJ89" t="str">
            <v>Recherche</v>
          </cell>
          <cell r="KY89" t="str">
            <v>Play</v>
          </cell>
        </row>
        <row r="90">
          <cell r="A90" t="str">
            <v>Peinture de façade à Les Abrets en Dauphiné (38490) ... de fissures; Nettoyage de façade; Mise en peinture; Hydrofuge façade colorée ... 46 rue Gambetta</v>
          </cell>
          <cell r="V90" t="str">
            <v>Voir les photos</v>
          </cell>
          <cell r="AQ90" t="str">
            <v>La société 46 APPLICATION assure ravalement, nettoyage et rejointoiement de façade, façade à la chaux, traitement des fissures, à Cahors dans le Lot.</v>
          </cell>
          <cell r="BJ90" t="str">
            <v>Vclean Propreté</v>
          </cell>
          <cell r="CA90" t="str">
            <v>Liens de pied de page</v>
          </cell>
          <cell r="CS90" t="str">
            <v>KALIPROPRETE</v>
          </cell>
          <cell r="DI90" t="str">
            <v>www.pami-traitement.fr › nettoyage-facades-cahors-figeac-gourdon-lot</v>
          </cell>
          <cell r="DX90" t="str">
            <v>Site Web</v>
          </cell>
          <cell r="EN90" t="str">
            <v>YouTube</v>
          </cell>
          <cell r="FF90" t="str">
            <v>Site Web</v>
          </cell>
          <cell r="FU90" t="str">
            <v>Afin d'afficher les résultats les plus pertinents, nous avons omis quelques entrées qui sont très similaires aux 10 entrées actuelles.</v>
          </cell>
          <cell r="GH90" t="str">
            <v>Logo du marchand</v>
          </cell>
          <cell r="HJ90" t="str">
            <v>Maps</v>
          </cell>
          <cell r="HY90" t="str">
            <v>Avec l'effet du temps et des intempéries, la façade de votre logement peut rapidement se détériorer et devenir laide. Le nettoyage de façade présente alors un ...</v>
          </cell>
          <cell r="IM90" t="str">
            <v>Navigation par pages</v>
          </cell>
          <cell r="JG90" t="str">
            <v>Nettoyage de façades en Lot : Devis, coordonnées,… Nos pros vous conseillent pour tous vos projets. Trouvez toutes les informations dans l'annuaire ...</v>
          </cell>
          <cell r="JV90" t="str">
            <v>Extérieur</v>
          </cell>
          <cell r="KJ90" t="str">
            <v>Maps</v>
          </cell>
          <cell r="KY90" t="str">
            <v>Actualités</v>
          </cell>
        </row>
        <row r="91">
          <cell r="A91" t="str">
            <v>Produit nettoyage facade - Achat / Vente pas cher</v>
          </cell>
          <cell r="V91" t="str">
            <v>Net nettoyage toiture façade : carte</v>
          </cell>
          <cell r="AQ91" t="str">
            <v>46 APPLICATION, spécialiste de l'enduit de façade à Cahors ...</v>
          </cell>
          <cell r="BJ91" t="str">
            <v>Site Web</v>
          </cell>
          <cell r="CA91" t="str">
            <v>France</v>
          </cell>
          <cell r="CS91" t="str">
            <v>Site Web</v>
          </cell>
          <cell r="DI91" t="str">
            <v>1. En cache</v>
          </cell>
          <cell r="DX91" t="str">
            <v>Enregistré (0)</v>
          </cell>
          <cell r="EN91" t="str">
            <v>Play</v>
          </cell>
          <cell r="FF91" t="str">
            <v>Itinéraire</v>
          </cell>
          <cell r="FU91" t="str">
            <v xml:space="preserve">Si vous le souhaitez, vous pouvez relancer la recherche pour inclure les résultats omis. </v>
          </cell>
          <cell r="GH91" t="str">
            <v>Net nettoyage toiture façade</v>
          </cell>
          <cell r="GW91" t="str">
            <v>Liens de pied de page</v>
          </cell>
          <cell r="HJ91" t="str">
            <v>YouTube</v>
          </cell>
          <cell r="HY91" t="str">
            <v>Termes manquants : Bagnac- ‎Célé</v>
          </cell>
          <cell r="JG91" t="str">
            <v>Navigation par pages</v>
          </cell>
          <cell r="JV91" t="str">
            <v>Logo du marchand</v>
          </cell>
          <cell r="KJ91" t="str">
            <v>YouTube</v>
          </cell>
          <cell r="KY91" t="str">
            <v>Gmail</v>
          </cell>
        </row>
        <row r="92">
          <cell r="A92" t="str">
            <v>www.cdiscount.com › bricolage › r-produit+nettoyage+facade</v>
          </cell>
          <cell r="V92" t="str">
            <v>map expand icon</v>
          </cell>
          <cell r="AQ92" t="str">
            <v>www.46application.com</v>
          </cell>
          <cell r="BJ92" t="str">
            <v>Itinéraire</v>
          </cell>
          <cell r="CA92" t="str">
            <v>- -  - En savoir plus</v>
          </cell>
          <cell r="CS92" t="str">
            <v>Itinéraire</v>
          </cell>
          <cell r="DI92" t="str">
            <v>Nettoyage façades à Cahors, Figeac, Gourdon … ... Cahors, Figeac, Gourdon, Souillac, Saint-Céré, Gramat, Pradines, Prayssac, Puy-l'Évêque, Biars-sur-Cère, ...</v>
          </cell>
          <cell r="DX92" t="str">
            <v>Enregistré</v>
          </cell>
          <cell r="EN92" t="str">
            <v>Actualités</v>
          </cell>
          <cell r="FF92" t="str">
            <v>Enregistré (0)</v>
          </cell>
          <cell r="GH92" t="str">
            <v>Site Web</v>
          </cell>
          <cell r="GW92" t="str">
            <v>France</v>
          </cell>
          <cell r="HJ92" t="str">
            <v>Play</v>
          </cell>
          <cell r="HY92" t="str">
            <v>Navigation par pages</v>
          </cell>
          <cell r="IM92" t="str">
            <v>Résultats complémentaires</v>
          </cell>
          <cell r="JV92" t="str">
            <v>Sud Gouttieres 46 -Cahors</v>
          </cell>
          <cell r="KJ92" t="str">
            <v>Play</v>
          </cell>
          <cell r="KY92" t="str">
            <v>Contacts</v>
          </cell>
        </row>
        <row r="93">
          <cell r="A93" t="str">
            <v>www.cdiscount.com › bricolage › r-produit+nettoyage+facade</v>
          </cell>
          <cell r="V93" t="str">
            <v>Logo du marchand</v>
          </cell>
          <cell r="AQ93" t="str">
            <v>www.46application.com</v>
          </cell>
          <cell r="BJ93" t="str">
            <v>Enregistré (0)</v>
          </cell>
          <cell r="CA93" t="str">
            <v>AideEnvoyer des commentairesConfidentialitéConditionsInfo consommateurs</v>
          </cell>
          <cell r="CS93" t="str">
            <v>Enregistré (0)</v>
          </cell>
          <cell r="DI93" t="str">
            <v>Imperméabilisation d'une façade à Saint-Céré (46400)</v>
          </cell>
          <cell r="DX93" t="str">
            <v>Enregistrer</v>
          </cell>
          <cell r="EN93" t="str">
            <v>Gmail</v>
          </cell>
          <cell r="FF93" t="str">
            <v>Enregistré</v>
          </cell>
          <cell r="GH93" t="str">
            <v>Enregistré (0)</v>
          </cell>
          <cell r="GW93" t="str">
            <v>- -  - En savoir plus</v>
          </cell>
          <cell r="HJ93" t="str">
            <v>Actualités</v>
          </cell>
          <cell r="IM93" t="str">
            <v>Résultat du Knowledge Graph</v>
          </cell>
          <cell r="JG93" t="str">
            <v>Résultats complémentaires</v>
          </cell>
          <cell r="JV93" t="str">
            <v>Site Web</v>
          </cell>
          <cell r="KJ93" t="str">
            <v>Actualités</v>
          </cell>
          <cell r="KY93" t="str">
            <v>Drive</v>
          </cell>
        </row>
        <row r="94">
          <cell r="A94" t="str">
            <v>1. En cache</v>
          </cell>
          <cell r="V94" t="str">
            <v>Net nettoyage toiture façade</v>
          </cell>
          <cell r="AQ94" t="str">
            <v>1. En cache</v>
          </cell>
          <cell r="BJ94" t="str">
            <v>Enregistré</v>
          </cell>
          <cell r="CA94" t="str">
            <v>Compte</v>
          </cell>
          <cell r="CS94" t="str">
            <v>Enregistré</v>
          </cell>
          <cell r="DI94" t="str">
            <v>www.enduiseur-facadier.fr › impermeabilisation-d-une-facade</v>
          </cell>
          <cell r="DX94" t="str">
            <v>4,02 avis Google</v>
          </cell>
          <cell r="EN94" t="str">
            <v>Contacts</v>
          </cell>
          <cell r="FF94" t="str">
            <v>Enregistrer</v>
          </cell>
          <cell r="FU94" t="str">
            <v>Liens de pied de page</v>
          </cell>
          <cell r="GH94" t="str">
            <v>Enregistré</v>
          </cell>
          <cell r="GW94" t="str">
            <v>AideEnvoyer des commentairesConfidentialitéConditionsInfo consommateurs</v>
          </cell>
          <cell r="HJ94" t="str">
            <v>Gmail</v>
          </cell>
          <cell r="HY94" t="str">
            <v>Résultats complémentaires</v>
          </cell>
          <cell r="IM94" t="str">
            <v>Voir les photos</v>
          </cell>
          <cell r="JG94" t="str">
            <v>Résultat du Knowledge Graph</v>
          </cell>
          <cell r="JV94" t="str">
            <v>Itinéraire</v>
          </cell>
          <cell r="KJ94" t="str">
            <v>Gmail</v>
          </cell>
          <cell r="KY94" t="str">
            <v>Agenda</v>
          </cell>
        </row>
        <row r="95">
          <cell r="A95" t="str">
            <v>Note : 4,1 - ‎2 114 votes - ‎4,99 € à 1 172,00 €</v>
          </cell>
          <cell r="V95" t="str">
            <v>Site Web</v>
          </cell>
          <cell r="AQ95" t="str">
            <v>La société 46 APPLICATION, à Cahors dans le Lot, intervient à Montauban et les villes environnantes pour la pose d'enduit et le nettoyage de façade.</v>
          </cell>
          <cell r="BJ95" t="str">
            <v>Enregistrer</v>
          </cell>
          <cell r="CA95" t="str">
            <v>Recherche</v>
          </cell>
          <cell r="CS95" t="str">
            <v>Enregistrer</v>
          </cell>
          <cell r="DI95" t="str">
            <v>www.enduiseur-facadier.fr › impermeabilisation-d-une-facade</v>
          </cell>
          <cell r="DX95" t="str">
            <v xml:space="preserve">Horaires : </v>
          </cell>
          <cell r="EN95" t="str">
            <v>Drive</v>
          </cell>
          <cell r="FF95" t="str">
            <v>5,02 avis Google</v>
          </cell>
          <cell r="FU95" t="str">
            <v>France</v>
          </cell>
          <cell r="GH95" t="str">
            <v>Enregistrer</v>
          </cell>
          <cell r="GW95" t="str">
            <v>Compte</v>
          </cell>
          <cell r="HJ95" t="str">
            <v>Contacts</v>
          </cell>
          <cell r="HY95" t="str">
            <v>Résultat du Knowledge Graph</v>
          </cell>
          <cell r="IM95" t="str">
            <v>PAMI 46 - Traitement Bois - Termites : carte</v>
          </cell>
          <cell r="JG95" t="str">
            <v>Voir les photos</v>
          </cell>
          <cell r="JV95" t="str">
            <v>Enregistré (0)</v>
          </cell>
          <cell r="KJ95" t="str">
            <v>Contacts</v>
          </cell>
          <cell r="KY95" t="str">
            <v>Traduction</v>
          </cell>
        </row>
        <row r="96">
          <cell r="A96" t="str">
            <v>... découvrez nos réductions sur l'offre Produit nettoyage facade sur Cdiscount ! ... x p x h) : Meuble sous-vasque + vasque : 80x46x50 cm, Colonne : 25x25x120 ...</v>
          </cell>
          <cell r="V96" t="str">
            <v>Enregistré (0)</v>
          </cell>
          <cell r="AQ96" t="str">
            <v>Travaux de façade à Cahors</v>
          </cell>
          <cell r="BJ96" t="str">
            <v>4,85 avis Google</v>
          </cell>
          <cell r="CA96" t="str">
            <v>Maps</v>
          </cell>
          <cell r="CS96" t="str">
            <v>4,52 avis Google</v>
          </cell>
          <cell r="DI96" t="str">
            <v>1. En cache</v>
          </cell>
          <cell r="DX96" t="str">
            <v>Ouvert ⋅ Ferme à 21:00</v>
          </cell>
          <cell r="EN96" t="str">
            <v>Agenda</v>
          </cell>
          <cell r="FF96" t="str">
            <v>Charpentier à Prayssac</v>
          </cell>
          <cell r="FU96" t="str">
            <v>- -  - En savoir plus</v>
          </cell>
          <cell r="GH96" t="str">
            <v>4,02 avis Google</v>
          </cell>
          <cell r="GW96" t="str">
            <v>Recherche</v>
          </cell>
          <cell r="HJ96" t="str">
            <v>Drive</v>
          </cell>
          <cell r="HY96" t="str">
            <v>Voir les photos</v>
          </cell>
          <cell r="IM96" t="str">
            <v>map expand icon</v>
          </cell>
          <cell r="JG96" t="str">
            <v>Dupont Eric : carte</v>
          </cell>
          <cell r="JV96" t="str">
            <v>Enregistré</v>
          </cell>
          <cell r="KJ96" t="str">
            <v>Drive</v>
          </cell>
          <cell r="KY96" t="str">
            <v>Photos</v>
          </cell>
        </row>
        <row r="97">
          <cell r="A97" t="str">
            <v>Navigation par pages</v>
          </cell>
          <cell r="V97" t="str">
            <v>Enregistré</v>
          </cell>
          <cell r="AQ97" t="str">
            <v>www.macon-cahors.com › enduit-facade</v>
          </cell>
          <cell r="BJ97" t="str">
            <v>Service de nettoyage et d'entretien à Figeac</v>
          </cell>
          <cell r="CA97" t="str">
            <v>YouTube</v>
          </cell>
          <cell r="CS97" t="str">
            <v>Service de nettoyage à Souillac</v>
          </cell>
          <cell r="DI97" t="str">
            <v>Faire appel à un enduiseur-façadier à Saint-Céré ... 10 ans pour nettoyer, décaper, embellir, traiter, réparer et protéger la façade d'une maison ou d'un bâtiment.</v>
          </cell>
          <cell r="DX97" t="str">
            <v>mardi</v>
          </cell>
          <cell r="EN97" t="str">
            <v>Traduction</v>
          </cell>
          <cell r="FF97" t="str">
            <v>Adresse : 5 chemin des gaulies, 46220 Prayssac</v>
          </cell>
          <cell r="FU97" t="str">
            <v>AideEnvoyer des commentairesConfidentialitéConditionsInfo consommateurs</v>
          </cell>
          <cell r="GH97" t="str">
            <v xml:space="preserve">Horaires : </v>
          </cell>
          <cell r="GW97" t="str">
            <v>Maps</v>
          </cell>
          <cell r="HJ97" t="str">
            <v>Agenda</v>
          </cell>
          <cell r="HY97" t="str">
            <v>Net nettoyage toiture façade : carte</v>
          </cell>
          <cell r="IM97" t="str">
            <v>Logo du marchand</v>
          </cell>
          <cell r="JG97" t="str">
            <v>map expand icon</v>
          </cell>
          <cell r="JV97" t="str">
            <v>Enregistrer</v>
          </cell>
          <cell r="KJ97" t="str">
            <v>Agenda</v>
          </cell>
          <cell r="KY97" t="str">
            <v>Shopping</v>
          </cell>
        </row>
        <row r="98">
          <cell r="V98" t="str">
            <v>Enregistrer</v>
          </cell>
          <cell r="AQ98" t="str">
            <v>www.macon-cahors.com › enduit-facade</v>
          </cell>
          <cell r="BJ98" t="str">
            <v>Adresse : 42 BIS Rue Emile Zola, 46100 Figeac</v>
          </cell>
          <cell r="CA98" t="str">
            <v>Play</v>
          </cell>
          <cell r="CS98" t="str">
            <v>Adresse : 46200 Souillac</v>
          </cell>
          <cell r="DI98" t="str">
            <v>Rénovation Lot (46) - Devis gratuit - Technitoit</v>
          </cell>
          <cell r="DX98" t="str">
            <v>mercredi</v>
          </cell>
          <cell r="EN98" t="str">
            <v>Photos</v>
          </cell>
          <cell r="FF98" t="str">
            <v xml:space="preserve">Horaires : </v>
          </cell>
          <cell r="FU98" t="str">
            <v>Compte</v>
          </cell>
          <cell r="GH98" t="str">
            <v>Ouvert ⋅ Ferme à 21:00</v>
          </cell>
          <cell r="GW98" t="str">
            <v>YouTube</v>
          </cell>
          <cell r="HJ98" t="str">
            <v>Traduction</v>
          </cell>
          <cell r="HY98" t="str">
            <v>map expand icon</v>
          </cell>
          <cell r="IM98" t="str">
            <v>PAMI 46 - Traitement Bois - Termites</v>
          </cell>
          <cell r="JG98" t="str">
            <v>Extérieur</v>
          </cell>
          <cell r="JV98" t="str">
            <v>4,711 avis Google</v>
          </cell>
          <cell r="KJ98" t="str">
            <v>Traduction</v>
          </cell>
          <cell r="KY98" t="str">
            <v>Duo</v>
          </cell>
        </row>
        <row r="99">
          <cell r="A99" t="str">
            <v>Liens de pied de page</v>
          </cell>
          <cell r="V99" t="str">
            <v>4,02 avis Google</v>
          </cell>
          <cell r="AQ99" t="str">
            <v>1. En cache</v>
          </cell>
          <cell r="BJ99" t="str">
            <v xml:space="preserve">Horaires : </v>
          </cell>
          <cell r="CA99" t="str">
            <v>Actualités</v>
          </cell>
          <cell r="CS99" t="str">
            <v xml:space="preserve">Horaires : </v>
          </cell>
          <cell r="DI99" t="str">
            <v>www.technitoit.com › Rénovation dans votre région</v>
          </cell>
          <cell r="DX99" t="str">
            <v>jeudi</v>
          </cell>
          <cell r="EN99" t="str">
            <v>Shopping</v>
          </cell>
          <cell r="FF99" t="str">
            <v>Fermé ⋅ Ouvre à 14:00</v>
          </cell>
          <cell r="FU99" t="str">
            <v>Recherche</v>
          </cell>
          <cell r="GH99" t="str">
            <v>mardi</v>
          </cell>
          <cell r="GW99" t="str">
            <v>Play</v>
          </cell>
          <cell r="HJ99" t="str">
            <v>Photos</v>
          </cell>
          <cell r="HY99" t="str">
            <v>Logo du marchand</v>
          </cell>
          <cell r="IM99" t="str">
            <v>Site Web</v>
          </cell>
          <cell r="JG99" t="str">
            <v>Dupont Eric</v>
          </cell>
          <cell r="JV99" t="str">
            <v>Couvreur à Lalbenque</v>
          </cell>
          <cell r="KJ99" t="str">
            <v>Photos</v>
          </cell>
          <cell r="KY99" t="str">
            <v>Docs</v>
          </cell>
        </row>
        <row r="100">
          <cell r="A100" t="str">
            <v>France</v>
          </cell>
          <cell r="V100" t="str">
            <v xml:space="preserve">Horaires : </v>
          </cell>
          <cell r="AQ100" t="str">
            <v>Travaux de façade à Cahors ... Entreprendre des travaux de ravalement de façade ? ... Nous prenons en charge le nettoyage, le traitement et la pose d'enduit.</v>
          </cell>
          <cell r="BJ100" t="str">
            <v>Ouvert ⋅ Ferme à 20:00</v>
          </cell>
          <cell r="CA100" t="str">
            <v>Gmail</v>
          </cell>
          <cell r="CS100" t="str">
            <v>Ouvert ⋅ Ferme à 19:00</v>
          </cell>
          <cell r="DI100" t="str">
            <v>www.technitoit.com › Rénovation dans votre région</v>
          </cell>
          <cell r="DX100" t="str">
            <v>vendredi</v>
          </cell>
          <cell r="EN100" t="str">
            <v>Duo</v>
          </cell>
          <cell r="FF100" t="str">
            <v>mardi</v>
          </cell>
          <cell r="FU100" t="str">
            <v>Maps</v>
          </cell>
          <cell r="GH100" t="str">
            <v>mercredi</v>
          </cell>
          <cell r="GW100" t="str">
            <v>Actualités</v>
          </cell>
          <cell r="HJ100" t="str">
            <v>Shopping</v>
          </cell>
          <cell r="HY100" t="str">
            <v>Net nettoyage toiture façade</v>
          </cell>
          <cell r="IM100" t="str">
            <v>Enregistré (0)</v>
          </cell>
          <cell r="JG100" t="str">
            <v>Site Web</v>
          </cell>
          <cell r="JV100" t="str">
            <v>Adresse : Za De Lissaure, 46230 Lalbenque</v>
          </cell>
          <cell r="KJ100" t="str">
            <v>Shopping</v>
          </cell>
          <cell r="KY100" t="str">
            <v>Sheets</v>
          </cell>
        </row>
        <row r="101">
          <cell r="A101" t="str">
            <v>- -  - En savoir plus</v>
          </cell>
          <cell r="V101" t="str">
            <v>Ouvert ⋅ Ferme à 21:00</v>
          </cell>
          <cell r="AQ101" t="str">
            <v>Comparateur de devis façadier à Cahors - Mon-Façadier.com</v>
          </cell>
          <cell r="BJ101" t="str">
            <v>mardi</v>
          </cell>
          <cell r="CA101" t="str">
            <v>Contacts</v>
          </cell>
          <cell r="CS101" t="str">
            <v>mardi</v>
          </cell>
          <cell r="DI101" t="str">
            <v>1. En cache</v>
          </cell>
          <cell r="DX101" t="str">
            <v>samedi</v>
          </cell>
          <cell r="EN101" t="str">
            <v>Docs</v>
          </cell>
          <cell r="FF101" t="str">
            <v>mercredi</v>
          </cell>
          <cell r="FU101" t="str">
            <v>YouTube</v>
          </cell>
          <cell r="GH101" t="str">
            <v>jeudi</v>
          </cell>
          <cell r="GW101" t="str">
            <v>Gmail</v>
          </cell>
          <cell r="HJ101" t="str">
            <v>Duo</v>
          </cell>
          <cell r="HY101" t="str">
            <v>Site Web</v>
          </cell>
          <cell r="IM101" t="str">
            <v>Enregistré</v>
          </cell>
          <cell r="JG101" t="str">
            <v>Itinéraire</v>
          </cell>
          <cell r="JV101" t="str">
            <v xml:space="preserve">Horaires : </v>
          </cell>
          <cell r="KJ101" t="str">
            <v>Duo</v>
          </cell>
          <cell r="KY101" t="str">
            <v>Slides</v>
          </cell>
        </row>
        <row r="102">
          <cell r="A102" t="str">
            <v>AideEnvoyer des commentairesConfidentialitéConditionsInfo consommateurs</v>
          </cell>
          <cell r="V102" t="str">
            <v>mardi</v>
          </cell>
          <cell r="AQ102" t="str">
            <v>cahors.mon-facadier.com</v>
          </cell>
          <cell r="BJ102" t="str">
            <v>mercredi</v>
          </cell>
          <cell r="CA102" t="str">
            <v>Drive</v>
          </cell>
          <cell r="CS102" t="str">
            <v>mercredi</v>
          </cell>
          <cell r="DI102" t="str">
            <v>Ce savoir-faire englobe n'importe quels travaux : nettoyage et rénovation de façade ou de toiture, isolation sous toiture, extérieure ou des combles, ...</v>
          </cell>
          <cell r="DX102" t="str">
            <v>dimanche</v>
          </cell>
          <cell r="EN102" t="str">
            <v>Sheets</v>
          </cell>
          <cell r="FF102" t="str">
            <v>jeudi</v>
          </cell>
          <cell r="FU102" t="str">
            <v>Play</v>
          </cell>
          <cell r="GH102" t="str">
            <v>vendredi</v>
          </cell>
          <cell r="GW102" t="str">
            <v>Contacts</v>
          </cell>
          <cell r="HJ102" t="str">
            <v>Docs</v>
          </cell>
          <cell r="HY102" t="str">
            <v>Enregistré (0)</v>
          </cell>
          <cell r="IM102" t="str">
            <v>Enregistrer</v>
          </cell>
          <cell r="JG102" t="str">
            <v>Enregistré (0)</v>
          </cell>
          <cell r="JV102" t="str">
            <v>Ouvert ⋅ Ferme à 16:30</v>
          </cell>
          <cell r="KJ102" t="str">
            <v>Docs</v>
          </cell>
          <cell r="KY102" t="str">
            <v>Livres</v>
          </cell>
        </row>
        <row r="103">
          <cell r="A103" t="str">
            <v>Compte</v>
          </cell>
          <cell r="V103" t="str">
            <v>mercredi</v>
          </cell>
          <cell r="AQ103" t="str">
            <v>cahors.mon-facadier.com</v>
          </cell>
          <cell r="BJ103" t="str">
            <v>jeudi</v>
          </cell>
          <cell r="CA103" t="str">
            <v>Agenda</v>
          </cell>
          <cell r="CS103" t="str">
            <v>jeudi</v>
          </cell>
          <cell r="DI103" t="str">
            <v>Navigation par pages</v>
          </cell>
          <cell r="DX103" t="str">
            <v>lundi</v>
          </cell>
          <cell r="EN103" t="str">
            <v>Slides</v>
          </cell>
          <cell r="FF103" t="str">
            <v>vendredi</v>
          </cell>
          <cell r="FU103" t="str">
            <v>Actualités</v>
          </cell>
          <cell r="GH103" t="str">
            <v>samedi</v>
          </cell>
          <cell r="GW103" t="str">
            <v>Drive</v>
          </cell>
          <cell r="HJ103" t="str">
            <v>Sheets</v>
          </cell>
          <cell r="HY103" t="str">
            <v>Enregistré</v>
          </cell>
          <cell r="IM103" t="str">
            <v xml:space="preserve">Horaires : </v>
          </cell>
          <cell r="JG103" t="str">
            <v>Enregistré</v>
          </cell>
          <cell r="JV103" t="str">
            <v>mardi</v>
          </cell>
          <cell r="KJ103" t="str">
            <v>Sheets</v>
          </cell>
          <cell r="KY103" t="str">
            <v>Blogger</v>
          </cell>
        </row>
        <row r="104">
          <cell r="A104" t="str">
            <v>Recherche</v>
          </cell>
          <cell r="V104" t="str">
            <v>jeudi</v>
          </cell>
          <cell r="AQ104" t="str">
            <v>1. En cache</v>
          </cell>
          <cell r="BJ104" t="str">
            <v>vendredi</v>
          </cell>
          <cell r="CA104" t="str">
            <v>Traduction</v>
          </cell>
          <cell r="CS104" t="str">
            <v>vendredi</v>
          </cell>
          <cell r="DX104" t="str">
            <v>Suggérer une modification</v>
          </cell>
          <cell r="EN104" t="str">
            <v>Livres</v>
          </cell>
          <cell r="FF104" t="str">
            <v>samedi</v>
          </cell>
          <cell r="FU104" t="str">
            <v>Gmail</v>
          </cell>
          <cell r="GH104" t="str">
            <v>dimanche</v>
          </cell>
          <cell r="GW104" t="str">
            <v>Agenda</v>
          </cell>
          <cell r="HJ104" t="str">
            <v>Slides</v>
          </cell>
          <cell r="HY104" t="str">
            <v>Enregistrer</v>
          </cell>
          <cell r="IM104" t="str">
            <v>Fermé ⋅ Ouvre à 14:00</v>
          </cell>
          <cell r="JG104" t="str">
            <v>Enregistrer</v>
          </cell>
          <cell r="JV104" t="str">
            <v>mercredi</v>
          </cell>
          <cell r="KJ104" t="str">
            <v>Slides</v>
          </cell>
          <cell r="KY104" t="str">
            <v>Hangouts</v>
          </cell>
        </row>
        <row r="105">
          <cell r="A105" t="str">
            <v>Maps</v>
          </cell>
          <cell r="V105" t="str">
            <v>vendredi</v>
          </cell>
          <cell r="AQ105" t="str">
            <v>Devis gratuits pour le ravalement de façade. Comparez les offres des façadiers à Cahors et choisissez l'offre au meilleur prix. ... Nettoyage de façade à Cahors ...</v>
          </cell>
          <cell r="BJ105" t="str">
            <v>samedi</v>
          </cell>
          <cell r="CA105" t="str">
            <v>Photos</v>
          </cell>
          <cell r="CS105" t="str">
            <v>samedi</v>
          </cell>
          <cell r="DI105" t="str">
            <v>Liens de pied de page</v>
          </cell>
          <cell r="DX105" t="str">
            <v>Impossible d'ajouter ce fichier. Veuillez vérifier qu'il s'agit d'une photo valide.</v>
          </cell>
          <cell r="EN105" t="str">
            <v>Blogger</v>
          </cell>
          <cell r="FF105" t="str">
            <v>dimanche</v>
          </cell>
          <cell r="FU105" t="str">
            <v>Contacts</v>
          </cell>
          <cell r="GH105" t="str">
            <v>lundi</v>
          </cell>
          <cell r="GW105" t="str">
            <v>Traduction</v>
          </cell>
          <cell r="HJ105" t="str">
            <v>Livres</v>
          </cell>
          <cell r="HY105" t="str">
            <v>4,02 avis Google</v>
          </cell>
          <cell r="IM105" t="str">
            <v>mardi</v>
          </cell>
          <cell r="JG105" t="str">
            <v>Entreprise de nettoyage de vitres au Vigan</v>
          </cell>
          <cell r="JV105" t="str">
            <v>jeudi</v>
          </cell>
          <cell r="KJ105" t="str">
            <v>Livres</v>
          </cell>
          <cell r="KY105" t="str">
            <v>Keep</v>
          </cell>
        </row>
        <row r="106">
          <cell r="A106" t="str">
            <v>YouTube</v>
          </cell>
          <cell r="V106" t="str">
            <v>samedi</v>
          </cell>
          <cell r="AQ106" t="str">
            <v>Rénovation et ravalement de façade dans le Lot | ARB façades</v>
          </cell>
          <cell r="BJ106" t="str">
            <v>dimanche</v>
          </cell>
          <cell r="CA106" t="str">
            <v>Shopping</v>
          </cell>
          <cell r="CS106" t="str">
            <v>dimanche</v>
          </cell>
          <cell r="DI106" t="str">
            <v>France</v>
          </cell>
          <cell r="DX106" t="str">
            <v>Téléphone : 06 72 74 16 27</v>
          </cell>
          <cell r="EN106" t="str">
            <v>Hangouts</v>
          </cell>
          <cell r="FF106" t="str">
            <v>lundi</v>
          </cell>
          <cell r="FU106" t="str">
            <v>Drive</v>
          </cell>
          <cell r="GH106" t="str">
            <v>Suggérer une modification</v>
          </cell>
          <cell r="GW106" t="str">
            <v>Photos</v>
          </cell>
          <cell r="HJ106" t="str">
            <v>Blogger</v>
          </cell>
          <cell r="HY106" t="str">
            <v xml:space="preserve">Horaires : </v>
          </cell>
          <cell r="IM106" t="str">
            <v>mercredi</v>
          </cell>
          <cell r="JG106" t="str">
            <v>Adresse : 142 Route de la Merlière, 30120 Le Vigan</v>
          </cell>
          <cell r="JV106" t="str">
            <v>vendredi</v>
          </cell>
          <cell r="KJ106" t="str">
            <v>Blogger</v>
          </cell>
          <cell r="KY106" t="str">
            <v>Jamboard</v>
          </cell>
        </row>
        <row r="107">
          <cell r="A107" t="str">
            <v>Play</v>
          </cell>
          <cell r="V107" t="str">
            <v>dimanche</v>
          </cell>
          <cell r="AQ107" t="str">
            <v>www.arb-facades.fr › renovation-ravalement-facade-lot</v>
          </cell>
          <cell r="BJ107" t="str">
            <v>lundi</v>
          </cell>
          <cell r="CA107" t="str">
            <v>Duo</v>
          </cell>
          <cell r="CS107" t="str">
            <v>lundi</v>
          </cell>
          <cell r="DI107" t="str">
            <v>- -  - En savoir plus</v>
          </cell>
          <cell r="DX107" t="str">
            <v>Rendez-vous : net-nettoyage-toiture-façade.com</v>
          </cell>
          <cell r="EN107" t="str">
            <v>Keep</v>
          </cell>
          <cell r="FF107" t="str">
            <v>Suggérer une modification</v>
          </cell>
          <cell r="FU107" t="str">
            <v>Agenda</v>
          </cell>
          <cell r="GH107" t="str">
            <v>Impossible d'ajouter ce fichier. Veuillez vérifier qu'il s'agit d'une photo valide.</v>
          </cell>
          <cell r="GW107" t="str">
            <v>Shopping</v>
          </cell>
          <cell r="HJ107" t="str">
            <v>Hangouts</v>
          </cell>
          <cell r="HY107" t="str">
            <v>Ouvert ⋅ Ferme à 21:00</v>
          </cell>
          <cell r="IM107" t="str">
            <v>jeudi</v>
          </cell>
          <cell r="JG107" t="str">
            <v>Téléphone : 04 67 69 99 01</v>
          </cell>
          <cell r="JV107" t="str">
            <v>samedi</v>
          </cell>
          <cell r="KJ107" t="str">
            <v>Hangouts</v>
          </cell>
          <cell r="KY107" t="str">
            <v>Collections</v>
          </cell>
        </row>
        <row r="108">
          <cell r="A108" t="str">
            <v>Actualités</v>
          </cell>
          <cell r="V108" t="str">
            <v>lundi</v>
          </cell>
          <cell r="AQ108" t="str">
            <v>www.arb-facades.fr › renovation-ravalement-facade-lot</v>
          </cell>
          <cell r="BJ108" t="str">
            <v>Suggérer une modification</v>
          </cell>
          <cell r="CA108" t="str">
            <v>Docs</v>
          </cell>
          <cell r="CS108" t="str">
            <v>Suggérer une modification</v>
          </cell>
          <cell r="DI108" t="str">
            <v>AideEnvoyer des commentairesConfidentialitéConditionsInfo consommateurs</v>
          </cell>
          <cell r="DX108" t="str">
            <v>Catégorie :</v>
          </cell>
          <cell r="EN108" t="str">
            <v>Jamboard</v>
          </cell>
          <cell r="FF108" t="str">
            <v>Impossible d'ajouter ce fichier. Veuillez vérifier qu'il s'agit d'une photo valide.</v>
          </cell>
          <cell r="FU108" t="str">
            <v>Traduction</v>
          </cell>
          <cell r="GH108" t="str">
            <v>Téléphone : 06 72 74 16 27</v>
          </cell>
          <cell r="GW108" t="str">
            <v>Duo</v>
          </cell>
          <cell r="HJ108" t="str">
            <v>Keep</v>
          </cell>
          <cell r="HY108" t="str">
            <v>mardi</v>
          </cell>
          <cell r="IM108" t="str">
            <v>vendredi</v>
          </cell>
          <cell r="JG108" t="str">
            <v xml:space="preserve"> :</v>
          </cell>
          <cell r="JV108" t="str">
            <v>dimanche</v>
          </cell>
          <cell r="KJ108" t="str">
            <v>Keep</v>
          </cell>
          <cell r="KY108" t="str">
            <v>Autres produits et applications Google</v>
          </cell>
        </row>
        <row r="109">
          <cell r="A109" t="str">
            <v>Gmail</v>
          </cell>
          <cell r="V109" t="str">
            <v>Suggérer une modification</v>
          </cell>
          <cell r="AQ109" t="str">
            <v>1. En cache</v>
          </cell>
          <cell r="BJ109" t="str">
            <v>Impossible d'ajouter ce fichier. Veuillez vérifier qu'il s'agit d'une photo valide.</v>
          </cell>
          <cell r="CA109" t="str">
            <v>Sheets</v>
          </cell>
          <cell r="CS109" t="str">
            <v>Impossible d'ajouter ce fichier. Veuillez vérifier qu'il s'agit d'une photo valide.</v>
          </cell>
          <cell r="DI109" t="str">
            <v>Compte</v>
          </cell>
          <cell r="DX109" t="str">
            <v xml:space="preserve"> :</v>
          </cell>
          <cell r="EN109" t="str">
            <v>Collections</v>
          </cell>
          <cell r="FF109" t="str">
            <v>Téléphone : 05 65 22 42 30</v>
          </cell>
          <cell r="FU109" t="str">
            <v>Photos</v>
          </cell>
          <cell r="GH109" t="str">
            <v>Rendez-vous : net-nettoyage-toiture-façade.com</v>
          </cell>
          <cell r="GW109" t="str">
            <v>Docs</v>
          </cell>
          <cell r="HJ109" t="str">
            <v>Applications Google</v>
          </cell>
          <cell r="HY109" t="str">
            <v>mercredi</v>
          </cell>
          <cell r="IM109" t="str">
            <v>samedi</v>
          </cell>
          <cell r="JG109" t="str">
            <v xml:space="preserve"> :</v>
          </cell>
          <cell r="JV109" t="str">
            <v>lundi</v>
          </cell>
          <cell r="KJ109" t="str">
            <v>Jamboard</v>
          </cell>
          <cell r="KY109" t="str">
            <v>Applications Google</v>
          </cell>
        </row>
        <row r="110">
          <cell r="A110" t="str">
            <v>Contacts</v>
          </cell>
          <cell r="V110" t="str">
            <v>Impossible d'ajouter ce fichier. Veuillez vérifier qu'il s'agit d'une photo valide.</v>
          </cell>
          <cell r="AQ110" t="str">
            <v>Le nettoyage de la façade est destiné à entretenir votre bâtiment. Il débarrasse la façade des salissures issues de la pollution atmosphérique et biologique.</v>
          </cell>
          <cell r="BJ110" t="str">
            <v>Téléphone : 06 44 13 39 94</v>
          </cell>
          <cell r="CA110" t="str">
            <v>Slides</v>
          </cell>
          <cell r="CS110" t="str">
            <v>Téléphone : 05 65 32 73 02</v>
          </cell>
          <cell r="DI110" t="str">
            <v>Recherche</v>
          </cell>
          <cell r="DX110" t="str">
            <v>Nom du lieu :</v>
          </cell>
          <cell r="EN110" t="str">
            <v>Autres produits et applications Google</v>
          </cell>
          <cell r="FF110" t="str">
            <v>Catégorie :</v>
          </cell>
          <cell r="FU110" t="str">
            <v>Shopping</v>
          </cell>
          <cell r="GH110" t="str">
            <v xml:space="preserve"> :</v>
          </cell>
          <cell r="GW110" t="str">
            <v>Sheets</v>
          </cell>
          <cell r="HY110" t="str">
            <v>jeudi</v>
          </cell>
          <cell r="IM110" t="str">
            <v>dimanche</v>
          </cell>
          <cell r="JG110" t="str">
            <v xml:space="preserve"> :</v>
          </cell>
          <cell r="JV110" t="str">
            <v>Suggérer une modification</v>
          </cell>
          <cell r="KJ110" t="str">
            <v>Collections</v>
          </cell>
        </row>
        <row r="111">
          <cell r="A111" t="str">
            <v>Drive</v>
          </cell>
          <cell r="V111" t="str">
            <v>Téléphone : 06 72 74 16 27</v>
          </cell>
          <cell r="AQ111" t="str">
            <v>Navigation par pages</v>
          </cell>
          <cell r="BJ111" t="str">
            <v>Rendez-vous : wixsite.com</v>
          </cell>
          <cell r="CA111" t="str">
            <v>Livres</v>
          </cell>
          <cell r="CS111" t="str">
            <v xml:space="preserve"> :</v>
          </cell>
          <cell r="DI111" t="str">
            <v>Maps</v>
          </cell>
          <cell r="DX111" t="str">
            <v xml:space="preserve"> :</v>
          </cell>
          <cell r="EN111" t="str">
            <v>Applications Google</v>
          </cell>
          <cell r="FF111" t="str">
            <v xml:space="preserve"> :</v>
          </cell>
          <cell r="FU111" t="str">
            <v>Duo</v>
          </cell>
          <cell r="GH111" t="str">
            <v xml:space="preserve"> :</v>
          </cell>
          <cell r="GW111" t="str">
            <v>Slides</v>
          </cell>
          <cell r="HY111" t="str">
            <v>vendredi</v>
          </cell>
          <cell r="IM111" t="str">
            <v>lundi</v>
          </cell>
          <cell r="JG111" t="str">
            <v>Site Web :</v>
          </cell>
          <cell r="JV111" t="str">
            <v>Impossible d'ajouter ce fichier. Veuillez vérifier qu'il s'agit d'une photo valide.</v>
          </cell>
          <cell r="KJ111" t="str">
            <v>Autres produits et applications Google</v>
          </cell>
        </row>
        <row r="112">
          <cell r="A112" t="str">
            <v>Agenda</v>
          </cell>
          <cell r="V112" t="str">
            <v>Rendez-vous : net-nettoyage-toiture-façade.com</v>
          </cell>
          <cell r="BJ112" t="str">
            <v>Site Web :</v>
          </cell>
          <cell r="CA112" t="str">
            <v>Blogger</v>
          </cell>
          <cell r="CS112" t="str">
            <v xml:space="preserve"> :</v>
          </cell>
          <cell r="DI112" t="str">
            <v>YouTube</v>
          </cell>
          <cell r="DX112" t="str">
            <v xml:space="preserve"> :</v>
          </cell>
          <cell r="FF112" t="str">
            <v>Nom du lieu :</v>
          </cell>
          <cell r="FU112" t="str">
            <v>Docs</v>
          </cell>
          <cell r="GH112" t="str">
            <v xml:space="preserve"> :</v>
          </cell>
          <cell r="GW112" t="str">
            <v>Livres</v>
          </cell>
          <cell r="HY112" t="str">
            <v>samedi</v>
          </cell>
          <cell r="IM112" t="str">
            <v>Suggérer une modification</v>
          </cell>
          <cell r="JG112" t="str">
            <v>Horaires :</v>
          </cell>
          <cell r="JV112" t="str">
            <v>Téléphone : 05 65 22 30 91</v>
          </cell>
          <cell r="KJ112" t="str">
            <v>Applications Google</v>
          </cell>
        </row>
        <row r="113">
          <cell r="A113" t="str">
            <v>Traduction</v>
          </cell>
          <cell r="V113" t="str">
            <v xml:space="preserve"> :</v>
          </cell>
          <cell r="AQ113" t="str">
            <v>Liens de pied de page</v>
          </cell>
          <cell r="BJ113" t="str">
            <v xml:space="preserve"> :</v>
          </cell>
          <cell r="CA113" t="str">
            <v>Hangouts</v>
          </cell>
          <cell r="CS113" t="str">
            <v>Catégorie :</v>
          </cell>
          <cell r="DI113" t="str">
            <v>Play</v>
          </cell>
          <cell r="DX113" t="str">
            <v>Site Web :</v>
          </cell>
          <cell r="FF113" t="str">
            <v xml:space="preserve"> :</v>
          </cell>
          <cell r="FU113" t="str">
            <v>Sheets</v>
          </cell>
          <cell r="GH113" t="str">
            <v xml:space="preserve"> :</v>
          </cell>
          <cell r="GW113" t="str">
            <v>Blogger</v>
          </cell>
          <cell r="HY113" t="str">
            <v>dimanche</v>
          </cell>
          <cell r="IM113" t="str">
            <v>Impossible d'ajouter ce fichier. Veuillez vérifier qu'il s'agit d'une photo valide.</v>
          </cell>
          <cell r="JG113" t="str">
            <v>Nom du lieu :</v>
          </cell>
          <cell r="JV113" t="str">
            <v>Rendez-vous : sudgouttieres46.com</v>
          </cell>
        </row>
        <row r="114">
          <cell r="A114" t="str">
            <v>Photos</v>
          </cell>
          <cell r="V114" t="str">
            <v>Site Web :</v>
          </cell>
          <cell r="AQ114" t="str">
            <v>France</v>
          </cell>
          <cell r="BJ114" t="str">
            <v xml:space="preserve"> :</v>
          </cell>
          <cell r="CA114" t="str">
            <v>Keep</v>
          </cell>
          <cell r="CS114" t="str">
            <v>Site Web :</v>
          </cell>
          <cell r="DI114" t="str">
            <v>Actualités</v>
          </cell>
          <cell r="DX114" t="str">
            <v xml:space="preserve"> :</v>
          </cell>
          <cell r="FF114" t="str">
            <v xml:space="preserve"> :</v>
          </cell>
          <cell r="FU114" t="str">
            <v>Slides</v>
          </cell>
          <cell r="GH114" t="str">
            <v>Nom du lieu :</v>
          </cell>
          <cell r="GW114" t="str">
            <v>Hangouts</v>
          </cell>
          <cell r="HY114" t="str">
            <v>lundi</v>
          </cell>
          <cell r="IM114" t="str">
            <v>Téléphone : 05 65 67 30 79</v>
          </cell>
          <cell r="JG114" t="str">
            <v xml:space="preserve"> :</v>
          </cell>
          <cell r="JV114" t="str">
            <v>Nom du lieu :</v>
          </cell>
        </row>
        <row r="115">
          <cell r="A115" t="str">
            <v>Shopping</v>
          </cell>
          <cell r="V115" t="str">
            <v>Nom du lieu :</v>
          </cell>
          <cell r="AQ115" t="str">
            <v>- -  - En savoir plus</v>
          </cell>
          <cell r="BJ115" t="str">
            <v>Nom du lieu :</v>
          </cell>
          <cell r="CA115" t="str">
            <v>Jamboard</v>
          </cell>
          <cell r="CS115" t="str">
            <v xml:space="preserve"> :</v>
          </cell>
          <cell r="DI115" t="str">
            <v>Gmail</v>
          </cell>
          <cell r="DX115" t="str">
            <v xml:space="preserve"> :</v>
          </cell>
          <cell r="FF115" t="str">
            <v>Site Web :</v>
          </cell>
          <cell r="FU115" t="str">
            <v>Livres</v>
          </cell>
          <cell r="GH115" t="str">
            <v xml:space="preserve"> :</v>
          </cell>
          <cell r="GW115" t="str">
            <v>Keep</v>
          </cell>
          <cell r="HY115" t="str">
            <v>Suggérer une modification</v>
          </cell>
          <cell r="IM115" t="str">
            <v>Rendez-vous : pami-traitement.fr</v>
          </cell>
          <cell r="JG115" t="str">
            <v>Catégorie :</v>
          </cell>
          <cell r="JV115" t="str">
            <v xml:space="preserve"> :</v>
          </cell>
        </row>
        <row r="116">
          <cell r="A116" t="str">
            <v>Duo</v>
          </cell>
          <cell r="V116" t="str">
            <v xml:space="preserve"> :</v>
          </cell>
          <cell r="AQ116" t="str">
            <v>AideEnvoyer des commentairesConfidentialitéConditionsInfo consommateurs</v>
          </cell>
          <cell r="BJ116" t="str">
            <v xml:space="preserve"> :</v>
          </cell>
          <cell r="CA116" t="str">
            <v>Collections</v>
          </cell>
          <cell r="CS116" t="str">
            <v xml:space="preserve"> :</v>
          </cell>
          <cell r="DI116" t="str">
            <v>Contacts</v>
          </cell>
          <cell r="DX116" t="str">
            <v xml:space="preserve"> :</v>
          </cell>
          <cell r="FF116" t="str">
            <v xml:space="preserve"> :</v>
          </cell>
          <cell r="FU116" t="str">
            <v>Blogger</v>
          </cell>
          <cell r="GH116" t="str">
            <v>Site Web :</v>
          </cell>
          <cell r="GW116" t="str">
            <v>Jamboard</v>
          </cell>
          <cell r="HY116" t="str">
            <v>Impossible d'ajouter ce fichier. Veuillez vérifier qu'il s'agit d'une photo valide.</v>
          </cell>
          <cell r="IM116" t="str">
            <v xml:space="preserve"> :</v>
          </cell>
          <cell r="JG116" t="str">
            <v xml:space="preserve"> :</v>
          </cell>
          <cell r="JV116" t="str">
            <v xml:space="preserve"> :</v>
          </cell>
        </row>
        <row r="117">
          <cell r="A117" t="str">
            <v>Docs</v>
          </cell>
          <cell r="V117" t="str">
            <v xml:space="preserve"> :</v>
          </cell>
          <cell r="AQ117" t="str">
            <v>Compte</v>
          </cell>
          <cell r="BJ117" t="str">
            <v xml:space="preserve"> :</v>
          </cell>
          <cell r="CA117" t="str">
            <v>Autres produits et applications Google</v>
          </cell>
          <cell r="CS117" t="str">
            <v xml:space="preserve"> :</v>
          </cell>
          <cell r="DI117" t="str">
            <v>Drive</v>
          </cell>
          <cell r="DX117" t="str">
            <v>Suggérer une modification</v>
          </cell>
          <cell r="FF117" t="str">
            <v xml:space="preserve"> :</v>
          </cell>
          <cell r="FU117" t="str">
            <v>Hangouts</v>
          </cell>
          <cell r="GH117" t="str">
            <v xml:space="preserve"> :</v>
          </cell>
          <cell r="GW117" t="str">
            <v>Collections</v>
          </cell>
          <cell r="HY117" t="str">
            <v>Téléphone : 06 72 74 16 27</v>
          </cell>
          <cell r="IM117" t="str">
            <v xml:space="preserve"> :</v>
          </cell>
          <cell r="JG117" t="str">
            <v xml:space="preserve"> :</v>
          </cell>
          <cell r="JV117" t="str">
            <v>Catégorie :</v>
          </cell>
        </row>
        <row r="118">
          <cell r="A118" t="str">
            <v>Sheets</v>
          </cell>
          <cell r="V118" t="str">
            <v xml:space="preserve"> :</v>
          </cell>
          <cell r="AQ118" t="str">
            <v>Recherche</v>
          </cell>
          <cell r="BJ118" t="str">
            <v xml:space="preserve"> :</v>
          </cell>
          <cell r="CA118" t="str">
            <v>Applications Google</v>
          </cell>
          <cell r="CS118" t="str">
            <v>Nom du lieu :</v>
          </cell>
          <cell r="DI118" t="str">
            <v>Agenda</v>
          </cell>
          <cell r="DX118" t="str">
            <v>Impossible d'ajouter ce fichier. Veuillez vérifier qu'il s'agit d'une photo valide.</v>
          </cell>
          <cell r="FF118" t="str">
            <v xml:space="preserve"> :</v>
          </cell>
          <cell r="FU118" t="str">
            <v>Keep</v>
          </cell>
          <cell r="GH118" t="str">
            <v>Catégorie :</v>
          </cell>
          <cell r="GW118" t="str">
            <v>Autres produits et applications Google</v>
          </cell>
          <cell r="HY118" t="str">
            <v>Rendez-vous : net-nettoyage-toiture-façade.com</v>
          </cell>
          <cell r="IM118" t="str">
            <v>Nom du lieu :</v>
          </cell>
          <cell r="JG118" t="str">
            <v>Suggérer une modification</v>
          </cell>
          <cell r="JV118" t="str">
            <v xml:space="preserve"> :</v>
          </cell>
        </row>
        <row r="119">
          <cell r="A119" t="str">
            <v>Slides</v>
          </cell>
          <cell r="V119" t="str">
            <v>Catégorie :</v>
          </cell>
          <cell r="AQ119" t="str">
            <v>Maps</v>
          </cell>
          <cell r="BJ119" t="str">
            <v>Catégorie :</v>
          </cell>
          <cell r="CS119" t="str">
            <v xml:space="preserve"> :</v>
          </cell>
          <cell r="DI119" t="str">
            <v>Traduction</v>
          </cell>
          <cell r="DX119" t="str">
            <v>Impossible d'ajouter ce fichier. Veuillez vérifier qu'il s'agit d'une photo valide.</v>
          </cell>
          <cell r="FF119" t="str">
            <v>Suggérer une modification</v>
          </cell>
          <cell r="FU119" t="str">
            <v>Jamboard</v>
          </cell>
          <cell r="GH119" t="str">
            <v>Suggérer une modification</v>
          </cell>
          <cell r="GW119" t="str">
            <v>Applications Google</v>
          </cell>
          <cell r="HY119" t="str">
            <v>Nom du lieu :</v>
          </cell>
          <cell r="IM119" t="str">
            <v xml:space="preserve"> :</v>
          </cell>
          <cell r="JG119" t="str">
            <v>Impossible d'ajouter ce fichier. Veuillez vérifier qu'il s'agit d'une photo valide.</v>
          </cell>
          <cell r="JV119" t="str">
            <v xml:space="preserve"> :</v>
          </cell>
        </row>
        <row r="120">
          <cell r="A120" t="str">
            <v>Livres</v>
          </cell>
          <cell r="V120" t="str">
            <v xml:space="preserve"> :</v>
          </cell>
          <cell r="AQ120" t="str">
            <v>YouTube</v>
          </cell>
          <cell r="BJ120" t="str">
            <v xml:space="preserve"> :</v>
          </cell>
          <cell r="CS120" t="str">
            <v>Suggérer une modification</v>
          </cell>
          <cell r="DI120" t="str">
            <v>Photos</v>
          </cell>
          <cell r="DX120" t="str">
            <v>· Vous êtes le propriétaire de cet établissement ?</v>
          </cell>
          <cell r="FF120" t="str">
            <v>Impossible d'ajouter ce fichier. Veuillez vérifier qu'il s'agit d'une photo valide.</v>
          </cell>
          <cell r="FU120" t="str">
            <v>Collections</v>
          </cell>
          <cell r="GH120" t="str">
            <v>Impossible d'ajouter ce fichier. Veuillez vérifier qu'il s'agit d'une photo valide.</v>
          </cell>
          <cell r="HY120" t="str">
            <v>Site Web :</v>
          </cell>
          <cell r="IM120" t="str">
            <v xml:space="preserve"> :</v>
          </cell>
          <cell r="JG120" t="str">
            <v>Impossible d'ajouter ce fichier. Veuillez vérifier qu'il s'agit d'une photo valide.</v>
          </cell>
          <cell r="JV120" t="str">
            <v xml:space="preserve"> :</v>
          </cell>
        </row>
        <row r="121">
          <cell r="A121" t="str">
            <v>Blogger</v>
          </cell>
          <cell r="V121" t="str">
            <v xml:space="preserve"> :</v>
          </cell>
          <cell r="AQ121" t="str">
            <v>Play</v>
          </cell>
          <cell r="BJ121" t="str">
            <v>Suggérer une modification</v>
          </cell>
          <cell r="CS121" t="str">
            <v>Impossible d'ajouter ce fichier. Veuillez vérifier qu'il s'agit d'une photo valide.</v>
          </cell>
          <cell r="DI121" t="str">
            <v>Shopping</v>
          </cell>
          <cell r="DX121" t="str">
            <v>Questions et réponses</v>
          </cell>
          <cell r="FF121" t="str">
            <v>Impossible d'ajouter ce fichier. Veuillez vérifier qu'il s'agit d'une photo valide.</v>
          </cell>
          <cell r="FU121" t="str">
            <v>Autres produits et applications Google</v>
          </cell>
          <cell r="GH121" t="str">
            <v>Impossible d'ajouter ce fichier. Veuillez vérifier qu'il s'agit d'une photo valide.</v>
          </cell>
          <cell r="HY121" t="str">
            <v xml:space="preserve"> :</v>
          </cell>
          <cell r="IM121" t="str">
            <v>Site Web :</v>
          </cell>
          <cell r="JG121" t="str">
            <v>· Vous êtes le propriétaire de cet établissement ?</v>
          </cell>
          <cell r="JV121" t="str">
            <v>Site Web :</v>
          </cell>
        </row>
        <row r="122">
          <cell r="A122" t="str">
            <v>Hangouts</v>
          </cell>
          <cell r="V122" t="str">
            <v>Suggérer une modification</v>
          </cell>
          <cell r="AQ122" t="str">
            <v>Actualités</v>
          </cell>
          <cell r="BJ122" t="str">
            <v>Impossible d'ajouter ce fichier. Veuillez vérifier qu'il s'agit d'une photo valide.</v>
          </cell>
          <cell r="CS122" t="str">
            <v>Impossible d'ajouter ce fichier. Veuillez vérifier qu'il s'agit d'une photo valide.</v>
          </cell>
          <cell r="DI122" t="str">
            <v>Duo</v>
          </cell>
          <cell r="DX122" t="str">
            <v>Poser une questionPoser une première question</v>
          </cell>
          <cell r="FF122" t="str">
            <v>· Vous êtes le propriétaire de cet établissement ?</v>
          </cell>
          <cell r="FU122" t="str">
            <v>Applications Google</v>
          </cell>
          <cell r="GH122" t="str">
            <v>· Vous êtes le propriétaire de cet établissement ?</v>
          </cell>
          <cell r="HY122" t="str">
            <v xml:space="preserve"> :</v>
          </cell>
          <cell r="IM122" t="str">
            <v xml:space="preserve"> :</v>
          </cell>
          <cell r="JG122" t="str">
            <v>Ajouter les informations manquantes</v>
          </cell>
          <cell r="JV122" t="str">
            <v xml:space="preserve"> :</v>
          </cell>
        </row>
        <row r="123">
          <cell r="A123" t="str">
            <v>Keep</v>
          </cell>
          <cell r="V123" t="str">
            <v>Impossible d'ajouter ce fichier. Veuillez vérifier qu'il s'agit d'une photo valide.</v>
          </cell>
          <cell r="AQ123" t="str">
            <v>Gmail</v>
          </cell>
          <cell r="BJ123" t="str">
            <v>Impossible d'ajouter ce fichier. Veuillez vérifier qu'il s'agit d'une photo valide.</v>
          </cell>
          <cell r="CS123" t="str">
            <v>· Gérer cette fiche</v>
          </cell>
          <cell r="DI123" t="str">
            <v>Docs</v>
          </cell>
          <cell r="DX123" t="str">
            <v>Chargement en cours…</v>
          </cell>
          <cell r="FF123" t="str">
            <v>Questions et réponses</v>
          </cell>
          <cell r="GH123" t="str">
            <v>Questions et réponses</v>
          </cell>
          <cell r="HY123" t="str">
            <v xml:space="preserve"> :</v>
          </cell>
          <cell r="IM123" t="str">
            <v>Catégorie :</v>
          </cell>
          <cell r="JG123" t="str">
            <v>Ajouter les horaires</v>
          </cell>
          <cell r="JV123" t="str">
            <v>Suggérer une modification</v>
          </cell>
        </row>
        <row r="124">
          <cell r="A124" t="str">
            <v>Jamboard</v>
          </cell>
          <cell r="V124" t="str">
            <v>Impossible d'ajouter ce fichier. Veuillez vérifier qu'il s'agit d'une photo valide.</v>
          </cell>
          <cell r="AQ124" t="str">
            <v>Contacts</v>
          </cell>
          <cell r="BJ124" t="str">
            <v>· Vous êtes le propriétaire de cet établissement ?</v>
          </cell>
          <cell r="CS124" t="str">
            <v>Vous travaillez ici ?</v>
          </cell>
          <cell r="DI124" t="str">
            <v>Sheets</v>
          </cell>
          <cell r="DX124" t="str">
            <v>Avis</v>
          </cell>
          <cell r="FF124" t="str">
            <v>Poser une questionPoser une première question</v>
          </cell>
          <cell r="GH124" t="str">
            <v>Poser une questionPoser une première question</v>
          </cell>
          <cell r="HY124" t="str">
            <v>Catégorie :</v>
          </cell>
          <cell r="IM124" t="str">
            <v xml:space="preserve"> :</v>
          </cell>
          <cell r="JG124" t="str">
            <v>Impossible d'ajouter ce fichier. Veuillez vérifier qu'il s'agit d'une photo valide.</v>
          </cell>
          <cell r="JV124" t="str">
            <v>Impossible d'ajouter ce fichier. Veuillez vérifier qu'il s'agit d'une photo valide.</v>
          </cell>
        </row>
        <row r="125">
          <cell r="A125" t="str">
            <v>Collections</v>
          </cell>
          <cell r="V125" t="str">
            <v>· Vous êtes le propriétaire de cet établissement ?</v>
          </cell>
          <cell r="AQ125" t="str">
            <v>Drive</v>
          </cell>
          <cell r="BJ125" t="str">
            <v>Questions et réponses</v>
          </cell>
          <cell r="CS125" t="str">
            <v>Faites valider l'établissement pour modifier des informations, répondre aux avis et publier des offres</v>
          </cell>
          <cell r="DI125" t="str">
            <v>Slides</v>
          </cell>
          <cell r="DX125" t="str">
            <v>Les avis font l'objet d'un traitement automatique pour détecter les contenus inappropriés ou le spam. Nous pouvons être amenés à supprimer des avis signalés, dans un souci de conformité aux Règles de Google ou à nos obligations légales.</v>
          </cell>
          <cell r="FF125" t="str">
            <v>Chargement en cours…</v>
          </cell>
          <cell r="GH125" t="str">
            <v>Chargement en cours…</v>
          </cell>
          <cell r="HY125" t="str">
            <v xml:space="preserve"> :</v>
          </cell>
          <cell r="IM125" t="str">
            <v>Suggérer une modification</v>
          </cell>
          <cell r="JG125" t="str">
            <v>Questions et réponses</v>
          </cell>
          <cell r="JV125" t="str">
            <v>Impossible d'ajouter ce fichier. Veuillez vérifier qu'il s'agit d'une photo valide.</v>
          </cell>
        </row>
        <row r="126">
          <cell r="A126" t="str">
            <v>Autres produits et applications Google</v>
          </cell>
          <cell r="V126" t="str">
            <v>Questions et réponses</v>
          </cell>
          <cell r="AQ126" t="str">
            <v>Agenda</v>
          </cell>
          <cell r="BJ126" t="str">
            <v>Poser une questionPoser une première question</v>
          </cell>
          <cell r="CS126" t="str">
            <v>Questions et réponses</v>
          </cell>
          <cell r="DI126" t="str">
            <v>Livres</v>
          </cell>
          <cell r="DX126" t="str">
            <v>Donner un avisAjouter une photo</v>
          </cell>
          <cell r="FF126" t="str">
            <v>Avis</v>
          </cell>
          <cell r="GH126" t="str">
            <v>Avis</v>
          </cell>
          <cell r="HY126" t="str">
            <v xml:space="preserve"> :</v>
          </cell>
          <cell r="IM126" t="str">
            <v>Impossible d'ajouter ce fichier. Veuillez vérifier qu'il s'agit d'une photo valide.</v>
          </cell>
          <cell r="JG126" t="str">
            <v>Poser une questionPoser une première question</v>
          </cell>
          <cell r="JV126" t="str">
            <v>· Vous êtes le propriétaire de cet établissement ?</v>
          </cell>
        </row>
        <row r="127">
          <cell r="A127" t="str">
            <v>Applications Google</v>
          </cell>
          <cell r="V127" t="str">
            <v>Poser une questionPoser une première question</v>
          </cell>
          <cell r="AQ127" t="str">
            <v>Traduction</v>
          </cell>
          <cell r="BJ127" t="str">
            <v>Chargement en cours…</v>
          </cell>
          <cell r="CS127" t="str">
            <v>Poser une questionAfficher toutes les questions (1)</v>
          </cell>
          <cell r="DI127" t="str">
            <v>Blogger</v>
          </cell>
          <cell r="DX127" t="str">
            <v>Chargement en cours…</v>
          </cell>
          <cell r="FF127" t="str">
            <v>Les avis font l'objet d'un traitement automatique pour détecter les contenus inappropriés ou le spam. Nous pouvons être amenés à supprimer des avis signalés, dans un souci de conformité aux Règles de Google ou à nos obligations légales.</v>
          </cell>
          <cell r="GH127" t="str">
            <v>Les avis font l'objet d'un traitement automatique pour détecter les contenus inappropriés ou le spam. Nous pouvons être amenés à supprimer des avis signalés, dans un souci de conformité aux Règles de Google ou à nos obligations légales.</v>
          </cell>
          <cell r="HY127" t="str">
            <v xml:space="preserve"> :</v>
          </cell>
          <cell r="IM127" t="str">
            <v>Impossible d'ajouter ce fichier. Veuillez vérifier qu'il s'agit d'une photo valide.</v>
          </cell>
          <cell r="JG127" t="str">
            <v>Chargement en cours…</v>
          </cell>
          <cell r="JV127" t="str">
            <v>Produits</v>
          </cell>
        </row>
        <row r="128">
          <cell r="V128" t="str">
            <v>Chargement en cours…</v>
          </cell>
          <cell r="AQ128" t="str">
            <v>Photos</v>
          </cell>
          <cell r="BJ128" t="str">
            <v>Avis</v>
          </cell>
          <cell r="CS128" t="str">
            <v>Chargement en cours…</v>
          </cell>
          <cell r="DI128" t="str">
            <v>Hangouts</v>
          </cell>
          <cell r="DX128" t="str">
            <v>Merci d'avoir partagé votre photo.</v>
          </cell>
          <cell r="FF128" t="str">
            <v>Donner un avisAjouter une photo</v>
          </cell>
          <cell r="GH128" t="str">
            <v>Donner un avisAjouter une photo</v>
          </cell>
          <cell r="HY128" t="str">
            <v>Suggérer une modification</v>
          </cell>
          <cell r="IM128" t="str">
            <v>· Vous êtes le propriétaire de cet établissement ?</v>
          </cell>
          <cell r="JG128" t="str">
            <v>Avis</v>
          </cell>
          <cell r="JV128" t="str">
            <v>Tout afficher</v>
          </cell>
        </row>
        <row r="129">
          <cell r="V129" t="str">
            <v>Avis</v>
          </cell>
          <cell r="AQ129" t="str">
            <v>Shopping</v>
          </cell>
          <cell r="BJ129" t="str">
            <v>Les avis font l'objet d'un traitement automatique pour détecter les contenus inappropriés ou le spam. Nous pouvons être amenés à supprimer des avis signalés, dans un souci de conformité aux Règles de Google ou à nos obligations légales.</v>
          </cell>
          <cell r="CS129" t="str">
            <v>Avis</v>
          </cell>
          <cell r="DI129" t="str">
            <v>Keep</v>
          </cell>
          <cell r="DX129" t="str">
            <v>Votre photo sera publiée en mode public sur Google.</v>
          </cell>
          <cell r="FF129" t="str">
            <v>Chargement en cours…</v>
          </cell>
          <cell r="GH129" t="str">
            <v>Chargement en cours…</v>
          </cell>
          <cell r="HY129" t="str">
            <v>Impossible d'ajouter ce fichier. Veuillez vérifier qu'il s'agit d'une photo valide.</v>
          </cell>
          <cell r="IM129" t="str">
            <v>Questions et réponses</v>
          </cell>
          <cell r="JG129" t="str">
            <v>Les avis font l'objet d'un traitement automatique pour détecter les contenus inappropriés ou le spam. Nous pouvons être amenés à supprimer des avis signalés, dans un souci de conformité aux Règles de Google ou à nos obligations légales.</v>
          </cell>
          <cell r="JV129" t="str">
            <v>Abri voiture + cabanon</v>
          </cell>
        </row>
        <row r="130">
          <cell r="V130" t="str">
            <v>Les avis font l'objet d'un traitement automatique pour détecter les contenus inappropriés ou le spam. Nous pouvons être amenés à supprimer des avis signalés, dans un souci de conformité aux Règles de Google ou à nos obligations légales.</v>
          </cell>
          <cell r="AQ130" t="str">
            <v>Duo</v>
          </cell>
          <cell r="BJ130" t="str">
            <v>Donner un avisAjouter une photo</v>
          </cell>
          <cell r="CS130" t="str">
            <v>Les avis font l'objet d'un traitement automatique pour détecter les contenus inappropriés ou le spam. Nous pouvons être amenés à supprimer des avis signalés, dans un souci de conformité aux Règles de Google ou à nos obligations légales.</v>
          </cell>
          <cell r="DI130" t="str">
            <v>Jamboard</v>
          </cell>
          <cell r="DX130" t="str">
            <v>Autre contributionOK</v>
          </cell>
          <cell r="FF130" t="str">
            <v>Merci d'avoir partagé votre photo.</v>
          </cell>
          <cell r="GH130" t="str">
            <v>Merci d'avoir partagé votre photo.</v>
          </cell>
          <cell r="HY130" t="str">
            <v>Impossible d'ajouter ce fichier. Veuillez vérifier qu'il s'agit d'une photo valide.</v>
          </cell>
          <cell r="IM130" t="str">
            <v>Poser une questionPoser une première question</v>
          </cell>
          <cell r="JG130" t="str">
            <v>Donner un avisAjouter une photo</v>
          </cell>
          <cell r="JV130" t="str">
            <v>Abri voiture + cabanon</v>
          </cell>
        </row>
        <row r="131">
          <cell r="V131" t="str">
            <v>Donner un avisAjouter une photo</v>
          </cell>
          <cell r="AQ131" t="str">
            <v>Docs</v>
          </cell>
          <cell r="BJ131" t="str">
            <v>Chargement en cours…</v>
          </cell>
          <cell r="CS131" t="str">
            <v>Donner un avisAjouter une photo</v>
          </cell>
          <cell r="DI131" t="str">
            <v>Collections</v>
          </cell>
          <cell r="DX131" t="str">
            <v>Importer des photos publiques du lieu "Net nettoyage toiture façade"Affichage public sur le Web</v>
          </cell>
          <cell r="FF131" t="str">
            <v>Votre photo sera publiée en mode public sur Google.</v>
          </cell>
          <cell r="GH131" t="str">
            <v>Votre photo sera publiée en mode public sur Google.</v>
          </cell>
          <cell r="HY131" t="str">
            <v>· Vous êtes le propriétaire de cet établissement ?</v>
          </cell>
          <cell r="IM131" t="str">
            <v>Chargement en cours…</v>
          </cell>
          <cell r="JG131" t="str">
            <v>Chargement en cours…</v>
          </cell>
          <cell r="JV131" t="str">
            <v>Dans les posts produits</v>
          </cell>
        </row>
        <row r="132">
          <cell r="V132" t="str">
            <v>Chargement en cours…</v>
          </cell>
          <cell r="AQ132" t="str">
            <v>Sheets</v>
          </cell>
          <cell r="BJ132" t="str">
            <v>Merci d'avoir partagé votre photo.</v>
          </cell>
          <cell r="CS132" t="str">
            <v>Chargement en cours…</v>
          </cell>
          <cell r="DI132" t="str">
            <v>Autres produits et applications Google</v>
          </cell>
          <cell r="DX132" t="str">
            <v>2 avis Google</v>
          </cell>
          <cell r="FF132" t="str">
            <v>Autre contributionOK</v>
          </cell>
          <cell r="GH132" t="str">
            <v>Autre contributionOK</v>
          </cell>
          <cell r="HY132" t="str">
            <v>Questions et réponses</v>
          </cell>
          <cell r="IM132" t="str">
            <v>Avis</v>
          </cell>
          <cell r="JG132" t="str">
            <v>Merci d'avoir partagé votre photo.</v>
          </cell>
          <cell r="JV132" t="str">
            <v>Questions et réponses</v>
          </cell>
        </row>
        <row r="133">
          <cell r="V133" t="str">
            <v>Merci d'avoir partagé votre photo.</v>
          </cell>
          <cell r="AQ133" t="str">
            <v>Slides</v>
          </cell>
          <cell r="BJ133" t="str">
            <v>Votre photo sera publiée en mode public sur Google.</v>
          </cell>
          <cell r="CS133" t="str">
            <v>Merci d'avoir partagé votre photo.</v>
          </cell>
          <cell r="DI133" t="str">
            <v>Applications Google</v>
          </cell>
          <cell r="DX133" t="str">
            <v xml:space="preserve">Source : Net nettoyage toiture façade </v>
          </cell>
          <cell r="FF133" t="str">
            <v>Importer des photos publiques du lieu "Fargal Horizon Bois"Affichage public sur le Web</v>
          </cell>
          <cell r="GH133" t="str">
            <v>Importer des photos publiques du lieu "Net nettoyage toiture façade"Affichage public sur le Web</v>
          </cell>
          <cell r="HY133" t="str">
            <v>Poser une questionPoser une première question</v>
          </cell>
          <cell r="IM133" t="str">
            <v>Les avis font l'objet d'un traitement automatique pour détecter les contenus inappropriés ou le spam. Nous pouvons être amenés à supprimer des avis signalés, dans un souci de conformité aux Règles de Google ou à nos obligations légales.</v>
          </cell>
          <cell r="JG133" t="str">
            <v>Votre photo sera publiée en mode public sur Google.</v>
          </cell>
          <cell r="JV133" t="str">
            <v>Poser une questionPoser une première question</v>
          </cell>
        </row>
        <row r="134">
          <cell r="V134" t="str">
            <v>Votre photo sera publiée en mode public sur Google.</v>
          </cell>
          <cell r="AQ134" t="str">
            <v>Livres</v>
          </cell>
          <cell r="BJ134" t="str">
            <v>Autre contributionOK</v>
          </cell>
          <cell r="CS134" t="str">
            <v>Votre photo sera publiée en mode public sur Google.</v>
          </cell>
          <cell r="DX134" t="str">
            <v>Impossible d'ajouter ce fichier. Veuillez vérifier qu'il s'agit d'une photo valide.</v>
          </cell>
          <cell r="FF134" t="str">
            <v>2 avis Google</v>
          </cell>
          <cell r="GH134" t="str">
            <v>2 avis Google</v>
          </cell>
          <cell r="HY134" t="str">
            <v>Chargement en cours…</v>
          </cell>
          <cell r="IM134" t="str">
            <v>Donner un avisAjouter une photo</v>
          </cell>
          <cell r="JG134" t="str">
            <v>Autre contributionOK</v>
          </cell>
          <cell r="JV134" t="str">
            <v>Chargement en cours…</v>
          </cell>
        </row>
        <row r="135">
          <cell r="V135" t="str">
            <v>Autre contributionOK</v>
          </cell>
          <cell r="AQ135" t="str">
            <v>Blogger</v>
          </cell>
          <cell r="BJ135" t="str">
            <v>Importer des photos publiques du lieu "Vclean Propreté"Affichage public sur le Web</v>
          </cell>
          <cell r="CS135" t="str">
            <v>Autre contributionOK</v>
          </cell>
          <cell r="DX135" t="str">
            <v>"Entreprise de nettoyage des bâtiments démoussage de toiture avec produits mousse . Nettoyage de façade. Nettoyage de terrasse produits de nettoyage professionnel. Vous avez besoin d un renseignements un devis contacter nous. Devis gratuit."</v>
          </cell>
          <cell r="FF135" t="str">
            <v>Recherches associées</v>
          </cell>
          <cell r="GH135" t="str">
            <v xml:space="preserve">Source : Net nettoyage toiture façade </v>
          </cell>
          <cell r="HY135" t="str">
            <v>Avis</v>
          </cell>
          <cell r="IM135" t="str">
            <v>Chargement en cours…</v>
          </cell>
          <cell r="JG135" t="str">
            <v>Importer des photos publiques du lieu "Dupont Eric"Affichage public sur le Web</v>
          </cell>
          <cell r="JV135" t="str">
            <v>Avis</v>
          </cell>
        </row>
        <row r="136">
          <cell r="V136" t="str">
            <v>Importer des photos publiques du lieu "Net nettoyage toiture façade"Affichage public sur le Web</v>
          </cell>
          <cell r="AQ136" t="str">
            <v>Hangouts</v>
          </cell>
          <cell r="BJ136" t="str">
            <v>5 avis Google</v>
          </cell>
          <cell r="CS136" t="str">
            <v>Importer des photos publiques du lieu "KALIPROPRETE"Affichage public sur le Web</v>
          </cell>
          <cell r="DX136" t="str">
            <v>Chargement en cours…</v>
          </cell>
          <cell r="FF136" t="str">
            <v>Voir d'autres éléments (plus de 15)Voir + de 15 éléments</v>
          </cell>
          <cell r="GH136" t="str">
            <v>Impossible d'ajouter ce fichier. Veuillez vérifier qu'il s'agit d'une photo valide.</v>
          </cell>
          <cell r="HY136" t="str">
            <v>Les avis font l'objet d'un traitement automatique pour détecter les contenus inappropriés ou le spam. Nous pouvons être amenés à supprimer des avis signalés, dans un souci de conformité aux Règles de Google ou à nos obligations légales.</v>
          </cell>
          <cell r="IM136" t="str">
            <v>Merci d'avoir partagé votre photo.</v>
          </cell>
          <cell r="JG136" t="str">
            <v>Soyez le premier à donner votre avis.</v>
          </cell>
          <cell r="JV136" t="str">
            <v>Les avis font l'objet d'un traitement automatique pour détecter les contenus inappropriés ou le spam. Nous pouvons être amenés à supprimer des avis signalés, dans un souci de conformité aux Règles de Google ou à nos obligations légales.</v>
          </cell>
        </row>
        <row r="137">
          <cell r="V137" t="str">
            <v>2 avis Google</v>
          </cell>
          <cell r="AQ137" t="str">
            <v>Keep</v>
          </cell>
          <cell r="BJ137" t="str">
            <v xml:space="preserve">Source : Vclean Propreté </v>
          </cell>
          <cell r="CS137" t="str">
            <v>2 avis Google</v>
          </cell>
          <cell r="DX137" t="str">
            <v>Dernières informations</v>
          </cell>
          <cell r="FF137" t="str">
            <v>Charpent... Eveno</v>
          </cell>
          <cell r="GH137" t="str">
            <v>"Entreprise de nettoyage des bâtiments démoussage de toiture avec produits mousse . Nettoyage de façade. Nettoyage de terrasse produits de nettoyage professionnel. Vous avez besoin d un renseignements un devis contacter nous. Devis gratuit."</v>
          </cell>
          <cell r="HY137" t="str">
            <v>Donner un avisAjouter une photo</v>
          </cell>
          <cell r="IM137" t="str">
            <v>Votre photo sera publiée en mode public sur Google.</v>
          </cell>
          <cell r="JG137" t="str">
            <v>Chargement en cours…</v>
          </cell>
          <cell r="JV137" t="str">
            <v>Donner un avisAjouter une photo</v>
          </cell>
        </row>
        <row r="138">
          <cell r="V138" t="str">
            <v xml:space="preserve">Source : Net nettoyage toiture façade </v>
          </cell>
          <cell r="AQ138" t="str">
            <v>Jamboard</v>
          </cell>
          <cell r="BJ138" t="str">
            <v>Impossible d'ajouter ce fichier. Veuillez vérifier qu'il s'agit d'une photo valide.</v>
          </cell>
          <cell r="CS138" t="str">
            <v>Recherches associées</v>
          </cell>
          <cell r="DX138" t="str">
            <v>Chargement en cours…</v>
          </cell>
          <cell r="FF138" t="str">
            <v>Charpentier</v>
          </cell>
          <cell r="GH138" t="str">
            <v>Chargement en cours…</v>
          </cell>
          <cell r="HY138" t="str">
            <v>Chargement en cours…</v>
          </cell>
          <cell r="IM138" t="str">
            <v>Autre contributionOK</v>
          </cell>
          <cell r="JG138" t="str">
            <v>Dernières informations</v>
          </cell>
          <cell r="JV138" t="str">
            <v>Chargement en cours…</v>
          </cell>
        </row>
        <row r="139">
          <cell r="V139" t="str">
            <v>Impossible d'ajouter ce fichier. Veuillez vérifier qu'il s'agit d'une photo valide.</v>
          </cell>
          <cell r="AQ139" t="str">
            <v>Collections</v>
          </cell>
          <cell r="BJ139" t="str">
            <v>"L'entreprise Vclean Propreté se positionne de par son expérience comme un acteur incontournable à Figeac. Grâce à son équipe qualifiée, Vclean Propreté vous apporte la meilleure solution adaptée à vos besoins."</v>
          </cell>
          <cell r="CS139" t="str">
            <v>Voir d'autres éléments (plus de 10)Voir + de 10 éléments</v>
          </cell>
          <cell r="DX139" t="str">
            <v>Net nettoyage toiture façade</v>
          </cell>
          <cell r="FF139" t="str">
            <v>Rouquet Sebastien</v>
          </cell>
          <cell r="GH139" t="str">
            <v>Dernières informations</v>
          </cell>
          <cell r="HY139" t="str">
            <v>Merci d'avoir partagé votre photo.</v>
          </cell>
          <cell r="IM139" t="str">
            <v>Importer des photos publiques du lieu "PAMI 46 - Traitement Bois - Termites"Affichage public sur le Web</v>
          </cell>
          <cell r="JG139" t="str">
            <v>Chargement en cours…</v>
          </cell>
          <cell r="JV139" t="str">
            <v>Merci d'avoir partagé votre photo.</v>
          </cell>
        </row>
        <row r="140">
          <cell r="V140" t="str">
            <v>"Entreprise de nettoyage des bâtiments démoussage de toiture avec produits mousse . Nettoyage de façade. Nettoyage de terrasse produits de nettoyage professionnel. Vous avez besoin d un renseignements un devis contacter nous. Devis gratuit."</v>
          </cell>
          <cell r="AQ140" t="str">
            <v>Autres produits et applications Google</v>
          </cell>
          <cell r="BJ140" t="str">
            <v>Chargement en cours…</v>
          </cell>
          <cell r="CS140" t="str">
            <v>Agence d'Emploi Manpowe...</v>
          </cell>
          <cell r="DX140" t="str">
            <v>Net nettoyage toiture façade</v>
          </cell>
          <cell r="FF140" t="str">
            <v>Charpentier</v>
          </cell>
          <cell r="GH140" t="str">
            <v>Chargement en cours…</v>
          </cell>
          <cell r="HY140" t="str">
            <v>Votre photo sera publiée en mode public sur Google.</v>
          </cell>
          <cell r="IM140" t="str">
            <v>Soyez le premier à donner votre avis.</v>
          </cell>
          <cell r="JG140" t="str">
            <v>Informations fournies par Dupont Eric</v>
          </cell>
          <cell r="JV140" t="str">
            <v>Votre photo sera publiée en mode public sur Google.</v>
          </cell>
        </row>
        <row r="141">
          <cell r="V141" t="str">
            <v>Chargement en cours…</v>
          </cell>
          <cell r="AQ141" t="str">
            <v>Applications Google</v>
          </cell>
          <cell r="BJ141" t="str">
            <v>Dernières informations</v>
          </cell>
          <cell r="CS141" t="str">
            <v>Agence pour l'emploi</v>
          </cell>
          <cell r="DX141" t="str">
            <v>sur Google</v>
          </cell>
          <cell r="FF141" t="str">
            <v>EURL ROUX KEVIN</v>
          </cell>
          <cell r="GH141" t="str">
            <v>Net nettoyage toiture façade</v>
          </cell>
          <cell r="HY141" t="str">
            <v>Autre contributionOK</v>
          </cell>
          <cell r="IM141" t="str">
            <v xml:space="preserve">Source : PAMI 46 - Traitement Bois - Termites </v>
          </cell>
          <cell r="JG141" t="str">
            <v>Consulter les précédentes informations sur Google</v>
          </cell>
          <cell r="JV141" t="str">
            <v>Autre contributionOK</v>
          </cell>
        </row>
        <row r="142">
          <cell r="V142" t="str">
            <v>Dernières informations</v>
          </cell>
          <cell r="BJ142" t="str">
            <v>Chargement en cours…</v>
          </cell>
          <cell r="CS142" t="str">
            <v>Pôle emploi ‑ Souillac</v>
          </cell>
          <cell r="DX142" t="str">
            <v>Nettoyage et demoussage de toiture changement de tuiles repartions de fetage étanchéi…</v>
          </cell>
          <cell r="FF142" t="str">
            <v>Charpentier</v>
          </cell>
          <cell r="GH142" t="str">
            <v>Net nettoyage toiture façade</v>
          </cell>
          <cell r="HY142" t="str">
            <v>Importer des photos publiques du lieu "Net nettoyage toiture façade"Affichage public sur le Web</v>
          </cell>
          <cell r="IM142" t="str">
            <v>Impossible d'ajouter ce fichier. Veuillez vérifier qu'il s'agit d'une photo valide.</v>
          </cell>
          <cell r="JG142" t="str">
            <v>Signaler un problème</v>
          </cell>
          <cell r="JV142" t="str">
            <v>Importer des photos publiques du lieu "Sud Gouttieres 46 -Cahors"Affichage public sur le Web</v>
          </cell>
        </row>
        <row r="143">
          <cell r="V143" t="str">
            <v>Chargement en cours…</v>
          </cell>
          <cell r="BJ143" t="str">
            <v>Informations fournies par Vclean Propreté</v>
          </cell>
          <cell r="CS143" t="str">
            <v>Agence pour l'emploi</v>
          </cell>
          <cell r="DX143" t="str">
            <v>Il y a 6 jours</v>
          </cell>
          <cell r="FF143" t="str">
            <v>Prayssac Funéraires</v>
          </cell>
          <cell r="GH143" t="str">
            <v>sur Google</v>
          </cell>
          <cell r="HY143" t="str">
            <v>2 avis Google</v>
          </cell>
          <cell r="IM143" t="str">
            <v>"PAMI 46 - Traitement anti-termites - Traitement Bois (capricornes, vrillettes...) - Traitement remontées capillaires - Traitement mérule - Nettoyage toiture et façades ... sur le Lot : Cahors, Figeac, Gourdon, Souillac, Saint-Céré, Gramat, Pradines,… Plus</v>
          </cell>
          <cell r="JG143" t="str">
            <v>Impossible d'ajouter ce fichier. Veuillez vérifier qu'il s'agit d'une photo valide.</v>
          </cell>
          <cell r="JV143" t="str">
            <v>11 avis Google</v>
          </cell>
        </row>
        <row r="144">
          <cell r="V144" t="str">
            <v>Net nettoyage toiture façade</v>
          </cell>
          <cell r="BJ144" t="str">
            <v>Consulter les précédentes informations sur Google</v>
          </cell>
          <cell r="CS144" t="str">
            <v>Devaud TP</v>
          </cell>
          <cell r="DX144" t="str">
            <v>En savoir plus</v>
          </cell>
          <cell r="FF144" t="str">
            <v>Entreprise de pompes funèbres</v>
          </cell>
          <cell r="GH144" t="str">
            <v>Nettoyage et demoussage de toiture changement de tuiles repartions de fetage étanchéi…</v>
          </cell>
          <cell r="HY144" t="str">
            <v xml:space="preserve">Source : Net nettoyage toiture façade </v>
          </cell>
          <cell r="IM144" t="str">
            <v>"PAMI 46 - Traitement anti-termites - Traitement Bois (capricornes, vrillettes...) - Traitement remontées capillaires - Traitement mérule - Nettoyage toiture et façades ... sur le Lot : Cahors, Figeac, Gourdon, Souillac, Saint-Céré, Gramat, Pradines, Prayssac, Puy-l'Évêque, Biars-sur-Cère, Castelnau-Montratier, Luzech, Bagnac-sur-Célé, Martel, Le Vigan, Lalbenque, Montcuq, Lacapelle-Marival..."</v>
          </cell>
          <cell r="JG144" t="str">
            <v>Impossible d'ajouter ce fichier. Veuillez vérifier qu'il s'agit d'une photo valide.</v>
          </cell>
          <cell r="JV144" t="str">
            <v xml:space="preserve">Source : Sud Gouttieres 46 -Cahors </v>
          </cell>
        </row>
        <row r="145">
          <cell r="V145" t="str">
            <v>Net nettoyage toiture façade</v>
          </cell>
          <cell r="BJ145" t="str">
            <v>Signaler un problème</v>
          </cell>
          <cell r="CS145" t="str">
            <v>Entreprise de construction</v>
          </cell>
          <cell r="DX145" t="str">
            <v>Tout afficher</v>
          </cell>
          <cell r="FF145" t="str">
            <v>Da Silva Sarl</v>
          </cell>
          <cell r="GH145" t="str">
            <v>Il y a 6 jours</v>
          </cell>
          <cell r="HY145" t="str">
            <v>Impossible d'ajouter ce fichier. Veuillez vérifier qu'il s'agit d'une photo valide.</v>
          </cell>
          <cell r="IM145" t="str">
            <v>Chargement en cours…</v>
          </cell>
          <cell r="JG145" t="str">
            <v>Liens de pied de page</v>
          </cell>
          <cell r="JV145" t="str">
            <v>Impossible d'ajouter ce fichier. Veuillez vérifier qu'il s'agit d'une photo valide.</v>
          </cell>
        </row>
        <row r="146">
          <cell r="V146" t="str">
            <v>sur Google</v>
          </cell>
          <cell r="BJ146" t="str">
            <v>Impossible d'ajouter ce fichier. Veuillez vérifier qu'il s'agit d'une photo valide.</v>
          </cell>
          <cell r="CS146" t="str">
            <v>Marcouly</v>
          </cell>
          <cell r="DX146" t="str">
            <v>Signaler un problème</v>
          </cell>
          <cell r="FF146" t="str">
            <v>Carreleur</v>
          </cell>
          <cell r="GH146" t="str">
            <v>En savoir plus</v>
          </cell>
          <cell r="HY146" t="str">
            <v>"Entreprise de nettoyage des bâtiments démoussage de toiture avec produits mousse . Nettoyage de façade. Nettoyage de terrasse produits de nettoyage professionnel. Vous avez besoin d un renseignements un devis contacter nous. Devis gratuit."</v>
          </cell>
          <cell r="IM146" t="str">
            <v>Dernières informations</v>
          </cell>
          <cell r="JG146" t="str">
            <v>France</v>
          </cell>
          <cell r="JV146" t="str">
            <v>"Tous travaux de zinguerie : Gouttieres Alu ou zinc, abergement de cheminée, chéneau, encaissé. Lambris et habillage de vos avants-toits ( planches de rives, habillage de poutres) Entretien de Gouttieres, nettoyage, reprise d'étanchéité, grilles… Plus</v>
          </cell>
        </row>
        <row r="147">
          <cell r="V147" t="str">
            <v>Nettoyage et demoussage de toiture changement de tuiles repartions de fetage étanchéi…</v>
          </cell>
          <cell r="BJ147" t="str">
            <v>Impossible d'ajouter ce fichier. Veuillez vérifier qu'il s'agit d'une photo valide.</v>
          </cell>
          <cell r="CS147" t="str">
            <v>Entreprise de construction</v>
          </cell>
          <cell r="DX147" t="str">
            <v>Impossible d'ajouter ce fichier. Veuillez vérifier qu'il s'agit d'une photo valide.</v>
          </cell>
          <cell r="FF147" t="str">
            <v>Signaler un problème</v>
          </cell>
          <cell r="GH147" t="str">
            <v>Tout afficher</v>
          </cell>
          <cell r="HY147" t="str">
            <v>Chargement en cours…</v>
          </cell>
          <cell r="IM147" t="str">
            <v>Chargement en cours…</v>
          </cell>
          <cell r="JG147" t="str">
            <v>- -  - En savoir plus</v>
          </cell>
          <cell r="JV147" t="str">
            <v>"Tous travaux de zinguerie : Gouttieres Alu ou zinc, abergement de cheminée, chéneau, encaissé. Lambris et habillage de vos avants-toits ( planches de rives, habillage de poutres) Entretien de Gouttieres, nettoyage, reprise d'étanchéité, grilles pare feuilles Façades, réalisation de bardages en aluminium sur maison neuves ou travaux de rénovation Couverture aluminium posé selon la technique du joint debout. Garantie 40 ans. Réalisation d'extensions à ossature bois ou métalliques : garages, pool housse, carport, bureau, chambres d'amis...."</v>
          </cell>
        </row>
        <row r="148">
          <cell r="V148" t="str">
            <v>Il y a 6 jours</v>
          </cell>
          <cell r="BJ148" t="str">
            <v>Liens de pied de page</v>
          </cell>
          <cell r="CS148" t="str">
            <v>La Promena...</v>
          </cell>
          <cell r="DX148" t="str">
            <v>Impossible d'ajouter ce fichier. Veuillez vérifier qu'il s'agit d'une photo valide.</v>
          </cell>
          <cell r="FF148" t="str">
            <v>Impossible d'ajouter ce fichier. Veuillez vérifier qu'il s'agit d'une photo valide.</v>
          </cell>
          <cell r="GH148" t="str">
            <v>Signaler un problème</v>
          </cell>
          <cell r="HY148" t="str">
            <v>Dernières informations</v>
          </cell>
          <cell r="IM148" t="str">
            <v>PAMI 46 - Traitement Bois - Termites</v>
          </cell>
          <cell r="JG148" t="str">
            <v>AideEnvoyer des commentairesConfidentialitéConditionsInfo consommateurs</v>
          </cell>
          <cell r="JV148" t="str">
            <v>Chargement en cours…</v>
          </cell>
        </row>
        <row r="149">
          <cell r="V149" t="str">
            <v>En savoir plus</v>
          </cell>
          <cell r="BJ149" t="str">
            <v>France</v>
          </cell>
          <cell r="CS149" t="str">
            <v>Restaurant</v>
          </cell>
          <cell r="DX149" t="str">
            <v>Liens de pied de page</v>
          </cell>
          <cell r="FF149" t="str">
            <v>Impossible d'ajouter ce fichier. Veuillez vérifier qu'il s'agit d'une photo valide.</v>
          </cell>
          <cell r="GH149" t="str">
            <v>Impossible d'ajouter ce fichier. Veuillez vérifier qu'il s'agit d'une photo valide.</v>
          </cell>
          <cell r="HY149" t="str">
            <v>Chargement en cours…</v>
          </cell>
          <cell r="IM149" t="str">
            <v>PAMI 46 - Traitement Bois - Termites</v>
          </cell>
          <cell r="JG149" t="str">
            <v>Compte</v>
          </cell>
          <cell r="JV149" t="str">
            <v>Dernières informations</v>
          </cell>
        </row>
        <row r="150">
          <cell r="V150" t="str">
            <v>Tout afficher</v>
          </cell>
          <cell r="BJ150" t="str">
            <v>- -  - En savoir plus</v>
          </cell>
          <cell r="CS150" t="str">
            <v>Signaler un problème</v>
          </cell>
          <cell r="DX150" t="str">
            <v>France</v>
          </cell>
          <cell r="FF150" t="str">
            <v>Liens de pied de page</v>
          </cell>
          <cell r="GH150" t="str">
            <v>Impossible d'ajouter ce fichier. Veuillez vérifier qu'il s'agit d'une photo valide.</v>
          </cell>
          <cell r="HY150" t="str">
            <v>Net nettoyage toiture façade</v>
          </cell>
          <cell r="IM150" t="str">
            <v>sur Google</v>
          </cell>
          <cell r="JG150" t="str">
            <v>Recherche</v>
          </cell>
          <cell r="JV150" t="str">
            <v>Chargement en cours…</v>
          </cell>
        </row>
        <row r="151">
          <cell r="V151" t="str">
            <v>Signaler un problème</v>
          </cell>
          <cell r="BJ151" t="str">
            <v>AideEnvoyer des commentairesConfidentialitéConditionsInfo consommateurs</v>
          </cell>
          <cell r="CS151" t="str">
            <v>Impossible d'ajouter ce fichier. Veuillez vérifier qu'il s'agit d'une photo valide.</v>
          </cell>
          <cell r="DX151" t="str">
            <v>- -  - En savoir plus</v>
          </cell>
          <cell r="FF151" t="str">
            <v>France</v>
          </cell>
          <cell r="GH151" t="str">
            <v>Liens de pied de page</v>
          </cell>
          <cell r="HY151" t="str">
            <v>Net nettoyage toiture façade</v>
          </cell>
          <cell r="IM151" t="str">
            <v>PAMI – Traitement anti-Termites Réactif et disponible nous mettons tout en œuvre pour vous débarrasser des s…</v>
          </cell>
          <cell r="JG151" t="str">
            <v>Maps</v>
          </cell>
          <cell r="JV151" t="str">
            <v>Informations fournies par Sud Gouttieres 46 -Cahors</v>
          </cell>
        </row>
        <row r="152">
          <cell r="V152" t="str">
            <v>Impossible d'ajouter ce fichier. Veuillez vérifier qu'il s'agit d'une photo valide.</v>
          </cell>
          <cell r="BJ152" t="str">
            <v>Compte</v>
          </cell>
          <cell r="CS152" t="str">
            <v>Impossible d'ajouter ce fichier. Veuillez vérifier qu'il s'agit d'une photo valide.</v>
          </cell>
          <cell r="DX152" t="str">
            <v>AideEnvoyer des commentairesConfidentialitéConditionsInfo consommateurs</v>
          </cell>
          <cell r="FF152" t="str">
            <v>- -  - En savoir plus</v>
          </cell>
          <cell r="GH152" t="str">
            <v>France</v>
          </cell>
          <cell r="HY152" t="str">
            <v>sur Google</v>
          </cell>
          <cell r="IM152" t="str">
            <v>Il y a 21 heures</v>
          </cell>
          <cell r="JG152" t="str">
            <v>YouTube</v>
          </cell>
          <cell r="JV152" t="str">
            <v>Consulter les précédentes informations sur Google</v>
          </cell>
        </row>
        <row r="153">
          <cell r="V153" t="str">
            <v>Impossible d'ajouter ce fichier. Veuillez vérifier qu'il s'agit d'une photo valide.</v>
          </cell>
          <cell r="BJ153" t="str">
            <v>Recherche</v>
          </cell>
          <cell r="CS153" t="str">
            <v>Liens de pied de page</v>
          </cell>
          <cell r="DX153" t="str">
            <v>Compte</v>
          </cell>
          <cell r="FF153" t="str">
            <v>AideEnvoyer des commentairesConfidentialitéConditionsInfo consommateurs</v>
          </cell>
          <cell r="GH153" t="str">
            <v>- -  - En savoir plus</v>
          </cell>
          <cell r="HY153" t="str">
            <v>Nettoyage et demoussage de toiture changement de tuiles repartions de fetage étanchéi…</v>
          </cell>
          <cell r="IM153" t="str">
            <v>Il y a 21 heures</v>
          </cell>
          <cell r="JG153" t="str">
            <v>Play</v>
          </cell>
          <cell r="JV153" t="str">
            <v>Recherches associées</v>
          </cell>
        </row>
        <row r="154">
          <cell r="V154" t="str">
            <v>Liens de pied de page</v>
          </cell>
          <cell r="BJ154" t="str">
            <v>Maps</v>
          </cell>
          <cell r="CS154" t="str">
            <v>France</v>
          </cell>
          <cell r="DX154" t="str">
            <v>Recherche</v>
          </cell>
          <cell r="FF154" t="str">
            <v>Compte</v>
          </cell>
          <cell r="GH154" t="str">
            <v>AideEnvoyer des commentairesConfidentialitéConditionsInfo consommateurs</v>
          </cell>
          <cell r="HY154" t="str">
            <v>Il y a 6 jours</v>
          </cell>
          <cell r="IM154" t="str">
            <v>Tout afficher</v>
          </cell>
          <cell r="JG154" t="str">
            <v>Actualités</v>
          </cell>
          <cell r="JV154" t="str">
            <v>Voir d'autres éléments (plus de 15)Voir + de 15 éléments</v>
          </cell>
        </row>
        <row r="155">
          <cell r="V155" t="str">
            <v>France</v>
          </cell>
          <cell r="BJ155" t="str">
            <v>YouTube</v>
          </cell>
          <cell r="CS155" t="str">
            <v>- -  - En savoir plus</v>
          </cell>
          <cell r="DX155" t="str">
            <v>Maps</v>
          </cell>
          <cell r="FF155" t="str">
            <v>Recherche</v>
          </cell>
          <cell r="GH155" t="str">
            <v>Compte</v>
          </cell>
          <cell r="HY155" t="str">
            <v>En savoir plus</v>
          </cell>
          <cell r="IM155" t="str">
            <v>Signaler un problème</v>
          </cell>
          <cell r="JG155" t="str">
            <v>Gmail</v>
          </cell>
          <cell r="JV155" t="str">
            <v>Arfmann Immo</v>
          </cell>
        </row>
        <row r="156">
          <cell r="V156" t="str">
            <v>- -  - En savoir plus</v>
          </cell>
          <cell r="BJ156" t="str">
            <v>Play</v>
          </cell>
          <cell r="CS156" t="str">
            <v>AideEnvoyer des commentairesConfidentialitéConditionsInfo consommateurs</v>
          </cell>
          <cell r="DX156" t="str">
            <v>YouTube</v>
          </cell>
          <cell r="FF156" t="str">
            <v>Maps</v>
          </cell>
          <cell r="GH156" t="str">
            <v>Recherche</v>
          </cell>
          <cell r="HY156" t="str">
            <v>Tout afficher</v>
          </cell>
          <cell r="IM156" t="str">
            <v>Impossible d'ajouter ce fichier. Veuillez vérifier qu'il s'agit d'une photo valide.</v>
          </cell>
          <cell r="JG156" t="str">
            <v>Contacts</v>
          </cell>
          <cell r="JV156" t="str">
            <v>Agence immobilière</v>
          </cell>
        </row>
        <row r="157">
          <cell r="V157" t="str">
            <v>AideEnvoyer des commentairesConfidentialitéConditionsInfo consommateurs</v>
          </cell>
          <cell r="BJ157" t="str">
            <v>Actualités</v>
          </cell>
          <cell r="CS157" t="str">
            <v>Compte</v>
          </cell>
          <cell r="DX157" t="str">
            <v>Play</v>
          </cell>
          <cell r="FF157" t="str">
            <v>YouTube</v>
          </cell>
          <cell r="GH157" t="str">
            <v>Maps</v>
          </cell>
          <cell r="HY157" t="str">
            <v>Signaler un problème</v>
          </cell>
          <cell r="IM157" t="str">
            <v>Impossible d'ajouter ce fichier. Veuillez vérifier qu'il s'agit d'une photo valide.</v>
          </cell>
          <cell r="JG157" t="str">
            <v>Drive</v>
          </cell>
          <cell r="JV157" t="str">
            <v>Lalbenqu...</v>
          </cell>
        </row>
        <row r="158">
          <cell r="V158" t="str">
            <v>Compte</v>
          </cell>
          <cell r="BJ158" t="str">
            <v>Gmail</v>
          </cell>
          <cell r="CS158" t="str">
            <v>Recherche</v>
          </cell>
          <cell r="DX158" t="str">
            <v>Actualités</v>
          </cell>
          <cell r="FF158" t="str">
            <v>Play</v>
          </cell>
          <cell r="GH158" t="str">
            <v>YouTube</v>
          </cell>
          <cell r="HY158" t="str">
            <v>Impossible d'ajouter ce fichier. Veuillez vérifier qu'il s'agit d'une photo valide.</v>
          </cell>
          <cell r="IM158" t="str">
            <v>Liens de pied de page</v>
          </cell>
          <cell r="JG158" t="str">
            <v>Agenda</v>
          </cell>
          <cell r="JV158" t="str">
            <v>Gare</v>
          </cell>
        </row>
        <row r="159">
          <cell r="V159" t="str">
            <v>Recherche</v>
          </cell>
          <cell r="BJ159" t="str">
            <v>Contacts</v>
          </cell>
          <cell r="CS159" t="str">
            <v>Maps</v>
          </cell>
          <cell r="DX159" t="str">
            <v>Gmail</v>
          </cell>
          <cell r="FF159" t="str">
            <v>Actualités</v>
          </cell>
          <cell r="GH159" t="str">
            <v>Play</v>
          </cell>
          <cell r="HY159" t="str">
            <v>Impossible d'ajouter ce fichier. Veuillez vérifier qu'il s'agit d'une photo valide.</v>
          </cell>
          <cell r="IM159" t="str">
            <v>France</v>
          </cell>
          <cell r="JG159" t="str">
            <v>Traduction</v>
          </cell>
          <cell r="JV159" t="str">
            <v>Bourse de l'Immobilier Lalbenque</v>
          </cell>
        </row>
        <row r="160">
          <cell r="V160" t="str">
            <v>Maps</v>
          </cell>
          <cell r="BJ160" t="str">
            <v>Drive</v>
          </cell>
          <cell r="CS160" t="str">
            <v>YouTube</v>
          </cell>
          <cell r="DX160" t="str">
            <v>Contacts</v>
          </cell>
          <cell r="FF160" t="str">
            <v>Gmail</v>
          </cell>
          <cell r="GH160" t="str">
            <v>Actualités</v>
          </cell>
          <cell r="HY160" t="str">
            <v>Liens de pied de page</v>
          </cell>
          <cell r="IM160" t="str">
            <v>- -  - En savoir plus</v>
          </cell>
          <cell r="JG160" t="str">
            <v>Photos</v>
          </cell>
          <cell r="JV160" t="str">
            <v>Agence immobilière</v>
          </cell>
        </row>
        <row r="161">
          <cell r="V161" t="str">
            <v>YouTube</v>
          </cell>
          <cell r="BJ161" t="str">
            <v>Agenda</v>
          </cell>
          <cell r="CS161" t="str">
            <v>Play</v>
          </cell>
          <cell r="DX161" t="str">
            <v>Drive</v>
          </cell>
          <cell r="FF161" t="str">
            <v>Contacts</v>
          </cell>
          <cell r="GH161" t="str">
            <v>Gmail</v>
          </cell>
          <cell r="HY161" t="str">
            <v>France</v>
          </cell>
          <cell r="IM161" t="str">
            <v>AideEnvoyer des commentairesConfidentialitéConditionsInfo consommateurs</v>
          </cell>
          <cell r="JG161" t="str">
            <v>Shopping</v>
          </cell>
          <cell r="JV161" t="str">
            <v>Commun... des Communes</v>
          </cell>
        </row>
        <row r="162">
          <cell r="V162" t="str">
            <v>Play</v>
          </cell>
          <cell r="BJ162" t="str">
            <v>Traduction</v>
          </cell>
          <cell r="CS162" t="str">
            <v>Actualités</v>
          </cell>
          <cell r="DX162" t="str">
            <v>Agenda</v>
          </cell>
          <cell r="FF162" t="str">
            <v>Drive</v>
          </cell>
          <cell r="GH162" t="str">
            <v>Contacts</v>
          </cell>
          <cell r="HY162" t="str">
            <v>- -  - En savoir plus</v>
          </cell>
          <cell r="IM162" t="str">
            <v>Compte</v>
          </cell>
          <cell r="JG162" t="str">
            <v>Duo</v>
          </cell>
          <cell r="JV162" t="str">
            <v>Hôtel de ville</v>
          </cell>
        </row>
        <row r="163">
          <cell r="V163" t="str">
            <v>Actualités</v>
          </cell>
          <cell r="BJ163" t="str">
            <v>Photos</v>
          </cell>
          <cell r="CS163" t="str">
            <v>Gmail</v>
          </cell>
          <cell r="DX163" t="str">
            <v>Traduction</v>
          </cell>
          <cell r="FF163" t="str">
            <v>Agenda</v>
          </cell>
          <cell r="GH163" t="str">
            <v>Drive</v>
          </cell>
          <cell r="HY163" t="str">
            <v>AideEnvoyer des commentairesConfidentialitéConditionsInfo consommateurs</v>
          </cell>
          <cell r="IM163" t="str">
            <v>Recherche</v>
          </cell>
          <cell r="JG163" t="str">
            <v>Docs</v>
          </cell>
          <cell r="JV163" t="str">
            <v>Signaler un problème</v>
          </cell>
        </row>
        <row r="164">
          <cell r="V164" t="str">
            <v>Gmail</v>
          </cell>
          <cell r="BJ164" t="str">
            <v>Shopping</v>
          </cell>
          <cell r="CS164" t="str">
            <v>Contacts</v>
          </cell>
          <cell r="DX164" t="str">
            <v>Photos</v>
          </cell>
          <cell r="FF164" t="str">
            <v>Traduction</v>
          </cell>
          <cell r="GH164" t="str">
            <v>Agenda</v>
          </cell>
          <cell r="HY164" t="str">
            <v>Compte</v>
          </cell>
          <cell r="IM164" t="str">
            <v>Maps</v>
          </cell>
          <cell r="JG164" t="str">
            <v>Sheets</v>
          </cell>
          <cell r="JV164" t="str">
            <v>Impossible d'ajouter ce fichier. Veuillez vérifier qu'il s'agit d'une photo valide.</v>
          </cell>
        </row>
        <row r="165">
          <cell r="V165" t="str">
            <v>Contacts</v>
          </cell>
          <cell r="BJ165" t="str">
            <v>Duo</v>
          </cell>
          <cell r="CS165" t="str">
            <v>Drive</v>
          </cell>
          <cell r="DX165" t="str">
            <v>Shopping</v>
          </cell>
          <cell r="FF165" t="str">
            <v>Photos</v>
          </cell>
          <cell r="GH165" t="str">
            <v>Traduction</v>
          </cell>
          <cell r="HY165" t="str">
            <v>Recherche</v>
          </cell>
          <cell r="IM165" t="str">
            <v>YouTube</v>
          </cell>
          <cell r="JG165" t="str">
            <v>Slides</v>
          </cell>
          <cell r="JV165" t="str">
            <v>Impossible d'ajouter ce fichier. Veuillez vérifier qu'il s'agit d'une photo valide.</v>
          </cell>
        </row>
        <row r="166">
          <cell r="V166" t="str">
            <v>Drive</v>
          </cell>
          <cell r="BJ166" t="str">
            <v>Docs</v>
          </cell>
          <cell r="CS166" t="str">
            <v>Agenda</v>
          </cell>
          <cell r="DX166" t="str">
            <v>Duo</v>
          </cell>
          <cell r="FF166" t="str">
            <v>Shopping</v>
          </cell>
          <cell r="GH166" t="str">
            <v>Photos</v>
          </cell>
          <cell r="HY166" t="str">
            <v>Maps</v>
          </cell>
          <cell r="IM166" t="str">
            <v>Play</v>
          </cell>
          <cell r="JG166" t="str">
            <v>Livres</v>
          </cell>
          <cell r="JV166" t="str">
            <v>Liens de pied de page</v>
          </cell>
        </row>
        <row r="167">
          <cell r="V167" t="str">
            <v>Agenda</v>
          </cell>
          <cell r="BJ167" t="str">
            <v>Sheets</v>
          </cell>
          <cell r="CS167" t="str">
            <v>Traduction</v>
          </cell>
          <cell r="DX167" t="str">
            <v>Docs</v>
          </cell>
          <cell r="FF167" t="str">
            <v>Duo</v>
          </cell>
          <cell r="GH167" t="str">
            <v>Shopping</v>
          </cell>
          <cell r="HY167" t="str">
            <v>YouTube</v>
          </cell>
          <cell r="IM167" t="str">
            <v>Actualités</v>
          </cell>
          <cell r="JG167" t="str">
            <v>Blogger</v>
          </cell>
          <cell r="JV167" t="str">
            <v>France</v>
          </cell>
        </row>
        <row r="168">
          <cell r="V168" t="str">
            <v>Traduction</v>
          </cell>
          <cell r="BJ168" t="str">
            <v>Slides</v>
          </cell>
          <cell r="CS168" t="str">
            <v>Photos</v>
          </cell>
          <cell r="DX168" t="str">
            <v>Sheets</v>
          </cell>
          <cell r="FF168" t="str">
            <v>Docs</v>
          </cell>
          <cell r="GH168" t="str">
            <v>Duo</v>
          </cell>
          <cell r="HY168" t="str">
            <v>Play</v>
          </cell>
          <cell r="IM168" t="str">
            <v>Gmail</v>
          </cell>
          <cell r="JG168" t="str">
            <v>Hangouts</v>
          </cell>
          <cell r="JV168" t="str">
            <v>- -  - En savoir plus</v>
          </cell>
        </row>
        <row r="169">
          <cell r="V169" t="str">
            <v>Photos</v>
          </cell>
          <cell r="BJ169" t="str">
            <v>Livres</v>
          </cell>
          <cell r="CS169" t="str">
            <v>Shopping</v>
          </cell>
          <cell r="DX169" t="str">
            <v>Slides</v>
          </cell>
          <cell r="FF169" t="str">
            <v>Sheets</v>
          </cell>
          <cell r="GH169" t="str">
            <v>Docs</v>
          </cell>
          <cell r="HY169" t="str">
            <v>Actualités</v>
          </cell>
          <cell r="IM169" t="str">
            <v>Contacts</v>
          </cell>
          <cell r="JG169" t="str">
            <v>Keep</v>
          </cell>
          <cell r="JV169" t="str">
            <v>AideEnvoyer des commentairesConfidentialitéConditionsInfo consommateurs</v>
          </cell>
        </row>
        <row r="170">
          <cell r="V170" t="str">
            <v>Shopping</v>
          </cell>
          <cell r="BJ170" t="str">
            <v>Blogger</v>
          </cell>
          <cell r="CS170" t="str">
            <v>Duo</v>
          </cell>
          <cell r="DX170" t="str">
            <v>Livres</v>
          </cell>
          <cell r="FF170" t="str">
            <v>Slides</v>
          </cell>
          <cell r="GH170" t="str">
            <v>Sheets</v>
          </cell>
          <cell r="HY170" t="str">
            <v>Gmail</v>
          </cell>
          <cell r="IM170" t="str">
            <v>Drive</v>
          </cell>
          <cell r="JG170" t="str">
            <v>Jamboard</v>
          </cell>
          <cell r="JV170" t="str">
            <v>Compte</v>
          </cell>
        </row>
        <row r="171">
          <cell r="V171" t="str">
            <v>Duo</v>
          </cell>
          <cell r="BJ171" t="str">
            <v>Hangouts</v>
          </cell>
          <cell r="CS171" t="str">
            <v>Docs</v>
          </cell>
          <cell r="DX171" t="str">
            <v>Blogger</v>
          </cell>
          <cell r="FF171" t="str">
            <v>Livres</v>
          </cell>
          <cell r="GH171" t="str">
            <v>Slides</v>
          </cell>
          <cell r="HY171" t="str">
            <v>Contacts</v>
          </cell>
          <cell r="IM171" t="str">
            <v>Agenda</v>
          </cell>
          <cell r="JG171" t="str">
            <v>Collections</v>
          </cell>
          <cell r="JV171" t="str">
            <v>Recherche</v>
          </cell>
        </row>
        <row r="172">
          <cell r="V172" t="str">
            <v>Docs</v>
          </cell>
          <cell r="BJ172" t="str">
            <v>Keep</v>
          </cell>
          <cell r="CS172" t="str">
            <v>Sheets</v>
          </cell>
          <cell r="DX172" t="str">
            <v>Hangouts</v>
          </cell>
          <cell r="FF172" t="str">
            <v>Blogger</v>
          </cell>
          <cell r="GH172" t="str">
            <v>Livres</v>
          </cell>
          <cell r="HY172" t="str">
            <v>Drive</v>
          </cell>
          <cell r="IM172" t="str">
            <v>Traduction</v>
          </cell>
          <cell r="JG172" t="str">
            <v>Autres produits et applications Google</v>
          </cell>
          <cell r="JV172" t="str">
            <v>Maps</v>
          </cell>
        </row>
        <row r="173">
          <cell r="V173" t="str">
            <v>Sheets</v>
          </cell>
          <cell r="BJ173" t="str">
            <v>Jamboard</v>
          </cell>
          <cell r="CS173" t="str">
            <v>Slides</v>
          </cell>
          <cell r="DX173" t="str">
            <v>Keep</v>
          </cell>
          <cell r="FF173" t="str">
            <v>Hangouts</v>
          </cell>
          <cell r="GH173" t="str">
            <v>Blogger</v>
          </cell>
          <cell r="HY173" t="str">
            <v>Agenda</v>
          </cell>
          <cell r="IM173" t="str">
            <v>Photos</v>
          </cell>
          <cell r="JG173" t="str">
            <v>Applications Google</v>
          </cell>
          <cell r="JV173" t="str">
            <v>YouTube</v>
          </cell>
        </row>
        <row r="174">
          <cell r="V174" t="str">
            <v>Slides</v>
          </cell>
          <cell r="BJ174" t="str">
            <v>Collections</v>
          </cell>
          <cell r="CS174" t="str">
            <v>Livres</v>
          </cell>
          <cell r="DX174" t="str">
            <v>Jamboard</v>
          </cell>
          <cell r="FF174" t="str">
            <v>Keep</v>
          </cell>
          <cell r="GH174" t="str">
            <v>Hangouts</v>
          </cell>
          <cell r="HY174" t="str">
            <v>Traduction</v>
          </cell>
          <cell r="IM174" t="str">
            <v>Shopping</v>
          </cell>
          <cell r="JV174" t="str">
            <v>Play</v>
          </cell>
        </row>
        <row r="175">
          <cell r="V175" t="str">
            <v>Livres</v>
          </cell>
          <cell r="BJ175" t="str">
            <v>Autres produits et applications Google</v>
          </cell>
          <cell r="CS175" t="str">
            <v>Blogger</v>
          </cell>
          <cell r="DX175" t="str">
            <v>Collections</v>
          </cell>
          <cell r="FF175" t="str">
            <v>Jamboard</v>
          </cell>
          <cell r="GH175" t="str">
            <v>Keep</v>
          </cell>
          <cell r="HY175" t="str">
            <v>Photos</v>
          </cell>
          <cell r="IM175" t="str">
            <v>Duo</v>
          </cell>
          <cell r="JV175" t="str">
            <v>Actualités</v>
          </cell>
        </row>
        <row r="176">
          <cell r="V176" t="str">
            <v>Blogger</v>
          </cell>
          <cell r="BJ176" t="str">
            <v>Applications Google</v>
          </cell>
          <cell r="CS176" t="str">
            <v>Hangouts</v>
          </cell>
          <cell r="DX176" t="str">
            <v>Autres produits et applications Google</v>
          </cell>
          <cell r="FF176" t="str">
            <v>Collections</v>
          </cell>
          <cell r="GH176" t="str">
            <v>Jamboard</v>
          </cell>
          <cell r="HY176" t="str">
            <v>Shopping</v>
          </cell>
          <cell r="IM176" t="str">
            <v>Docs</v>
          </cell>
          <cell r="JV176" t="str">
            <v>Gmail</v>
          </cell>
        </row>
        <row r="177">
          <cell r="V177" t="str">
            <v>Hangouts</v>
          </cell>
          <cell r="CS177" t="str">
            <v>Keep</v>
          </cell>
          <cell r="DX177" t="str">
            <v>Applications Google</v>
          </cell>
          <cell r="FF177" t="str">
            <v>Autres produits et applications Google</v>
          </cell>
          <cell r="GH177" t="str">
            <v>Collections</v>
          </cell>
          <cell r="HY177" t="str">
            <v>Duo</v>
          </cell>
          <cell r="IM177" t="str">
            <v>Sheets</v>
          </cell>
          <cell r="JV177" t="str">
            <v>Contacts</v>
          </cell>
        </row>
        <row r="178">
          <cell r="V178" t="str">
            <v>Keep</v>
          </cell>
          <cell r="CS178" t="str">
            <v>Jamboard</v>
          </cell>
          <cell r="FF178" t="str">
            <v>Applications Google</v>
          </cell>
          <cell r="GH178" t="str">
            <v>Autres produits et applications Google</v>
          </cell>
          <cell r="HY178" t="str">
            <v>Docs</v>
          </cell>
          <cell r="IM178" t="str">
            <v>Slides</v>
          </cell>
          <cell r="JV178" t="str">
            <v>Drive</v>
          </cell>
        </row>
        <row r="179">
          <cell r="V179" t="str">
            <v>Jamboard</v>
          </cell>
          <cell r="CS179" t="str">
            <v>Collections</v>
          </cell>
          <cell r="GH179" t="str">
            <v>Applications Google</v>
          </cell>
          <cell r="HY179" t="str">
            <v>Sheets</v>
          </cell>
          <cell r="IM179" t="str">
            <v>Livres</v>
          </cell>
          <cell r="JV179" t="str">
            <v>Agenda</v>
          </cell>
        </row>
        <row r="180">
          <cell r="V180" t="str">
            <v>Collections</v>
          </cell>
          <cell r="CS180" t="str">
            <v>Autres produits et applications Google</v>
          </cell>
          <cell r="HY180" t="str">
            <v>Slides</v>
          </cell>
          <cell r="IM180" t="str">
            <v>Blogger</v>
          </cell>
          <cell r="JV180" t="str">
            <v>Traduction</v>
          </cell>
        </row>
        <row r="181">
          <cell r="V181" t="str">
            <v>Autres produits et applications Google</v>
          </cell>
          <cell r="CS181" t="str">
            <v>Applications Google</v>
          </cell>
          <cell r="HY181" t="str">
            <v>Livres</v>
          </cell>
          <cell r="IM181" t="str">
            <v>Hangouts</v>
          </cell>
          <cell r="JV181" t="str">
            <v>Photos</v>
          </cell>
        </row>
        <row r="182">
          <cell r="V182" t="str">
            <v>Applications Google</v>
          </cell>
          <cell r="HY182" t="str">
            <v>Blogger</v>
          </cell>
          <cell r="IM182" t="str">
            <v>Keep</v>
          </cell>
          <cell r="JV182" t="str">
            <v>Shopping</v>
          </cell>
        </row>
        <row r="183">
          <cell r="HY183" t="str">
            <v>Hangouts</v>
          </cell>
          <cell r="IM183" t="str">
            <v>Jamboard</v>
          </cell>
          <cell r="JV183" t="str">
            <v>Duo</v>
          </cell>
        </row>
        <row r="184">
          <cell r="HY184" t="str">
            <v>Keep</v>
          </cell>
          <cell r="IM184" t="str">
            <v>Collections</v>
          </cell>
          <cell r="JV184" t="str">
            <v>Docs</v>
          </cell>
        </row>
        <row r="185">
          <cell r="HY185" t="str">
            <v>Jamboard</v>
          </cell>
          <cell r="IM185" t="str">
            <v>Autres produits et applications Google</v>
          </cell>
          <cell r="JV185" t="str">
            <v>Sheets</v>
          </cell>
        </row>
        <row r="186">
          <cell r="HY186" t="str">
            <v>Collections</v>
          </cell>
          <cell r="IM186" t="str">
            <v>Applications Google</v>
          </cell>
          <cell r="JV186" t="str">
            <v>Slides</v>
          </cell>
        </row>
        <row r="187">
          <cell r="HY187" t="str">
            <v>Autres produits et applications Google</v>
          </cell>
          <cell r="JV187" t="str">
            <v>Livres</v>
          </cell>
        </row>
        <row r="188">
          <cell r="HY188" t="str">
            <v>Applications Google</v>
          </cell>
          <cell r="JV188" t="str">
            <v>Blogger</v>
          </cell>
        </row>
        <row r="189">
          <cell r="JV189" t="str">
            <v>Hangouts</v>
          </cell>
        </row>
        <row r="190">
          <cell r="JV190" t="str">
            <v>Keep</v>
          </cell>
        </row>
        <row r="191">
          <cell r="JV191" t="str">
            <v>Jamboard</v>
          </cell>
        </row>
        <row r="192">
          <cell r="JV192" t="str">
            <v>Collections</v>
          </cell>
        </row>
        <row r="193">
          <cell r="JV193" t="str">
            <v>Autres produits et applications Google</v>
          </cell>
        </row>
        <row r="194">
          <cell r="JV194" t="str">
            <v>Applications Google</v>
          </cell>
        </row>
      </sheetData>
    </sheetDataSet>
  </externalBook>
</externalLink>
</file>

<file path=xl/queryTables/queryTable1.xml><?xml version="1.0" encoding="utf-8"?>
<queryTable xmlns="http://schemas.openxmlformats.org/spreadsheetml/2006/main" name="search?&amp;q=nettoyage+fa%C3%A7ade+Figeac" backgroundRefresh="0" refreshOnLoad="1" connectionId="13" autoFormatId="16" applyNumberFormats="0" applyBorderFormats="0" applyFontFormats="1" applyPatternFormats="1" applyAlignmentFormats="0" applyWidthHeightFormats="0"/>
</file>

<file path=xl/queryTables/queryTable2.xml><?xml version="1.0" encoding="utf-8"?>
<queryTable xmlns="http://schemas.openxmlformats.org/spreadsheetml/2006/main" name="search?&amp;q=nettoyage+fa%C3%A7ade+Lacapelle-Marival" backgroundRefresh="0" refreshOnLoad="1" connectionId="11" autoFormatId="16" applyNumberFormats="0" applyBorderFormats="0" applyFontFormats="1" applyPatternFormats="1" applyAlignmentFormats="0" applyWidthHeightFormats="0"/>
</file>

<file path=xl/queryTables/queryTable3.xml><?xml version="1.0" encoding="utf-8"?>
<queryTable xmlns="http://schemas.openxmlformats.org/spreadsheetml/2006/main" name="search?&amp;q=nettoyage+fa%C3%A7ade+Bagnac-sur-C%C3%A9l%C3%A9" backgroundRefresh="0" refreshOnLoad="1" connectionId="6" autoFormatId="16" applyNumberFormats="0" applyBorderFormats="0" applyFontFormats="1" applyPatternFormats="1" applyAlignmentFormats="0" applyWidthHeightFormats="0"/>
</file>

<file path=xl/queryTables/queryTable4.xml><?xml version="1.0" encoding="utf-8"?>
<queryTable xmlns="http://schemas.openxmlformats.org/spreadsheetml/2006/main" name="search?&amp;q=nettoyage+fa%C3%A7ade+Pradines" backgroundRefresh="0" refreshOnLoad="1" connectionId="18" autoFormatId="16" applyNumberFormats="0" applyBorderFormats="0" applyFontFormats="1" applyPatternFormats="1" applyAlignmentFormats="0" applyWidthHeightFormats="0"/>
</file>

<file path=xl/queryTables/queryTable5.xml><?xml version="1.0" encoding="utf-8"?>
<queryTable xmlns="http://schemas.openxmlformats.org/spreadsheetml/2006/main" name="search?&amp;q=nettoyage+fa%C3%A7ade+Martel" backgroundRefresh="0" refreshOnLoad="1" connectionId="7" autoFormatId="16" applyNumberFormats="0" applyBorderFormats="0" applyFontFormats="1" applyPatternFormats="1" applyAlignmentFormats="0" applyWidthHeightFormats="0"/>
</file>

<file path=xl/queryTables/queryTable6.xml><?xml version="1.0" encoding="utf-8"?>
<queryTable xmlns="http://schemas.openxmlformats.org/spreadsheetml/2006/main" name="search?&amp;q=nettoyage+fa%C3%A7ade+Castelnau-Montratier" backgroundRefresh="0" refreshOnLoad="1" connectionId="4" autoFormatId="16" applyNumberFormats="0" applyBorderFormats="0" applyFontFormats="1" applyPatternFormats="1" applyAlignmentFormats="0" applyWidthHeightFormats="0"/>
</file>

<file path=xl/queryTables/queryTable7.xml><?xml version="1.0" encoding="utf-8"?>
<queryTable xmlns="http://schemas.openxmlformats.org/spreadsheetml/2006/main" name="search?&amp;q=nettoyage+fa%C3%A7ade+Saint-C%C3%A9r%C3%A9" backgroundRefresh="0" refreshOnLoad="1" connectionId="16" autoFormatId="16" applyNumberFormats="0" applyBorderFormats="0" applyFontFormats="1" applyPatternFormats="1" applyAlignmentFormats="0" applyWidthHeightFormats="0"/>
</file>

<file path=xl/queryTables/queryTable8.xml><?xml version="1.0" encoding="utf-8"?>
<queryTable xmlns="http://schemas.openxmlformats.org/spreadsheetml/2006/main" name="search?&amp;q=nettoyage+fa%C3%A7ade+Gramat" backgroundRefresh="0" refreshOnLoad="1" connectionId="17" autoFormatId="16" applyNumberFormats="0" applyBorderFormats="0" applyFontFormats="1" applyPatternFormats="1" applyAlignmentFormats="0" applyWidthHeightFormats="0"/>
</file>

<file path=xl/queryTables/queryTable9.xml><?xml version="1.0" encoding="utf-8"?>
<queryTable xmlns="http://schemas.openxmlformats.org/spreadsheetml/2006/main" name="search?&amp;q=nettoyage+fa%C3%A7ade+Lalbenque" backgroundRefresh="0" refreshOnLoad="1" connectionId="9" autoFormatId="16" applyNumberFormats="0" applyBorderFormats="0" applyFontFormats="1" applyPatternFormats="1" applyAlignmentFormats="0" applyWidthHeightFormats="0"/>
</file>

<file path=xl/queryTables/queryTable10.xml><?xml version="1.0" encoding="utf-8"?>
<queryTable xmlns="http://schemas.openxmlformats.org/spreadsheetml/2006/main" name="search?&amp;q=nettoyage+fa%C3%A7ade+Souillac" backgroundRefresh="0" refreshOnLoad="1" connectionId="15" autoFormatId="16" applyNumberFormats="0" applyBorderFormats="0" applyFontFormats="1" applyPatternFormats="1" applyAlignmentFormats="0" applyWidthHeightFormats="0"/>
</file>

<file path=xl/queryTables/queryTable11.xml><?xml version="1.0" encoding="utf-8"?>
<queryTable xmlns="http://schemas.openxmlformats.org/spreadsheetml/2006/main" name="search?&amp;q=nettoyage+fa%C3%A7ade+Biars-sur-C%C3%A8re" backgroundRefresh="0" refreshOnLoad="1" connectionId="3" autoFormatId="16" applyNumberFormats="0" applyBorderFormats="0" applyFontFormats="1" applyPatternFormats="1" applyAlignmentFormats="0" applyWidthHeightFormats="0"/>
</file>

<file path=xl/queryTables/queryTable12.xml><?xml version="1.0" encoding="utf-8"?>
<queryTable xmlns="http://schemas.openxmlformats.org/spreadsheetml/2006/main" name="search?&amp;q=nettoyage+fa%C3%A7ade+Lot" backgroundRefresh="0" refreshOnLoad="1" connectionId="1" autoFormatId="16" applyNumberFormats="0" applyBorderFormats="0" applyFontFormats="1" applyPatternFormats="1" applyAlignmentFormats="0" applyWidthHeightFormats="0"/>
</file>

<file path=xl/queryTables/queryTable13.xml><?xml version="1.0" encoding="utf-8"?>
<queryTable xmlns="http://schemas.openxmlformats.org/spreadsheetml/2006/main" name="search?&amp;q=nettoyage+fa%C3%A7ade+Gourdon" backgroundRefresh="0" refreshOnLoad="1" connectionId="14" autoFormatId="16" applyNumberFormats="0" applyBorderFormats="0" applyFontFormats="1" applyPatternFormats="1" applyAlignmentFormats="0" applyWidthHeightFormats="0"/>
</file>

<file path=xl/queryTables/queryTable14.xml><?xml version="1.0" encoding="utf-8"?>
<queryTable xmlns="http://schemas.openxmlformats.org/spreadsheetml/2006/main" name="search?&amp;q=nettoyage+fa%C3%A7ade+46" backgroundRefresh="0" refreshOnLoad="1" connectionId="12" autoFormatId="16" applyNumberFormats="0" applyBorderFormats="0" applyFontFormats="1" applyPatternFormats="1" applyAlignmentFormats="0" applyWidthHeightFormats="0"/>
</file>

<file path=xl/queryTables/queryTable15.xml><?xml version="1.0" encoding="utf-8"?>
<queryTable xmlns="http://schemas.openxmlformats.org/spreadsheetml/2006/main" name="search?&amp;q=nettoyage+fa%C3%A7ade+Puy-l%27%C3%89v%C3%AAque" backgroundRefresh="0" refreshOnLoad="1" connectionId="20" autoFormatId="16" applyNumberFormats="0" applyBorderFormats="0" applyFontFormats="1" applyPatternFormats="1" applyAlignmentFormats="0" applyWidthHeightFormats="0"/>
</file>

<file path=xl/queryTables/queryTable16.xml><?xml version="1.0" encoding="utf-8"?>
<queryTable xmlns="http://schemas.openxmlformats.org/spreadsheetml/2006/main" name="search?&amp;q=nettoyage+fa%C3%A7ade+Le+Vigan" backgroundRefresh="0" refreshOnLoad="1" connectionId="8" autoFormatId="16" applyNumberFormats="0" applyBorderFormats="0" applyFontFormats="1" applyPatternFormats="1" applyAlignmentFormats="0" applyWidthHeightFormats="0"/>
</file>

<file path=xl/queryTables/queryTable17.xml><?xml version="1.0" encoding="utf-8"?>
<queryTable xmlns="http://schemas.openxmlformats.org/spreadsheetml/2006/main" name="search?&amp;q=nettoyage+fa%C3%A7ade+Cahors" backgroundRefresh="0" refreshOnLoad="1" connectionId="2" autoFormatId="16" applyNumberFormats="0" applyBorderFormats="0" applyFontFormats="1" applyPatternFormats="1" applyAlignmentFormats="0" applyWidthHeightFormats="0"/>
</file>

<file path=xl/queryTables/queryTable18.xml><?xml version="1.0" encoding="utf-8"?>
<queryTable xmlns="http://schemas.openxmlformats.org/spreadsheetml/2006/main" name="search?&amp;q=nettoyage+fa%C3%A7ade+Prayssac" backgroundRefresh="0" refreshOnLoad="1" connectionId="19" autoFormatId="16" applyNumberFormats="0" applyBorderFormats="0" applyFontFormats="1" applyPatternFormats="1" applyAlignmentFormats="0" applyWidthHeightFormats="0"/>
</file>

<file path=xl/queryTables/queryTable19.xml><?xml version="1.0" encoding="utf-8"?>
<queryTable xmlns="http://schemas.openxmlformats.org/spreadsheetml/2006/main" name="search?&amp;q=nettoyage+fa%C3%A7ade+Luzech" backgroundRefresh="0" refreshOnLoad="1" connectionId="5" autoFormatId="16" applyNumberFormats="0" applyBorderFormats="0" applyFontFormats="1" applyPatternFormats="1" applyAlignmentFormats="0" applyWidthHeightFormats="0"/>
</file>

<file path=xl/queryTables/queryTable20.xml><?xml version="1.0" encoding="utf-8"?>
<queryTable xmlns="http://schemas.openxmlformats.org/spreadsheetml/2006/main" name="search?&amp;q=nettoyage+fa%C3%A7ade+Montcuq" backgroundRefresh="0" refreshOnLoad="1" connectionId="10" autoFormatId="16" applyNumberFormats="0" applyBorderFormats="0" applyFontFormats="1" applyPatternFormats="1" applyAlignmentFormats="0" applyWidthHeightFormats="0"/>
</file>

<file path=xl/theme/theme1.xml><?xml version="1.0" encoding="utf-8"?>
<a:theme xmlns:a="http://schemas.openxmlformats.org/drawingml/2006/main" name="Thèm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2.xml.rels><?xml version="1.0" encoding="UTF-8" standalone="yes"?>
<Relationships xmlns="http://schemas.openxmlformats.org/package/2006/relationships"><Relationship Id="rId8" Type="http://schemas.openxmlformats.org/officeDocument/2006/relationships/queryTable" Target="../queryTables/queryTable7.xml"/><Relationship Id="rId13" Type="http://schemas.openxmlformats.org/officeDocument/2006/relationships/queryTable" Target="../queryTables/queryTable12.xml"/><Relationship Id="rId18" Type="http://schemas.openxmlformats.org/officeDocument/2006/relationships/queryTable" Target="../queryTables/queryTable17.xml"/><Relationship Id="rId3" Type="http://schemas.openxmlformats.org/officeDocument/2006/relationships/queryTable" Target="../queryTables/queryTable2.xml"/><Relationship Id="rId21" Type="http://schemas.openxmlformats.org/officeDocument/2006/relationships/queryTable" Target="../queryTables/queryTable20.xml"/><Relationship Id="rId7" Type="http://schemas.openxmlformats.org/officeDocument/2006/relationships/queryTable" Target="../queryTables/queryTable6.xml"/><Relationship Id="rId12" Type="http://schemas.openxmlformats.org/officeDocument/2006/relationships/queryTable" Target="../queryTables/queryTable11.xml"/><Relationship Id="rId17" Type="http://schemas.openxmlformats.org/officeDocument/2006/relationships/queryTable" Target="../queryTables/queryTable16.xml"/><Relationship Id="rId2" Type="http://schemas.openxmlformats.org/officeDocument/2006/relationships/queryTable" Target="../queryTables/queryTable1.xml"/><Relationship Id="rId16" Type="http://schemas.openxmlformats.org/officeDocument/2006/relationships/queryTable" Target="../queryTables/queryTable15.xml"/><Relationship Id="rId20" Type="http://schemas.openxmlformats.org/officeDocument/2006/relationships/queryTable" Target="../queryTables/queryTable19.xml"/><Relationship Id="rId1" Type="http://schemas.openxmlformats.org/officeDocument/2006/relationships/printerSettings" Target="../printerSettings/printerSettings1.bin"/><Relationship Id="rId6" Type="http://schemas.openxmlformats.org/officeDocument/2006/relationships/queryTable" Target="../queryTables/queryTable5.xml"/><Relationship Id="rId11" Type="http://schemas.openxmlformats.org/officeDocument/2006/relationships/queryTable" Target="../queryTables/queryTable10.xml"/><Relationship Id="rId5" Type="http://schemas.openxmlformats.org/officeDocument/2006/relationships/queryTable" Target="../queryTables/queryTable4.xml"/><Relationship Id="rId15" Type="http://schemas.openxmlformats.org/officeDocument/2006/relationships/queryTable" Target="../queryTables/queryTable14.xml"/><Relationship Id="rId10" Type="http://schemas.openxmlformats.org/officeDocument/2006/relationships/queryTable" Target="../queryTables/queryTable9.xml"/><Relationship Id="rId19" Type="http://schemas.openxmlformats.org/officeDocument/2006/relationships/queryTable" Target="../queryTables/queryTable18.xml"/><Relationship Id="rId4" Type="http://schemas.openxmlformats.org/officeDocument/2006/relationships/queryTable" Target="../queryTables/queryTable3.xml"/><Relationship Id="rId9" Type="http://schemas.openxmlformats.org/officeDocument/2006/relationships/queryTable" Target="../queryTables/queryTable8.xml"/><Relationship Id="rId14" Type="http://schemas.openxmlformats.org/officeDocument/2006/relationships/queryTable" Target="../queryTables/queryTable13.xm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C22"/>
  <sheetViews>
    <sheetView tabSelected="1" workbookViewId="0">
      <selection activeCell="E6" sqref="E6"/>
    </sheetView>
  </sheetViews>
  <sheetFormatPr baseColWidth="10" defaultColWidth="9.140625" defaultRowHeight="15" x14ac:dyDescent="0.25"/>
  <cols>
    <col min="1" max="1" width="42.7109375" customWidth="1"/>
    <col min="2" max="2" width="22.7109375" customWidth="1"/>
  </cols>
  <sheetData>
    <row r="1" spans="1:3" x14ac:dyDescent="0.25">
      <c r="A1" s="5" t="s">
        <v>750</v>
      </c>
      <c r="B1" s="6"/>
      <c r="C1" s="7">
        <f ca="1">TODAY()</f>
        <v>43903</v>
      </c>
    </row>
    <row r="2" spans="1:3" ht="15.75" x14ac:dyDescent="0.25">
      <c r="A2" s="8" t="s">
        <v>751</v>
      </c>
      <c r="B2" s="8" t="s">
        <v>752</v>
      </c>
    </row>
    <row r="3" spans="1:3" x14ac:dyDescent="0.25">
      <c r="A3" t="s">
        <v>753</v>
      </c>
      <c r="B3" s="9" t="str">
        <f>IF(COUNTIF([1]recherche!A:A,"*sapa-traitement.com*"),"oui","non")</f>
        <v>oui</v>
      </c>
    </row>
    <row r="4" spans="1:3" x14ac:dyDescent="0.25">
      <c r="A4" s="10" t="s">
        <v>754</v>
      </c>
      <c r="B4" s="9" t="str">
        <f>IF(COUNTIF([1]recherche!V:V,"*sapa-traitement.com*"),"oui","non")</f>
        <v>oui</v>
      </c>
      <c r="C4" s="10"/>
    </row>
    <row r="5" spans="1:3" x14ac:dyDescent="0.25">
      <c r="A5" s="10" t="s">
        <v>755</v>
      </c>
      <c r="B5" s="9" t="str">
        <f>IF(COUNTIF([1]recherche!AQ:AQ,"*sapa-traitement.com*"),"oui","non")</f>
        <v>oui</v>
      </c>
    </row>
    <row r="6" spans="1:3" x14ac:dyDescent="0.25">
      <c r="A6" s="10" t="s">
        <v>756</v>
      </c>
      <c r="B6" s="9" t="str">
        <f>IF(COUNTIF([1]recherche!BJ:BJ,"*sapa-traitement.com*"),"oui","non")</f>
        <v>oui</v>
      </c>
    </row>
    <row r="7" spans="1:3" x14ac:dyDescent="0.25">
      <c r="A7" s="10" t="s">
        <v>757</v>
      </c>
      <c r="B7" s="9" t="str">
        <f>IF(COUNTIF([1]recherche!CA:CA,"*sapa-traitement.com*"),"oui","non")</f>
        <v>oui</v>
      </c>
    </row>
    <row r="8" spans="1:3" x14ac:dyDescent="0.25">
      <c r="A8" s="10" t="s">
        <v>758</v>
      </c>
      <c r="B8" s="9" t="str">
        <f>IF(COUNTIF([1]recherche!CS:CS,"*sapa-traitement.com*"),"oui","non")</f>
        <v>oui</v>
      </c>
    </row>
    <row r="9" spans="1:3" x14ac:dyDescent="0.25">
      <c r="A9" s="10" t="s">
        <v>759</v>
      </c>
      <c r="B9" s="9" t="str">
        <f>IF(COUNTIF([1]recherche!DI:DI,"*sapa-traitement.com*"),"oui","non")</f>
        <v>oui</v>
      </c>
    </row>
    <row r="10" spans="1:3" x14ac:dyDescent="0.25">
      <c r="A10" s="10" t="s">
        <v>760</v>
      </c>
      <c r="B10" s="9" t="str">
        <f>IF(COUNTIF([1]recherche!DX:DX,"*sapa-traitement.com*"),"oui","non")</f>
        <v>non</v>
      </c>
    </row>
    <row r="11" spans="1:3" x14ac:dyDescent="0.25">
      <c r="A11" s="10" t="s">
        <v>761</v>
      </c>
      <c r="B11" s="9" t="str">
        <f>IF(COUNTIF([1]recherche!EN:EN,"*sapa-traitement.com*"),"oui","non")</f>
        <v>oui</v>
      </c>
    </row>
    <row r="12" spans="1:3" x14ac:dyDescent="0.25">
      <c r="A12" s="10" t="s">
        <v>762</v>
      </c>
      <c r="B12" s="9" t="str">
        <f>IF(COUNTIF([1]recherche!FF:FF,"*sapa-traitement.com*"),"oui","non")</f>
        <v>oui</v>
      </c>
    </row>
    <row r="13" spans="1:3" x14ac:dyDescent="0.25">
      <c r="A13" s="10" t="s">
        <v>763</v>
      </c>
      <c r="B13" s="9" t="str">
        <f>IF(COUNTIF([1]recherche!FU:FU,"*sapa-traitement.com*"),"oui","non")</f>
        <v>oui</v>
      </c>
    </row>
    <row r="14" spans="1:3" x14ac:dyDescent="0.25">
      <c r="A14" s="10" t="s">
        <v>764</v>
      </c>
      <c r="B14" s="9" t="str">
        <f>IF(COUNTIF([1]recherche!GH:GH,"*sapa-traitement.com*"),"oui","non")</f>
        <v>oui</v>
      </c>
    </row>
    <row r="15" spans="1:3" x14ac:dyDescent="0.25">
      <c r="A15" s="10" t="s">
        <v>765</v>
      </c>
      <c r="B15" s="9" t="str">
        <f>IF(COUNTIF([1]recherche!GW:GW,"*sapa-traitement.com*"),"oui","non")</f>
        <v>oui</v>
      </c>
    </row>
    <row r="16" spans="1:3" x14ac:dyDescent="0.25">
      <c r="A16" s="10" t="s">
        <v>766</v>
      </c>
      <c r="B16" s="9" t="str">
        <f>IF(COUNTIF([1]recherche!HJ:HJ,"*sapa-traitement.com*"),"oui","non")</f>
        <v>oui</v>
      </c>
    </row>
    <row r="17" spans="1:2" x14ac:dyDescent="0.25">
      <c r="A17" s="10" t="s">
        <v>767</v>
      </c>
      <c r="B17" s="9" t="str">
        <f>IF(COUNTIF([1]recherche!HY:HY,"*sapa-traitement.com*"),"oui","non")</f>
        <v>oui</v>
      </c>
    </row>
    <row r="18" spans="1:2" x14ac:dyDescent="0.25">
      <c r="A18" t="s">
        <v>768</v>
      </c>
      <c r="B18" s="9" t="str">
        <f>IF(COUNTIF([1]recherche!IM:IM,"*sapa-traitement.com*"),"oui","non")</f>
        <v>non</v>
      </c>
    </row>
    <row r="19" spans="1:2" x14ac:dyDescent="0.25">
      <c r="A19" t="s">
        <v>769</v>
      </c>
      <c r="B19" s="9" t="str">
        <f>IF(COUNTIF([1]recherche!JG:JG,"*sapa-traitement.com*"),"oui","non")</f>
        <v>non</v>
      </c>
    </row>
    <row r="20" spans="1:2" x14ac:dyDescent="0.25">
      <c r="A20" t="s">
        <v>770</v>
      </c>
      <c r="B20" s="9" t="str">
        <f>IF(COUNTIF([1]recherche!JV:JV,"*sapa-traitement.com*"),"oui","non")</f>
        <v>oui</v>
      </c>
    </row>
    <row r="21" spans="1:2" x14ac:dyDescent="0.25">
      <c r="A21" t="s">
        <v>771</v>
      </c>
      <c r="B21" s="9" t="str">
        <f>IF(COUNTIF([1]recherche!KJ:KJ,"*sapa-traitement.com*"),"oui","non")</f>
        <v>oui</v>
      </c>
    </row>
    <row r="22" spans="1:2" x14ac:dyDescent="0.25">
      <c r="A22" t="s">
        <v>772</v>
      </c>
      <c r="B22" s="9" t="str">
        <f>IF(COUNTIF([1]recherche!KY:KY,"*sapa-traitement.com*"),"oui","non")</f>
        <v>oui</v>
      </c>
    </row>
  </sheetData>
  <conditionalFormatting sqref="B3:B22">
    <cfRule type="cellIs" dxfId="1" priority="1" operator="equal">
      <formula>"non"</formula>
    </cfRule>
    <cfRule type="cellIs" dxfId="0" priority="2" operator="equal">
      <formula>"oui"</formula>
    </cfRule>
  </conditionalFormatting>
  <conditionalFormatting sqref="B5:B22">
    <cfRule type="iconSet" priority="3">
      <iconSet iconSet="3Arrows">
        <cfvo type="percent" val="0"/>
        <cfvo type="percent" val="33"/>
        <cfvo type="percent" val="67"/>
      </iconSet>
    </cfRule>
  </conditionalFormatting>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LB194"/>
  <sheetViews>
    <sheetView workbookViewId="0">
      <selection activeCell="KZ1" sqref="KZ1:KZ1048576"/>
    </sheetView>
  </sheetViews>
  <sheetFormatPr baseColWidth="10" defaultRowHeight="15" x14ac:dyDescent="0.25"/>
  <cols>
    <col min="1" max="1" width="68.140625" bestFit="1" customWidth="1"/>
    <col min="2" max="21" width="2" customWidth="1"/>
    <col min="22" max="22" width="9.7109375" customWidth="1"/>
    <col min="23" max="42" width="1.5703125" customWidth="1"/>
    <col min="43" max="43" width="43.5703125" customWidth="1"/>
    <col min="44" max="61" width="2.28515625" customWidth="1"/>
    <col min="62" max="62" width="9.7109375" customWidth="1"/>
    <col min="63" max="78" width="1.140625" customWidth="1"/>
    <col min="79" max="79" width="68.140625" bestFit="1" customWidth="1"/>
    <col min="80" max="96" width="0.85546875" customWidth="1"/>
    <col min="97" max="97" width="9.7109375" customWidth="1"/>
    <col min="98" max="112" width="1.85546875" customWidth="1"/>
    <col min="113" max="113" width="68.140625" bestFit="1" customWidth="1"/>
    <col min="114" max="127" width="1.7109375" customWidth="1"/>
    <col min="128" max="128" width="9.7109375" customWidth="1"/>
    <col min="129" max="143" width="1.5703125" customWidth="1"/>
    <col min="144" max="144" width="68.140625" bestFit="1" customWidth="1"/>
    <col min="145" max="159" width="1.5703125" customWidth="1"/>
    <col min="160" max="160" width="1.5703125" style="2" customWidth="1"/>
    <col min="161" max="161" width="1.5703125" customWidth="1"/>
    <col min="162" max="162" width="17.28515625" customWidth="1"/>
    <col min="163" max="176" width="1.140625" customWidth="1"/>
    <col min="177" max="177" width="68.140625" bestFit="1" customWidth="1"/>
    <col min="178" max="189" width="2.140625" customWidth="1"/>
    <col min="190" max="190" width="9.7109375" customWidth="1"/>
    <col min="191" max="204" width="1.42578125" customWidth="1"/>
    <col min="205" max="205" width="68.140625" bestFit="1" customWidth="1"/>
    <col min="206" max="217" width="1.140625" customWidth="1"/>
    <col min="218" max="218" width="68.140625" bestFit="1" customWidth="1"/>
    <col min="219" max="232" width="1.85546875" customWidth="1"/>
    <col min="233" max="233" width="9.7109375" customWidth="1"/>
    <col min="234" max="246" width="1.140625" customWidth="1"/>
    <col min="247" max="247" width="9.7109375" customWidth="1"/>
    <col min="248" max="266" width="1.42578125" customWidth="1"/>
    <col min="267" max="267" width="68.140625" bestFit="1" customWidth="1"/>
    <col min="268" max="281" width="2" customWidth="1"/>
    <col min="282" max="282" width="9.7109375" customWidth="1"/>
    <col min="283" max="295" width="1.42578125" customWidth="1"/>
    <col min="296" max="296" width="9.7109375" customWidth="1"/>
    <col min="297" max="310" width="1.28515625" customWidth="1"/>
    <col min="311" max="311" width="68.140625" bestFit="1" customWidth="1"/>
    <col min="312" max="313" width="2" customWidth="1"/>
    <col min="314" max="314" width="7.5703125" customWidth="1"/>
  </cols>
  <sheetData>
    <row r="1" spans="1:311" x14ac:dyDescent="0.25">
      <c r="A1" s="1" t="str">
        <f>HYPERLINK("https://www.google.com/search?&amp;q=nettoyage+façade+46","nettoyage façade 46")</f>
        <v>nettoyage façade 46</v>
      </c>
      <c r="V1" s="1" t="str">
        <f>HYPERLINK("https://www.google.com/search?&amp;q=nettoyage+façade+Lot","nettoyage façade Lot")</f>
        <v>nettoyage façade Lot</v>
      </c>
      <c r="AQ1" s="1" t="str">
        <f>HYPERLINK("https://www.google.com/search?&amp;q=nettoyage+façade+Cahors","nettoyage façade Cahors")</f>
        <v>nettoyage façade Cahors</v>
      </c>
      <c r="BJ1" s="1" t="str">
        <f>HYPERLINK("https://www.google.com/search?&amp;q=nettoyage+façade+Figeac","nettoyage façade  Figeac")</f>
        <v>nettoyage façade  Figeac</v>
      </c>
      <c r="CA1" s="1" t="str">
        <f>HYPERLINK("https://www.google.com/search?&amp;q=nettoyage+façade+Gourdon","nettoyage façade Gourdon")</f>
        <v>nettoyage façade Gourdon</v>
      </c>
      <c r="CS1" s="1" t="str">
        <f>HYPERLINK("https://www.google.com/search?&amp;q=nettoyage+façade+Souillac","nettoyage façade Souillac")</f>
        <v>nettoyage façade Souillac</v>
      </c>
      <c r="DI1" s="1" t="str">
        <f>HYPERLINK("https://www.google.com/search?&amp;q=nettoyage+façade+Saint-Céré","nettoyage façade Saint-Céré")</f>
        <v>nettoyage façade Saint-Céré</v>
      </c>
      <c r="DX1" s="1" t="str">
        <f>HYPERLINK("https://www.google.com/search?&amp;q=nettoyage+façade+Gramat","nettoyage façade Gramat")</f>
        <v>nettoyage façade Gramat</v>
      </c>
      <c r="EN1" s="1" t="str">
        <f>HYPERLINK("https://www.google.com/search?&amp;q=nettoyage+façade+Pradines","nettoyage façade Pradines")</f>
        <v>nettoyage façade Pradines</v>
      </c>
      <c r="FF1" s="1" t="str">
        <f>HYPERLINK("https://www.google.com/search?&amp;q=nettoyage+façade+Prayssac","nettoyage façade Prayssac")</f>
        <v>nettoyage façade Prayssac</v>
      </c>
      <c r="FU1" s="1" t="str">
        <f>HYPERLINK("https://www.google.com/search?&amp;q=nettoyage+façade+Puy-l'Évêque","nettoyage façade Puy-l'Évêque")</f>
        <v>nettoyage façade Puy-l'Évêque</v>
      </c>
      <c r="GG1" s="3"/>
      <c r="GH1" s="1" t="str">
        <f>HYPERLINK("https://www.google.com/search?&amp;q=nettoyage+façade+Biars-sur-Cère","nettoyage façade Biars-sur-Cère")</f>
        <v>nettoyage façade Biars-sur-Cère</v>
      </c>
      <c r="GW1" s="1" t="str">
        <f>HYPERLINK("https://www.google.com/search?&amp;q=nettoyage+façade+Castelnau-Montratier","nettoyage façade Castelnau-Montratier")</f>
        <v>nettoyage façade Castelnau-Montratier</v>
      </c>
      <c r="HJ1" s="1" t="str">
        <f>HYPERLINK("https://www.google.com/search?&amp;q=nettoyage+façade+Luzech","nettoyage façade Luzech")</f>
        <v>nettoyage façade Luzech</v>
      </c>
      <c r="HY1" s="1" t="str">
        <f>HYPERLINK("https://www.google.com/search?&amp;q=nettoyage+façade+Bagnac-sur-Célé","nettoyage façade Bagnac-sur-Célé")</f>
        <v>nettoyage façade Bagnac-sur-Célé</v>
      </c>
      <c r="IM1" s="1" t="str">
        <f>HYPERLINK("https://www.google.com/search?&amp;q=nettoyage+façade+Martel","nettoyage façade Martel")</f>
        <v>nettoyage façade Martel</v>
      </c>
      <c r="JG1" s="1" t="str">
        <f>HYPERLINK("https://www.google.com/search?&amp;q=nettoyage+façade+Le+Vigan","nettoyage façade Le Vigan")</f>
        <v>nettoyage façade Le Vigan</v>
      </c>
      <c r="JV1" s="1" t="str">
        <f>HYPERLINK("https://www.google.com/search?&amp;q=nettoyage+façade+Lalbenque","nettoyage façade Lalbenque")</f>
        <v>nettoyage façade Lalbenque</v>
      </c>
      <c r="KJ1" s="1" t="str">
        <f>HYPERLINK("https://www.google.com/search?&amp;q=nettoyage+façade+Montcuq","nettoyage façade Montcuq")</f>
        <v>nettoyage façade Montcuq</v>
      </c>
      <c r="KY1" s="1" t="str">
        <f>HYPERLINK("https://www.google.com/search?&amp;q=nettoyage+façade+Lacapelle-Marival","nettoyage façade Lacapelle-Marival")</f>
        <v>nettoyage façade Lacapelle-Marival</v>
      </c>
    </row>
    <row r="2" spans="1:311" x14ac:dyDescent="0.25">
      <c r="A2" t="s">
        <v>0</v>
      </c>
      <c r="V2" t="s">
        <v>0</v>
      </c>
      <c r="AQ2" t="s">
        <v>0</v>
      </c>
      <c r="BJ2" t="s">
        <v>0</v>
      </c>
      <c r="CA2" t="s">
        <v>0</v>
      </c>
      <c r="CS2" t="s">
        <v>0</v>
      </c>
      <c r="DI2" t="s">
        <v>0</v>
      </c>
      <c r="DX2" t="s">
        <v>0</v>
      </c>
      <c r="EN2" t="s">
        <v>0</v>
      </c>
      <c r="FF2" t="s">
        <v>0</v>
      </c>
      <c r="FU2" t="s">
        <v>0</v>
      </c>
      <c r="GH2" t="s">
        <v>0</v>
      </c>
      <c r="GW2" t="s">
        <v>0</v>
      </c>
      <c r="HJ2" t="s">
        <v>0</v>
      </c>
      <c r="HY2" t="s">
        <v>0</v>
      </c>
      <c r="IM2" t="s">
        <v>0</v>
      </c>
      <c r="JG2" t="s">
        <v>0</v>
      </c>
      <c r="JV2" t="s">
        <v>0</v>
      </c>
      <c r="KJ2" t="s">
        <v>0</v>
      </c>
      <c r="KY2" t="s">
        <v>0</v>
      </c>
    </row>
    <row r="3" spans="1:311" x14ac:dyDescent="0.25">
      <c r="A3" t="s">
        <v>1</v>
      </c>
      <c r="V3" t="s">
        <v>1</v>
      </c>
      <c r="AQ3" t="s">
        <v>1</v>
      </c>
      <c r="BJ3" t="s">
        <v>1</v>
      </c>
      <c r="CA3" t="s">
        <v>1</v>
      </c>
      <c r="CS3" t="s">
        <v>1</v>
      </c>
      <c r="DI3" t="s">
        <v>1</v>
      </c>
      <c r="DX3" t="s">
        <v>1</v>
      </c>
      <c r="EN3" t="s">
        <v>1</v>
      </c>
      <c r="FF3" t="s">
        <v>1</v>
      </c>
      <c r="FU3" t="s">
        <v>1</v>
      </c>
      <c r="GH3" t="s">
        <v>1</v>
      </c>
      <c r="GW3" t="s">
        <v>1</v>
      </c>
      <c r="HJ3" t="s">
        <v>1</v>
      </c>
      <c r="HY3" t="s">
        <v>1</v>
      </c>
      <c r="IM3" t="s">
        <v>1</v>
      </c>
      <c r="JG3" t="s">
        <v>1</v>
      </c>
      <c r="JV3" t="s">
        <v>1</v>
      </c>
      <c r="KJ3" t="s">
        <v>1</v>
      </c>
      <c r="KY3" t="s">
        <v>1</v>
      </c>
    </row>
    <row r="4" spans="1:311" x14ac:dyDescent="0.25">
      <c r="A4" t="s">
        <v>2</v>
      </c>
      <c r="V4" t="s">
        <v>2</v>
      </c>
      <c r="AQ4" t="s">
        <v>2</v>
      </c>
      <c r="BJ4" t="s">
        <v>2</v>
      </c>
      <c r="CA4" t="s">
        <v>2</v>
      </c>
      <c r="CS4" t="s">
        <v>2</v>
      </c>
      <c r="DI4" t="s">
        <v>2</v>
      </c>
      <c r="DX4" t="s">
        <v>2</v>
      </c>
      <c r="EN4" t="s">
        <v>2</v>
      </c>
      <c r="FF4" t="s">
        <v>2</v>
      </c>
      <c r="FU4" t="s">
        <v>2</v>
      </c>
      <c r="GH4" t="s">
        <v>2</v>
      </c>
      <c r="GW4" t="s">
        <v>2</v>
      </c>
      <c r="HJ4" t="s">
        <v>2</v>
      </c>
      <c r="HY4" t="s">
        <v>2</v>
      </c>
      <c r="IM4" t="s">
        <v>2</v>
      </c>
      <c r="JG4" t="s">
        <v>2</v>
      </c>
      <c r="JV4" t="s">
        <v>2</v>
      </c>
      <c r="KJ4" t="s">
        <v>2</v>
      </c>
      <c r="KY4" t="s">
        <v>2</v>
      </c>
    </row>
    <row r="5" spans="1:311" x14ac:dyDescent="0.25">
      <c r="A5" t="s">
        <v>3</v>
      </c>
      <c r="V5" t="s">
        <v>3</v>
      </c>
      <c r="AQ5" t="s">
        <v>3</v>
      </c>
      <c r="BJ5" t="s">
        <v>3</v>
      </c>
      <c r="CA5" t="s">
        <v>3</v>
      </c>
      <c r="CS5" t="s">
        <v>3</v>
      </c>
      <c r="DI5" t="s">
        <v>3</v>
      </c>
      <c r="DX5" t="s">
        <v>3</v>
      </c>
      <c r="EN5" t="s">
        <v>3</v>
      </c>
      <c r="FF5" t="s">
        <v>3</v>
      </c>
      <c r="FU5" t="s">
        <v>3</v>
      </c>
      <c r="GH5" t="s">
        <v>3</v>
      </c>
      <c r="GW5" t="s">
        <v>3</v>
      </c>
      <c r="HJ5" t="s">
        <v>3</v>
      </c>
      <c r="HY5" t="s">
        <v>3</v>
      </c>
      <c r="IM5" t="s">
        <v>3</v>
      </c>
      <c r="JG5" t="s">
        <v>3</v>
      </c>
      <c r="JV5" t="s">
        <v>3</v>
      </c>
      <c r="KJ5" t="s">
        <v>3</v>
      </c>
      <c r="KY5" t="s">
        <v>3</v>
      </c>
    </row>
    <row r="6" spans="1:311" x14ac:dyDescent="0.25">
      <c r="A6" t="s">
        <v>4</v>
      </c>
      <c r="V6" t="s">
        <v>4</v>
      </c>
      <c r="AQ6" t="s">
        <v>4</v>
      </c>
      <c r="BJ6" t="s">
        <v>4</v>
      </c>
      <c r="CA6" t="s">
        <v>4</v>
      </c>
      <c r="CS6" t="s">
        <v>4</v>
      </c>
      <c r="DI6" t="s">
        <v>4</v>
      </c>
      <c r="DX6" t="s">
        <v>4</v>
      </c>
      <c r="EN6" t="s">
        <v>4</v>
      </c>
      <c r="FF6" t="s">
        <v>4</v>
      </c>
      <c r="FU6" t="s">
        <v>4</v>
      </c>
      <c r="GH6" t="s">
        <v>4</v>
      </c>
      <c r="GW6" t="s">
        <v>4</v>
      </c>
      <c r="HJ6" t="s">
        <v>4</v>
      </c>
      <c r="HY6" t="s">
        <v>4</v>
      </c>
      <c r="IM6" t="s">
        <v>4</v>
      </c>
      <c r="JG6" t="s">
        <v>4</v>
      </c>
      <c r="JV6" t="s">
        <v>4</v>
      </c>
      <c r="KJ6" t="s">
        <v>4</v>
      </c>
      <c r="KY6" t="s">
        <v>4</v>
      </c>
    </row>
    <row r="7" spans="1:311" x14ac:dyDescent="0.25">
      <c r="A7" t="s">
        <v>5</v>
      </c>
      <c r="V7" t="s">
        <v>5</v>
      </c>
      <c r="AQ7" t="s">
        <v>5</v>
      </c>
      <c r="BJ7" t="s">
        <v>5</v>
      </c>
      <c r="CA7" t="s">
        <v>5</v>
      </c>
      <c r="CS7" t="s">
        <v>5</v>
      </c>
      <c r="DI7" t="s">
        <v>5</v>
      </c>
      <c r="DX7" t="s">
        <v>5</v>
      </c>
      <c r="EN7" t="s">
        <v>5</v>
      </c>
      <c r="FF7" t="s">
        <v>5</v>
      </c>
      <c r="FU7" t="s">
        <v>5</v>
      </c>
      <c r="GH7" t="s">
        <v>5</v>
      </c>
      <c r="GW7" t="s">
        <v>5</v>
      </c>
      <c r="HJ7" t="s">
        <v>5</v>
      </c>
      <c r="HY7" t="s">
        <v>5</v>
      </c>
      <c r="IM7" t="s">
        <v>5</v>
      </c>
      <c r="JG7" t="s">
        <v>5</v>
      </c>
      <c r="JV7" t="s">
        <v>5</v>
      </c>
      <c r="KJ7" t="s">
        <v>5</v>
      </c>
      <c r="KY7" t="s">
        <v>5</v>
      </c>
    </row>
    <row r="8" spans="1:311" x14ac:dyDescent="0.25">
      <c r="A8" t="s">
        <v>6</v>
      </c>
      <c r="V8" t="s">
        <v>6</v>
      </c>
      <c r="AQ8" t="s">
        <v>6</v>
      </c>
      <c r="BJ8" t="s">
        <v>6</v>
      </c>
      <c r="CA8" t="s">
        <v>6</v>
      </c>
      <c r="CS8" t="s">
        <v>6</v>
      </c>
      <c r="DI8" t="s">
        <v>6</v>
      </c>
      <c r="DX8" t="s">
        <v>6</v>
      </c>
      <c r="EN8" t="s">
        <v>6</v>
      </c>
      <c r="FF8" t="s">
        <v>6</v>
      </c>
      <c r="FU8" t="s">
        <v>6</v>
      </c>
      <c r="GH8" t="s">
        <v>6</v>
      </c>
      <c r="GW8" t="s">
        <v>6</v>
      </c>
      <c r="HJ8" t="s">
        <v>6</v>
      </c>
      <c r="HY8" t="s">
        <v>6</v>
      </c>
      <c r="IM8" t="s">
        <v>6</v>
      </c>
      <c r="JG8" t="s">
        <v>6</v>
      </c>
      <c r="JV8" t="s">
        <v>6</v>
      </c>
      <c r="KJ8" t="s">
        <v>6</v>
      </c>
      <c r="KY8" t="s">
        <v>6</v>
      </c>
    </row>
    <row r="9" spans="1:311" x14ac:dyDescent="0.25">
      <c r="A9" t="s">
        <v>7</v>
      </c>
      <c r="V9" t="s">
        <v>7</v>
      </c>
      <c r="AQ9" t="s">
        <v>7</v>
      </c>
      <c r="BJ9" t="s">
        <v>7</v>
      </c>
      <c r="CA9" t="s">
        <v>7</v>
      </c>
      <c r="CS9" t="s">
        <v>7</v>
      </c>
      <c r="DI9" t="s">
        <v>7</v>
      </c>
      <c r="DX9" t="s">
        <v>7</v>
      </c>
      <c r="EN9" t="s">
        <v>7</v>
      </c>
      <c r="FF9" t="s">
        <v>7</v>
      </c>
      <c r="FU9" t="s">
        <v>7</v>
      </c>
      <c r="GH9" t="s">
        <v>7</v>
      </c>
      <c r="GW9" t="s">
        <v>7</v>
      </c>
      <c r="HJ9" t="s">
        <v>7</v>
      </c>
      <c r="HY9" t="s">
        <v>7</v>
      </c>
      <c r="IM9" t="s">
        <v>7</v>
      </c>
      <c r="JG9" t="s">
        <v>7</v>
      </c>
      <c r="JV9" t="s">
        <v>7</v>
      </c>
      <c r="KJ9" t="s">
        <v>7</v>
      </c>
      <c r="KY9" t="s">
        <v>7</v>
      </c>
    </row>
    <row r="10" spans="1:311" x14ac:dyDescent="0.25">
      <c r="A10" t="s">
        <v>8</v>
      </c>
      <c r="V10" t="s">
        <v>8</v>
      </c>
      <c r="AQ10" t="s">
        <v>8</v>
      </c>
      <c r="BJ10" t="s">
        <v>8</v>
      </c>
      <c r="CA10" t="s">
        <v>8</v>
      </c>
      <c r="CS10" t="s">
        <v>8</v>
      </c>
      <c r="DI10" t="s">
        <v>8</v>
      </c>
      <c r="DX10" t="s">
        <v>8</v>
      </c>
      <c r="EN10" t="s">
        <v>8</v>
      </c>
      <c r="FF10" t="s">
        <v>8</v>
      </c>
      <c r="FU10" t="s">
        <v>8</v>
      </c>
      <c r="GH10" t="s">
        <v>8</v>
      </c>
      <c r="GW10" t="s">
        <v>8</v>
      </c>
      <c r="HJ10" t="s">
        <v>8</v>
      </c>
      <c r="HY10" t="s">
        <v>8</v>
      </c>
      <c r="IM10" t="s">
        <v>8</v>
      </c>
      <c r="JG10" t="s">
        <v>8</v>
      </c>
      <c r="JV10" t="s">
        <v>8</v>
      </c>
      <c r="KJ10" t="s">
        <v>8</v>
      </c>
      <c r="KY10" t="s">
        <v>8</v>
      </c>
    </row>
    <row r="11" spans="1:311" x14ac:dyDescent="0.25">
      <c r="A11" t="s">
        <v>9</v>
      </c>
      <c r="V11" t="s">
        <v>9</v>
      </c>
      <c r="AQ11" t="s">
        <v>9</v>
      </c>
      <c r="BJ11" t="s">
        <v>9</v>
      </c>
      <c r="CA11" t="s">
        <v>9</v>
      </c>
      <c r="CS11" t="s">
        <v>9</v>
      </c>
      <c r="DI11" t="s">
        <v>9</v>
      </c>
      <c r="DX11" t="s">
        <v>9</v>
      </c>
      <c r="EN11" t="s">
        <v>9</v>
      </c>
      <c r="FF11" t="s">
        <v>9</v>
      </c>
      <c r="FU11" t="s">
        <v>9</v>
      </c>
      <c r="GH11" t="s">
        <v>9</v>
      </c>
      <c r="GW11" t="s">
        <v>9</v>
      </c>
      <c r="HJ11" t="s">
        <v>9</v>
      </c>
      <c r="HY11" t="s">
        <v>9</v>
      </c>
      <c r="IM11" t="s">
        <v>9</v>
      </c>
      <c r="JG11" t="s">
        <v>9</v>
      </c>
      <c r="JV11" t="s">
        <v>9</v>
      </c>
      <c r="KJ11" t="s">
        <v>9</v>
      </c>
      <c r="KY11" t="s">
        <v>9</v>
      </c>
    </row>
    <row r="12" spans="1:311" x14ac:dyDescent="0.25">
      <c r="A12" t="s">
        <v>10</v>
      </c>
      <c r="V12" t="s">
        <v>10</v>
      </c>
      <c r="AQ12" t="s">
        <v>10</v>
      </c>
      <c r="BJ12" t="s">
        <v>10</v>
      </c>
      <c r="CA12" t="s">
        <v>10</v>
      </c>
      <c r="CS12" t="s">
        <v>10</v>
      </c>
      <c r="DI12" t="s">
        <v>10</v>
      </c>
      <c r="DX12" t="s">
        <v>10</v>
      </c>
      <c r="EN12" t="s">
        <v>10</v>
      </c>
      <c r="FF12" t="s">
        <v>10</v>
      </c>
      <c r="FU12" t="s">
        <v>10</v>
      </c>
      <c r="GH12" t="s">
        <v>10</v>
      </c>
      <c r="GW12" t="s">
        <v>10</v>
      </c>
      <c r="HJ12" t="s">
        <v>10</v>
      </c>
      <c r="HY12" t="s">
        <v>10</v>
      </c>
      <c r="IM12" t="s">
        <v>10</v>
      </c>
      <c r="JG12" t="s">
        <v>10</v>
      </c>
      <c r="JV12" t="s">
        <v>10</v>
      </c>
      <c r="KJ12" t="s">
        <v>10</v>
      </c>
      <c r="KY12" t="s">
        <v>10</v>
      </c>
    </row>
    <row r="13" spans="1:311" x14ac:dyDescent="0.25">
      <c r="A13" t="s">
        <v>11</v>
      </c>
      <c r="V13" t="s">
        <v>11</v>
      </c>
      <c r="AQ13" t="s">
        <v>12</v>
      </c>
      <c r="BJ13" t="s">
        <v>12</v>
      </c>
      <c r="CA13" t="s">
        <v>12</v>
      </c>
      <c r="CS13" t="s">
        <v>12</v>
      </c>
      <c r="DI13" t="s">
        <v>12</v>
      </c>
      <c r="DX13" t="s">
        <v>12</v>
      </c>
      <c r="EN13" t="s">
        <v>12</v>
      </c>
      <c r="FF13" t="s">
        <v>12</v>
      </c>
      <c r="FU13" t="s">
        <v>12</v>
      </c>
      <c r="GH13" t="s">
        <v>12</v>
      </c>
      <c r="GW13" t="s">
        <v>12</v>
      </c>
      <c r="HJ13" t="s">
        <v>12</v>
      </c>
      <c r="HY13" t="s">
        <v>12</v>
      </c>
      <c r="IM13" t="s">
        <v>12</v>
      </c>
      <c r="JG13" t="s">
        <v>12</v>
      </c>
      <c r="JV13" t="s">
        <v>12</v>
      </c>
      <c r="KJ13" t="s">
        <v>12</v>
      </c>
      <c r="KY13" t="s">
        <v>12</v>
      </c>
    </row>
    <row r="14" spans="1:311" x14ac:dyDescent="0.25">
      <c r="A14" t="s">
        <v>12</v>
      </c>
      <c r="V14" t="s">
        <v>12</v>
      </c>
      <c r="AQ14" t="s">
        <v>11</v>
      </c>
      <c r="BJ14" t="s">
        <v>11</v>
      </c>
      <c r="CA14" t="s">
        <v>11</v>
      </c>
      <c r="CS14" t="s">
        <v>11</v>
      </c>
      <c r="DI14" t="s">
        <v>11</v>
      </c>
      <c r="DX14" t="s">
        <v>11</v>
      </c>
      <c r="EN14" t="s">
        <v>11</v>
      </c>
      <c r="FF14" t="s">
        <v>11</v>
      </c>
      <c r="FU14" t="s">
        <v>13</v>
      </c>
      <c r="GH14" t="s">
        <v>14</v>
      </c>
      <c r="GW14" t="s">
        <v>14</v>
      </c>
      <c r="HJ14" t="s">
        <v>14</v>
      </c>
      <c r="HY14" t="s">
        <v>14</v>
      </c>
      <c r="IM14" t="s">
        <v>15</v>
      </c>
      <c r="JG14" t="s">
        <v>14</v>
      </c>
      <c r="JV14" t="s">
        <v>14</v>
      </c>
      <c r="KJ14" t="s">
        <v>11</v>
      </c>
      <c r="KY14" t="s">
        <v>14</v>
      </c>
    </row>
    <row r="15" spans="1:311" x14ac:dyDescent="0.25">
      <c r="A15" t="s">
        <v>15</v>
      </c>
      <c r="V15" t="s">
        <v>15</v>
      </c>
      <c r="AQ15" t="s">
        <v>14</v>
      </c>
      <c r="BJ15" t="s">
        <v>14</v>
      </c>
      <c r="CA15" t="s">
        <v>14</v>
      </c>
      <c r="CS15" t="s">
        <v>14</v>
      </c>
      <c r="DI15" t="s">
        <v>14</v>
      </c>
      <c r="DX15" t="s">
        <v>14</v>
      </c>
      <c r="EN15" t="s">
        <v>14</v>
      </c>
      <c r="FF15" t="s">
        <v>14</v>
      </c>
      <c r="FU15" t="s">
        <v>14</v>
      </c>
      <c r="GH15" t="s">
        <v>13</v>
      </c>
      <c r="GW15" t="s">
        <v>13</v>
      </c>
      <c r="HJ15" t="s">
        <v>13</v>
      </c>
      <c r="HY15" t="s">
        <v>15</v>
      </c>
      <c r="IM15" t="s">
        <v>11</v>
      </c>
      <c r="JG15" t="s">
        <v>11</v>
      </c>
      <c r="JV15" t="s">
        <v>11</v>
      </c>
      <c r="KJ15" t="s">
        <v>15</v>
      </c>
      <c r="KY15" t="s">
        <v>13</v>
      </c>
    </row>
    <row r="16" spans="1:311" x14ac:dyDescent="0.25">
      <c r="A16" t="s">
        <v>13</v>
      </c>
      <c r="V16" t="s">
        <v>14</v>
      </c>
      <c r="AQ16" t="s">
        <v>13</v>
      </c>
      <c r="BJ16" t="s">
        <v>13</v>
      </c>
      <c r="CA16" t="s">
        <v>13</v>
      </c>
      <c r="CS16" t="s">
        <v>13</v>
      </c>
      <c r="DI16" t="s">
        <v>13</v>
      </c>
      <c r="DX16" t="s">
        <v>15</v>
      </c>
      <c r="EN16" t="s">
        <v>15</v>
      </c>
      <c r="FF16" t="s">
        <v>13</v>
      </c>
      <c r="FU16" t="s">
        <v>15</v>
      </c>
      <c r="GH16" t="s">
        <v>11</v>
      </c>
      <c r="GW16" t="s">
        <v>11</v>
      </c>
      <c r="HJ16" t="s">
        <v>15</v>
      </c>
      <c r="HY16" t="s">
        <v>13</v>
      </c>
      <c r="IM16" t="s">
        <v>13</v>
      </c>
      <c r="JG16" t="s">
        <v>13</v>
      </c>
      <c r="JV16" t="s">
        <v>13</v>
      </c>
      <c r="KJ16" t="s">
        <v>14</v>
      </c>
      <c r="KY16" t="s">
        <v>15</v>
      </c>
    </row>
    <row r="17" spans="1:311" x14ac:dyDescent="0.25">
      <c r="A17" t="s">
        <v>16</v>
      </c>
      <c r="V17" t="s">
        <v>16</v>
      </c>
      <c r="AQ17" t="s">
        <v>16</v>
      </c>
      <c r="BJ17" t="s">
        <v>16</v>
      </c>
      <c r="CA17" t="s">
        <v>16</v>
      </c>
      <c r="CS17" t="s">
        <v>16</v>
      </c>
      <c r="DI17" t="s">
        <v>16</v>
      </c>
      <c r="DX17" t="s">
        <v>16</v>
      </c>
      <c r="EN17" t="s">
        <v>16</v>
      </c>
      <c r="FF17" t="s">
        <v>16</v>
      </c>
      <c r="FU17" t="s">
        <v>16</v>
      </c>
      <c r="GH17" t="s">
        <v>16</v>
      </c>
      <c r="GW17" t="s">
        <v>16</v>
      </c>
      <c r="HJ17" t="s">
        <v>16</v>
      </c>
      <c r="HY17" t="s">
        <v>16</v>
      </c>
      <c r="IM17" t="s">
        <v>16</v>
      </c>
      <c r="JG17" t="s">
        <v>16</v>
      </c>
      <c r="JV17" t="s">
        <v>16</v>
      </c>
      <c r="KJ17" t="s">
        <v>16</v>
      </c>
      <c r="KY17" t="s">
        <v>16</v>
      </c>
    </row>
    <row r="18" spans="1:311" x14ac:dyDescent="0.25">
      <c r="A18" t="s">
        <v>17</v>
      </c>
      <c r="V18" t="s">
        <v>18</v>
      </c>
      <c r="AQ18" t="s">
        <v>19</v>
      </c>
      <c r="BJ18" t="s">
        <v>19</v>
      </c>
      <c r="CA18" t="s">
        <v>19</v>
      </c>
      <c r="CS18" t="s">
        <v>19</v>
      </c>
      <c r="DI18" t="s">
        <v>19</v>
      </c>
      <c r="DX18" t="s">
        <v>18</v>
      </c>
      <c r="EN18" t="s">
        <v>18</v>
      </c>
      <c r="FF18" t="s">
        <v>19</v>
      </c>
      <c r="FU18" t="s">
        <v>20</v>
      </c>
      <c r="GH18" t="s">
        <v>19</v>
      </c>
      <c r="GW18" t="s">
        <v>19</v>
      </c>
      <c r="HJ18" t="s">
        <v>20</v>
      </c>
      <c r="HY18" t="s">
        <v>20</v>
      </c>
      <c r="IM18" t="s">
        <v>17</v>
      </c>
      <c r="JG18" t="s">
        <v>19</v>
      </c>
      <c r="JV18" t="s">
        <v>19</v>
      </c>
      <c r="KJ18" t="s">
        <v>18</v>
      </c>
      <c r="KY18" t="s">
        <v>20</v>
      </c>
    </row>
    <row r="19" spans="1:311" x14ac:dyDescent="0.25">
      <c r="A19" t="s">
        <v>21</v>
      </c>
      <c r="V19" t="s">
        <v>21</v>
      </c>
      <c r="AQ19" t="s">
        <v>21</v>
      </c>
      <c r="BJ19" t="s">
        <v>21</v>
      </c>
      <c r="CA19" t="s">
        <v>21</v>
      </c>
      <c r="CS19" t="s">
        <v>21</v>
      </c>
      <c r="DI19" t="s">
        <v>21</v>
      </c>
      <c r="DX19" t="s">
        <v>21</v>
      </c>
      <c r="EN19" t="s">
        <v>21</v>
      </c>
      <c r="FF19" t="s">
        <v>21</v>
      </c>
      <c r="FU19" t="s">
        <v>21</v>
      </c>
      <c r="GH19" t="s">
        <v>21</v>
      </c>
      <c r="GW19" t="s">
        <v>21</v>
      </c>
      <c r="HJ19" t="s">
        <v>21</v>
      </c>
      <c r="HY19" t="s">
        <v>21</v>
      </c>
      <c r="IM19" t="s">
        <v>21</v>
      </c>
      <c r="JG19" t="s">
        <v>21</v>
      </c>
      <c r="JV19" t="s">
        <v>21</v>
      </c>
      <c r="KJ19" t="s">
        <v>21</v>
      </c>
      <c r="KY19" t="s">
        <v>21</v>
      </c>
    </row>
    <row r="20" spans="1:311" x14ac:dyDescent="0.25">
      <c r="A20" t="s">
        <v>22</v>
      </c>
      <c r="V20" t="s">
        <v>22</v>
      </c>
      <c r="AQ20" t="s">
        <v>22</v>
      </c>
      <c r="BJ20" t="s">
        <v>22</v>
      </c>
      <c r="CA20" t="s">
        <v>22</v>
      </c>
      <c r="CS20" t="s">
        <v>22</v>
      </c>
      <c r="DI20" t="s">
        <v>22</v>
      </c>
      <c r="DX20" t="s">
        <v>22</v>
      </c>
      <c r="EN20" t="s">
        <v>22</v>
      </c>
      <c r="FF20" t="s">
        <v>22</v>
      </c>
      <c r="FU20" t="s">
        <v>22</v>
      </c>
      <c r="GH20" t="s">
        <v>22</v>
      </c>
      <c r="GW20" t="s">
        <v>22</v>
      </c>
      <c r="HJ20" t="s">
        <v>22</v>
      </c>
      <c r="HY20" t="s">
        <v>22</v>
      </c>
      <c r="IM20" t="s">
        <v>22</v>
      </c>
      <c r="JG20" t="s">
        <v>22</v>
      </c>
      <c r="JV20" t="s">
        <v>22</v>
      </c>
      <c r="KJ20" t="s">
        <v>22</v>
      </c>
      <c r="KY20" t="s">
        <v>22</v>
      </c>
    </row>
    <row r="21" spans="1:311" x14ac:dyDescent="0.25">
      <c r="A21" t="s">
        <v>23</v>
      </c>
      <c r="V21" t="s">
        <v>23</v>
      </c>
      <c r="AQ21" t="s">
        <v>23</v>
      </c>
      <c r="BJ21" t="s">
        <v>23</v>
      </c>
      <c r="CA21" t="s">
        <v>23</v>
      </c>
      <c r="CS21" t="s">
        <v>23</v>
      </c>
      <c r="DI21" t="s">
        <v>23</v>
      </c>
      <c r="DX21" t="s">
        <v>23</v>
      </c>
      <c r="EN21" t="s">
        <v>23</v>
      </c>
      <c r="FF21" t="s">
        <v>23</v>
      </c>
      <c r="FU21" t="s">
        <v>23</v>
      </c>
      <c r="GH21" t="s">
        <v>23</v>
      </c>
      <c r="GW21" t="s">
        <v>23</v>
      </c>
      <c r="HJ21" t="s">
        <v>23</v>
      </c>
      <c r="HY21" t="s">
        <v>23</v>
      </c>
      <c r="IM21" t="s">
        <v>23</v>
      </c>
      <c r="JG21" t="s">
        <v>23</v>
      </c>
      <c r="JV21" t="s">
        <v>23</v>
      </c>
      <c r="KJ21" t="s">
        <v>23</v>
      </c>
      <c r="KY21" t="s">
        <v>23</v>
      </c>
    </row>
    <row r="22" spans="1:311" x14ac:dyDescent="0.25">
      <c r="A22" t="s">
        <v>24</v>
      </c>
      <c r="V22" t="s">
        <v>24</v>
      </c>
      <c r="AQ22" t="s">
        <v>24</v>
      </c>
      <c r="BJ22" t="s">
        <v>24</v>
      </c>
      <c r="CA22" t="s">
        <v>24</v>
      </c>
      <c r="CS22" t="s">
        <v>24</v>
      </c>
      <c r="DI22" t="s">
        <v>24</v>
      </c>
      <c r="DX22" t="s">
        <v>24</v>
      </c>
      <c r="EN22" t="s">
        <v>24</v>
      </c>
      <c r="FF22" t="s">
        <v>24</v>
      </c>
      <c r="FU22" t="s">
        <v>24</v>
      </c>
      <c r="GH22" t="s">
        <v>24</v>
      </c>
      <c r="GW22" t="s">
        <v>24</v>
      </c>
      <c r="HJ22" t="s">
        <v>24</v>
      </c>
      <c r="HY22" t="s">
        <v>24</v>
      </c>
      <c r="IM22" t="s">
        <v>24</v>
      </c>
      <c r="JG22" t="s">
        <v>24</v>
      </c>
      <c r="JV22" t="s">
        <v>24</v>
      </c>
      <c r="KJ22" t="s">
        <v>24</v>
      </c>
      <c r="KY22" t="s">
        <v>24</v>
      </c>
    </row>
    <row r="23" spans="1:311" x14ac:dyDescent="0.25">
      <c r="A23" t="s">
        <v>25</v>
      </c>
      <c r="V23" t="s">
        <v>25</v>
      </c>
      <c r="AQ23" t="s">
        <v>25</v>
      </c>
      <c r="BJ23" t="s">
        <v>25</v>
      </c>
      <c r="CA23" t="s">
        <v>25</v>
      </c>
      <c r="CS23" t="s">
        <v>25</v>
      </c>
      <c r="DI23" t="s">
        <v>25</v>
      </c>
      <c r="DX23" t="s">
        <v>25</v>
      </c>
      <c r="EN23" t="s">
        <v>25</v>
      </c>
      <c r="FF23" t="s">
        <v>25</v>
      </c>
      <c r="FU23" t="s">
        <v>25</v>
      </c>
      <c r="GH23" t="s">
        <v>25</v>
      </c>
      <c r="GW23" t="s">
        <v>25</v>
      </c>
      <c r="HJ23" t="s">
        <v>25</v>
      </c>
      <c r="HY23" t="s">
        <v>25</v>
      </c>
      <c r="IM23" t="s">
        <v>25</v>
      </c>
      <c r="JG23" t="s">
        <v>25</v>
      </c>
      <c r="JV23" t="s">
        <v>25</v>
      </c>
      <c r="KJ23" t="s">
        <v>25</v>
      </c>
      <c r="KY23" t="s">
        <v>25</v>
      </c>
    </row>
    <row r="24" spans="1:311" x14ac:dyDescent="0.25">
      <c r="A24" t="s">
        <v>26</v>
      </c>
      <c r="V24" t="s">
        <v>27</v>
      </c>
      <c r="AQ24" t="s">
        <v>28</v>
      </c>
      <c r="BJ24" t="s">
        <v>29</v>
      </c>
      <c r="CA24" t="s">
        <v>30</v>
      </c>
      <c r="CS24" t="s">
        <v>31</v>
      </c>
      <c r="DI24" t="s">
        <v>32</v>
      </c>
      <c r="DX24" t="s">
        <v>33</v>
      </c>
      <c r="EN24" t="s">
        <v>34</v>
      </c>
      <c r="FF24" t="s">
        <v>35</v>
      </c>
      <c r="FU24" t="s">
        <v>36</v>
      </c>
      <c r="GH24" t="s">
        <v>37</v>
      </c>
      <c r="GW24" t="s">
        <v>38</v>
      </c>
      <c r="HJ24" t="s">
        <v>39</v>
      </c>
      <c r="HY24" t="s">
        <v>40</v>
      </c>
      <c r="IM24" t="s">
        <v>41</v>
      </c>
      <c r="JG24" t="s">
        <v>42</v>
      </c>
      <c r="JV24" t="s">
        <v>43</v>
      </c>
      <c r="KJ24" t="s">
        <v>44</v>
      </c>
      <c r="KY24" t="s">
        <v>45</v>
      </c>
    </row>
    <row r="26" spans="1:311" x14ac:dyDescent="0.25">
      <c r="KJ26" t="s">
        <v>46</v>
      </c>
    </row>
    <row r="27" spans="1:311" x14ac:dyDescent="0.25">
      <c r="A27" t="s">
        <v>46</v>
      </c>
      <c r="V27" t="s">
        <v>46</v>
      </c>
      <c r="AQ27" t="s">
        <v>46</v>
      </c>
      <c r="BJ27" t="s">
        <v>46</v>
      </c>
      <c r="CA27" t="s">
        <v>46</v>
      </c>
      <c r="CS27" t="s">
        <v>46</v>
      </c>
      <c r="DI27" t="s">
        <v>46</v>
      </c>
      <c r="DX27" t="s">
        <v>46</v>
      </c>
      <c r="EN27" t="s">
        <v>46</v>
      </c>
      <c r="FF27" t="s">
        <v>46</v>
      </c>
      <c r="FU27" t="s">
        <v>46</v>
      </c>
      <c r="GH27" t="s">
        <v>46</v>
      </c>
      <c r="GW27" t="s">
        <v>46</v>
      </c>
      <c r="HJ27" t="s">
        <v>46</v>
      </c>
      <c r="HY27" t="s">
        <v>46</v>
      </c>
      <c r="IM27" t="s">
        <v>46</v>
      </c>
      <c r="JG27" t="s">
        <v>46</v>
      </c>
      <c r="JV27" t="s">
        <v>46</v>
      </c>
      <c r="KY27" t="s">
        <v>46</v>
      </c>
    </row>
    <row r="28" spans="1:311" x14ac:dyDescent="0.25">
      <c r="A28" t="s">
        <v>7</v>
      </c>
      <c r="V28" t="s">
        <v>7</v>
      </c>
      <c r="AQ28" t="s">
        <v>7</v>
      </c>
      <c r="BJ28" t="s">
        <v>7</v>
      </c>
      <c r="CA28" t="s">
        <v>7</v>
      </c>
      <c r="CS28" t="s">
        <v>7</v>
      </c>
      <c r="DI28" t="s">
        <v>7</v>
      </c>
      <c r="DX28" t="s">
        <v>7</v>
      </c>
      <c r="EN28" t="s">
        <v>7</v>
      </c>
      <c r="FF28" t="s">
        <v>7</v>
      </c>
      <c r="FU28" t="s">
        <v>7</v>
      </c>
      <c r="GH28" t="s">
        <v>7</v>
      </c>
      <c r="GW28" t="s">
        <v>7</v>
      </c>
      <c r="HJ28" t="s">
        <v>7</v>
      </c>
      <c r="HY28" t="s">
        <v>7</v>
      </c>
      <c r="IM28" t="s">
        <v>7</v>
      </c>
      <c r="JG28" t="s">
        <v>7</v>
      </c>
      <c r="JV28" t="s">
        <v>7</v>
      </c>
      <c r="KJ28" t="s">
        <v>47</v>
      </c>
      <c r="KY28" t="s">
        <v>7</v>
      </c>
    </row>
    <row r="29" spans="1:311" x14ac:dyDescent="0.25">
      <c r="A29" t="s">
        <v>48</v>
      </c>
      <c r="V29" t="s">
        <v>48</v>
      </c>
      <c r="AQ29" t="s">
        <v>48</v>
      </c>
      <c r="BJ29" t="s">
        <v>48</v>
      </c>
      <c r="CA29" t="s">
        <v>48</v>
      </c>
      <c r="CS29" t="s">
        <v>48</v>
      </c>
      <c r="DI29" t="s">
        <v>48</v>
      </c>
      <c r="DX29" t="s">
        <v>48</v>
      </c>
      <c r="EN29" t="s">
        <v>48</v>
      </c>
      <c r="FF29" t="s">
        <v>48</v>
      </c>
      <c r="FU29" t="s">
        <v>48</v>
      </c>
      <c r="GH29" t="s">
        <v>48</v>
      </c>
      <c r="GW29" t="s">
        <v>48</v>
      </c>
      <c r="HJ29" t="s">
        <v>48</v>
      </c>
      <c r="HY29" t="s">
        <v>48</v>
      </c>
      <c r="IM29" t="s">
        <v>48</v>
      </c>
      <c r="JG29" t="s">
        <v>48</v>
      </c>
      <c r="JV29" t="s">
        <v>48</v>
      </c>
      <c r="KJ29" t="s">
        <v>49</v>
      </c>
      <c r="KY29" t="s">
        <v>48</v>
      </c>
    </row>
    <row r="30" spans="1:311" x14ac:dyDescent="0.25">
      <c r="A30" t="s">
        <v>49</v>
      </c>
      <c r="V30" t="s">
        <v>49</v>
      </c>
      <c r="AQ30" t="s">
        <v>49</v>
      </c>
      <c r="BJ30" t="s">
        <v>49</v>
      </c>
      <c r="CA30" t="s">
        <v>49</v>
      </c>
      <c r="CS30" t="s">
        <v>49</v>
      </c>
      <c r="DI30" t="s">
        <v>49</v>
      </c>
      <c r="DX30" t="s">
        <v>49</v>
      </c>
      <c r="EN30" t="s">
        <v>49</v>
      </c>
      <c r="FF30" t="s">
        <v>49</v>
      </c>
      <c r="FU30" t="s">
        <v>49</v>
      </c>
      <c r="GH30" t="s">
        <v>49</v>
      </c>
      <c r="GW30" t="s">
        <v>49</v>
      </c>
      <c r="HJ30" t="s">
        <v>49</v>
      </c>
      <c r="HY30" t="s">
        <v>49</v>
      </c>
      <c r="IM30" t="s">
        <v>49</v>
      </c>
      <c r="JG30" t="s">
        <v>49</v>
      </c>
      <c r="JV30" t="s">
        <v>49</v>
      </c>
      <c r="KJ30" t="s">
        <v>50</v>
      </c>
      <c r="KY30" t="s">
        <v>49</v>
      </c>
    </row>
    <row r="31" spans="1:311" x14ac:dyDescent="0.25">
      <c r="A31" t="s">
        <v>51</v>
      </c>
      <c r="V31" t="s">
        <v>51</v>
      </c>
      <c r="AQ31" t="s">
        <v>52</v>
      </c>
      <c r="BJ31" t="s">
        <v>50</v>
      </c>
      <c r="CA31" t="s">
        <v>50</v>
      </c>
      <c r="CS31" t="s">
        <v>50</v>
      </c>
      <c r="DI31" t="s">
        <v>53</v>
      </c>
      <c r="DX31" t="s">
        <v>50</v>
      </c>
      <c r="EN31" t="s">
        <v>50</v>
      </c>
      <c r="FF31" t="s">
        <v>50</v>
      </c>
      <c r="FU31" t="s">
        <v>50</v>
      </c>
      <c r="GH31" t="s">
        <v>50</v>
      </c>
      <c r="GW31" t="s">
        <v>50</v>
      </c>
      <c r="HJ31" t="s">
        <v>50</v>
      </c>
      <c r="HY31" t="s">
        <v>50</v>
      </c>
      <c r="IM31" t="s">
        <v>50</v>
      </c>
      <c r="JG31" t="s">
        <v>50</v>
      </c>
      <c r="JV31" t="s">
        <v>50</v>
      </c>
      <c r="KJ31" t="s">
        <v>54</v>
      </c>
      <c r="KY31" t="s">
        <v>50</v>
      </c>
    </row>
    <row r="32" spans="1:311" x14ac:dyDescent="0.25">
      <c r="A32" t="s">
        <v>55</v>
      </c>
      <c r="V32" t="s">
        <v>56</v>
      </c>
      <c r="AQ32" t="s">
        <v>57</v>
      </c>
      <c r="BJ32" t="s">
        <v>58</v>
      </c>
      <c r="CA32" t="s">
        <v>59</v>
      </c>
      <c r="CS32" t="s">
        <v>60</v>
      </c>
      <c r="DI32" t="s">
        <v>61</v>
      </c>
      <c r="DX32" t="s">
        <v>62</v>
      </c>
      <c r="EN32" t="s">
        <v>59</v>
      </c>
      <c r="FF32" t="s">
        <v>63</v>
      </c>
      <c r="FU32" t="s">
        <v>59</v>
      </c>
      <c r="GH32" t="s">
        <v>64</v>
      </c>
      <c r="GW32" t="s">
        <v>65</v>
      </c>
      <c r="HJ32" t="s">
        <v>66</v>
      </c>
      <c r="HY32" t="s">
        <v>67</v>
      </c>
      <c r="IM32" t="s">
        <v>68</v>
      </c>
      <c r="JG32" t="s">
        <v>69</v>
      </c>
      <c r="JV32" t="s">
        <v>59</v>
      </c>
      <c r="KJ32" t="s">
        <v>70</v>
      </c>
      <c r="KY32" t="s">
        <v>59</v>
      </c>
    </row>
    <row r="33" spans="1:311" x14ac:dyDescent="0.25">
      <c r="A33" t="s">
        <v>71</v>
      </c>
      <c r="V33" t="s">
        <v>71</v>
      </c>
      <c r="AQ33" t="s">
        <v>72</v>
      </c>
      <c r="BJ33" t="s">
        <v>73</v>
      </c>
      <c r="CA33" t="s">
        <v>74</v>
      </c>
      <c r="CS33" t="s">
        <v>75</v>
      </c>
      <c r="DI33" t="s">
        <v>76</v>
      </c>
      <c r="DX33" t="s">
        <v>77</v>
      </c>
      <c r="EN33" t="s">
        <v>74</v>
      </c>
      <c r="FF33" t="s">
        <v>78</v>
      </c>
      <c r="FU33" t="s">
        <v>74</v>
      </c>
      <c r="GH33" t="s">
        <v>79</v>
      </c>
      <c r="GW33" t="s">
        <v>80</v>
      </c>
      <c r="HJ33" t="s">
        <v>81</v>
      </c>
      <c r="HY33" t="s">
        <v>82</v>
      </c>
      <c r="IM33" t="s">
        <v>83</v>
      </c>
      <c r="JG33" t="s">
        <v>84</v>
      </c>
      <c r="JV33" t="s">
        <v>74</v>
      </c>
      <c r="KJ33" t="s">
        <v>70</v>
      </c>
      <c r="KY33" t="s">
        <v>74</v>
      </c>
    </row>
    <row r="34" spans="1:311" x14ac:dyDescent="0.25">
      <c r="A34" t="s">
        <v>85</v>
      </c>
      <c r="V34" t="s">
        <v>85</v>
      </c>
      <c r="AQ34" t="s">
        <v>86</v>
      </c>
      <c r="BJ34" t="s">
        <v>73</v>
      </c>
      <c r="CA34" t="s">
        <v>74</v>
      </c>
      <c r="CS34" t="s">
        <v>75</v>
      </c>
      <c r="DI34" t="s">
        <v>87</v>
      </c>
      <c r="DX34" t="s">
        <v>77</v>
      </c>
      <c r="EN34" t="s">
        <v>74</v>
      </c>
      <c r="FF34" t="s">
        <v>78</v>
      </c>
      <c r="FU34" t="s">
        <v>74</v>
      </c>
      <c r="GH34" t="s">
        <v>79</v>
      </c>
      <c r="GW34" t="s">
        <v>80</v>
      </c>
      <c r="HJ34" t="s">
        <v>81</v>
      </c>
      <c r="HY34" t="s">
        <v>82</v>
      </c>
      <c r="IM34" t="s">
        <v>83</v>
      </c>
      <c r="JG34" t="s">
        <v>84</v>
      </c>
      <c r="JV34" t="s">
        <v>74</v>
      </c>
      <c r="KJ34" t="s">
        <v>88</v>
      </c>
      <c r="KY34" t="s">
        <v>74</v>
      </c>
    </row>
    <row r="35" spans="1:311" x14ac:dyDescent="0.25">
      <c r="A35" t="s">
        <v>89</v>
      </c>
      <c r="V35" t="s">
        <v>89</v>
      </c>
      <c r="AQ35" t="s">
        <v>90</v>
      </c>
      <c r="BJ35" t="s">
        <v>88</v>
      </c>
      <c r="CA35" t="s">
        <v>88</v>
      </c>
      <c r="CS35" t="s">
        <v>88</v>
      </c>
      <c r="DI35" t="s">
        <v>91</v>
      </c>
      <c r="DX35" t="s">
        <v>88</v>
      </c>
      <c r="EN35" t="s">
        <v>88</v>
      </c>
      <c r="FF35" t="s">
        <v>88</v>
      </c>
      <c r="FU35" t="s">
        <v>88</v>
      </c>
      <c r="GH35" t="s">
        <v>88</v>
      </c>
      <c r="GW35" t="s">
        <v>92</v>
      </c>
      <c r="HJ35" t="s">
        <v>88</v>
      </c>
      <c r="HY35" t="s">
        <v>93</v>
      </c>
      <c r="IM35" t="s">
        <v>94</v>
      </c>
      <c r="JG35" t="s">
        <v>88</v>
      </c>
      <c r="JV35" t="s">
        <v>88</v>
      </c>
      <c r="KJ35" t="s">
        <v>95</v>
      </c>
      <c r="KY35" t="s">
        <v>88</v>
      </c>
    </row>
    <row r="36" spans="1:311" x14ac:dyDescent="0.25">
      <c r="A36" t="s">
        <v>96</v>
      </c>
      <c r="V36" t="s">
        <v>96</v>
      </c>
      <c r="AQ36" t="s">
        <v>97</v>
      </c>
      <c r="BJ36" t="s">
        <v>98</v>
      </c>
      <c r="CA36" t="s">
        <v>99</v>
      </c>
      <c r="CS36" t="s">
        <v>100</v>
      </c>
      <c r="DI36" t="s">
        <v>101</v>
      </c>
      <c r="DX36" t="s">
        <v>102</v>
      </c>
      <c r="EN36" t="s">
        <v>103</v>
      </c>
      <c r="FF36" t="s">
        <v>104</v>
      </c>
      <c r="FU36" t="s">
        <v>105</v>
      </c>
      <c r="GH36" t="s">
        <v>106</v>
      </c>
      <c r="GW36" t="s">
        <v>59</v>
      </c>
      <c r="HJ36" t="s">
        <v>107</v>
      </c>
      <c r="HY36" t="s">
        <v>108</v>
      </c>
      <c r="IM36" t="s">
        <v>109</v>
      </c>
      <c r="JG36" t="s">
        <v>110</v>
      </c>
      <c r="JV36" t="s">
        <v>111</v>
      </c>
      <c r="KJ36" t="s">
        <v>59</v>
      </c>
      <c r="KY36" t="s">
        <v>112</v>
      </c>
    </row>
    <row r="37" spans="1:311" x14ac:dyDescent="0.25">
      <c r="A37" t="s">
        <v>96</v>
      </c>
      <c r="V37" t="s">
        <v>96</v>
      </c>
      <c r="AQ37" t="s">
        <v>113</v>
      </c>
      <c r="BJ37" t="s">
        <v>114</v>
      </c>
      <c r="CA37" t="s">
        <v>115</v>
      </c>
      <c r="CS37" t="s">
        <v>116</v>
      </c>
      <c r="DI37" t="s">
        <v>117</v>
      </c>
      <c r="DX37" t="s">
        <v>118</v>
      </c>
      <c r="EN37" t="s">
        <v>119</v>
      </c>
      <c r="FF37" t="s">
        <v>120</v>
      </c>
      <c r="FU37" t="s">
        <v>121</v>
      </c>
      <c r="GH37" t="s">
        <v>122</v>
      </c>
      <c r="GW37" t="s">
        <v>74</v>
      </c>
      <c r="HJ37" t="s">
        <v>59</v>
      </c>
      <c r="HY37" t="s">
        <v>123</v>
      </c>
      <c r="IM37" t="s">
        <v>124</v>
      </c>
      <c r="JG37" t="s">
        <v>125</v>
      </c>
      <c r="JV37" t="s">
        <v>126</v>
      </c>
      <c r="KJ37" t="s">
        <v>74</v>
      </c>
      <c r="KY37" t="s">
        <v>127</v>
      </c>
    </row>
    <row r="38" spans="1:311" x14ac:dyDescent="0.25">
      <c r="A38" t="s">
        <v>128</v>
      </c>
      <c r="V38" t="s">
        <v>128</v>
      </c>
      <c r="AQ38" t="s">
        <v>53</v>
      </c>
      <c r="BJ38" t="s">
        <v>129</v>
      </c>
      <c r="CA38" t="s">
        <v>130</v>
      </c>
      <c r="CS38" t="s">
        <v>131</v>
      </c>
      <c r="DI38" t="s">
        <v>132</v>
      </c>
      <c r="DX38" t="s">
        <v>133</v>
      </c>
      <c r="EN38" t="s">
        <v>134</v>
      </c>
      <c r="FF38" t="s">
        <v>135</v>
      </c>
      <c r="FU38" t="s">
        <v>136</v>
      </c>
      <c r="GH38" t="s">
        <v>137</v>
      </c>
      <c r="GW38" t="s">
        <v>74</v>
      </c>
      <c r="HJ38" t="s">
        <v>74</v>
      </c>
      <c r="HY38" t="s">
        <v>123</v>
      </c>
      <c r="IM38" t="s">
        <v>124</v>
      </c>
      <c r="JG38" t="s">
        <v>138</v>
      </c>
      <c r="JV38" t="s">
        <v>139</v>
      </c>
      <c r="KJ38" t="s">
        <v>74</v>
      </c>
      <c r="KY38" t="s">
        <v>140</v>
      </c>
    </row>
    <row r="39" spans="1:311" x14ac:dyDescent="0.25">
      <c r="A39" t="s">
        <v>141</v>
      </c>
      <c r="V39" t="s">
        <v>141</v>
      </c>
      <c r="AQ39" t="s">
        <v>142</v>
      </c>
      <c r="BJ39" t="s">
        <v>129</v>
      </c>
      <c r="CA39" t="s">
        <v>130</v>
      </c>
      <c r="CS39" t="s">
        <v>131</v>
      </c>
      <c r="DI39" t="s">
        <v>143</v>
      </c>
      <c r="DX39" t="s">
        <v>133</v>
      </c>
      <c r="EN39" t="s">
        <v>134</v>
      </c>
      <c r="FF39" t="s">
        <v>135</v>
      </c>
      <c r="FU39" t="s">
        <v>136</v>
      </c>
      <c r="GH39" t="s">
        <v>137</v>
      </c>
      <c r="GW39" t="s">
        <v>88</v>
      </c>
      <c r="HJ39" t="s">
        <v>74</v>
      </c>
      <c r="HY39" t="s">
        <v>88</v>
      </c>
      <c r="IM39" t="s">
        <v>124</v>
      </c>
      <c r="JG39" t="s">
        <v>138</v>
      </c>
      <c r="JV39" t="s">
        <v>139</v>
      </c>
      <c r="KJ39" t="s">
        <v>88</v>
      </c>
      <c r="KY39" t="s">
        <v>140</v>
      </c>
    </row>
    <row r="40" spans="1:311" x14ac:dyDescent="0.25">
      <c r="A40" t="s">
        <v>50</v>
      </c>
      <c r="V40" t="s">
        <v>50</v>
      </c>
      <c r="AQ40" t="s">
        <v>76</v>
      </c>
      <c r="BJ40" t="s">
        <v>88</v>
      </c>
      <c r="CA40" t="s">
        <v>88</v>
      </c>
      <c r="CS40" t="s">
        <v>88</v>
      </c>
      <c r="DI40" t="s">
        <v>144</v>
      </c>
      <c r="DX40" t="s">
        <v>145</v>
      </c>
      <c r="EN40" t="s">
        <v>88</v>
      </c>
      <c r="FF40" t="s">
        <v>88</v>
      </c>
      <c r="FU40" t="s">
        <v>88</v>
      </c>
      <c r="GH40" t="s">
        <v>88</v>
      </c>
      <c r="GW40" t="s">
        <v>146</v>
      </c>
      <c r="HJ40" t="s">
        <v>88</v>
      </c>
      <c r="HY40" t="s">
        <v>147</v>
      </c>
      <c r="IM40" t="s">
        <v>124</v>
      </c>
      <c r="JG40" t="s">
        <v>88</v>
      </c>
      <c r="JV40" t="s">
        <v>88</v>
      </c>
      <c r="KJ40" t="s">
        <v>148</v>
      </c>
      <c r="KY40" t="s">
        <v>88</v>
      </c>
    </row>
    <row r="41" spans="1:311" x14ac:dyDescent="0.25">
      <c r="A41" t="s">
        <v>116</v>
      </c>
      <c r="V41" t="s">
        <v>116</v>
      </c>
      <c r="AQ41" t="s">
        <v>87</v>
      </c>
      <c r="BJ41" t="s">
        <v>149</v>
      </c>
      <c r="CA41" t="s">
        <v>150</v>
      </c>
      <c r="CS41" t="s">
        <v>151</v>
      </c>
      <c r="DI41" t="s">
        <v>152</v>
      </c>
      <c r="DX41" t="s">
        <v>153</v>
      </c>
      <c r="EN41" t="s">
        <v>154</v>
      </c>
      <c r="FF41" t="s">
        <v>155</v>
      </c>
      <c r="FU41" t="s">
        <v>156</v>
      </c>
      <c r="GH41" t="s">
        <v>157</v>
      </c>
      <c r="GW41" t="s">
        <v>127</v>
      </c>
      <c r="HJ41" t="s">
        <v>146</v>
      </c>
      <c r="HY41" t="s">
        <v>59</v>
      </c>
      <c r="IM41" t="s">
        <v>124</v>
      </c>
      <c r="JG41" t="s">
        <v>158</v>
      </c>
      <c r="JV41" t="s">
        <v>159</v>
      </c>
      <c r="KJ41" t="s">
        <v>160</v>
      </c>
      <c r="KY41" t="s">
        <v>161</v>
      </c>
    </row>
    <row r="42" spans="1:311" x14ac:dyDescent="0.25">
      <c r="A42" t="s">
        <v>131</v>
      </c>
      <c r="V42" t="s">
        <v>131</v>
      </c>
      <c r="AQ42" t="s">
        <v>162</v>
      </c>
      <c r="BJ42" t="s">
        <v>59</v>
      </c>
      <c r="CA42" t="s">
        <v>163</v>
      </c>
      <c r="CS42" t="s">
        <v>164</v>
      </c>
      <c r="DI42" t="s">
        <v>165</v>
      </c>
      <c r="DX42" t="s">
        <v>166</v>
      </c>
      <c r="EN42" t="s">
        <v>116</v>
      </c>
      <c r="FF42" t="s">
        <v>167</v>
      </c>
      <c r="FU42" t="s">
        <v>168</v>
      </c>
      <c r="GH42" t="s">
        <v>169</v>
      </c>
      <c r="GW42" t="s">
        <v>140</v>
      </c>
      <c r="HJ42" t="s">
        <v>170</v>
      </c>
      <c r="HY42" t="s">
        <v>74</v>
      </c>
      <c r="IM42" t="s">
        <v>124</v>
      </c>
      <c r="JG42" t="s">
        <v>171</v>
      </c>
      <c r="JV42" t="s">
        <v>172</v>
      </c>
      <c r="KJ42" t="s">
        <v>173</v>
      </c>
      <c r="KY42" t="s">
        <v>174</v>
      </c>
    </row>
    <row r="43" spans="1:311" x14ac:dyDescent="0.25">
      <c r="A43" t="s">
        <v>131</v>
      </c>
      <c r="V43" t="s">
        <v>131</v>
      </c>
      <c r="AQ43" t="s">
        <v>175</v>
      </c>
      <c r="BJ43" t="s">
        <v>74</v>
      </c>
      <c r="CA43" t="s">
        <v>176</v>
      </c>
      <c r="CS43" t="s">
        <v>177</v>
      </c>
      <c r="DI43" t="s">
        <v>178</v>
      </c>
      <c r="DX43" t="s">
        <v>166</v>
      </c>
      <c r="EN43" t="s">
        <v>131</v>
      </c>
      <c r="FF43" t="s">
        <v>179</v>
      </c>
      <c r="FU43" t="s">
        <v>180</v>
      </c>
      <c r="GH43" t="s">
        <v>181</v>
      </c>
      <c r="GW43" t="s">
        <v>140</v>
      </c>
      <c r="HJ43" t="s">
        <v>182</v>
      </c>
      <c r="HY43" t="s">
        <v>74</v>
      </c>
      <c r="IM43" t="s">
        <v>124</v>
      </c>
      <c r="JG43" t="s">
        <v>183</v>
      </c>
      <c r="JV43" t="s">
        <v>184</v>
      </c>
      <c r="KJ43" t="s">
        <v>173</v>
      </c>
      <c r="KY43" t="s">
        <v>185</v>
      </c>
    </row>
    <row r="44" spans="1:311" x14ac:dyDescent="0.25">
      <c r="A44" t="s">
        <v>88</v>
      </c>
      <c r="V44" t="s">
        <v>88</v>
      </c>
      <c r="AQ44" t="s">
        <v>186</v>
      </c>
      <c r="BJ44" t="s">
        <v>74</v>
      </c>
      <c r="CA44" t="s">
        <v>176</v>
      </c>
      <c r="CS44" t="s">
        <v>177</v>
      </c>
      <c r="DI44" t="s">
        <v>143</v>
      </c>
      <c r="DX44" t="s">
        <v>88</v>
      </c>
      <c r="EN44" t="s">
        <v>131</v>
      </c>
      <c r="FF44" t="s">
        <v>179</v>
      </c>
      <c r="FU44" t="s">
        <v>180</v>
      </c>
      <c r="GH44" t="s">
        <v>181</v>
      </c>
      <c r="GW44" t="s">
        <v>88</v>
      </c>
      <c r="HJ44" t="s">
        <v>182</v>
      </c>
      <c r="HY44" t="s">
        <v>88</v>
      </c>
      <c r="IM44" t="s">
        <v>124</v>
      </c>
      <c r="JG44" t="s">
        <v>183</v>
      </c>
      <c r="JV44" t="s">
        <v>184</v>
      </c>
      <c r="KJ44" t="s">
        <v>88</v>
      </c>
      <c r="KY44" t="s">
        <v>185</v>
      </c>
    </row>
    <row r="45" spans="1:311" x14ac:dyDescent="0.25">
      <c r="A45" t="s">
        <v>187</v>
      </c>
      <c r="V45" t="s">
        <v>188</v>
      </c>
      <c r="AQ45" t="s">
        <v>189</v>
      </c>
      <c r="BJ45" t="s">
        <v>88</v>
      </c>
      <c r="CA45" t="s">
        <v>190</v>
      </c>
      <c r="CS45" t="s">
        <v>88</v>
      </c>
      <c r="DI45" t="s">
        <v>144</v>
      </c>
      <c r="DX45" t="s">
        <v>191</v>
      </c>
      <c r="EN45" t="s">
        <v>88</v>
      </c>
      <c r="FF45" t="s">
        <v>88</v>
      </c>
      <c r="FU45" t="s">
        <v>180</v>
      </c>
      <c r="GH45" t="s">
        <v>88</v>
      </c>
      <c r="GW45" t="s">
        <v>161</v>
      </c>
      <c r="HJ45" t="s">
        <v>88</v>
      </c>
      <c r="HY45" t="s">
        <v>192</v>
      </c>
      <c r="IM45" t="s">
        <v>124</v>
      </c>
      <c r="JG45" t="s">
        <v>88</v>
      </c>
      <c r="JV45" t="s">
        <v>88</v>
      </c>
      <c r="KJ45" t="s">
        <v>193</v>
      </c>
      <c r="KY45" t="s">
        <v>88</v>
      </c>
    </row>
    <row r="46" spans="1:311" x14ac:dyDescent="0.25">
      <c r="A46" t="s">
        <v>59</v>
      </c>
      <c r="V46" t="s">
        <v>194</v>
      </c>
      <c r="AQ46" t="s">
        <v>143</v>
      </c>
      <c r="BJ46" t="s">
        <v>99</v>
      </c>
      <c r="CA46" t="s">
        <v>195</v>
      </c>
      <c r="CS46" t="s">
        <v>196</v>
      </c>
      <c r="DI46" t="s">
        <v>197</v>
      </c>
      <c r="DX46" t="s">
        <v>198</v>
      </c>
      <c r="EN46" t="s">
        <v>199</v>
      </c>
      <c r="FF46" t="s">
        <v>200</v>
      </c>
      <c r="FU46" t="s">
        <v>180</v>
      </c>
      <c r="GH46" t="s">
        <v>201</v>
      </c>
      <c r="GW46" t="s">
        <v>202</v>
      </c>
      <c r="HJ46" t="s">
        <v>203</v>
      </c>
      <c r="HY46" t="s">
        <v>204</v>
      </c>
      <c r="IM46" t="s">
        <v>124</v>
      </c>
      <c r="JG46" t="s">
        <v>205</v>
      </c>
      <c r="JV46" t="s">
        <v>206</v>
      </c>
      <c r="KJ46" t="s">
        <v>207</v>
      </c>
      <c r="KY46" t="s">
        <v>208</v>
      </c>
    </row>
    <row r="47" spans="1:311" x14ac:dyDescent="0.25">
      <c r="A47" t="s">
        <v>74</v>
      </c>
      <c r="V47" t="s">
        <v>209</v>
      </c>
      <c r="AQ47" t="s">
        <v>144</v>
      </c>
      <c r="BJ47" t="s">
        <v>127</v>
      </c>
      <c r="CA47" t="s">
        <v>210</v>
      </c>
      <c r="CS47" t="s">
        <v>211</v>
      </c>
      <c r="DI47" t="s">
        <v>212</v>
      </c>
      <c r="DX47" t="s">
        <v>213</v>
      </c>
      <c r="EN47" t="s">
        <v>214</v>
      </c>
      <c r="FF47" t="s">
        <v>215</v>
      </c>
      <c r="FU47" t="s">
        <v>180</v>
      </c>
      <c r="GH47" t="s">
        <v>216</v>
      </c>
      <c r="GW47" t="s">
        <v>217</v>
      </c>
      <c r="HJ47" t="s">
        <v>218</v>
      </c>
      <c r="HY47" t="s">
        <v>219</v>
      </c>
      <c r="IM47" t="s">
        <v>220</v>
      </c>
      <c r="JG47" t="s">
        <v>221</v>
      </c>
      <c r="JV47" t="s">
        <v>222</v>
      </c>
      <c r="KJ47" t="s">
        <v>223</v>
      </c>
      <c r="KY47" t="s">
        <v>224</v>
      </c>
    </row>
    <row r="48" spans="1:311" x14ac:dyDescent="0.25">
      <c r="A48" t="s">
        <v>74</v>
      </c>
      <c r="V48" t="s">
        <v>209</v>
      </c>
      <c r="AQ48" t="s">
        <v>225</v>
      </c>
      <c r="BJ48" t="s">
        <v>140</v>
      </c>
      <c r="CA48" t="s">
        <v>210</v>
      </c>
      <c r="CS48" t="s">
        <v>226</v>
      </c>
      <c r="DI48" t="s">
        <v>227</v>
      </c>
      <c r="DX48" t="s">
        <v>213</v>
      </c>
      <c r="EN48" t="s">
        <v>228</v>
      </c>
      <c r="FF48" t="s">
        <v>229</v>
      </c>
      <c r="FU48" t="s">
        <v>180</v>
      </c>
      <c r="GH48" t="s">
        <v>230</v>
      </c>
      <c r="GW48" t="s">
        <v>217</v>
      </c>
      <c r="HJ48" t="s">
        <v>231</v>
      </c>
      <c r="HY48" t="s">
        <v>219</v>
      </c>
      <c r="IM48" t="s">
        <v>232</v>
      </c>
      <c r="JG48" t="s">
        <v>233</v>
      </c>
      <c r="JV48" t="s">
        <v>234</v>
      </c>
      <c r="KJ48" t="s">
        <v>223</v>
      </c>
      <c r="KY48" t="s">
        <v>235</v>
      </c>
    </row>
    <row r="49" spans="1:311" x14ac:dyDescent="0.25">
      <c r="A49" t="s">
        <v>88</v>
      </c>
      <c r="V49" t="s">
        <v>88</v>
      </c>
      <c r="AQ49" t="s">
        <v>236</v>
      </c>
      <c r="BJ49" t="s">
        <v>140</v>
      </c>
      <c r="CA49" t="s">
        <v>88</v>
      </c>
      <c r="CS49" t="s">
        <v>226</v>
      </c>
      <c r="DI49" t="s">
        <v>237</v>
      </c>
      <c r="DX49" t="s">
        <v>88</v>
      </c>
      <c r="EN49" t="s">
        <v>228</v>
      </c>
      <c r="FF49" t="s">
        <v>229</v>
      </c>
      <c r="FU49" t="s">
        <v>180</v>
      </c>
      <c r="GH49" t="s">
        <v>230</v>
      </c>
      <c r="GW49" t="s">
        <v>238</v>
      </c>
      <c r="HJ49" t="s">
        <v>231</v>
      </c>
      <c r="HY49" t="s">
        <v>88</v>
      </c>
      <c r="IM49" t="s">
        <v>50</v>
      </c>
      <c r="JG49" t="s">
        <v>233</v>
      </c>
      <c r="JV49" t="s">
        <v>234</v>
      </c>
      <c r="KJ49" t="s">
        <v>239</v>
      </c>
      <c r="KY49" t="s">
        <v>235</v>
      </c>
    </row>
    <row r="50" spans="1:311" x14ac:dyDescent="0.25">
      <c r="A50" t="s">
        <v>99</v>
      </c>
      <c r="V50" t="s">
        <v>240</v>
      </c>
      <c r="AQ50" t="s">
        <v>241</v>
      </c>
      <c r="BJ50" t="s">
        <v>88</v>
      </c>
      <c r="CA50" t="s">
        <v>242</v>
      </c>
      <c r="CS50" t="s">
        <v>88</v>
      </c>
      <c r="DI50" t="s">
        <v>143</v>
      </c>
      <c r="DX50" t="s">
        <v>243</v>
      </c>
      <c r="EN50" t="s">
        <v>88</v>
      </c>
      <c r="FF50" t="s">
        <v>88</v>
      </c>
      <c r="FU50" t="s">
        <v>180</v>
      </c>
      <c r="GH50" t="s">
        <v>88</v>
      </c>
      <c r="GW50" t="s">
        <v>244</v>
      </c>
      <c r="HJ50" t="s">
        <v>88</v>
      </c>
      <c r="HY50" t="s">
        <v>245</v>
      </c>
      <c r="IM50" t="s">
        <v>246</v>
      </c>
      <c r="JG50" t="s">
        <v>88</v>
      </c>
      <c r="JV50" t="s">
        <v>88</v>
      </c>
      <c r="KJ50" t="s">
        <v>247</v>
      </c>
      <c r="KY50" t="s">
        <v>248</v>
      </c>
    </row>
    <row r="51" spans="1:311" x14ac:dyDescent="0.25">
      <c r="A51" t="s">
        <v>127</v>
      </c>
      <c r="V51" t="s">
        <v>59</v>
      </c>
      <c r="AQ51" t="s">
        <v>144</v>
      </c>
      <c r="BJ51" t="s">
        <v>249</v>
      </c>
      <c r="CA51" t="s">
        <v>250</v>
      </c>
      <c r="CS51" t="s">
        <v>251</v>
      </c>
      <c r="DI51" t="s">
        <v>252</v>
      </c>
      <c r="DX51" t="s">
        <v>253</v>
      </c>
      <c r="EN51" t="s">
        <v>254</v>
      </c>
      <c r="FF51" t="s">
        <v>255</v>
      </c>
      <c r="FU51" t="s">
        <v>180</v>
      </c>
      <c r="GH51" t="s">
        <v>256</v>
      </c>
      <c r="GW51" t="s">
        <v>257</v>
      </c>
      <c r="HJ51" t="s">
        <v>258</v>
      </c>
      <c r="HY51" t="s">
        <v>259</v>
      </c>
      <c r="IM51" t="s">
        <v>260</v>
      </c>
      <c r="JG51" t="s">
        <v>261</v>
      </c>
      <c r="JV51" t="s">
        <v>262</v>
      </c>
      <c r="KJ51" t="s">
        <v>263</v>
      </c>
      <c r="KY51" t="s">
        <v>264</v>
      </c>
    </row>
    <row r="52" spans="1:311" x14ac:dyDescent="0.25">
      <c r="A52" t="s">
        <v>140</v>
      </c>
      <c r="V52" t="s">
        <v>74</v>
      </c>
      <c r="AQ52" t="s">
        <v>265</v>
      </c>
      <c r="BJ52" t="s">
        <v>266</v>
      </c>
      <c r="CA52" t="s">
        <v>267</v>
      </c>
      <c r="CS52" t="s">
        <v>268</v>
      </c>
      <c r="DI52" t="s">
        <v>50</v>
      </c>
      <c r="DX52" t="s">
        <v>269</v>
      </c>
      <c r="EN52" t="s">
        <v>270</v>
      </c>
      <c r="FF52" t="s">
        <v>271</v>
      </c>
      <c r="FU52" t="s">
        <v>180</v>
      </c>
      <c r="GH52" t="s">
        <v>59</v>
      </c>
      <c r="GW52" t="s">
        <v>257</v>
      </c>
      <c r="HJ52" t="s">
        <v>272</v>
      </c>
      <c r="HY52" t="s">
        <v>273</v>
      </c>
      <c r="IM52" t="s">
        <v>260</v>
      </c>
      <c r="JG52" t="s">
        <v>274</v>
      </c>
      <c r="JV52" t="s">
        <v>127</v>
      </c>
      <c r="KJ52" t="s">
        <v>263</v>
      </c>
      <c r="KY52" t="s">
        <v>275</v>
      </c>
    </row>
    <row r="53" spans="1:311" x14ac:dyDescent="0.25">
      <c r="A53" t="s">
        <v>140</v>
      </c>
      <c r="V53" t="s">
        <v>74</v>
      </c>
      <c r="AQ53" t="s">
        <v>276</v>
      </c>
      <c r="BJ53" t="s">
        <v>277</v>
      </c>
      <c r="CA53" t="s">
        <v>267</v>
      </c>
      <c r="CS53" t="s">
        <v>278</v>
      </c>
      <c r="DI53" t="s">
        <v>279</v>
      </c>
      <c r="DX53" t="s">
        <v>269</v>
      </c>
      <c r="EN53" t="s">
        <v>280</v>
      </c>
      <c r="FF53" t="s">
        <v>281</v>
      </c>
      <c r="FU53" t="s">
        <v>220</v>
      </c>
      <c r="GH53" t="s">
        <v>74</v>
      </c>
      <c r="GW53" t="s">
        <v>88</v>
      </c>
      <c r="HJ53" t="s">
        <v>282</v>
      </c>
      <c r="HY53" t="s">
        <v>283</v>
      </c>
      <c r="IM53" t="s">
        <v>88</v>
      </c>
      <c r="JG53" t="s">
        <v>284</v>
      </c>
      <c r="JV53" t="s">
        <v>140</v>
      </c>
      <c r="KJ53" t="s">
        <v>88</v>
      </c>
      <c r="KY53" t="s">
        <v>275</v>
      </c>
    </row>
    <row r="54" spans="1:311" x14ac:dyDescent="0.25">
      <c r="A54" t="s">
        <v>88</v>
      </c>
      <c r="V54" t="s">
        <v>88</v>
      </c>
      <c r="AQ54" t="s">
        <v>285</v>
      </c>
      <c r="BJ54" t="s">
        <v>277</v>
      </c>
      <c r="CA54" t="s">
        <v>267</v>
      </c>
      <c r="CS54" t="s">
        <v>278</v>
      </c>
      <c r="DI54" t="s">
        <v>286</v>
      </c>
      <c r="DX54" t="s">
        <v>88</v>
      </c>
      <c r="EN54" t="s">
        <v>287</v>
      </c>
      <c r="FF54" t="s">
        <v>281</v>
      </c>
      <c r="FU54" t="s">
        <v>288</v>
      </c>
      <c r="GH54" t="s">
        <v>74</v>
      </c>
      <c r="GW54" t="s">
        <v>289</v>
      </c>
      <c r="HJ54" t="s">
        <v>282</v>
      </c>
      <c r="HY54" t="s">
        <v>283</v>
      </c>
      <c r="IM54" t="s">
        <v>290</v>
      </c>
      <c r="JG54" t="s">
        <v>284</v>
      </c>
      <c r="JV54" t="s">
        <v>140</v>
      </c>
      <c r="KJ54" t="s">
        <v>291</v>
      </c>
      <c r="KY54" t="s">
        <v>292</v>
      </c>
    </row>
    <row r="55" spans="1:311" x14ac:dyDescent="0.25">
      <c r="A55" t="s">
        <v>249</v>
      </c>
      <c r="V55" t="s">
        <v>99</v>
      </c>
      <c r="AQ55" t="s">
        <v>293</v>
      </c>
      <c r="BJ55" t="s">
        <v>88</v>
      </c>
      <c r="CA55" t="s">
        <v>267</v>
      </c>
      <c r="CS55" t="s">
        <v>88</v>
      </c>
      <c r="DI55" t="s">
        <v>286</v>
      </c>
      <c r="DX55" t="s">
        <v>294</v>
      </c>
      <c r="EN55" t="s">
        <v>287</v>
      </c>
      <c r="FF55" t="s">
        <v>88</v>
      </c>
      <c r="FU55" t="s">
        <v>50</v>
      </c>
      <c r="GH55" t="s">
        <v>88</v>
      </c>
      <c r="GW55" t="s">
        <v>295</v>
      </c>
      <c r="HJ55" t="s">
        <v>88</v>
      </c>
      <c r="HY55" t="s">
        <v>88</v>
      </c>
      <c r="IM55" t="s">
        <v>296</v>
      </c>
      <c r="JG55" t="s">
        <v>284</v>
      </c>
      <c r="JV55" t="s">
        <v>88</v>
      </c>
      <c r="KJ55" t="s">
        <v>297</v>
      </c>
      <c r="KY55" t="s">
        <v>298</v>
      </c>
    </row>
    <row r="56" spans="1:311" x14ac:dyDescent="0.25">
      <c r="A56" t="s">
        <v>299</v>
      </c>
      <c r="V56" t="s">
        <v>300</v>
      </c>
      <c r="AQ56" t="s">
        <v>143</v>
      </c>
      <c r="BJ56" t="s">
        <v>301</v>
      </c>
      <c r="CA56" t="s">
        <v>267</v>
      </c>
      <c r="CS56" t="s">
        <v>302</v>
      </c>
      <c r="DI56" t="s">
        <v>88</v>
      </c>
      <c r="DX56" t="s">
        <v>303</v>
      </c>
      <c r="EN56" t="s">
        <v>88</v>
      </c>
      <c r="FF56" t="s">
        <v>304</v>
      </c>
      <c r="FU56" t="s">
        <v>116</v>
      </c>
      <c r="GH56" t="s">
        <v>305</v>
      </c>
      <c r="GW56" t="s">
        <v>306</v>
      </c>
      <c r="HJ56" t="s">
        <v>307</v>
      </c>
      <c r="HY56" t="s">
        <v>308</v>
      </c>
      <c r="IM56" t="s">
        <v>309</v>
      </c>
      <c r="JG56" t="s">
        <v>284</v>
      </c>
      <c r="JV56" t="s">
        <v>161</v>
      </c>
      <c r="KJ56" t="s">
        <v>172</v>
      </c>
      <c r="KY56" t="s">
        <v>310</v>
      </c>
    </row>
    <row r="57" spans="1:311" x14ac:dyDescent="0.25">
      <c r="A57" t="s">
        <v>311</v>
      </c>
      <c r="V57" t="s">
        <v>312</v>
      </c>
      <c r="AQ57" t="s">
        <v>144</v>
      </c>
      <c r="BJ57" t="s">
        <v>313</v>
      </c>
      <c r="CA57" t="s">
        <v>267</v>
      </c>
      <c r="CS57" t="s">
        <v>314</v>
      </c>
      <c r="DI57" t="s">
        <v>315</v>
      </c>
      <c r="DX57" t="s">
        <v>316</v>
      </c>
      <c r="EN57" t="s">
        <v>317</v>
      </c>
      <c r="FF57" t="s">
        <v>59</v>
      </c>
      <c r="FU57" t="s">
        <v>131</v>
      </c>
      <c r="GH57" t="s">
        <v>318</v>
      </c>
      <c r="GW57" t="s">
        <v>306</v>
      </c>
      <c r="HJ57" t="s">
        <v>127</v>
      </c>
      <c r="HY57" t="s">
        <v>127</v>
      </c>
      <c r="IM57" t="s">
        <v>309</v>
      </c>
      <c r="JG57" t="s">
        <v>284</v>
      </c>
      <c r="JV57" t="s">
        <v>89</v>
      </c>
      <c r="KJ57" t="s">
        <v>184</v>
      </c>
      <c r="KY57" t="s">
        <v>310</v>
      </c>
    </row>
    <row r="58" spans="1:311" x14ac:dyDescent="0.25">
      <c r="A58" t="s">
        <v>311</v>
      </c>
      <c r="V58" t="s">
        <v>312</v>
      </c>
      <c r="AQ58" t="s">
        <v>252</v>
      </c>
      <c r="BJ58" t="s">
        <v>319</v>
      </c>
      <c r="CA58" t="s">
        <v>267</v>
      </c>
      <c r="CS58" t="s">
        <v>320</v>
      </c>
      <c r="DI58" t="s">
        <v>321</v>
      </c>
      <c r="DX58" t="s">
        <v>316</v>
      </c>
      <c r="EN58" t="s">
        <v>322</v>
      </c>
      <c r="FF58" t="s">
        <v>74</v>
      </c>
      <c r="FU58" t="s">
        <v>131</v>
      </c>
      <c r="GH58" t="s">
        <v>323</v>
      </c>
      <c r="GW58" t="s">
        <v>88</v>
      </c>
      <c r="HJ58" t="s">
        <v>140</v>
      </c>
      <c r="HY58" t="s">
        <v>140</v>
      </c>
      <c r="IM58" t="s">
        <v>88</v>
      </c>
      <c r="JG58" t="s">
        <v>284</v>
      </c>
      <c r="JV58" t="s">
        <v>96</v>
      </c>
      <c r="KJ58" t="s">
        <v>184</v>
      </c>
      <c r="KY58" t="s">
        <v>88</v>
      </c>
    </row>
    <row r="59" spans="1:311" x14ac:dyDescent="0.25">
      <c r="A59" t="s">
        <v>88</v>
      </c>
      <c r="V59" t="s">
        <v>88</v>
      </c>
      <c r="AQ59" t="s">
        <v>50</v>
      </c>
      <c r="BJ59" t="s">
        <v>319</v>
      </c>
      <c r="CA59" t="s">
        <v>267</v>
      </c>
      <c r="CS59" t="s">
        <v>320</v>
      </c>
      <c r="DI59" t="s">
        <v>324</v>
      </c>
      <c r="DX59" t="s">
        <v>88</v>
      </c>
      <c r="EN59" t="s">
        <v>325</v>
      </c>
      <c r="FF59" t="s">
        <v>74</v>
      </c>
      <c r="FU59" t="s">
        <v>88</v>
      </c>
      <c r="GH59" t="s">
        <v>323</v>
      </c>
      <c r="GW59" t="s">
        <v>326</v>
      </c>
      <c r="HJ59" t="s">
        <v>140</v>
      </c>
      <c r="HY59" t="s">
        <v>140</v>
      </c>
      <c r="IM59" t="s">
        <v>327</v>
      </c>
      <c r="JG59" t="s">
        <v>284</v>
      </c>
      <c r="JV59" t="s">
        <v>96</v>
      </c>
      <c r="KJ59" t="s">
        <v>88</v>
      </c>
      <c r="KY59" t="s">
        <v>328</v>
      </c>
    </row>
    <row r="60" spans="1:311" x14ac:dyDescent="0.25">
      <c r="A60" t="s">
        <v>329</v>
      </c>
      <c r="V60" t="s">
        <v>330</v>
      </c>
      <c r="AQ60" t="s">
        <v>59</v>
      </c>
      <c r="BJ60" t="s">
        <v>88</v>
      </c>
      <c r="CA60" t="s">
        <v>267</v>
      </c>
      <c r="CS60" t="s">
        <v>88</v>
      </c>
      <c r="DI60" t="s">
        <v>324</v>
      </c>
      <c r="DX60" t="s">
        <v>331</v>
      </c>
      <c r="EN60" t="s">
        <v>325</v>
      </c>
      <c r="FF60" t="s">
        <v>88</v>
      </c>
      <c r="FU60" t="s">
        <v>188</v>
      </c>
      <c r="GH60" t="s">
        <v>88</v>
      </c>
      <c r="GW60" t="s">
        <v>332</v>
      </c>
      <c r="HJ60" t="s">
        <v>88</v>
      </c>
      <c r="HY60" t="s">
        <v>88</v>
      </c>
      <c r="IM60" t="s">
        <v>116</v>
      </c>
      <c r="JG60" t="s">
        <v>284</v>
      </c>
      <c r="JV60" t="s">
        <v>88</v>
      </c>
      <c r="KJ60" t="s">
        <v>206</v>
      </c>
      <c r="KY60" t="s">
        <v>333</v>
      </c>
    </row>
    <row r="61" spans="1:311" x14ac:dyDescent="0.25">
      <c r="A61" t="s">
        <v>334</v>
      </c>
      <c r="V61" t="s">
        <v>127</v>
      </c>
      <c r="AQ61" t="s">
        <v>74</v>
      </c>
      <c r="BJ61" t="s">
        <v>335</v>
      </c>
      <c r="CA61" t="s">
        <v>267</v>
      </c>
      <c r="CS61" t="s">
        <v>336</v>
      </c>
      <c r="DI61" t="s">
        <v>88</v>
      </c>
      <c r="DX61" t="s">
        <v>337</v>
      </c>
      <c r="EN61" t="s">
        <v>338</v>
      </c>
      <c r="FF61" t="s">
        <v>339</v>
      </c>
      <c r="FU61" t="s">
        <v>340</v>
      </c>
      <c r="GH61" t="s">
        <v>341</v>
      </c>
      <c r="GW61" t="s">
        <v>342</v>
      </c>
      <c r="HJ61" t="s">
        <v>161</v>
      </c>
      <c r="HY61" t="s">
        <v>161</v>
      </c>
      <c r="IM61" t="s">
        <v>131</v>
      </c>
      <c r="JG61" t="s">
        <v>284</v>
      </c>
      <c r="JV61" t="s">
        <v>343</v>
      </c>
      <c r="KJ61" t="s">
        <v>344</v>
      </c>
      <c r="KY61" t="s">
        <v>345</v>
      </c>
    </row>
    <row r="62" spans="1:311" x14ac:dyDescent="0.25">
      <c r="A62" t="s">
        <v>346</v>
      </c>
      <c r="V62" t="s">
        <v>140</v>
      </c>
      <c r="AQ62" t="s">
        <v>74</v>
      </c>
      <c r="BJ62" t="s">
        <v>347</v>
      </c>
      <c r="CA62" t="s">
        <v>220</v>
      </c>
      <c r="CS62" t="s">
        <v>348</v>
      </c>
      <c r="DI62" t="s">
        <v>349</v>
      </c>
      <c r="DX62" t="s">
        <v>350</v>
      </c>
      <c r="EN62" t="s">
        <v>351</v>
      </c>
      <c r="FF62" t="s">
        <v>352</v>
      </c>
      <c r="FU62" t="s">
        <v>353</v>
      </c>
      <c r="GH62" t="s">
        <v>354</v>
      </c>
      <c r="GW62" t="s">
        <v>342</v>
      </c>
      <c r="HJ62" t="s">
        <v>89</v>
      </c>
      <c r="HY62" t="s">
        <v>355</v>
      </c>
      <c r="IM62" t="s">
        <v>131</v>
      </c>
      <c r="JG62" t="s">
        <v>284</v>
      </c>
      <c r="JV62" t="s">
        <v>356</v>
      </c>
      <c r="KJ62" t="s">
        <v>357</v>
      </c>
      <c r="KY62" t="s">
        <v>345</v>
      </c>
    </row>
    <row r="63" spans="1:311" x14ac:dyDescent="0.25">
      <c r="A63" t="s">
        <v>346</v>
      </c>
      <c r="V63" t="s">
        <v>140</v>
      </c>
      <c r="AQ63" t="s">
        <v>88</v>
      </c>
      <c r="BJ63" t="s">
        <v>358</v>
      </c>
      <c r="CA63" t="s">
        <v>359</v>
      </c>
      <c r="CS63" t="s">
        <v>360</v>
      </c>
      <c r="DI63" t="s">
        <v>361</v>
      </c>
      <c r="DX63" t="s">
        <v>350</v>
      </c>
      <c r="EN63" t="s">
        <v>362</v>
      </c>
      <c r="FF63" t="s">
        <v>363</v>
      </c>
      <c r="FU63" t="s">
        <v>364</v>
      </c>
      <c r="GH63" t="s">
        <v>365</v>
      </c>
      <c r="GW63" t="s">
        <v>88</v>
      </c>
      <c r="HJ63" t="s">
        <v>96</v>
      </c>
      <c r="HY63" t="s">
        <v>366</v>
      </c>
      <c r="IM63" t="s">
        <v>88</v>
      </c>
      <c r="JG63" t="s">
        <v>220</v>
      </c>
      <c r="JV63" t="s">
        <v>367</v>
      </c>
      <c r="KJ63" t="s">
        <v>357</v>
      </c>
      <c r="KY63" t="s">
        <v>88</v>
      </c>
    </row>
    <row r="64" spans="1:311" x14ac:dyDescent="0.25">
      <c r="A64" t="s">
        <v>88</v>
      </c>
      <c r="V64" t="s">
        <v>88</v>
      </c>
      <c r="AQ64" t="s">
        <v>99</v>
      </c>
      <c r="BJ64" t="s">
        <v>358</v>
      </c>
      <c r="CA64" t="s">
        <v>50</v>
      </c>
      <c r="CS64" t="s">
        <v>360</v>
      </c>
      <c r="DI64" t="s">
        <v>368</v>
      </c>
      <c r="DX64" t="s">
        <v>88</v>
      </c>
      <c r="EN64" t="s">
        <v>362</v>
      </c>
      <c r="FF64" t="s">
        <v>363</v>
      </c>
      <c r="FU64" t="s">
        <v>364</v>
      </c>
      <c r="GH64" t="s">
        <v>369</v>
      </c>
      <c r="GW64" t="s">
        <v>370</v>
      </c>
      <c r="HJ64" t="s">
        <v>96</v>
      </c>
      <c r="HY64" t="s">
        <v>366</v>
      </c>
      <c r="IM64" t="s">
        <v>188</v>
      </c>
      <c r="JG64" t="s">
        <v>371</v>
      </c>
      <c r="JV64" t="s">
        <v>367</v>
      </c>
      <c r="KJ64" t="s">
        <v>88</v>
      </c>
      <c r="KY64" t="s">
        <v>372</v>
      </c>
    </row>
    <row r="65" spans="1:314" x14ac:dyDescent="0.25">
      <c r="A65" t="s">
        <v>373</v>
      </c>
      <c r="V65" t="s">
        <v>249</v>
      </c>
      <c r="AQ65" t="s">
        <v>127</v>
      </c>
      <c r="BJ65" t="s">
        <v>374</v>
      </c>
      <c r="CA65" t="s">
        <v>375</v>
      </c>
      <c r="CS65" t="s">
        <v>88</v>
      </c>
      <c r="DI65" t="s">
        <v>368</v>
      </c>
      <c r="DX65" t="s">
        <v>376</v>
      </c>
      <c r="EN65" t="s">
        <v>377</v>
      </c>
      <c r="FF65" t="s">
        <v>378</v>
      </c>
      <c r="FU65" t="s">
        <v>88</v>
      </c>
      <c r="GH65" t="s">
        <v>369</v>
      </c>
      <c r="GW65" t="s">
        <v>348</v>
      </c>
      <c r="HJ65" t="s">
        <v>88</v>
      </c>
      <c r="HY65" t="s">
        <v>88</v>
      </c>
      <c r="IM65" t="s">
        <v>379</v>
      </c>
      <c r="JG65" t="s">
        <v>50</v>
      </c>
      <c r="JV65" s="4" t="s">
        <v>380</v>
      </c>
      <c r="KJ65" t="s">
        <v>381</v>
      </c>
      <c r="KY65" t="s">
        <v>348</v>
      </c>
    </row>
    <row r="66" spans="1:314" x14ac:dyDescent="0.25">
      <c r="A66" t="s">
        <v>382</v>
      </c>
      <c r="V66" t="s">
        <v>383</v>
      </c>
      <c r="AQ66" t="s">
        <v>140</v>
      </c>
      <c r="BJ66" t="s">
        <v>384</v>
      </c>
      <c r="CA66" t="s">
        <v>385</v>
      </c>
      <c r="CS66" t="s">
        <v>386</v>
      </c>
      <c r="DI66" t="s">
        <v>88</v>
      </c>
      <c r="DX66" t="s">
        <v>387</v>
      </c>
      <c r="EN66" t="s">
        <v>127</v>
      </c>
      <c r="FF66" t="s">
        <v>388</v>
      </c>
      <c r="FU66" t="s">
        <v>389</v>
      </c>
      <c r="GH66" t="s">
        <v>88</v>
      </c>
      <c r="GW66" t="s">
        <v>360</v>
      </c>
      <c r="HJ66" t="s">
        <v>343</v>
      </c>
      <c r="HY66" t="s">
        <v>390</v>
      </c>
      <c r="IM66" t="s">
        <v>391</v>
      </c>
      <c r="JG66" t="s">
        <v>392</v>
      </c>
      <c r="JV66" t="s">
        <v>393</v>
      </c>
      <c r="KJ66" t="s">
        <v>394</v>
      </c>
      <c r="KY66" t="s">
        <v>360</v>
      </c>
    </row>
    <row r="67" spans="1:314" x14ac:dyDescent="0.25">
      <c r="A67" t="s">
        <v>395</v>
      </c>
      <c r="V67" t="s">
        <v>396</v>
      </c>
      <c r="AQ67" t="s">
        <v>140</v>
      </c>
      <c r="BJ67" t="s">
        <v>397</v>
      </c>
      <c r="CA67" t="s">
        <v>385</v>
      </c>
      <c r="CS67" t="s">
        <v>59</v>
      </c>
      <c r="DI67" t="s">
        <v>398</v>
      </c>
      <c r="DX67" t="s">
        <v>399</v>
      </c>
      <c r="EN67" t="s">
        <v>140</v>
      </c>
      <c r="FF67" t="s">
        <v>223</v>
      </c>
      <c r="FU67" t="s">
        <v>400</v>
      </c>
      <c r="GH67" t="s">
        <v>401</v>
      </c>
      <c r="GW67" t="s">
        <v>360</v>
      </c>
      <c r="HJ67" t="s">
        <v>402</v>
      </c>
      <c r="HY67" t="s">
        <v>403</v>
      </c>
      <c r="IM67" t="s">
        <v>391</v>
      </c>
      <c r="JG67" t="s">
        <v>404</v>
      </c>
      <c r="JV67" t="s">
        <v>405</v>
      </c>
      <c r="KJ67" t="s">
        <v>406</v>
      </c>
      <c r="KY67" t="s">
        <v>360</v>
      </c>
    </row>
    <row r="68" spans="1:314" x14ac:dyDescent="0.25">
      <c r="A68" t="s">
        <v>395</v>
      </c>
      <c r="V68" t="s">
        <v>396</v>
      </c>
      <c r="AQ68" t="s">
        <v>88</v>
      </c>
      <c r="BJ68" t="s">
        <v>397</v>
      </c>
      <c r="CA68" t="s">
        <v>88</v>
      </c>
      <c r="CS68" t="s">
        <v>74</v>
      </c>
      <c r="DI68" t="s">
        <v>407</v>
      </c>
      <c r="DX68" t="s">
        <v>399</v>
      </c>
      <c r="EN68" t="s">
        <v>140</v>
      </c>
      <c r="FF68" t="s">
        <v>223</v>
      </c>
      <c r="FU68" t="s">
        <v>408</v>
      </c>
      <c r="GH68" t="s">
        <v>127</v>
      </c>
      <c r="GW68" t="s">
        <v>88</v>
      </c>
      <c r="HJ68" t="s">
        <v>409</v>
      </c>
      <c r="HY68" t="s">
        <v>410</v>
      </c>
      <c r="IM68" t="s">
        <v>88</v>
      </c>
      <c r="JG68" t="s">
        <v>404</v>
      </c>
      <c r="JV68" t="s">
        <v>405</v>
      </c>
      <c r="KJ68" t="s">
        <v>411</v>
      </c>
      <c r="KY68" t="s">
        <v>88</v>
      </c>
    </row>
    <row r="69" spans="1:314" x14ac:dyDescent="0.25">
      <c r="A69" t="s">
        <v>88</v>
      </c>
      <c r="V69" t="s">
        <v>88</v>
      </c>
      <c r="AQ69" t="s">
        <v>249</v>
      </c>
      <c r="BJ69" t="s">
        <v>88</v>
      </c>
      <c r="CA69" t="s">
        <v>412</v>
      </c>
      <c r="CS69" t="s">
        <v>74</v>
      </c>
      <c r="DI69" t="s">
        <v>413</v>
      </c>
      <c r="DX69" t="s">
        <v>88</v>
      </c>
      <c r="EN69" t="s">
        <v>88</v>
      </c>
      <c r="FF69" t="s">
        <v>414</v>
      </c>
      <c r="FU69" t="s">
        <v>408</v>
      </c>
      <c r="GH69" t="s">
        <v>140</v>
      </c>
      <c r="GW69" t="s">
        <v>415</v>
      </c>
      <c r="HJ69" t="s">
        <v>409</v>
      </c>
      <c r="HY69" t="s">
        <v>410</v>
      </c>
      <c r="IM69" t="s">
        <v>416</v>
      </c>
      <c r="JG69" t="s">
        <v>88</v>
      </c>
      <c r="JV69" t="s">
        <v>88</v>
      </c>
      <c r="KJ69" t="s">
        <v>411</v>
      </c>
      <c r="KY69" t="s">
        <v>417</v>
      </c>
    </row>
    <row r="70" spans="1:314" x14ac:dyDescent="0.25">
      <c r="A70" t="s">
        <v>254</v>
      </c>
      <c r="V70" t="s">
        <v>418</v>
      </c>
      <c r="AQ70" t="s">
        <v>214</v>
      </c>
      <c r="BJ70" t="s">
        <v>419</v>
      </c>
      <c r="CA70" t="s">
        <v>420</v>
      </c>
      <c r="CS70" t="s">
        <v>88</v>
      </c>
      <c r="DI70" t="s">
        <v>413</v>
      </c>
      <c r="DX70" t="s">
        <v>421</v>
      </c>
      <c r="EN70" t="s">
        <v>422</v>
      </c>
      <c r="FF70" t="s">
        <v>127</v>
      </c>
      <c r="FU70" t="s">
        <v>88</v>
      </c>
      <c r="GH70" t="s">
        <v>140</v>
      </c>
      <c r="GW70" t="s">
        <v>423</v>
      </c>
      <c r="HJ70" t="s">
        <v>424</v>
      </c>
      <c r="HY70" t="s">
        <v>88</v>
      </c>
      <c r="IM70" t="s">
        <v>337</v>
      </c>
      <c r="JG70" t="s">
        <v>425</v>
      </c>
      <c r="JV70" t="s">
        <v>426</v>
      </c>
      <c r="KJ70" t="s">
        <v>88</v>
      </c>
      <c r="KY70" t="s">
        <v>427</v>
      </c>
    </row>
    <row r="71" spans="1:314" x14ac:dyDescent="0.25">
      <c r="A71" t="s">
        <v>428</v>
      </c>
      <c r="V71" t="s">
        <v>429</v>
      </c>
      <c r="AQ71" t="s">
        <v>228</v>
      </c>
      <c r="BJ71" t="s">
        <v>430</v>
      </c>
      <c r="CA71" t="s">
        <v>431</v>
      </c>
      <c r="CS71" t="s">
        <v>432</v>
      </c>
      <c r="DI71" t="s">
        <v>88</v>
      </c>
      <c r="DX71" t="s">
        <v>433</v>
      </c>
      <c r="EN71" t="s">
        <v>434</v>
      </c>
      <c r="FF71" t="s">
        <v>140</v>
      </c>
      <c r="FU71" t="s">
        <v>435</v>
      </c>
      <c r="GH71" t="s">
        <v>88</v>
      </c>
      <c r="GW71" t="s">
        <v>436</v>
      </c>
      <c r="HJ71" t="s">
        <v>437</v>
      </c>
      <c r="HY71" t="s">
        <v>438</v>
      </c>
      <c r="IM71" t="s">
        <v>439</v>
      </c>
      <c r="JG71" t="s">
        <v>440</v>
      </c>
      <c r="JV71" s="4" t="s">
        <v>437</v>
      </c>
      <c r="KJ71" t="s">
        <v>441</v>
      </c>
      <c r="KY71" t="s">
        <v>442</v>
      </c>
    </row>
    <row r="72" spans="1:314" x14ac:dyDescent="0.25">
      <c r="A72" t="s">
        <v>443</v>
      </c>
      <c r="V72" t="s">
        <v>444</v>
      </c>
      <c r="AQ72" t="s">
        <v>228</v>
      </c>
      <c r="BJ72" t="s">
        <v>445</v>
      </c>
      <c r="CA72" t="s">
        <v>431</v>
      </c>
      <c r="CS72" t="s">
        <v>446</v>
      </c>
      <c r="DI72" t="s">
        <v>447</v>
      </c>
      <c r="DX72" t="s">
        <v>448</v>
      </c>
      <c r="EN72" t="s">
        <v>449</v>
      </c>
      <c r="FF72" t="s">
        <v>140</v>
      </c>
      <c r="FU72" t="s">
        <v>450</v>
      </c>
      <c r="GH72" t="s">
        <v>422</v>
      </c>
      <c r="GW72" t="s">
        <v>436</v>
      </c>
      <c r="HJ72" t="s">
        <v>451</v>
      </c>
      <c r="HY72" t="s">
        <v>452</v>
      </c>
      <c r="IM72" t="s">
        <v>439</v>
      </c>
      <c r="JG72" t="s">
        <v>453</v>
      </c>
      <c r="JV72" t="s">
        <v>451</v>
      </c>
      <c r="KJ72" t="s">
        <v>348</v>
      </c>
      <c r="KY72" t="s">
        <v>442</v>
      </c>
    </row>
    <row r="73" spans="1:314" x14ac:dyDescent="0.25">
      <c r="A73" t="s">
        <v>55</v>
      </c>
      <c r="V73" t="s">
        <v>444</v>
      </c>
      <c r="AQ73" t="s">
        <v>88</v>
      </c>
      <c r="BJ73" t="s">
        <v>445</v>
      </c>
      <c r="CA73" t="s">
        <v>88</v>
      </c>
      <c r="CS73" t="s">
        <v>454</v>
      </c>
      <c r="DI73" t="s">
        <v>59</v>
      </c>
      <c r="DX73" t="s">
        <v>448</v>
      </c>
      <c r="EN73" t="s">
        <v>449</v>
      </c>
      <c r="FF73" t="s">
        <v>88</v>
      </c>
      <c r="FU73" t="s">
        <v>455</v>
      </c>
      <c r="GH73" t="s">
        <v>456</v>
      </c>
      <c r="GW73" t="s">
        <v>88</v>
      </c>
      <c r="HJ73" t="s">
        <v>451</v>
      </c>
      <c r="HY73" t="s">
        <v>457</v>
      </c>
      <c r="IM73" t="s">
        <v>88</v>
      </c>
      <c r="JG73" t="s">
        <v>453</v>
      </c>
      <c r="JV73" t="s">
        <v>451</v>
      </c>
      <c r="KJ73" t="s">
        <v>360</v>
      </c>
      <c r="KY73" t="s">
        <v>458</v>
      </c>
    </row>
    <row r="74" spans="1:314" x14ac:dyDescent="0.25">
      <c r="A74" t="s">
        <v>55</v>
      </c>
      <c r="V74" t="s">
        <v>88</v>
      </c>
      <c r="AQ74" t="s">
        <v>254</v>
      </c>
      <c r="BJ74" t="s">
        <v>88</v>
      </c>
      <c r="CA74" t="s">
        <v>459</v>
      </c>
      <c r="CS74" t="s">
        <v>454</v>
      </c>
      <c r="DI74" t="s">
        <v>74</v>
      </c>
      <c r="DX74" t="s">
        <v>88</v>
      </c>
      <c r="EN74" t="s">
        <v>88</v>
      </c>
      <c r="FF74" t="s">
        <v>422</v>
      </c>
      <c r="FU74" t="s">
        <v>460</v>
      </c>
      <c r="GH74" t="s">
        <v>461</v>
      </c>
      <c r="GW74" t="s">
        <v>462</v>
      </c>
      <c r="HJ74" t="s">
        <v>88</v>
      </c>
      <c r="HY74" t="s">
        <v>457</v>
      </c>
      <c r="IM74" t="s">
        <v>463</v>
      </c>
      <c r="JG74" t="s">
        <v>88</v>
      </c>
      <c r="JV74" t="s">
        <v>88</v>
      </c>
      <c r="KJ74" t="s">
        <v>360</v>
      </c>
      <c r="KY74" t="s">
        <v>464</v>
      </c>
    </row>
    <row r="75" spans="1:314" x14ac:dyDescent="0.25">
      <c r="A75" t="s">
        <v>55</v>
      </c>
      <c r="V75" t="s">
        <v>465</v>
      </c>
      <c r="AQ75" t="s">
        <v>466</v>
      </c>
      <c r="BJ75" t="s">
        <v>467</v>
      </c>
      <c r="CA75" t="s">
        <v>468</v>
      </c>
      <c r="CS75" t="s">
        <v>88</v>
      </c>
      <c r="DI75" t="s">
        <v>74</v>
      </c>
      <c r="DX75" t="s">
        <v>469</v>
      </c>
      <c r="EN75" t="s">
        <v>251</v>
      </c>
      <c r="FF75" t="s">
        <v>470</v>
      </c>
      <c r="FU75" t="s">
        <v>471</v>
      </c>
      <c r="GH75" t="s">
        <v>461</v>
      </c>
      <c r="GW75" t="s">
        <v>472</v>
      </c>
      <c r="HJ75" t="s">
        <v>473</v>
      </c>
      <c r="HY75" t="s">
        <v>457</v>
      </c>
      <c r="IM75" t="s">
        <v>474</v>
      </c>
      <c r="JG75" t="s">
        <v>475</v>
      </c>
      <c r="JV75" t="s">
        <v>473</v>
      </c>
      <c r="KJ75" t="s">
        <v>88</v>
      </c>
      <c r="KY75" t="s">
        <v>476</v>
      </c>
    </row>
    <row r="76" spans="1:314" x14ac:dyDescent="0.25">
      <c r="A76" t="s">
        <v>55</v>
      </c>
      <c r="V76" t="s">
        <v>477</v>
      </c>
      <c r="AQ76" t="s">
        <v>116</v>
      </c>
      <c r="BJ76" t="s">
        <v>337</v>
      </c>
      <c r="CA76" t="s">
        <v>478</v>
      </c>
      <c r="CS76" t="s">
        <v>479</v>
      </c>
      <c r="DI76" t="s">
        <v>88</v>
      </c>
      <c r="DX76" t="s">
        <v>480</v>
      </c>
      <c r="EN76" t="s">
        <v>481</v>
      </c>
      <c r="FF76" t="s">
        <v>482</v>
      </c>
      <c r="FU76" t="s">
        <v>340</v>
      </c>
      <c r="GH76" t="s">
        <v>88</v>
      </c>
      <c r="GW76" t="s">
        <v>483</v>
      </c>
      <c r="HJ76" t="s">
        <v>484</v>
      </c>
      <c r="HY76" t="s">
        <v>457</v>
      </c>
      <c r="IM76" t="s">
        <v>485</v>
      </c>
      <c r="JG76" t="s">
        <v>486</v>
      </c>
      <c r="JV76" s="4" t="s">
        <v>487</v>
      </c>
      <c r="KJ76" t="s">
        <v>488</v>
      </c>
      <c r="KY76" t="s">
        <v>476</v>
      </c>
    </row>
    <row r="77" spans="1:314" x14ac:dyDescent="0.25">
      <c r="A77" t="s">
        <v>55</v>
      </c>
      <c r="V77" t="s">
        <v>444</v>
      </c>
      <c r="AQ77" t="s">
        <v>131</v>
      </c>
      <c r="BJ77" t="s">
        <v>489</v>
      </c>
      <c r="CA77" t="s">
        <v>478</v>
      </c>
      <c r="CS77" t="s">
        <v>437</v>
      </c>
      <c r="DI77" t="s">
        <v>432</v>
      </c>
      <c r="DX77" t="s">
        <v>490</v>
      </c>
      <c r="EN77" t="s">
        <v>491</v>
      </c>
      <c r="FF77" t="s">
        <v>482</v>
      </c>
      <c r="FU77" t="s">
        <v>437</v>
      </c>
      <c r="GH77" t="s">
        <v>492</v>
      </c>
      <c r="GW77" t="s">
        <v>493</v>
      </c>
      <c r="HJ77" t="s">
        <v>298</v>
      </c>
      <c r="HY77" t="s">
        <v>457</v>
      </c>
      <c r="IM77" t="s">
        <v>485</v>
      </c>
      <c r="JG77" t="s">
        <v>494</v>
      </c>
      <c r="JV77" t="s">
        <v>495</v>
      </c>
      <c r="KJ77" t="s">
        <v>496</v>
      </c>
      <c r="KY77" t="s">
        <v>88</v>
      </c>
    </row>
    <row r="78" spans="1:314" x14ac:dyDescent="0.25">
      <c r="A78" t="s">
        <v>55</v>
      </c>
      <c r="V78" t="s">
        <v>444</v>
      </c>
      <c r="AQ78" t="s">
        <v>131</v>
      </c>
      <c r="BJ78" t="s">
        <v>489</v>
      </c>
      <c r="CA78" t="s">
        <v>497</v>
      </c>
      <c r="CS78" t="s">
        <v>451</v>
      </c>
      <c r="DI78" t="s">
        <v>498</v>
      </c>
      <c r="DX78" t="s">
        <v>490</v>
      </c>
      <c r="EN78" t="s">
        <v>491</v>
      </c>
      <c r="FF78" t="s">
        <v>88</v>
      </c>
      <c r="FU78" t="s">
        <v>451</v>
      </c>
      <c r="GH78" t="s">
        <v>499</v>
      </c>
      <c r="GW78" t="s">
        <v>493</v>
      </c>
      <c r="HJ78" t="s">
        <v>310</v>
      </c>
      <c r="HY78" t="s">
        <v>457</v>
      </c>
      <c r="IM78" t="s">
        <v>88</v>
      </c>
      <c r="JG78" t="s">
        <v>494</v>
      </c>
      <c r="JV78" t="s">
        <v>500</v>
      </c>
      <c r="KJ78" t="s">
        <v>501</v>
      </c>
      <c r="KY78" t="s">
        <v>502</v>
      </c>
    </row>
    <row r="79" spans="1:314" x14ac:dyDescent="0.25">
      <c r="A79" t="s">
        <v>55</v>
      </c>
      <c r="V79" t="s">
        <v>88</v>
      </c>
      <c r="AQ79" t="s">
        <v>88</v>
      </c>
      <c r="BJ79" t="s">
        <v>88</v>
      </c>
      <c r="CA79" t="s">
        <v>127</v>
      </c>
      <c r="CS79" t="s">
        <v>451</v>
      </c>
      <c r="DI79" t="s">
        <v>503</v>
      </c>
      <c r="DX79" t="s">
        <v>88</v>
      </c>
      <c r="EN79" t="s">
        <v>88</v>
      </c>
      <c r="FF79" t="s">
        <v>504</v>
      </c>
      <c r="FU79" t="s">
        <v>451</v>
      </c>
      <c r="GH79" t="s">
        <v>505</v>
      </c>
      <c r="GW79" t="s">
        <v>493</v>
      </c>
      <c r="HJ79" t="s">
        <v>310</v>
      </c>
      <c r="HY79" t="s">
        <v>457</v>
      </c>
      <c r="IM79" t="s">
        <v>506</v>
      </c>
      <c r="JG79" t="s">
        <v>88</v>
      </c>
      <c r="JV79" t="s">
        <v>500</v>
      </c>
      <c r="KJ79" t="s">
        <v>501</v>
      </c>
      <c r="KY79" t="s">
        <v>507</v>
      </c>
    </row>
    <row r="80" spans="1:314" x14ac:dyDescent="0.25">
      <c r="A80" t="s">
        <v>55</v>
      </c>
      <c r="V80" t="s">
        <v>508</v>
      </c>
      <c r="AQ80" t="s">
        <v>509</v>
      </c>
      <c r="BJ80" t="s">
        <v>510</v>
      </c>
      <c r="CA80" t="s">
        <v>140</v>
      </c>
      <c r="CS80" t="s">
        <v>88</v>
      </c>
      <c r="DI80" t="s">
        <v>503</v>
      </c>
      <c r="DX80" t="s">
        <v>511</v>
      </c>
      <c r="EN80" t="s">
        <v>512</v>
      </c>
      <c r="FF80" t="s">
        <v>507</v>
      </c>
      <c r="FU80" t="s">
        <v>88</v>
      </c>
      <c r="GH80" t="s">
        <v>505</v>
      </c>
      <c r="GW80" t="s">
        <v>493</v>
      </c>
      <c r="HJ80" t="s">
        <v>88</v>
      </c>
      <c r="HY80" t="s">
        <v>457</v>
      </c>
      <c r="IM80" t="s">
        <v>513</v>
      </c>
      <c r="JG80" t="s">
        <v>514</v>
      </c>
      <c r="JV80" t="s">
        <v>88</v>
      </c>
      <c r="KJ80" t="s">
        <v>88</v>
      </c>
      <c r="KZ80">
        <v>1</v>
      </c>
      <c r="LA80">
        <v>2</v>
      </c>
      <c r="LB80" t="s">
        <v>515</v>
      </c>
    </row>
    <row r="81" spans="1:311" x14ac:dyDescent="0.25">
      <c r="A81" t="s">
        <v>55</v>
      </c>
      <c r="V81" t="s">
        <v>516</v>
      </c>
      <c r="AQ81" t="s">
        <v>517</v>
      </c>
      <c r="BJ81" t="s">
        <v>507</v>
      </c>
      <c r="CA81" t="s">
        <v>140</v>
      </c>
      <c r="CS81" t="s">
        <v>473</v>
      </c>
      <c r="DI81" t="s">
        <v>88</v>
      </c>
      <c r="DX81" t="s">
        <v>507</v>
      </c>
      <c r="EN81" t="s">
        <v>507</v>
      </c>
      <c r="FG81">
        <v>1</v>
      </c>
      <c r="FH81">
        <v>2</v>
      </c>
      <c r="FI81">
        <v>3</v>
      </c>
      <c r="FJ81" t="s">
        <v>515</v>
      </c>
      <c r="FU81" t="s">
        <v>473</v>
      </c>
      <c r="GH81" t="s">
        <v>88</v>
      </c>
      <c r="GW81" t="s">
        <v>493</v>
      </c>
      <c r="HJ81" t="s">
        <v>328</v>
      </c>
      <c r="HY81" t="s">
        <v>457</v>
      </c>
      <c r="IM81" t="s">
        <v>518</v>
      </c>
      <c r="JG81" t="s">
        <v>519</v>
      </c>
      <c r="JV81" t="s">
        <v>520</v>
      </c>
      <c r="KJ81" t="s">
        <v>521</v>
      </c>
      <c r="KY81" t="s">
        <v>522</v>
      </c>
    </row>
    <row r="82" spans="1:311" x14ac:dyDescent="0.25">
      <c r="A82" t="s">
        <v>55</v>
      </c>
      <c r="V82" t="s">
        <v>523</v>
      </c>
      <c r="AQ82" t="s">
        <v>524</v>
      </c>
      <c r="BK82">
        <v>1</v>
      </c>
      <c r="BL82">
        <v>2</v>
      </c>
      <c r="BM82">
        <v>3</v>
      </c>
      <c r="BN82">
        <v>4</v>
      </c>
      <c r="BO82">
        <v>5</v>
      </c>
      <c r="BP82">
        <v>6</v>
      </c>
      <c r="BQ82" t="s">
        <v>515</v>
      </c>
      <c r="CA82" t="s">
        <v>88</v>
      </c>
      <c r="CS82" t="s">
        <v>525</v>
      </c>
      <c r="DI82" t="s">
        <v>526</v>
      </c>
      <c r="DY82">
        <v>1</v>
      </c>
      <c r="DZ82">
        <v>2</v>
      </c>
      <c r="EA82">
        <v>3</v>
      </c>
      <c r="EB82">
        <v>4</v>
      </c>
      <c r="EC82" t="s">
        <v>515</v>
      </c>
      <c r="EO82">
        <v>1</v>
      </c>
      <c r="EP82">
        <v>2</v>
      </c>
      <c r="EQ82">
        <v>3</v>
      </c>
      <c r="ER82">
        <v>4</v>
      </c>
      <c r="ES82" t="s">
        <v>515</v>
      </c>
      <c r="FF82" t="s">
        <v>527</v>
      </c>
      <c r="FU82" t="s">
        <v>340</v>
      </c>
      <c r="GH82" t="s">
        <v>528</v>
      </c>
      <c r="GW82" t="s">
        <v>493</v>
      </c>
      <c r="HJ82" t="s">
        <v>507</v>
      </c>
      <c r="HY82" t="s">
        <v>457</v>
      </c>
      <c r="IM82" t="s">
        <v>518</v>
      </c>
      <c r="JG82" t="s">
        <v>529</v>
      </c>
      <c r="JV82" t="s">
        <v>487</v>
      </c>
      <c r="KJ82" t="s">
        <v>507</v>
      </c>
      <c r="KY82" t="s">
        <v>530</v>
      </c>
    </row>
    <row r="83" spans="1:311" x14ac:dyDescent="0.25">
      <c r="A83" t="s">
        <v>220</v>
      </c>
      <c r="V83" t="s">
        <v>523</v>
      </c>
      <c r="AQ83" t="s">
        <v>524</v>
      </c>
      <c r="BJ83" t="s">
        <v>527</v>
      </c>
      <c r="CA83" t="s">
        <v>249</v>
      </c>
      <c r="CS83" t="s">
        <v>507</v>
      </c>
      <c r="DI83" t="s">
        <v>531</v>
      </c>
      <c r="DX83" t="s">
        <v>527</v>
      </c>
      <c r="EN83" t="s">
        <v>522</v>
      </c>
      <c r="FF83" t="s">
        <v>532</v>
      </c>
      <c r="FU83" t="s">
        <v>533</v>
      </c>
      <c r="GH83" t="s">
        <v>507</v>
      </c>
      <c r="GW83" t="s">
        <v>493</v>
      </c>
      <c r="HK83">
        <v>1</v>
      </c>
      <c r="HL83">
        <v>2</v>
      </c>
      <c r="HM83">
        <v>3</v>
      </c>
      <c r="HN83" t="s">
        <v>515</v>
      </c>
      <c r="HY83" t="s">
        <v>220</v>
      </c>
      <c r="IM83" t="s">
        <v>88</v>
      </c>
      <c r="JG83" t="s">
        <v>529</v>
      </c>
      <c r="JV83" t="s">
        <v>507</v>
      </c>
      <c r="KK83">
        <v>1</v>
      </c>
      <c r="KL83">
        <v>2</v>
      </c>
      <c r="KM83">
        <v>3</v>
      </c>
      <c r="KN83" t="s">
        <v>515</v>
      </c>
      <c r="KY83" t="s">
        <v>534</v>
      </c>
    </row>
    <row r="84" spans="1:311" x14ac:dyDescent="0.25">
      <c r="A84" t="s">
        <v>535</v>
      </c>
      <c r="V84" t="s">
        <v>88</v>
      </c>
      <c r="AQ84" t="s">
        <v>88</v>
      </c>
      <c r="BJ84" t="s">
        <v>532</v>
      </c>
      <c r="CA84" t="s">
        <v>536</v>
      </c>
      <c r="CT84">
        <v>1</v>
      </c>
      <c r="CU84">
        <v>2</v>
      </c>
      <c r="CV84">
        <v>3</v>
      </c>
      <c r="CW84">
        <v>4</v>
      </c>
      <c r="CX84">
        <v>5</v>
      </c>
      <c r="CY84" t="s">
        <v>515</v>
      </c>
      <c r="DI84" t="s">
        <v>537</v>
      </c>
      <c r="DX84" t="s">
        <v>532</v>
      </c>
      <c r="EN84" t="s">
        <v>530</v>
      </c>
      <c r="FF84" t="s">
        <v>538</v>
      </c>
      <c r="FU84" t="s">
        <v>539</v>
      </c>
      <c r="GI84">
        <v>1</v>
      </c>
      <c r="GJ84">
        <v>2</v>
      </c>
      <c r="GK84">
        <v>3</v>
      </c>
      <c r="GL84" t="s">
        <v>515</v>
      </c>
      <c r="GW84" t="s">
        <v>493</v>
      </c>
      <c r="HJ84" t="s">
        <v>522</v>
      </c>
      <c r="HY84" t="s">
        <v>540</v>
      </c>
      <c r="IM84" t="s">
        <v>541</v>
      </c>
      <c r="JG84" t="s">
        <v>88</v>
      </c>
      <c r="JW84">
        <v>1</v>
      </c>
      <c r="JX84">
        <v>2</v>
      </c>
      <c r="JY84">
        <v>3</v>
      </c>
      <c r="JZ84" t="s">
        <v>515</v>
      </c>
      <c r="KJ84" t="s">
        <v>522</v>
      </c>
      <c r="KY84" t="s">
        <v>542</v>
      </c>
    </row>
    <row r="85" spans="1:311" x14ac:dyDescent="0.25">
      <c r="A85" t="s">
        <v>50</v>
      </c>
      <c r="V85" t="s">
        <v>543</v>
      </c>
      <c r="AQ85" t="s">
        <v>544</v>
      </c>
      <c r="BJ85" t="s">
        <v>538</v>
      </c>
      <c r="CA85" t="s">
        <v>545</v>
      </c>
      <c r="CS85" t="s">
        <v>527</v>
      </c>
      <c r="DI85" t="s">
        <v>537</v>
      </c>
      <c r="DX85" t="s">
        <v>538</v>
      </c>
      <c r="EN85" t="s">
        <v>534</v>
      </c>
      <c r="FF85" t="s">
        <v>546</v>
      </c>
      <c r="FU85" t="s">
        <v>539</v>
      </c>
      <c r="GH85" t="s">
        <v>527</v>
      </c>
      <c r="GW85" t="s">
        <v>493</v>
      </c>
      <c r="HJ85" t="s">
        <v>530</v>
      </c>
      <c r="HY85" t="s">
        <v>50</v>
      </c>
      <c r="IM85" t="s">
        <v>547</v>
      </c>
      <c r="JG85" t="s">
        <v>548</v>
      </c>
      <c r="JV85" t="s">
        <v>527</v>
      </c>
      <c r="KJ85" t="s">
        <v>530</v>
      </c>
      <c r="KY85" t="s">
        <v>549</v>
      </c>
    </row>
    <row r="86" spans="1:311" x14ac:dyDescent="0.25">
      <c r="A86" t="s">
        <v>550</v>
      </c>
      <c r="V86" t="s">
        <v>507</v>
      </c>
      <c r="AQ86" t="s">
        <v>334</v>
      </c>
      <c r="BJ86" t="s">
        <v>551</v>
      </c>
      <c r="CA86" t="s">
        <v>545</v>
      </c>
      <c r="CS86" t="s">
        <v>532</v>
      </c>
      <c r="DI86" t="s">
        <v>88</v>
      </c>
      <c r="DX86" t="s">
        <v>552</v>
      </c>
      <c r="EN86" t="s">
        <v>542</v>
      </c>
      <c r="FF86" t="s">
        <v>553</v>
      </c>
      <c r="FU86" t="s">
        <v>88</v>
      </c>
      <c r="GH86" t="s">
        <v>532</v>
      </c>
      <c r="GW86" t="s">
        <v>493</v>
      </c>
      <c r="HJ86" t="s">
        <v>534</v>
      </c>
      <c r="HY86" t="s">
        <v>437</v>
      </c>
      <c r="IM86" t="s">
        <v>554</v>
      </c>
      <c r="JG86" t="s">
        <v>116</v>
      </c>
      <c r="JV86" t="s">
        <v>532</v>
      </c>
      <c r="KJ86" t="s">
        <v>534</v>
      </c>
      <c r="KY86" t="s">
        <v>555</v>
      </c>
    </row>
    <row r="87" spans="1:311" x14ac:dyDescent="0.25">
      <c r="A87" t="s">
        <v>556</v>
      </c>
      <c r="W87">
        <v>1</v>
      </c>
      <c r="X87">
        <v>2</v>
      </c>
      <c r="Y87">
        <v>3</v>
      </c>
      <c r="Z87">
        <v>4</v>
      </c>
      <c r="AA87">
        <v>5</v>
      </c>
      <c r="AB87">
        <v>6</v>
      </c>
      <c r="AC87">
        <v>7</v>
      </c>
      <c r="AD87">
        <v>8</v>
      </c>
      <c r="AE87">
        <v>9</v>
      </c>
      <c r="AF87">
        <v>10</v>
      </c>
      <c r="AG87" t="s">
        <v>515</v>
      </c>
      <c r="AQ87" t="s">
        <v>346</v>
      </c>
      <c r="BJ87" t="s">
        <v>553</v>
      </c>
      <c r="CA87" t="s">
        <v>557</v>
      </c>
      <c r="CS87" t="s">
        <v>538</v>
      </c>
      <c r="DI87" t="s">
        <v>558</v>
      </c>
      <c r="DX87" t="s">
        <v>553</v>
      </c>
      <c r="EN87" t="s">
        <v>549</v>
      </c>
      <c r="FF87" t="s">
        <v>559</v>
      </c>
      <c r="FU87" t="s">
        <v>254</v>
      </c>
      <c r="GH87" t="s">
        <v>538</v>
      </c>
      <c r="GW87" t="s">
        <v>220</v>
      </c>
      <c r="HJ87" t="s">
        <v>542</v>
      </c>
      <c r="HY87" t="s">
        <v>451</v>
      </c>
      <c r="IM87" t="s">
        <v>554</v>
      </c>
      <c r="JG87" t="s">
        <v>131</v>
      </c>
      <c r="JV87" t="s">
        <v>538</v>
      </c>
      <c r="KJ87" t="s">
        <v>542</v>
      </c>
      <c r="KY87" t="s">
        <v>14</v>
      </c>
    </row>
    <row r="88" spans="1:311" x14ac:dyDescent="0.25">
      <c r="A88" t="s">
        <v>556</v>
      </c>
      <c r="V88" t="s">
        <v>527</v>
      </c>
      <c r="AQ88" t="s">
        <v>346</v>
      </c>
      <c r="BJ88" t="s">
        <v>559</v>
      </c>
      <c r="CA88" t="s">
        <v>507</v>
      </c>
      <c r="CS88" t="s">
        <v>560</v>
      </c>
      <c r="DI88" t="s">
        <v>127</v>
      </c>
      <c r="DX88" t="s">
        <v>561</v>
      </c>
      <c r="EN88" t="s">
        <v>555</v>
      </c>
      <c r="FF88" t="s">
        <v>561</v>
      </c>
      <c r="FU88" t="s">
        <v>562</v>
      </c>
      <c r="GH88" t="s">
        <v>552</v>
      </c>
      <c r="GW88" t="s">
        <v>563</v>
      </c>
      <c r="HJ88" t="s">
        <v>549</v>
      </c>
      <c r="HY88" t="s">
        <v>451</v>
      </c>
      <c r="IM88" t="s">
        <v>88</v>
      </c>
      <c r="JG88" t="s">
        <v>131</v>
      </c>
      <c r="JV88" t="s">
        <v>564</v>
      </c>
      <c r="KJ88" t="s">
        <v>549</v>
      </c>
      <c r="KY88" t="s">
        <v>565</v>
      </c>
    </row>
    <row r="89" spans="1:311" x14ac:dyDescent="0.25">
      <c r="A89" t="s">
        <v>88</v>
      </c>
      <c r="V89" t="s">
        <v>532</v>
      </c>
      <c r="AQ89" t="s">
        <v>88</v>
      </c>
      <c r="BJ89" t="s">
        <v>561</v>
      </c>
      <c r="CB89">
        <v>1</v>
      </c>
      <c r="CC89">
        <v>2</v>
      </c>
      <c r="CD89">
        <v>3</v>
      </c>
      <c r="CE89">
        <v>4</v>
      </c>
      <c r="CF89">
        <v>5</v>
      </c>
      <c r="CG89">
        <v>6</v>
      </c>
      <c r="CH89" t="s">
        <v>515</v>
      </c>
      <c r="CS89" t="s">
        <v>553</v>
      </c>
      <c r="DI89" t="s">
        <v>140</v>
      </c>
      <c r="DX89" t="s">
        <v>197</v>
      </c>
      <c r="EN89" t="s">
        <v>14</v>
      </c>
      <c r="FF89" t="s">
        <v>566</v>
      </c>
      <c r="FU89" t="s">
        <v>567</v>
      </c>
      <c r="GH89" t="s">
        <v>553</v>
      </c>
      <c r="GW89" t="s">
        <v>507</v>
      </c>
      <c r="HJ89" t="s">
        <v>555</v>
      </c>
      <c r="HY89" t="s">
        <v>88</v>
      </c>
      <c r="IM89" t="s">
        <v>568</v>
      </c>
      <c r="JG89" t="s">
        <v>88</v>
      </c>
      <c r="JV89" t="s">
        <v>553</v>
      </c>
      <c r="KJ89" t="s">
        <v>555</v>
      </c>
      <c r="KY89" t="s">
        <v>569</v>
      </c>
    </row>
    <row r="90" spans="1:311" x14ac:dyDescent="0.25">
      <c r="A90" t="s">
        <v>570</v>
      </c>
      <c r="V90" t="s">
        <v>538</v>
      </c>
      <c r="AQ90" t="s">
        <v>373</v>
      </c>
      <c r="BJ90" t="s">
        <v>571</v>
      </c>
      <c r="CA90" t="s">
        <v>522</v>
      </c>
      <c r="CS90" t="s">
        <v>572</v>
      </c>
      <c r="DI90" t="s">
        <v>140</v>
      </c>
      <c r="DX90" t="s">
        <v>143</v>
      </c>
      <c r="EN90" t="s">
        <v>565</v>
      </c>
      <c r="FF90" t="s">
        <v>143</v>
      </c>
      <c r="FU90" t="s">
        <v>573</v>
      </c>
      <c r="GH90" t="s">
        <v>561</v>
      </c>
      <c r="GX90">
        <v>1</v>
      </c>
      <c r="GY90">
        <v>2</v>
      </c>
      <c r="GZ90" t="s">
        <v>515</v>
      </c>
      <c r="HJ90" t="s">
        <v>14</v>
      </c>
      <c r="HY90" t="s">
        <v>473</v>
      </c>
      <c r="IM90" t="s">
        <v>507</v>
      </c>
      <c r="JG90" t="s">
        <v>188</v>
      </c>
      <c r="JV90" t="s">
        <v>559</v>
      </c>
      <c r="KJ90" t="s">
        <v>14</v>
      </c>
      <c r="KY90" t="s">
        <v>13</v>
      </c>
    </row>
    <row r="91" spans="1:311" x14ac:dyDescent="0.25">
      <c r="A91" t="s">
        <v>574</v>
      </c>
      <c r="V91" t="s">
        <v>552</v>
      </c>
      <c r="AQ91" t="s">
        <v>299</v>
      </c>
      <c r="BJ91" t="s">
        <v>143</v>
      </c>
      <c r="CA91" t="s">
        <v>530</v>
      </c>
      <c r="CS91" t="s">
        <v>143</v>
      </c>
      <c r="DI91" t="s">
        <v>88</v>
      </c>
      <c r="DX91" t="s">
        <v>575</v>
      </c>
      <c r="EN91" t="s">
        <v>569</v>
      </c>
      <c r="FF91" t="s">
        <v>144</v>
      </c>
      <c r="FU91" t="s">
        <v>576</v>
      </c>
      <c r="GH91" t="s">
        <v>197</v>
      </c>
      <c r="GW91" t="s">
        <v>522</v>
      </c>
      <c r="HJ91" t="s">
        <v>565</v>
      </c>
      <c r="HY91" t="s">
        <v>577</v>
      </c>
      <c r="IN91">
        <v>1</v>
      </c>
      <c r="IO91">
        <v>2</v>
      </c>
      <c r="IP91">
        <v>3</v>
      </c>
      <c r="IQ91">
        <v>4</v>
      </c>
      <c r="IR91">
        <v>5</v>
      </c>
      <c r="IS91">
        <v>6</v>
      </c>
      <c r="IT91">
        <v>7</v>
      </c>
      <c r="IU91">
        <v>8</v>
      </c>
      <c r="IV91">
        <v>9</v>
      </c>
      <c r="IW91" t="s">
        <v>515</v>
      </c>
      <c r="JG91" t="s">
        <v>507</v>
      </c>
      <c r="JV91" t="s">
        <v>561</v>
      </c>
      <c r="KJ91" t="s">
        <v>565</v>
      </c>
      <c r="KY91" t="s">
        <v>578</v>
      </c>
    </row>
    <row r="92" spans="1:311" x14ac:dyDescent="0.25">
      <c r="A92" t="s">
        <v>579</v>
      </c>
      <c r="V92" t="s">
        <v>553</v>
      </c>
      <c r="AQ92" t="s">
        <v>311</v>
      </c>
      <c r="BJ92" t="s">
        <v>144</v>
      </c>
      <c r="CA92" t="s">
        <v>534</v>
      </c>
      <c r="CS92" t="s">
        <v>144</v>
      </c>
      <c r="DI92" t="s">
        <v>422</v>
      </c>
      <c r="DX92" t="s">
        <v>580</v>
      </c>
      <c r="EN92" t="s">
        <v>13</v>
      </c>
      <c r="FF92" t="s">
        <v>575</v>
      </c>
      <c r="GH92" t="s">
        <v>143</v>
      </c>
      <c r="GW92" t="s">
        <v>530</v>
      </c>
      <c r="HJ92" t="s">
        <v>569</v>
      </c>
      <c r="HY92" t="s">
        <v>507</v>
      </c>
      <c r="IM92" t="s">
        <v>527</v>
      </c>
      <c r="JH92">
        <v>1</v>
      </c>
      <c r="JI92">
        <v>2</v>
      </c>
      <c r="JJ92">
        <v>3</v>
      </c>
      <c r="JK92">
        <v>4</v>
      </c>
      <c r="JL92" t="s">
        <v>515</v>
      </c>
      <c r="JV92" t="s">
        <v>581</v>
      </c>
      <c r="KJ92" t="s">
        <v>569</v>
      </c>
      <c r="KY92" t="s">
        <v>582</v>
      </c>
    </row>
    <row r="93" spans="1:311" x14ac:dyDescent="0.25">
      <c r="A93" t="s">
        <v>579</v>
      </c>
      <c r="V93" t="s">
        <v>561</v>
      </c>
      <c r="AQ93" t="s">
        <v>311</v>
      </c>
      <c r="BJ93" t="s">
        <v>575</v>
      </c>
      <c r="CA93" t="s">
        <v>542</v>
      </c>
      <c r="CS93" t="s">
        <v>575</v>
      </c>
      <c r="DI93" t="s">
        <v>583</v>
      </c>
      <c r="DX93" t="s">
        <v>584</v>
      </c>
      <c r="EN93" t="s">
        <v>578</v>
      </c>
      <c r="FF93" t="s">
        <v>580</v>
      </c>
      <c r="GH93" t="s">
        <v>575</v>
      </c>
      <c r="GW93" t="s">
        <v>534</v>
      </c>
      <c r="HJ93" t="s">
        <v>13</v>
      </c>
      <c r="HZ93">
        <v>1</v>
      </c>
      <c r="IA93">
        <v>2</v>
      </c>
      <c r="IB93" t="s">
        <v>515</v>
      </c>
      <c r="IM93" t="s">
        <v>532</v>
      </c>
      <c r="JG93" t="s">
        <v>527</v>
      </c>
      <c r="JV93" t="s">
        <v>143</v>
      </c>
      <c r="KJ93" t="s">
        <v>13</v>
      </c>
      <c r="KY93" t="s">
        <v>585</v>
      </c>
    </row>
    <row r="94" spans="1:311" x14ac:dyDescent="0.25">
      <c r="A94" t="s">
        <v>88</v>
      </c>
      <c r="V94" t="s">
        <v>197</v>
      </c>
      <c r="AQ94" t="s">
        <v>88</v>
      </c>
      <c r="BJ94" t="s">
        <v>580</v>
      </c>
      <c r="CA94" t="s">
        <v>549</v>
      </c>
      <c r="CS94" t="s">
        <v>580</v>
      </c>
      <c r="DI94" t="s">
        <v>586</v>
      </c>
      <c r="DX94" t="s">
        <v>587</v>
      </c>
      <c r="EN94" t="s">
        <v>582</v>
      </c>
      <c r="FF94" t="s">
        <v>584</v>
      </c>
      <c r="FU94" t="s">
        <v>522</v>
      </c>
      <c r="GH94" t="s">
        <v>580</v>
      </c>
      <c r="GW94" t="s">
        <v>542</v>
      </c>
      <c r="HJ94" t="s">
        <v>578</v>
      </c>
      <c r="HY94" t="s">
        <v>527</v>
      </c>
      <c r="IM94" t="s">
        <v>538</v>
      </c>
      <c r="JG94" t="s">
        <v>532</v>
      </c>
      <c r="JV94" t="s">
        <v>144</v>
      </c>
      <c r="KJ94" t="s">
        <v>578</v>
      </c>
      <c r="KY94" t="s">
        <v>588</v>
      </c>
    </row>
    <row r="95" spans="1:311" x14ac:dyDescent="0.25">
      <c r="A95" t="s">
        <v>589</v>
      </c>
      <c r="V95" t="s">
        <v>143</v>
      </c>
      <c r="AQ95" t="s">
        <v>329</v>
      </c>
      <c r="BJ95" t="s">
        <v>584</v>
      </c>
      <c r="CA95" t="s">
        <v>555</v>
      </c>
      <c r="CS95" t="s">
        <v>584</v>
      </c>
      <c r="DI95" t="s">
        <v>586</v>
      </c>
      <c r="DX95" t="s">
        <v>590</v>
      </c>
      <c r="EN95" t="s">
        <v>585</v>
      </c>
      <c r="FF95" t="s">
        <v>591</v>
      </c>
      <c r="FU95" t="s">
        <v>530</v>
      </c>
      <c r="GH95" t="s">
        <v>584</v>
      </c>
      <c r="GW95" t="s">
        <v>549</v>
      </c>
      <c r="HJ95" t="s">
        <v>582</v>
      </c>
      <c r="HY95" t="s">
        <v>532</v>
      </c>
      <c r="IM95" t="s">
        <v>592</v>
      </c>
      <c r="JG95" t="s">
        <v>538</v>
      </c>
      <c r="JV95" t="s">
        <v>575</v>
      </c>
      <c r="KJ95" t="s">
        <v>582</v>
      </c>
      <c r="KY95" t="s">
        <v>593</v>
      </c>
    </row>
    <row r="96" spans="1:311" x14ac:dyDescent="0.25">
      <c r="A96" t="s">
        <v>594</v>
      </c>
      <c r="V96" t="s">
        <v>575</v>
      </c>
      <c r="AQ96" t="s">
        <v>595</v>
      </c>
      <c r="BJ96" t="s">
        <v>596</v>
      </c>
      <c r="CA96" t="s">
        <v>14</v>
      </c>
      <c r="CS96" t="s">
        <v>597</v>
      </c>
      <c r="DI96" t="s">
        <v>88</v>
      </c>
      <c r="DX96" t="s">
        <v>237</v>
      </c>
      <c r="EN96" t="s">
        <v>588</v>
      </c>
      <c r="FF96" t="s">
        <v>598</v>
      </c>
      <c r="FU96" t="s">
        <v>534</v>
      </c>
      <c r="GH96" t="s">
        <v>587</v>
      </c>
      <c r="GW96" t="s">
        <v>555</v>
      </c>
      <c r="HJ96" t="s">
        <v>585</v>
      </c>
      <c r="HY96" t="s">
        <v>538</v>
      </c>
      <c r="IM96" t="s">
        <v>553</v>
      </c>
      <c r="JG96" t="s">
        <v>599</v>
      </c>
      <c r="JV96" t="s">
        <v>580</v>
      </c>
      <c r="KJ96" t="s">
        <v>585</v>
      </c>
      <c r="KY96" t="s">
        <v>600</v>
      </c>
    </row>
    <row r="97" spans="1:311" x14ac:dyDescent="0.25">
      <c r="A97" t="s">
        <v>507</v>
      </c>
      <c r="V97" t="s">
        <v>580</v>
      </c>
      <c r="AQ97" t="s">
        <v>601</v>
      </c>
      <c r="BJ97" t="s">
        <v>602</v>
      </c>
      <c r="CA97" t="s">
        <v>565</v>
      </c>
      <c r="CS97" t="s">
        <v>603</v>
      </c>
      <c r="DI97" t="s">
        <v>604</v>
      </c>
      <c r="DX97" t="s">
        <v>605</v>
      </c>
      <c r="DY97" t="s">
        <v>606</v>
      </c>
      <c r="EN97" t="s">
        <v>593</v>
      </c>
      <c r="FF97" t="s">
        <v>607</v>
      </c>
      <c r="FU97" t="s">
        <v>542</v>
      </c>
      <c r="GH97" t="s">
        <v>590</v>
      </c>
      <c r="GW97" t="s">
        <v>14</v>
      </c>
      <c r="HJ97" t="s">
        <v>588</v>
      </c>
      <c r="HY97" t="s">
        <v>552</v>
      </c>
      <c r="IM97" t="s">
        <v>561</v>
      </c>
      <c r="JG97" t="s">
        <v>553</v>
      </c>
      <c r="JV97" t="s">
        <v>584</v>
      </c>
      <c r="KJ97" t="s">
        <v>588</v>
      </c>
      <c r="KY97" t="s">
        <v>11</v>
      </c>
    </row>
    <row r="98" spans="1:311" x14ac:dyDescent="0.25">
      <c r="B98">
        <v>1</v>
      </c>
      <c r="C98">
        <v>2</v>
      </c>
      <c r="D98">
        <v>3</v>
      </c>
      <c r="E98">
        <v>4</v>
      </c>
      <c r="F98">
        <v>5</v>
      </c>
      <c r="G98">
        <v>6</v>
      </c>
      <c r="H98">
        <v>7</v>
      </c>
      <c r="I98">
        <v>8</v>
      </c>
      <c r="J98">
        <v>9</v>
      </c>
      <c r="K98">
        <v>10</v>
      </c>
      <c r="L98" t="s">
        <v>515</v>
      </c>
      <c r="V98" t="s">
        <v>584</v>
      </c>
      <c r="AQ98" t="s">
        <v>601</v>
      </c>
      <c r="BJ98" t="s">
        <v>608</v>
      </c>
      <c r="CA98" t="s">
        <v>569</v>
      </c>
      <c r="CS98" t="s">
        <v>609</v>
      </c>
      <c r="DI98" t="s">
        <v>298</v>
      </c>
      <c r="DX98" t="s">
        <v>610</v>
      </c>
      <c r="DY98" t="s">
        <v>606</v>
      </c>
      <c r="EN98" t="s">
        <v>600</v>
      </c>
      <c r="FF98" t="s">
        <v>590</v>
      </c>
      <c r="FU98" t="s">
        <v>549</v>
      </c>
      <c r="GH98" t="s">
        <v>237</v>
      </c>
      <c r="GW98" t="s">
        <v>565</v>
      </c>
      <c r="HJ98" t="s">
        <v>593</v>
      </c>
      <c r="HY98" t="s">
        <v>553</v>
      </c>
      <c r="IM98" t="s">
        <v>611</v>
      </c>
      <c r="JG98" t="s">
        <v>559</v>
      </c>
      <c r="JV98" t="s">
        <v>612</v>
      </c>
      <c r="KJ98" t="s">
        <v>593</v>
      </c>
      <c r="KY98" t="s">
        <v>613</v>
      </c>
    </row>
    <row r="99" spans="1:311" x14ac:dyDescent="0.25">
      <c r="A99" t="s">
        <v>522</v>
      </c>
      <c r="V99" t="s">
        <v>587</v>
      </c>
      <c r="AQ99" t="s">
        <v>88</v>
      </c>
      <c r="BJ99" t="s">
        <v>590</v>
      </c>
      <c r="CA99" t="s">
        <v>13</v>
      </c>
      <c r="CS99" t="s">
        <v>590</v>
      </c>
      <c r="DI99" t="s">
        <v>310</v>
      </c>
      <c r="DX99" t="s">
        <v>614</v>
      </c>
      <c r="DY99" t="s">
        <v>606</v>
      </c>
      <c r="EN99" t="s">
        <v>11</v>
      </c>
      <c r="FF99" t="s">
        <v>189</v>
      </c>
      <c r="FU99" t="s">
        <v>555</v>
      </c>
      <c r="GH99" t="s">
        <v>605</v>
      </c>
      <c r="GI99" t="s">
        <v>606</v>
      </c>
      <c r="GW99" t="s">
        <v>569</v>
      </c>
      <c r="HJ99" t="s">
        <v>600</v>
      </c>
      <c r="HY99" t="s">
        <v>561</v>
      </c>
      <c r="IM99" t="s">
        <v>143</v>
      </c>
      <c r="JG99" t="s">
        <v>615</v>
      </c>
      <c r="JV99" t="s">
        <v>616</v>
      </c>
      <c r="KJ99" t="s">
        <v>600</v>
      </c>
      <c r="KY99" t="s">
        <v>617</v>
      </c>
    </row>
    <row r="100" spans="1:311" x14ac:dyDescent="0.25">
      <c r="A100" t="s">
        <v>530</v>
      </c>
      <c r="V100" t="s">
        <v>590</v>
      </c>
      <c r="AQ100" t="s">
        <v>618</v>
      </c>
      <c r="BJ100" t="s">
        <v>619</v>
      </c>
      <c r="CA100" t="s">
        <v>578</v>
      </c>
      <c r="CS100" t="s">
        <v>620</v>
      </c>
      <c r="DI100" t="s">
        <v>310</v>
      </c>
      <c r="DX100" t="s">
        <v>621</v>
      </c>
      <c r="DY100" t="s">
        <v>606</v>
      </c>
      <c r="EN100" t="s">
        <v>613</v>
      </c>
      <c r="FF100" t="s">
        <v>605</v>
      </c>
      <c r="FG100" t="s">
        <v>622</v>
      </c>
      <c r="FU100" t="s">
        <v>14</v>
      </c>
      <c r="GH100" t="s">
        <v>610</v>
      </c>
      <c r="GI100" t="s">
        <v>606</v>
      </c>
      <c r="GW100" t="s">
        <v>13</v>
      </c>
      <c r="HJ100" t="s">
        <v>11</v>
      </c>
      <c r="HY100" t="s">
        <v>197</v>
      </c>
      <c r="IM100" t="s">
        <v>575</v>
      </c>
      <c r="JG100" t="s">
        <v>143</v>
      </c>
      <c r="JV100" t="s">
        <v>623</v>
      </c>
      <c r="KJ100" t="s">
        <v>11</v>
      </c>
      <c r="KY100" t="s">
        <v>624</v>
      </c>
    </row>
    <row r="101" spans="1:311" x14ac:dyDescent="0.25">
      <c r="A101" t="s">
        <v>534</v>
      </c>
      <c r="V101" t="s">
        <v>237</v>
      </c>
      <c r="AQ101" t="s">
        <v>625</v>
      </c>
      <c r="BJ101" t="s">
        <v>605</v>
      </c>
      <c r="BK101" t="s">
        <v>626</v>
      </c>
      <c r="CA101" t="s">
        <v>582</v>
      </c>
      <c r="CS101" t="s">
        <v>605</v>
      </c>
      <c r="CT101" t="s">
        <v>627</v>
      </c>
      <c r="DI101" t="s">
        <v>88</v>
      </c>
      <c r="DX101" t="s">
        <v>628</v>
      </c>
      <c r="DY101" t="s">
        <v>629</v>
      </c>
      <c r="EN101" t="s">
        <v>617</v>
      </c>
      <c r="FF101" t="s">
        <v>610</v>
      </c>
      <c r="FG101" t="s">
        <v>622</v>
      </c>
      <c r="FU101" t="s">
        <v>565</v>
      </c>
      <c r="GH101" t="s">
        <v>614</v>
      </c>
      <c r="GI101" t="s">
        <v>606</v>
      </c>
      <c r="GW101" t="s">
        <v>578</v>
      </c>
      <c r="HJ101" t="s">
        <v>613</v>
      </c>
      <c r="HY101" t="s">
        <v>143</v>
      </c>
      <c r="IM101" t="s">
        <v>580</v>
      </c>
      <c r="JG101" t="s">
        <v>144</v>
      </c>
      <c r="JV101" t="s">
        <v>590</v>
      </c>
      <c r="KJ101" t="s">
        <v>613</v>
      </c>
      <c r="KY101" t="s">
        <v>630</v>
      </c>
    </row>
    <row r="102" spans="1:311" x14ac:dyDescent="0.25">
      <c r="A102" t="s">
        <v>542</v>
      </c>
      <c r="V102" t="s">
        <v>605</v>
      </c>
      <c r="W102" t="s">
        <v>606</v>
      </c>
      <c r="AQ102" t="s">
        <v>631</v>
      </c>
      <c r="BJ102" t="s">
        <v>610</v>
      </c>
      <c r="BK102" t="s">
        <v>626</v>
      </c>
      <c r="CA102" t="s">
        <v>585</v>
      </c>
      <c r="CS102" t="s">
        <v>610</v>
      </c>
      <c r="CT102" t="s">
        <v>627</v>
      </c>
      <c r="DI102" t="s">
        <v>328</v>
      </c>
      <c r="DX102" t="s">
        <v>632</v>
      </c>
      <c r="DY102" t="s">
        <v>633</v>
      </c>
      <c r="EN102" t="s">
        <v>624</v>
      </c>
      <c r="FF102" t="s">
        <v>614</v>
      </c>
      <c r="FG102" t="s">
        <v>622</v>
      </c>
      <c r="FU102" t="s">
        <v>569</v>
      </c>
      <c r="GH102" t="s">
        <v>621</v>
      </c>
      <c r="GI102" t="s">
        <v>606</v>
      </c>
      <c r="GW102" t="s">
        <v>582</v>
      </c>
      <c r="HJ102" t="s">
        <v>617</v>
      </c>
      <c r="HY102" t="s">
        <v>575</v>
      </c>
      <c r="IM102" t="s">
        <v>584</v>
      </c>
      <c r="JG102" t="s">
        <v>575</v>
      </c>
      <c r="JV102" t="s">
        <v>634</v>
      </c>
      <c r="KJ102" t="s">
        <v>617</v>
      </c>
      <c r="KY102" t="s">
        <v>635</v>
      </c>
    </row>
    <row r="103" spans="1:311" x14ac:dyDescent="0.25">
      <c r="A103" t="s">
        <v>549</v>
      </c>
      <c r="V103" t="s">
        <v>610</v>
      </c>
      <c r="W103" t="s">
        <v>606</v>
      </c>
      <c r="AQ103" t="s">
        <v>631</v>
      </c>
      <c r="BJ103" t="s">
        <v>614</v>
      </c>
      <c r="BK103" t="s">
        <v>626</v>
      </c>
      <c r="CA103" t="s">
        <v>588</v>
      </c>
      <c r="CS103" t="s">
        <v>614</v>
      </c>
      <c r="CT103" t="s">
        <v>627</v>
      </c>
      <c r="DI103" t="s">
        <v>507</v>
      </c>
      <c r="DX103" t="s">
        <v>636</v>
      </c>
      <c r="DY103" t="s">
        <v>606</v>
      </c>
      <c r="EN103" t="s">
        <v>630</v>
      </c>
      <c r="FF103" t="s">
        <v>621</v>
      </c>
      <c r="FG103" t="s">
        <v>622</v>
      </c>
      <c r="FU103" t="s">
        <v>13</v>
      </c>
      <c r="GH103" t="s">
        <v>628</v>
      </c>
      <c r="GI103" t="s">
        <v>629</v>
      </c>
      <c r="GW103" t="s">
        <v>585</v>
      </c>
      <c r="HJ103" t="s">
        <v>624</v>
      </c>
      <c r="HY103" t="s">
        <v>580</v>
      </c>
      <c r="IM103" t="s">
        <v>590</v>
      </c>
      <c r="JG103" t="s">
        <v>580</v>
      </c>
      <c r="JV103" t="s">
        <v>605</v>
      </c>
      <c r="JW103" t="s">
        <v>637</v>
      </c>
      <c r="KJ103" t="s">
        <v>624</v>
      </c>
      <c r="KY103" t="s">
        <v>638</v>
      </c>
    </row>
    <row r="104" spans="1:311" x14ac:dyDescent="0.25">
      <c r="A104" t="s">
        <v>555</v>
      </c>
      <c r="V104" t="s">
        <v>614</v>
      </c>
      <c r="W104" t="s">
        <v>606</v>
      </c>
      <c r="AQ104" t="s">
        <v>88</v>
      </c>
      <c r="BJ104" t="s">
        <v>621</v>
      </c>
      <c r="BK104" t="s">
        <v>626</v>
      </c>
      <c r="CA104" t="s">
        <v>593</v>
      </c>
      <c r="CS104" t="s">
        <v>621</v>
      </c>
      <c r="CT104" t="s">
        <v>627</v>
      </c>
      <c r="DJ104">
        <v>1</v>
      </c>
      <c r="DK104">
        <v>2</v>
      </c>
      <c r="DL104">
        <v>3</v>
      </c>
      <c r="DM104">
        <v>4</v>
      </c>
      <c r="DN104" t="s">
        <v>515</v>
      </c>
      <c r="DX104" t="s">
        <v>639</v>
      </c>
      <c r="EN104" t="s">
        <v>635</v>
      </c>
      <c r="FF104" t="s">
        <v>628</v>
      </c>
      <c r="FG104" t="s">
        <v>633</v>
      </c>
      <c r="FU104" t="s">
        <v>578</v>
      </c>
      <c r="GH104" t="s">
        <v>632</v>
      </c>
      <c r="GI104" t="s">
        <v>633</v>
      </c>
      <c r="GW104" t="s">
        <v>588</v>
      </c>
      <c r="HJ104" t="s">
        <v>630</v>
      </c>
      <c r="HY104" t="s">
        <v>584</v>
      </c>
      <c r="IM104" t="s">
        <v>189</v>
      </c>
      <c r="JG104" t="s">
        <v>584</v>
      </c>
      <c r="JV104" t="s">
        <v>610</v>
      </c>
      <c r="JW104" t="s">
        <v>637</v>
      </c>
      <c r="KJ104" t="s">
        <v>630</v>
      </c>
      <c r="KY104" t="s">
        <v>640</v>
      </c>
    </row>
    <row r="105" spans="1:311" x14ac:dyDescent="0.25">
      <c r="A105" t="s">
        <v>14</v>
      </c>
      <c r="V105" t="s">
        <v>621</v>
      </c>
      <c r="W105" t="s">
        <v>606</v>
      </c>
      <c r="AQ105" t="s">
        <v>641</v>
      </c>
      <c r="BJ105" t="s">
        <v>628</v>
      </c>
      <c r="BK105" t="s">
        <v>642</v>
      </c>
      <c r="CA105" t="s">
        <v>600</v>
      </c>
      <c r="CS105" t="s">
        <v>628</v>
      </c>
      <c r="CT105" t="s">
        <v>643</v>
      </c>
      <c r="DI105" t="s">
        <v>522</v>
      </c>
      <c r="DX105" t="s">
        <v>644</v>
      </c>
      <c r="EN105" t="s">
        <v>638</v>
      </c>
      <c r="FF105" t="s">
        <v>632</v>
      </c>
      <c r="FG105" t="s">
        <v>633</v>
      </c>
      <c r="FU105" t="s">
        <v>582</v>
      </c>
      <c r="GH105" t="s">
        <v>636</v>
      </c>
      <c r="GI105" t="s">
        <v>606</v>
      </c>
      <c r="GW105" t="s">
        <v>593</v>
      </c>
      <c r="HJ105" t="s">
        <v>635</v>
      </c>
      <c r="HY105" t="s">
        <v>587</v>
      </c>
      <c r="IM105" t="s">
        <v>605</v>
      </c>
      <c r="IN105" t="s">
        <v>645</v>
      </c>
      <c r="JG105" t="s">
        <v>646</v>
      </c>
      <c r="JV105" t="s">
        <v>614</v>
      </c>
      <c r="JW105" t="s">
        <v>637</v>
      </c>
      <c r="KJ105" t="s">
        <v>635</v>
      </c>
      <c r="KY105" t="s">
        <v>647</v>
      </c>
    </row>
    <row r="106" spans="1:311" x14ac:dyDescent="0.25">
      <c r="A106" t="s">
        <v>565</v>
      </c>
      <c r="V106" t="s">
        <v>628</v>
      </c>
      <c r="W106" t="s">
        <v>629</v>
      </c>
      <c r="AQ106" t="s">
        <v>648</v>
      </c>
      <c r="BJ106" t="s">
        <v>632</v>
      </c>
      <c r="BK106" t="s">
        <v>633</v>
      </c>
      <c r="CA106" t="s">
        <v>11</v>
      </c>
      <c r="CS106" t="s">
        <v>632</v>
      </c>
      <c r="CT106" t="s">
        <v>633</v>
      </c>
      <c r="DI106" t="s">
        <v>530</v>
      </c>
      <c r="DX106" t="s">
        <v>649</v>
      </c>
      <c r="EN106" t="s">
        <v>640</v>
      </c>
      <c r="FF106" t="s">
        <v>636</v>
      </c>
      <c r="FG106" t="s">
        <v>622</v>
      </c>
      <c r="FU106" t="s">
        <v>585</v>
      </c>
      <c r="GH106" t="s">
        <v>639</v>
      </c>
      <c r="GW106" t="s">
        <v>600</v>
      </c>
      <c r="HJ106" t="s">
        <v>638</v>
      </c>
      <c r="HY106" t="s">
        <v>590</v>
      </c>
      <c r="IM106" t="s">
        <v>610</v>
      </c>
      <c r="IN106" t="s">
        <v>645</v>
      </c>
      <c r="JG106" t="s">
        <v>650</v>
      </c>
      <c r="JV106" t="s">
        <v>621</v>
      </c>
      <c r="JW106" t="s">
        <v>637</v>
      </c>
      <c r="KJ106" t="s">
        <v>638</v>
      </c>
      <c r="KY106" t="s">
        <v>651</v>
      </c>
    </row>
    <row r="107" spans="1:311" x14ac:dyDescent="0.25">
      <c r="A107" t="s">
        <v>569</v>
      </c>
      <c r="V107" t="s">
        <v>632</v>
      </c>
      <c r="W107" t="s">
        <v>633</v>
      </c>
      <c r="AQ107" t="s">
        <v>652</v>
      </c>
      <c r="BJ107" t="s">
        <v>636</v>
      </c>
      <c r="BK107" t="s">
        <v>626</v>
      </c>
      <c r="CA107" t="s">
        <v>613</v>
      </c>
      <c r="CS107" t="s">
        <v>636</v>
      </c>
      <c r="CT107" t="s">
        <v>627</v>
      </c>
      <c r="DI107" t="s">
        <v>534</v>
      </c>
      <c r="DX107" t="s">
        <v>653</v>
      </c>
      <c r="EN107" t="s">
        <v>647</v>
      </c>
      <c r="FF107" t="s">
        <v>639</v>
      </c>
      <c r="FU107" t="s">
        <v>588</v>
      </c>
      <c r="GH107" t="s">
        <v>644</v>
      </c>
      <c r="GW107" t="s">
        <v>11</v>
      </c>
      <c r="HJ107" t="s">
        <v>640</v>
      </c>
      <c r="HY107" t="s">
        <v>237</v>
      </c>
      <c r="IM107" t="s">
        <v>614</v>
      </c>
      <c r="IN107" t="s">
        <v>645</v>
      </c>
      <c r="JG107" t="s">
        <v>654</v>
      </c>
      <c r="JV107" t="s">
        <v>628</v>
      </c>
      <c r="JW107" t="s">
        <v>633</v>
      </c>
      <c r="KJ107" t="s">
        <v>640</v>
      </c>
      <c r="KY107" t="s">
        <v>655</v>
      </c>
    </row>
    <row r="108" spans="1:311" x14ac:dyDescent="0.25">
      <c r="A108" t="s">
        <v>13</v>
      </c>
      <c r="V108" t="s">
        <v>636</v>
      </c>
      <c r="W108" t="s">
        <v>606</v>
      </c>
      <c r="AQ108" t="s">
        <v>652</v>
      </c>
      <c r="BJ108" t="s">
        <v>639</v>
      </c>
      <c r="CA108" t="s">
        <v>617</v>
      </c>
      <c r="CS108" t="s">
        <v>639</v>
      </c>
      <c r="DI108" t="s">
        <v>542</v>
      </c>
      <c r="DX108" t="s">
        <v>656</v>
      </c>
      <c r="EN108" t="s">
        <v>651</v>
      </c>
      <c r="FF108" t="s">
        <v>644</v>
      </c>
      <c r="FU108" t="s">
        <v>593</v>
      </c>
      <c r="GH108" t="s">
        <v>649</v>
      </c>
      <c r="GW108" t="s">
        <v>613</v>
      </c>
      <c r="HJ108" t="s">
        <v>647</v>
      </c>
      <c r="HY108" t="s">
        <v>605</v>
      </c>
      <c r="HZ108" t="s">
        <v>606</v>
      </c>
      <c r="IM108" t="s">
        <v>621</v>
      </c>
      <c r="IN108" t="s">
        <v>657</v>
      </c>
      <c r="JG108" t="s">
        <v>658</v>
      </c>
      <c r="JV108" t="s">
        <v>632</v>
      </c>
      <c r="JW108" t="s">
        <v>633</v>
      </c>
      <c r="KJ108" t="s">
        <v>647</v>
      </c>
      <c r="KY108" t="s">
        <v>659</v>
      </c>
    </row>
    <row r="109" spans="1:311" x14ac:dyDescent="0.25">
      <c r="A109" t="s">
        <v>578</v>
      </c>
      <c r="V109" t="s">
        <v>639</v>
      </c>
      <c r="AQ109" t="s">
        <v>88</v>
      </c>
      <c r="BJ109" t="s">
        <v>644</v>
      </c>
      <c r="CA109" t="s">
        <v>624</v>
      </c>
      <c r="CS109" t="s">
        <v>644</v>
      </c>
      <c r="DI109" t="s">
        <v>549</v>
      </c>
      <c r="DX109" t="s">
        <v>658</v>
      </c>
      <c r="EN109" t="s">
        <v>655</v>
      </c>
      <c r="FF109" t="s">
        <v>660</v>
      </c>
      <c r="FU109" t="s">
        <v>600</v>
      </c>
      <c r="GH109" t="s">
        <v>653</v>
      </c>
      <c r="GW109" t="s">
        <v>617</v>
      </c>
      <c r="HJ109" t="s">
        <v>661</v>
      </c>
      <c r="HY109" t="s">
        <v>610</v>
      </c>
      <c r="HZ109" t="s">
        <v>606</v>
      </c>
      <c r="IM109" t="s">
        <v>628</v>
      </c>
      <c r="IN109" t="s">
        <v>633</v>
      </c>
      <c r="JG109" t="s">
        <v>658</v>
      </c>
      <c r="JV109" t="s">
        <v>636</v>
      </c>
      <c r="JW109" t="s">
        <v>637</v>
      </c>
      <c r="KJ109" t="s">
        <v>651</v>
      </c>
      <c r="KY109" t="s">
        <v>661</v>
      </c>
    </row>
    <row r="110" spans="1:311" x14ac:dyDescent="0.25">
      <c r="A110" t="s">
        <v>582</v>
      </c>
      <c r="V110" t="s">
        <v>644</v>
      </c>
      <c r="AQ110" t="s">
        <v>662</v>
      </c>
      <c r="BJ110" t="s">
        <v>663</v>
      </c>
      <c r="CA110" t="s">
        <v>630</v>
      </c>
      <c r="CS110" t="s">
        <v>664</v>
      </c>
      <c r="DI110" t="s">
        <v>555</v>
      </c>
      <c r="DX110" t="s">
        <v>665</v>
      </c>
      <c r="EN110" t="s">
        <v>659</v>
      </c>
      <c r="FF110" t="s">
        <v>656</v>
      </c>
      <c r="FU110" t="s">
        <v>11</v>
      </c>
      <c r="GH110" t="s">
        <v>658</v>
      </c>
      <c r="GW110" t="s">
        <v>624</v>
      </c>
      <c r="HY110" t="s">
        <v>614</v>
      </c>
      <c r="HZ110" t="s">
        <v>606</v>
      </c>
      <c r="IM110" t="s">
        <v>632</v>
      </c>
      <c r="IN110" t="s">
        <v>633</v>
      </c>
      <c r="JG110" t="s">
        <v>658</v>
      </c>
      <c r="JV110" t="s">
        <v>639</v>
      </c>
      <c r="KJ110" t="s">
        <v>655</v>
      </c>
    </row>
    <row r="111" spans="1:311" x14ac:dyDescent="0.25">
      <c r="A111" t="s">
        <v>585</v>
      </c>
      <c r="V111" t="s">
        <v>649</v>
      </c>
      <c r="AQ111" t="s">
        <v>507</v>
      </c>
      <c r="BJ111" t="s">
        <v>666</v>
      </c>
      <c r="CA111" t="s">
        <v>635</v>
      </c>
      <c r="CS111" t="s">
        <v>658</v>
      </c>
      <c r="DI111" t="s">
        <v>14</v>
      </c>
      <c r="DX111" t="s">
        <v>658</v>
      </c>
      <c r="EN111" t="s">
        <v>661</v>
      </c>
      <c r="FF111" t="s">
        <v>658</v>
      </c>
      <c r="FU111" t="s">
        <v>613</v>
      </c>
      <c r="GH111" t="s">
        <v>658</v>
      </c>
      <c r="GW111" t="s">
        <v>630</v>
      </c>
      <c r="HY111" t="s">
        <v>621</v>
      </c>
      <c r="HZ111" t="s">
        <v>606</v>
      </c>
      <c r="IM111" t="s">
        <v>636</v>
      </c>
      <c r="IN111" t="s">
        <v>645</v>
      </c>
      <c r="JG111" t="s">
        <v>667</v>
      </c>
      <c r="JV111" t="s">
        <v>644</v>
      </c>
      <c r="KJ111" t="s">
        <v>659</v>
      </c>
    </row>
    <row r="112" spans="1:311" x14ac:dyDescent="0.25">
      <c r="A112" t="s">
        <v>588</v>
      </c>
      <c r="V112" t="s">
        <v>653</v>
      </c>
      <c r="AR112">
        <v>1</v>
      </c>
      <c r="AS112">
        <v>2</v>
      </c>
      <c r="AT112">
        <v>3</v>
      </c>
      <c r="AU112">
        <v>4</v>
      </c>
      <c r="AV112">
        <v>5</v>
      </c>
      <c r="AW112">
        <v>6</v>
      </c>
      <c r="AX112">
        <v>7</v>
      </c>
      <c r="AY112">
        <v>8</v>
      </c>
      <c r="AZ112" t="s">
        <v>515</v>
      </c>
      <c r="BJ112" t="s">
        <v>667</v>
      </c>
      <c r="CA112" t="s">
        <v>638</v>
      </c>
      <c r="CS112" t="s">
        <v>658</v>
      </c>
      <c r="DI112" t="s">
        <v>565</v>
      </c>
      <c r="DX112" t="s">
        <v>658</v>
      </c>
      <c r="FF112" t="s">
        <v>665</v>
      </c>
      <c r="FU112" t="s">
        <v>617</v>
      </c>
      <c r="GH112" t="s">
        <v>658</v>
      </c>
      <c r="GW112" t="s">
        <v>635</v>
      </c>
      <c r="HY112" t="s">
        <v>628</v>
      </c>
      <c r="HZ112" t="s">
        <v>629</v>
      </c>
      <c r="IM112" t="s">
        <v>639</v>
      </c>
      <c r="JG112" t="s">
        <v>668</v>
      </c>
      <c r="JV112" t="s">
        <v>669</v>
      </c>
      <c r="KJ112" t="s">
        <v>661</v>
      </c>
    </row>
    <row r="113" spans="1:282" x14ac:dyDescent="0.25">
      <c r="A113" t="s">
        <v>593</v>
      </c>
      <c r="V113" t="s">
        <v>658</v>
      </c>
      <c r="AQ113" t="s">
        <v>522</v>
      </c>
      <c r="BJ113" t="s">
        <v>658</v>
      </c>
      <c r="CA113" t="s">
        <v>640</v>
      </c>
      <c r="CS113" t="s">
        <v>656</v>
      </c>
      <c r="DI113" t="s">
        <v>569</v>
      </c>
      <c r="DX113" t="s">
        <v>667</v>
      </c>
      <c r="FF113" t="s">
        <v>658</v>
      </c>
      <c r="FU113" t="s">
        <v>624</v>
      </c>
      <c r="GH113" t="s">
        <v>658</v>
      </c>
      <c r="GW113" t="s">
        <v>638</v>
      </c>
      <c r="HY113" t="s">
        <v>632</v>
      </c>
      <c r="HZ113" t="s">
        <v>633</v>
      </c>
      <c r="IM113" t="s">
        <v>644</v>
      </c>
      <c r="JG113" t="s">
        <v>665</v>
      </c>
      <c r="JV113" t="s">
        <v>670</v>
      </c>
    </row>
    <row r="114" spans="1:282" x14ac:dyDescent="0.25">
      <c r="A114" t="s">
        <v>600</v>
      </c>
      <c r="V114" t="s">
        <v>667</v>
      </c>
      <c r="AQ114" t="s">
        <v>530</v>
      </c>
      <c r="BJ114" t="s">
        <v>658</v>
      </c>
      <c r="CA114" t="s">
        <v>647</v>
      </c>
      <c r="CS114" t="s">
        <v>667</v>
      </c>
      <c r="DI114" t="s">
        <v>13</v>
      </c>
      <c r="DX114" t="s">
        <v>658</v>
      </c>
      <c r="FF114" t="s">
        <v>658</v>
      </c>
      <c r="FU114" t="s">
        <v>630</v>
      </c>
      <c r="GH114" t="s">
        <v>665</v>
      </c>
      <c r="GW114" t="s">
        <v>640</v>
      </c>
      <c r="HY114" t="s">
        <v>636</v>
      </c>
      <c r="HZ114" t="s">
        <v>606</v>
      </c>
      <c r="IM114" t="s">
        <v>671</v>
      </c>
      <c r="JG114" t="s">
        <v>658</v>
      </c>
      <c r="JV114" t="s">
        <v>665</v>
      </c>
    </row>
    <row r="115" spans="1:282" x14ac:dyDescent="0.25">
      <c r="A115" t="s">
        <v>11</v>
      </c>
      <c r="V115" t="s">
        <v>665</v>
      </c>
      <c r="AQ115" t="s">
        <v>534</v>
      </c>
      <c r="BJ115" t="s">
        <v>665</v>
      </c>
      <c r="CA115" t="s">
        <v>651</v>
      </c>
      <c r="CS115" t="s">
        <v>658</v>
      </c>
      <c r="DI115" t="s">
        <v>578</v>
      </c>
      <c r="DX115" t="s">
        <v>658</v>
      </c>
      <c r="FF115" t="s">
        <v>667</v>
      </c>
      <c r="FU115" t="s">
        <v>635</v>
      </c>
      <c r="GH115" t="s">
        <v>658</v>
      </c>
      <c r="GW115" t="s">
        <v>647</v>
      </c>
      <c r="HY115" t="s">
        <v>639</v>
      </c>
      <c r="IM115" t="s">
        <v>672</v>
      </c>
      <c r="JG115" t="s">
        <v>656</v>
      </c>
      <c r="JV115" t="s">
        <v>658</v>
      </c>
    </row>
    <row r="116" spans="1:282" x14ac:dyDescent="0.25">
      <c r="A116" t="s">
        <v>613</v>
      </c>
      <c r="V116" t="s">
        <v>658</v>
      </c>
      <c r="AQ116" t="s">
        <v>542</v>
      </c>
      <c r="BJ116" t="s">
        <v>658</v>
      </c>
      <c r="CA116" t="s">
        <v>655</v>
      </c>
      <c r="CS116" t="s">
        <v>658</v>
      </c>
      <c r="DI116" t="s">
        <v>582</v>
      </c>
      <c r="DX116" t="s">
        <v>658</v>
      </c>
      <c r="FF116" t="s">
        <v>658</v>
      </c>
      <c r="FU116" t="s">
        <v>638</v>
      </c>
      <c r="GH116" t="s">
        <v>667</v>
      </c>
      <c r="GW116" t="s">
        <v>651</v>
      </c>
      <c r="HY116" t="s">
        <v>644</v>
      </c>
      <c r="IM116" t="s">
        <v>658</v>
      </c>
      <c r="JG116" t="s">
        <v>658</v>
      </c>
      <c r="JV116" t="s">
        <v>658</v>
      </c>
    </row>
    <row r="117" spans="1:282" x14ac:dyDescent="0.25">
      <c r="A117" t="s">
        <v>617</v>
      </c>
      <c r="V117" t="s">
        <v>658</v>
      </c>
      <c r="AQ117" t="s">
        <v>549</v>
      </c>
      <c r="BJ117" t="s">
        <v>658</v>
      </c>
      <c r="CA117" t="s">
        <v>659</v>
      </c>
      <c r="CS117" t="s">
        <v>658</v>
      </c>
      <c r="DI117" t="s">
        <v>585</v>
      </c>
      <c r="DX117" t="s">
        <v>639</v>
      </c>
      <c r="FF117" t="s">
        <v>658</v>
      </c>
      <c r="FU117" t="s">
        <v>640</v>
      </c>
      <c r="GH117" t="s">
        <v>658</v>
      </c>
      <c r="GW117" t="s">
        <v>655</v>
      </c>
      <c r="HY117" t="s">
        <v>649</v>
      </c>
      <c r="IM117" t="s">
        <v>658</v>
      </c>
      <c r="JG117" t="s">
        <v>658</v>
      </c>
      <c r="JV117" t="s">
        <v>656</v>
      </c>
    </row>
    <row r="118" spans="1:282" x14ac:dyDescent="0.25">
      <c r="A118" t="s">
        <v>624</v>
      </c>
      <c r="V118" t="s">
        <v>658</v>
      </c>
      <c r="AQ118" t="s">
        <v>555</v>
      </c>
      <c r="BJ118" t="s">
        <v>658</v>
      </c>
      <c r="CA118" t="s">
        <v>661</v>
      </c>
      <c r="CS118" t="s">
        <v>665</v>
      </c>
      <c r="DI118" t="s">
        <v>588</v>
      </c>
      <c r="DX118" t="s">
        <v>644</v>
      </c>
      <c r="FF118" t="s">
        <v>658</v>
      </c>
      <c r="FU118" t="s">
        <v>647</v>
      </c>
      <c r="GH118" t="s">
        <v>656</v>
      </c>
      <c r="GW118" t="s">
        <v>659</v>
      </c>
      <c r="HY118" t="s">
        <v>653</v>
      </c>
      <c r="IM118" t="s">
        <v>665</v>
      </c>
      <c r="JG118" t="s">
        <v>639</v>
      </c>
      <c r="JV118" t="s">
        <v>658</v>
      </c>
    </row>
    <row r="119" spans="1:282" x14ac:dyDescent="0.25">
      <c r="A119" t="s">
        <v>630</v>
      </c>
      <c r="V119" t="s">
        <v>656</v>
      </c>
      <c r="AQ119" t="s">
        <v>14</v>
      </c>
      <c r="BJ119" t="s">
        <v>656</v>
      </c>
      <c r="CS119" t="s">
        <v>658</v>
      </c>
      <c r="DI119" t="s">
        <v>593</v>
      </c>
      <c r="DX119" t="s">
        <v>644</v>
      </c>
      <c r="FF119" t="s">
        <v>639</v>
      </c>
      <c r="FU119" t="s">
        <v>651</v>
      </c>
      <c r="GH119" t="s">
        <v>639</v>
      </c>
      <c r="GW119" t="s">
        <v>661</v>
      </c>
      <c r="HY119" t="s">
        <v>665</v>
      </c>
      <c r="IM119" t="s">
        <v>658</v>
      </c>
      <c r="JG119" t="s">
        <v>644</v>
      </c>
      <c r="JV119" t="s">
        <v>658</v>
      </c>
    </row>
    <row r="120" spans="1:282" x14ac:dyDescent="0.25">
      <c r="A120" t="s">
        <v>635</v>
      </c>
      <c r="V120" t="s">
        <v>658</v>
      </c>
      <c r="AQ120" t="s">
        <v>565</v>
      </c>
      <c r="BJ120" t="s">
        <v>658</v>
      </c>
      <c r="CS120" t="s">
        <v>639</v>
      </c>
      <c r="DI120" t="s">
        <v>600</v>
      </c>
      <c r="DX120" t="s">
        <v>673</v>
      </c>
      <c r="FF120" t="s">
        <v>644</v>
      </c>
      <c r="FU120" t="s">
        <v>655</v>
      </c>
      <c r="GH120" t="s">
        <v>644</v>
      </c>
      <c r="HY120" t="s">
        <v>667</v>
      </c>
      <c r="IM120" t="s">
        <v>658</v>
      </c>
      <c r="JG120" t="s">
        <v>644</v>
      </c>
      <c r="JV120" t="s">
        <v>658</v>
      </c>
    </row>
    <row r="121" spans="1:282" x14ac:dyDescent="0.25">
      <c r="A121" t="s">
        <v>638</v>
      </c>
      <c r="V121" t="s">
        <v>658</v>
      </c>
      <c r="AQ121" t="s">
        <v>569</v>
      </c>
      <c r="BJ121" t="s">
        <v>639</v>
      </c>
      <c r="CS121" t="s">
        <v>644</v>
      </c>
      <c r="DI121" t="s">
        <v>11</v>
      </c>
      <c r="DX121" t="s">
        <v>674</v>
      </c>
      <c r="FF121" t="s">
        <v>644</v>
      </c>
      <c r="FU121" t="s">
        <v>659</v>
      </c>
      <c r="GH121" t="s">
        <v>644</v>
      </c>
      <c r="HY121" t="s">
        <v>658</v>
      </c>
      <c r="IM121" t="s">
        <v>667</v>
      </c>
      <c r="JG121" t="s">
        <v>673</v>
      </c>
      <c r="JV121" t="s">
        <v>667</v>
      </c>
    </row>
    <row r="122" spans="1:282" x14ac:dyDescent="0.25">
      <c r="A122" t="s">
        <v>640</v>
      </c>
      <c r="V122" t="s">
        <v>639</v>
      </c>
      <c r="AQ122" t="s">
        <v>13</v>
      </c>
      <c r="BJ122" t="s">
        <v>644</v>
      </c>
      <c r="CS122" t="s">
        <v>644</v>
      </c>
      <c r="DI122" t="s">
        <v>613</v>
      </c>
      <c r="DX122" t="s">
        <v>675</v>
      </c>
      <c r="FF122" t="s">
        <v>673</v>
      </c>
      <c r="FU122" t="s">
        <v>661</v>
      </c>
      <c r="GH122" t="s">
        <v>673</v>
      </c>
      <c r="HY122" t="s">
        <v>658</v>
      </c>
      <c r="IM122" t="s">
        <v>658</v>
      </c>
      <c r="JG122" t="s">
        <v>676</v>
      </c>
      <c r="JV122" t="s">
        <v>658</v>
      </c>
    </row>
    <row r="123" spans="1:282" x14ac:dyDescent="0.25">
      <c r="A123" t="s">
        <v>647</v>
      </c>
      <c r="V123" t="s">
        <v>644</v>
      </c>
      <c r="AQ123" t="s">
        <v>578</v>
      </c>
      <c r="BJ123" t="s">
        <v>644</v>
      </c>
      <c r="CS123" t="s">
        <v>677</v>
      </c>
      <c r="DI123" t="s">
        <v>617</v>
      </c>
      <c r="DX123" t="s">
        <v>678</v>
      </c>
      <c r="FF123" t="s">
        <v>674</v>
      </c>
      <c r="GH123" t="s">
        <v>674</v>
      </c>
      <c r="HY123" t="s">
        <v>658</v>
      </c>
      <c r="IM123" t="s">
        <v>656</v>
      </c>
      <c r="JG123" t="s">
        <v>679</v>
      </c>
      <c r="JV123" t="s">
        <v>639</v>
      </c>
    </row>
    <row r="124" spans="1:282" x14ac:dyDescent="0.25">
      <c r="A124" t="s">
        <v>651</v>
      </c>
      <c r="V124" t="s">
        <v>644</v>
      </c>
      <c r="AQ124" t="s">
        <v>582</v>
      </c>
      <c r="BJ124" t="s">
        <v>673</v>
      </c>
      <c r="CS124" t="s">
        <v>680</v>
      </c>
      <c r="DI124" t="s">
        <v>624</v>
      </c>
      <c r="DX124" t="s">
        <v>681</v>
      </c>
      <c r="FF124" t="s">
        <v>675</v>
      </c>
      <c r="GH124" t="s">
        <v>675</v>
      </c>
      <c r="HY124" t="s">
        <v>656</v>
      </c>
      <c r="IM124" t="s">
        <v>658</v>
      </c>
      <c r="JG124" t="s">
        <v>644</v>
      </c>
      <c r="JV124" t="s">
        <v>644</v>
      </c>
    </row>
    <row r="125" spans="1:282" x14ac:dyDescent="0.25">
      <c r="A125" t="s">
        <v>655</v>
      </c>
      <c r="V125" t="s">
        <v>673</v>
      </c>
      <c r="AQ125" t="s">
        <v>585</v>
      </c>
      <c r="BJ125" t="s">
        <v>674</v>
      </c>
      <c r="CS125" t="s">
        <v>682</v>
      </c>
      <c r="DI125" t="s">
        <v>630</v>
      </c>
      <c r="DX125" t="s">
        <v>683</v>
      </c>
      <c r="FF125" t="s">
        <v>678</v>
      </c>
      <c r="GH125" t="s">
        <v>678</v>
      </c>
      <c r="HY125" t="s">
        <v>658</v>
      </c>
      <c r="IM125" t="s">
        <v>639</v>
      </c>
      <c r="JG125" t="s">
        <v>674</v>
      </c>
      <c r="JV125" t="s">
        <v>644</v>
      </c>
    </row>
    <row r="126" spans="1:282" x14ac:dyDescent="0.25">
      <c r="A126" t="s">
        <v>659</v>
      </c>
      <c r="V126" t="s">
        <v>674</v>
      </c>
      <c r="AQ126" t="s">
        <v>588</v>
      </c>
      <c r="BJ126" t="s">
        <v>675</v>
      </c>
      <c r="CS126" t="s">
        <v>674</v>
      </c>
      <c r="DI126" t="s">
        <v>635</v>
      </c>
      <c r="DX126" t="s">
        <v>684</v>
      </c>
      <c r="FF126" t="s">
        <v>681</v>
      </c>
      <c r="GH126" t="s">
        <v>681</v>
      </c>
      <c r="HY126" t="s">
        <v>658</v>
      </c>
      <c r="IM126" t="s">
        <v>644</v>
      </c>
      <c r="JG126" t="s">
        <v>675</v>
      </c>
      <c r="JV126" t="s">
        <v>673</v>
      </c>
    </row>
    <row r="127" spans="1:282" x14ac:dyDescent="0.25">
      <c r="A127" t="s">
        <v>661</v>
      </c>
      <c r="V127" t="s">
        <v>675</v>
      </c>
      <c r="AQ127" t="s">
        <v>593</v>
      </c>
      <c r="BJ127" t="s">
        <v>678</v>
      </c>
      <c r="CS127" t="s">
        <v>685</v>
      </c>
      <c r="DI127" t="s">
        <v>638</v>
      </c>
      <c r="DX127" t="s">
        <v>678</v>
      </c>
      <c r="FF127" t="s">
        <v>683</v>
      </c>
      <c r="GH127" t="s">
        <v>683</v>
      </c>
      <c r="HY127" t="s">
        <v>658</v>
      </c>
      <c r="IM127" t="s">
        <v>644</v>
      </c>
      <c r="JG127" t="s">
        <v>678</v>
      </c>
      <c r="JV127" t="s">
        <v>686</v>
      </c>
    </row>
    <row r="128" spans="1:282" x14ac:dyDescent="0.25">
      <c r="V128" t="s">
        <v>678</v>
      </c>
      <c r="AQ128" t="s">
        <v>600</v>
      </c>
      <c r="BJ128" t="s">
        <v>681</v>
      </c>
      <c r="CS128" t="s">
        <v>678</v>
      </c>
      <c r="DI128" t="s">
        <v>640</v>
      </c>
      <c r="DX128" t="s">
        <v>687</v>
      </c>
      <c r="FF128" t="s">
        <v>684</v>
      </c>
      <c r="GH128" t="s">
        <v>684</v>
      </c>
      <c r="HY128" t="s">
        <v>639</v>
      </c>
      <c r="IM128" t="s">
        <v>673</v>
      </c>
      <c r="JG128" t="s">
        <v>681</v>
      </c>
      <c r="JV128" t="s">
        <v>220</v>
      </c>
    </row>
    <row r="129" spans="22:282" x14ac:dyDescent="0.25">
      <c r="V129" t="s">
        <v>681</v>
      </c>
      <c r="AQ129" t="s">
        <v>11</v>
      </c>
      <c r="BJ129" t="s">
        <v>683</v>
      </c>
      <c r="CS129" t="s">
        <v>681</v>
      </c>
      <c r="DI129" t="s">
        <v>647</v>
      </c>
      <c r="DX129" t="s">
        <v>688</v>
      </c>
      <c r="FF129" t="s">
        <v>678</v>
      </c>
      <c r="GH129" t="s">
        <v>678</v>
      </c>
      <c r="HY129" t="s">
        <v>644</v>
      </c>
      <c r="IM129" t="s">
        <v>674</v>
      </c>
      <c r="JG129" t="s">
        <v>683</v>
      </c>
      <c r="JV129" t="s">
        <v>689</v>
      </c>
    </row>
    <row r="130" spans="22:282" x14ac:dyDescent="0.25">
      <c r="V130" t="s">
        <v>683</v>
      </c>
      <c r="AQ130" t="s">
        <v>613</v>
      </c>
      <c r="BJ130" t="s">
        <v>684</v>
      </c>
      <c r="CS130" t="s">
        <v>683</v>
      </c>
      <c r="DI130" t="s">
        <v>651</v>
      </c>
      <c r="DX130" t="s">
        <v>690</v>
      </c>
      <c r="FF130" t="s">
        <v>687</v>
      </c>
      <c r="GH130" t="s">
        <v>687</v>
      </c>
      <c r="HY130" t="s">
        <v>644</v>
      </c>
      <c r="IM130" t="s">
        <v>675</v>
      </c>
      <c r="JG130" t="s">
        <v>684</v>
      </c>
      <c r="JV130" t="s">
        <v>689</v>
      </c>
    </row>
    <row r="131" spans="22:282" x14ac:dyDescent="0.25">
      <c r="V131" t="s">
        <v>684</v>
      </c>
      <c r="AQ131" t="s">
        <v>617</v>
      </c>
      <c r="BJ131" t="s">
        <v>678</v>
      </c>
      <c r="CS131" t="s">
        <v>684</v>
      </c>
      <c r="DI131" t="s">
        <v>655</v>
      </c>
      <c r="DX131" t="s">
        <v>691</v>
      </c>
      <c r="FF131" t="s">
        <v>688</v>
      </c>
      <c r="GH131" t="s">
        <v>688</v>
      </c>
      <c r="HY131" t="s">
        <v>673</v>
      </c>
      <c r="IM131" t="s">
        <v>678</v>
      </c>
      <c r="JG131" t="s">
        <v>678</v>
      </c>
      <c r="JV131" t="s">
        <v>692</v>
      </c>
    </row>
    <row r="132" spans="22:282" x14ac:dyDescent="0.25">
      <c r="V132" t="s">
        <v>678</v>
      </c>
      <c r="AQ132" t="s">
        <v>624</v>
      </c>
      <c r="BJ132" t="s">
        <v>687</v>
      </c>
      <c r="CS132" t="s">
        <v>678</v>
      </c>
      <c r="DI132" t="s">
        <v>659</v>
      </c>
      <c r="DX132" t="s">
        <v>693</v>
      </c>
      <c r="FF132" t="s">
        <v>690</v>
      </c>
      <c r="GH132" t="s">
        <v>690</v>
      </c>
      <c r="HY132" t="s">
        <v>674</v>
      </c>
      <c r="IM132" t="s">
        <v>681</v>
      </c>
      <c r="JG132" t="s">
        <v>687</v>
      </c>
      <c r="JV132" t="s">
        <v>674</v>
      </c>
    </row>
    <row r="133" spans="22:282" x14ac:dyDescent="0.25">
      <c r="V133" t="s">
        <v>687</v>
      </c>
      <c r="AQ133" t="s">
        <v>630</v>
      </c>
      <c r="BJ133" t="s">
        <v>688</v>
      </c>
      <c r="CS133" t="s">
        <v>687</v>
      </c>
      <c r="DI133" t="s">
        <v>661</v>
      </c>
      <c r="DX133" t="s">
        <v>694</v>
      </c>
      <c r="FF133" t="s">
        <v>695</v>
      </c>
      <c r="GH133" t="s">
        <v>691</v>
      </c>
      <c r="HY133" t="s">
        <v>675</v>
      </c>
      <c r="IM133" t="s">
        <v>683</v>
      </c>
      <c r="JG133" t="s">
        <v>688</v>
      </c>
      <c r="JV133" t="s">
        <v>675</v>
      </c>
    </row>
    <row r="134" spans="22:282" x14ac:dyDescent="0.25">
      <c r="V134" t="s">
        <v>688</v>
      </c>
      <c r="AQ134" t="s">
        <v>635</v>
      </c>
      <c r="BJ134" t="s">
        <v>690</v>
      </c>
      <c r="CS134" t="s">
        <v>688</v>
      </c>
      <c r="DX134" t="s">
        <v>644</v>
      </c>
      <c r="FF134" t="s">
        <v>693</v>
      </c>
      <c r="GH134" t="s">
        <v>693</v>
      </c>
      <c r="HY134" t="s">
        <v>678</v>
      </c>
      <c r="IM134" t="s">
        <v>684</v>
      </c>
      <c r="JG134" t="s">
        <v>690</v>
      </c>
      <c r="JV134" t="s">
        <v>678</v>
      </c>
    </row>
    <row r="135" spans="22:282" x14ac:dyDescent="0.25">
      <c r="V135" t="s">
        <v>690</v>
      </c>
      <c r="AQ135" t="s">
        <v>638</v>
      </c>
      <c r="BJ135" t="s">
        <v>696</v>
      </c>
      <c r="CS135" t="s">
        <v>690</v>
      </c>
      <c r="DX135" t="s">
        <v>697</v>
      </c>
      <c r="FF135" t="s">
        <v>698</v>
      </c>
      <c r="GH135" t="s">
        <v>694</v>
      </c>
      <c r="HY135" t="s">
        <v>681</v>
      </c>
      <c r="IM135" t="s">
        <v>678</v>
      </c>
      <c r="JG135" t="s">
        <v>699</v>
      </c>
      <c r="JV135" t="s">
        <v>681</v>
      </c>
    </row>
    <row r="136" spans="22:282" x14ac:dyDescent="0.25">
      <c r="V136" t="s">
        <v>691</v>
      </c>
      <c r="AQ136" t="s">
        <v>640</v>
      </c>
      <c r="BJ136" t="s">
        <v>700</v>
      </c>
      <c r="CS136" t="s">
        <v>701</v>
      </c>
      <c r="DX136" t="s">
        <v>678</v>
      </c>
      <c r="FF136" t="s">
        <v>702</v>
      </c>
      <c r="GH136" t="s">
        <v>644</v>
      </c>
      <c r="HY136" t="s">
        <v>683</v>
      </c>
      <c r="IM136" t="s">
        <v>687</v>
      </c>
      <c r="JG136" t="s">
        <v>703</v>
      </c>
      <c r="JV136" t="s">
        <v>683</v>
      </c>
    </row>
    <row r="137" spans="22:282" x14ac:dyDescent="0.25">
      <c r="V137" t="s">
        <v>693</v>
      </c>
      <c r="AQ137" t="s">
        <v>647</v>
      </c>
      <c r="BJ137" t="s">
        <v>704</v>
      </c>
      <c r="CS137" t="s">
        <v>693</v>
      </c>
      <c r="DX137" t="s">
        <v>705</v>
      </c>
      <c r="FF137" t="s">
        <v>706</v>
      </c>
      <c r="GH137" t="s">
        <v>697</v>
      </c>
      <c r="HY137" t="s">
        <v>684</v>
      </c>
      <c r="IM137" t="s">
        <v>688</v>
      </c>
      <c r="JG137" t="s">
        <v>678</v>
      </c>
      <c r="JV137" t="s">
        <v>684</v>
      </c>
    </row>
    <row r="138" spans="22:282" x14ac:dyDescent="0.25">
      <c r="V138" t="s">
        <v>694</v>
      </c>
      <c r="AQ138" t="s">
        <v>651</v>
      </c>
      <c r="BJ138" t="s">
        <v>644</v>
      </c>
      <c r="CS138" t="s">
        <v>698</v>
      </c>
      <c r="DX138" t="s">
        <v>678</v>
      </c>
      <c r="FF138" t="s">
        <v>707</v>
      </c>
      <c r="GH138" t="s">
        <v>678</v>
      </c>
      <c r="HY138" t="s">
        <v>678</v>
      </c>
      <c r="IM138" t="s">
        <v>690</v>
      </c>
      <c r="JG138" t="s">
        <v>705</v>
      </c>
      <c r="JV138" t="s">
        <v>678</v>
      </c>
    </row>
    <row r="139" spans="22:282" x14ac:dyDescent="0.25">
      <c r="V139" t="s">
        <v>644</v>
      </c>
      <c r="AQ139" t="s">
        <v>655</v>
      </c>
      <c r="BJ139" t="s">
        <v>708</v>
      </c>
      <c r="CS139" t="s">
        <v>709</v>
      </c>
      <c r="DX139" t="s">
        <v>197</v>
      </c>
      <c r="FF139" t="s">
        <v>710</v>
      </c>
      <c r="GH139" t="s">
        <v>705</v>
      </c>
      <c r="HY139" t="s">
        <v>687</v>
      </c>
      <c r="IM139" t="s">
        <v>711</v>
      </c>
      <c r="JG139" t="s">
        <v>678</v>
      </c>
      <c r="JV139" t="s">
        <v>687</v>
      </c>
    </row>
    <row r="140" spans="22:282" x14ac:dyDescent="0.25">
      <c r="V140" t="s">
        <v>697</v>
      </c>
      <c r="AQ140" t="s">
        <v>659</v>
      </c>
      <c r="BJ140" t="s">
        <v>678</v>
      </c>
      <c r="CS140" t="s">
        <v>712</v>
      </c>
      <c r="DX140" t="s">
        <v>197</v>
      </c>
      <c r="FF140" t="s">
        <v>707</v>
      </c>
      <c r="GH140" t="s">
        <v>678</v>
      </c>
      <c r="HY140" t="s">
        <v>688</v>
      </c>
      <c r="IM140" t="s">
        <v>703</v>
      </c>
      <c r="JG140" t="s">
        <v>713</v>
      </c>
      <c r="JV140" t="s">
        <v>688</v>
      </c>
    </row>
    <row r="141" spans="22:282" x14ac:dyDescent="0.25">
      <c r="V141" t="s">
        <v>678</v>
      </c>
      <c r="AQ141" t="s">
        <v>661</v>
      </c>
      <c r="BJ141" t="s">
        <v>705</v>
      </c>
      <c r="CS141" t="s">
        <v>714</v>
      </c>
      <c r="DX141" t="s">
        <v>715</v>
      </c>
      <c r="FF141" t="s">
        <v>716</v>
      </c>
      <c r="GH141" t="s">
        <v>197</v>
      </c>
      <c r="HY141" t="s">
        <v>690</v>
      </c>
      <c r="IM141" t="s">
        <v>717</v>
      </c>
      <c r="JG141" t="s">
        <v>718</v>
      </c>
      <c r="JV141" t="s">
        <v>690</v>
      </c>
    </row>
    <row r="142" spans="22:282" x14ac:dyDescent="0.25">
      <c r="V142" t="s">
        <v>705</v>
      </c>
      <c r="BJ142" t="s">
        <v>678</v>
      </c>
      <c r="CS142" t="s">
        <v>719</v>
      </c>
      <c r="DX142" t="s">
        <v>720</v>
      </c>
      <c r="FF142" t="s">
        <v>707</v>
      </c>
      <c r="GH142" t="s">
        <v>197</v>
      </c>
      <c r="HY142" t="s">
        <v>691</v>
      </c>
      <c r="IM142" t="s">
        <v>644</v>
      </c>
      <c r="JG142" t="s">
        <v>721</v>
      </c>
      <c r="JV142" t="s">
        <v>722</v>
      </c>
    </row>
    <row r="143" spans="22:282" x14ac:dyDescent="0.25">
      <c r="V143" t="s">
        <v>678</v>
      </c>
      <c r="BJ143" t="s">
        <v>723</v>
      </c>
      <c r="CS143" t="s">
        <v>714</v>
      </c>
      <c r="DX143" t="s">
        <v>724</v>
      </c>
      <c r="FF143" t="s">
        <v>725</v>
      </c>
      <c r="GH143" t="s">
        <v>715</v>
      </c>
      <c r="HY143" t="s">
        <v>693</v>
      </c>
      <c r="IM143" t="s">
        <v>726</v>
      </c>
      <c r="JG143" t="s">
        <v>644</v>
      </c>
      <c r="JV143" t="s">
        <v>727</v>
      </c>
    </row>
    <row r="144" spans="22:282" x14ac:dyDescent="0.25">
      <c r="V144" t="s">
        <v>197</v>
      </c>
      <c r="BJ144" t="s">
        <v>718</v>
      </c>
      <c r="CS144" t="s">
        <v>728</v>
      </c>
      <c r="DX144" t="s">
        <v>7</v>
      </c>
      <c r="FF144" t="s">
        <v>729</v>
      </c>
      <c r="GH144" t="s">
        <v>720</v>
      </c>
      <c r="HY144" t="s">
        <v>694</v>
      </c>
      <c r="IM144" t="s">
        <v>730</v>
      </c>
      <c r="JG144" t="s">
        <v>644</v>
      </c>
      <c r="JV144" t="s">
        <v>731</v>
      </c>
    </row>
    <row r="145" spans="22:282" x14ac:dyDescent="0.25">
      <c r="V145" t="s">
        <v>197</v>
      </c>
      <c r="BJ145" t="s">
        <v>721</v>
      </c>
      <c r="CS145" t="s">
        <v>732</v>
      </c>
      <c r="DX145" t="s">
        <v>220</v>
      </c>
      <c r="FF145" t="s">
        <v>733</v>
      </c>
      <c r="GH145" t="s">
        <v>724</v>
      </c>
      <c r="HY145" t="s">
        <v>644</v>
      </c>
      <c r="IM145" t="s">
        <v>678</v>
      </c>
      <c r="JG145" t="s">
        <v>522</v>
      </c>
      <c r="JV145" t="s">
        <v>644</v>
      </c>
    </row>
    <row r="146" spans="22:282" x14ac:dyDescent="0.25">
      <c r="V146" t="s">
        <v>715</v>
      </c>
      <c r="BJ146" t="s">
        <v>644</v>
      </c>
      <c r="CS146" t="s">
        <v>734</v>
      </c>
      <c r="DX146" t="s">
        <v>721</v>
      </c>
      <c r="FF146" t="s">
        <v>735</v>
      </c>
      <c r="GH146" t="s">
        <v>7</v>
      </c>
      <c r="HY146" t="s">
        <v>697</v>
      </c>
      <c r="IM146" t="s">
        <v>705</v>
      </c>
      <c r="JG146" t="s">
        <v>530</v>
      </c>
      <c r="JV146" t="s">
        <v>736</v>
      </c>
    </row>
    <row r="147" spans="22:282" x14ac:dyDescent="0.25">
      <c r="V147" t="s">
        <v>720</v>
      </c>
      <c r="BJ147" t="s">
        <v>644</v>
      </c>
      <c r="CS147" t="s">
        <v>732</v>
      </c>
      <c r="DX147" t="s">
        <v>644</v>
      </c>
      <c r="FF147" t="s">
        <v>721</v>
      </c>
      <c r="GH147" t="s">
        <v>220</v>
      </c>
      <c r="HY147" t="s">
        <v>678</v>
      </c>
      <c r="IM147" t="s">
        <v>678</v>
      </c>
      <c r="JG147" t="s">
        <v>534</v>
      </c>
      <c r="JV147" t="s">
        <v>737</v>
      </c>
    </row>
    <row r="148" spans="22:282" x14ac:dyDescent="0.25">
      <c r="V148" t="s">
        <v>724</v>
      </c>
      <c r="BJ148" t="s">
        <v>522</v>
      </c>
      <c r="CS148" t="s">
        <v>738</v>
      </c>
      <c r="DX148" t="s">
        <v>644</v>
      </c>
      <c r="FF148" t="s">
        <v>644</v>
      </c>
      <c r="GH148" t="s">
        <v>721</v>
      </c>
      <c r="HY148" t="s">
        <v>705</v>
      </c>
      <c r="IM148" t="s">
        <v>611</v>
      </c>
      <c r="JG148" t="s">
        <v>542</v>
      </c>
      <c r="JV148" t="s">
        <v>678</v>
      </c>
    </row>
    <row r="149" spans="22:282" x14ac:dyDescent="0.25">
      <c r="V149" t="s">
        <v>7</v>
      </c>
      <c r="BJ149" t="s">
        <v>530</v>
      </c>
      <c r="CS149" t="s">
        <v>739</v>
      </c>
      <c r="DX149" t="s">
        <v>522</v>
      </c>
      <c r="FF149" t="s">
        <v>644</v>
      </c>
      <c r="GH149" t="s">
        <v>644</v>
      </c>
      <c r="HY149" t="s">
        <v>678</v>
      </c>
      <c r="IM149" t="s">
        <v>611</v>
      </c>
      <c r="JG149" t="s">
        <v>549</v>
      </c>
      <c r="JV149" t="s">
        <v>705</v>
      </c>
    </row>
    <row r="150" spans="22:282" x14ac:dyDescent="0.25">
      <c r="V150" t="s">
        <v>220</v>
      </c>
      <c r="BJ150" t="s">
        <v>534</v>
      </c>
      <c r="CS150" t="s">
        <v>721</v>
      </c>
      <c r="DX150" t="s">
        <v>530</v>
      </c>
      <c r="FF150" t="s">
        <v>522</v>
      </c>
      <c r="GH150" t="s">
        <v>644</v>
      </c>
      <c r="HY150" t="s">
        <v>197</v>
      </c>
      <c r="IM150" t="s">
        <v>715</v>
      </c>
      <c r="JG150" t="s">
        <v>555</v>
      </c>
      <c r="JV150" t="s">
        <v>678</v>
      </c>
    </row>
    <row r="151" spans="22:282" x14ac:dyDescent="0.25">
      <c r="V151" t="s">
        <v>721</v>
      </c>
      <c r="BJ151" t="s">
        <v>542</v>
      </c>
      <c r="CS151" t="s">
        <v>644</v>
      </c>
      <c r="DX151" t="s">
        <v>534</v>
      </c>
      <c r="FF151" t="s">
        <v>530</v>
      </c>
      <c r="GH151" t="s">
        <v>522</v>
      </c>
      <c r="HY151" t="s">
        <v>197</v>
      </c>
      <c r="IM151" t="s">
        <v>740</v>
      </c>
      <c r="JG151" t="s">
        <v>14</v>
      </c>
      <c r="JV151" t="s">
        <v>741</v>
      </c>
    </row>
    <row r="152" spans="22:282" x14ac:dyDescent="0.25">
      <c r="V152" t="s">
        <v>644</v>
      </c>
      <c r="BJ152" t="s">
        <v>549</v>
      </c>
      <c r="CS152" t="s">
        <v>644</v>
      </c>
      <c r="DX152" t="s">
        <v>542</v>
      </c>
      <c r="FF152" t="s">
        <v>534</v>
      </c>
      <c r="GH152" t="s">
        <v>530</v>
      </c>
      <c r="HY152" t="s">
        <v>715</v>
      </c>
      <c r="IM152" t="s">
        <v>742</v>
      </c>
      <c r="JG152" t="s">
        <v>565</v>
      </c>
      <c r="JV152" t="s">
        <v>718</v>
      </c>
    </row>
    <row r="153" spans="22:282" x14ac:dyDescent="0.25">
      <c r="V153" t="s">
        <v>644</v>
      </c>
      <c r="BJ153" t="s">
        <v>555</v>
      </c>
      <c r="CS153" t="s">
        <v>522</v>
      </c>
      <c r="DX153" t="s">
        <v>549</v>
      </c>
      <c r="FF153" t="s">
        <v>542</v>
      </c>
      <c r="GH153" t="s">
        <v>534</v>
      </c>
      <c r="HY153" t="s">
        <v>720</v>
      </c>
      <c r="IM153" t="s">
        <v>742</v>
      </c>
      <c r="JG153" t="s">
        <v>569</v>
      </c>
      <c r="JV153" t="s">
        <v>698</v>
      </c>
    </row>
    <row r="154" spans="22:282" x14ac:dyDescent="0.25">
      <c r="V154" t="s">
        <v>522</v>
      </c>
      <c r="BJ154" t="s">
        <v>14</v>
      </c>
      <c r="CS154" t="s">
        <v>530</v>
      </c>
      <c r="DX154" t="s">
        <v>555</v>
      </c>
      <c r="FF154" t="s">
        <v>549</v>
      </c>
      <c r="GH154" t="s">
        <v>542</v>
      </c>
      <c r="HY154" t="s">
        <v>724</v>
      </c>
      <c r="IM154" t="s">
        <v>220</v>
      </c>
      <c r="JG154" t="s">
        <v>13</v>
      </c>
      <c r="JV154" t="s">
        <v>702</v>
      </c>
    </row>
    <row r="155" spans="22:282" x14ac:dyDescent="0.25">
      <c r="V155" t="s">
        <v>530</v>
      </c>
      <c r="BJ155" t="s">
        <v>565</v>
      </c>
      <c r="CS155" t="s">
        <v>534</v>
      </c>
      <c r="DX155" t="s">
        <v>14</v>
      </c>
      <c r="FF155" t="s">
        <v>555</v>
      </c>
      <c r="GH155" t="s">
        <v>549</v>
      </c>
      <c r="HY155" t="s">
        <v>7</v>
      </c>
      <c r="IM155" t="s">
        <v>721</v>
      </c>
      <c r="JG155" t="s">
        <v>578</v>
      </c>
      <c r="JV155" t="s">
        <v>743</v>
      </c>
    </row>
    <row r="156" spans="22:282" x14ac:dyDescent="0.25">
      <c r="V156" t="s">
        <v>534</v>
      </c>
      <c r="BJ156" t="s">
        <v>569</v>
      </c>
      <c r="CS156" t="s">
        <v>542</v>
      </c>
      <c r="DX156" t="s">
        <v>565</v>
      </c>
      <c r="FF156" t="s">
        <v>14</v>
      </c>
      <c r="GH156" t="s">
        <v>555</v>
      </c>
      <c r="HY156" t="s">
        <v>220</v>
      </c>
      <c r="IM156" t="s">
        <v>644</v>
      </c>
      <c r="JG156" t="s">
        <v>582</v>
      </c>
      <c r="JV156" t="s">
        <v>744</v>
      </c>
    </row>
    <row r="157" spans="22:282" x14ac:dyDescent="0.25">
      <c r="V157" t="s">
        <v>542</v>
      </c>
      <c r="BJ157" t="s">
        <v>13</v>
      </c>
      <c r="CS157" t="s">
        <v>549</v>
      </c>
      <c r="DX157" t="s">
        <v>569</v>
      </c>
      <c r="FF157" t="s">
        <v>565</v>
      </c>
      <c r="GH157" t="s">
        <v>14</v>
      </c>
      <c r="HY157" t="s">
        <v>721</v>
      </c>
      <c r="IM157" t="s">
        <v>644</v>
      </c>
      <c r="JG157" t="s">
        <v>585</v>
      </c>
      <c r="JV157" t="s">
        <v>745</v>
      </c>
    </row>
    <row r="158" spans="22:282" x14ac:dyDescent="0.25">
      <c r="V158" t="s">
        <v>549</v>
      </c>
      <c r="BJ158" t="s">
        <v>578</v>
      </c>
      <c r="CS158" t="s">
        <v>555</v>
      </c>
      <c r="DX158" t="s">
        <v>13</v>
      </c>
      <c r="FF158" t="s">
        <v>569</v>
      </c>
      <c r="GH158" t="s">
        <v>565</v>
      </c>
      <c r="HY158" t="s">
        <v>644</v>
      </c>
      <c r="IM158" t="s">
        <v>522</v>
      </c>
      <c r="JG158" t="s">
        <v>588</v>
      </c>
      <c r="JV158" t="s">
        <v>746</v>
      </c>
    </row>
    <row r="159" spans="22:282" x14ac:dyDescent="0.25">
      <c r="V159" t="s">
        <v>555</v>
      </c>
      <c r="BJ159" t="s">
        <v>582</v>
      </c>
      <c r="CS159" t="s">
        <v>14</v>
      </c>
      <c r="DX159" t="s">
        <v>578</v>
      </c>
      <c r="FF159" t="s">
        <v>13</v>
      </c>
      <c r="GH159" t="s">
        <v>569</v>
      </c>
      <c r="HY159" t="s">
        <v>644</v>
      </c>
      <c r="IM159" t="s">
        <v>530</v>
      </c>
      <c r="JG159" t="s">
        <v>593</v>
      </c>
      <c r="JV159" t="s">
        <v>747</v>
      </c>
    </row>
    <row r="160" spans="22:282" x14ac:dyDescent="0.25">
      <c r="V160" t="s">
        <v>14</v>
      </c>
      <c r="BJ160" t="s">
        <v>585</v>
      </c>
      <c r="CS160" t="s">
        <v>565</v>
      </c>
      <c r="DX160" t="s">
        <v>582</v>
      </c>
      <c r="FF160" t="s">
        <v>578</v>
      </c>
      <c r="GH160" t="s">
        <v>13</v>
      </c>
      <c r="HY160" t="s">
        <v>522</v>
      </c>
      <c r="IM160" t="s">
        <v>534</v>
      </c>
      <c r="JG160" t="s">
        <v>600</v>
      </c>
      <c r="JV160" t="s">
        <v>744</v>
      </c>
    </row>
    <row r="161" spans="22:282" x14ac:dyDescent="0.25">
      <c r="V161" t="s">
        <v>565</v>
      </c>
      <c r="BJ161" t="s">
        <v>588</v>
      </c>
      <c r="CS161" t="s">
        <v>569</v>
      </c>
      <c r="DX161" t="s">
        <v>585</v>
      </c>
      <c r="FF161" t="s">
        <v>582</v>
      </c>
      <c r="GH161" t="s">
        <v>578</v>
      </c>
      <c r="HY161" t="s">
        <v>530</v>
      </c>
      <c r="IM161" t="s">
        <v>542</v>
      </c>
      <c r="JG161" t="s">
        <v>11</v>
      </c>
      <c r="JV161" t="s">
        <v>748</v>
      </c>
    </row>
    <row r="162" spans="22:282" x14ac:dyDescent="0.25">
      <c r="V162" t="s">
        <v>569</v>
      </c>
      <c r="BJ162" t="s">
        <v>593</v>
      </c>
      <c r="CS162" t="s">
        <v>13</v>
      </c>
      <c r="DX162" t="s">
        <v>588</v>
      </c>
      <c r="FF162" t="s">
        <v>585</v>
      </c>
      <c r="GH162" t="s">
        <v>582</v>
      </c>
      <c r="HY162" t="s">
        <v>534</v>
      </c>
      <c r="IM162" t="s">
        <v>549</v>
      </c>
      <c r="JG162" t="s">
        <v>613</v>
      </c>
      <c r="JV162" t="s">
        <v>749</v>
      </c>
    </row>
    <row r="163" spans="22:282" x14ac:dyDescent="0.25">
      <c r="V163" t="s">
        <v>13</v>
      </c>
      <c r="BJ163" t="s">
        <v>600</v>
      </c>
      <c r="CS163" t="s">
        <v>578</v>
      </c>
      <c r="DX163" t="s">
        <v>593</v>
      </c>
      <c r="FF163" t="s">
        <v>588</v>
      </c>
      <c r="GH163" t="s">
        <v>585</v>
      </c>
      <c r="HY163" t="s">
        <v>542</v>
      </c>
      <c r="IM163" t="s">
        <v>555</v>
      </c>
      <c r="JG163" t="s">
        <v>617</v>
      </c>
      <c r="JV163" t="s">
        <v>721</v>
      </c>
    </row>
    <row r="164" spans="22:282" x14ac:dyDescent="0.25">
      <c r="V164" t="s">
        <v>578</v>
      </c>
      <c r="BJ164" t="s">
        <v>11</v>
      </c>
      <c r="CS164" t="s">
        <v>582</v>
      </c>
      <c r="DX164" t="s">
        <v>600</v>
      </c>
      <c r="FF164" t="s">
        <v>593</v>
      </c>
      <c r="GH164" t="s">
        <v>588</v>
      </c>
      <c r="HY164" t="s">
        <v>549</v>
      </c>
      <c r="IM164" t="s">
        <v>14</v>
      </c>
      <c r="JG164" t="s">
        <v>624</v>
      </c>
      <c r="JV164" t="s">
        <v>644</v>
      </c>
    </row>
    <row r="165" spans="22:282" x14ac:dyDescent="0.25">
      <c r="V165" t="s">
        <v>582</v>
      </c>
      <c r="BJ165" t="s">
        <v>613</v>
      </c>
      <c r="CS165" t="s">
        <v>585</v>
      </c>
      <c r="DX165" t="s">
        <v>11</v>
      </c>
      <c r="FF165" t="s">
        <v>600</v>
      </c>
      <c r="GH165" t="s">
        <v>593</v>
      </c>
      <c r="HY165" t="s">
        <v>555</v>
      </c>
      <c r="IM165" t="s">
        <v>565</v>
      </c>
      <c r="JG165" t="s">
        <v>630</v>
      </c>
      <c r="JV165" t="s">
        <v>644</v>
      </c>
    </row>
    <row r="166" spans="22:282" x14ac:dyDescent="0.25">
      <c r="V166" t="s">
        <v>585</v>
      </c>
      <c r="BJ166" t="s">
        <v>617</v>
      </c>
      <c r="CS166" t="s">
        <v>588</v>
      </c>
      <c r="DX166" t="s">
        <v>613</v>
      </c>
      <c r="FF166" t="s">
        <v>11</v>
      </c>
      <c r="GH166" t="s">
        <v>600</v>
      </c>
      <c r="HY166" t="s">
        <v>14</v>
      </c>
      <c r="IM166" t="s">
        <v>569</v>
      </c>
      <c r="JG166" t="s">
        <v>635</v>
      </c>
      <c r="JV166" t="s">
        <v>522</v>
      </c>
    </row>
    <row r="167" spans="22:282" x14ac:dyDescent="0.25">
      <c r="V167" t="s">
        <v>588</v>
      </c>
      <c r="BJ167" t="s">
        <v>624</v>
      </c>
      <c r="CS167" t="s">
        <v>593</v>
      </c>
      <c r="DX167" t="s">
        <v>617</v>
      </c>
      <c r="FF167" t="s">
        <v>613</v>
      </c>
      <c r="GH167" t="s">
        <v>11</v>
      </c>
      <c r="HY167" t="s">
        <v>565</v>
      </c>
      <c r="IM167" t="s">
        <v>13</v>
      </c>
      <c r="JG167" t="s">
        <v>638</v>
      </c>
      <c r="JV167" t="s">
        <v>530</v>
      </c>
    </row>
    <row r="168" spans="22:282" x14ac:dyDescent="0.25">
      <c r="V168" t="s">
        <v>593</v>
      </c>
      <c r="BJ168" t="s">
        <v>630</v>
      </c>
      <c r="CS168" t="s">
        <v>600</v>
      </c>
      <c r="DX168" t="s">
        <v>624</v>
      </c>
      <c r="FF168" t="s">
        <v>617</v>
      </c>
      <c r="GH168" t="s">
        <v>613</v>
      </c>
      <c r="HY168" t="s">
        <v>569</v>
      </c>
      <c r="IM168" t="s">
        <v>578</v>
      </c>
      <c r="JG168" t="s">
        <v>640</v>
      </c>
      <c r="JV168" t="s">
        <v>534</v>
      </c>
    </row>
    <row r="169" spans="22:282" x14ac:dyDescent="0.25">
      <c r="V169" t="s">
        <v>600</v>
      </c>
      <c r="BJ169" t="s">
        <v>635</v>
      </c>
      <c r="CS169" t="s">
        <v>11</v>
      </c>
      <c r="DX169" t="s">
        <v>630</v>
      </c>
      <c r="FF169" t="s">
        <v>624</v>
      </c>
      <c r="GH169" t="s">
        <v>617</v>
      </c>
      <c r="HY169" t="s">
        <v>13</v>
      </c>
      <c r="IM169" t="s">
        <v>582</v>
      </c>
      <c r="JG169" t="s">
        <v>647</v>
      </c>
      <c r="JV169" t="s">
        <v>542</v>
      </c>
    </row>
    <row r="170" spans="22:282" x14ac:dyDescent="0.25">
      <c r="V170" t="s">
        <v>11</v>
      </c>
      <c r="BJ170" t="s">
        <v>638</v>
      </c>
      <c r="CS170" t="s">
        <v>613</v>
      </c>
      <c r="DX170" t="s">
        <v>635</v>
      </c>
      <c r="FF170" t="s">
        <v>630</v>
      </c>
      <c r="GH170" t="s">
        <v>624</v>
      </c>
      <c r="HY170" t="s">
        <v>578</v>
      </c>
      <c r="IM170" t="s">
        <v>585</v>
      </c>
      <c r="JG170" t="s">
        <v>651</v>
      </c>
      <c r="JV170" t="s">
        <v>549</v>
      </c>
    </row>
    <row r="171" spans="22:282" x14ac:dyDescent="0.25">
      <c r="V171" t="s">
        <v>613</v>
      </c>
      <c r="BJ171" t="s">
        <v>640</v>
      </c>
      <c r="CS171" t="s">
        <v>617</v>
      </c>
      <c r="DX171" t="s">
        <v>638</v>
      </c>
      <c r="FF171" t="s">
        <v>635</v>
      </c>
      <c r="GH171" t="s">
        <v>630</v>
      </c>
      <c r="HY171" t="s">
        <v>582</v>
      </c>
      <c r="IM171" t="s">
        <v>588</v>
      </c>
      <c r="JG171" t="s">
        <v>655</v>
      </c>
      <c r="JV171" t="s">
        <v>555</v>
      </c>
    </row>
    <row r="172" spans="22:282" x14ac:dyDescent="0.25">
      <c r="V172" t="s">
        <v>617</v>
      </c>
      <c r="BJ172" t="s">
        <v>647</v>
      </c>
      <c r="CS172" t="s">
        <v>624</v>
      </c>
      <c r="DX172" t="s">
        <v>640</v>
      </c>
      <c r="FF172" t="s">
        <v>638</v>
      </c>
      <c r="GH172" t="s">
        <v>635</v>
      </c>
      <c r="HY172" t="s">
        <v>585</v>
      </c>
      <c r="IM172" t="s">
        <v>593</v>
      </c>
      <c r="JG172" t="s">
        <v>659</v>
      </c>
      <c r="JV172" t="s">
        <v>14</v>
      </c>
    </row>
    <row r="173" spans="22:282" x14ac:dyDescent="0.25">
      <c r="V173" t="s">
        <v>624</v>
      </c>
      <c r="BJ173" t="s">
        <v>651</v>
      </c>
      <c r="CS173" t="s">
        <v>630</v>
      </c>
      <c r="DX173" t="s">
        <v>647</v>
      </c>
      <c r="FF173" t="s">
        <v>640</v>
      </c>
      <c r="GH173" t="s">
        <v>638</v>
      </c>
      <c r="HY173" t="s">
        <v>588</v>
      </c>
      <c r="IM173" t="s">
        <v>600</v>
      </c>
      <c r="JG173" t="s">
        <v>661</v>
      </c>
      <c r="JV173" t="s">
        <v>565</v>
      </c>
    </row>
    <row r="174" spans="22:282" x14ac:dyDescent="0.25">
      <c r="V174" t="s">
        <v>630</v>
      </c>
      <c r="BJ174" t="s">
        <v>655</v>
      </c>
      <c r="CS174" t="s">
        <v>635</v>
      </c>
      <c r="DX174" t="s">
        <v>651</v>
      </c>
      <c r="FF174" t="s">
        <v>647</v>
      </c>
      <c r="GH174" t="s">
        <v>640</v>
      </c>
      <c r="HY174" t="s">
        <v>593</v>
      </c>
      <c r="IM174" t="s">
        <v>11</v>
      </c>
      <c r="JV174" t="s">
        <v>569</v>
      </c>
    </row>
    <row r="175" spans="22:282" x14ac:dyDescent="0.25">
      <c r="V175" t="s">
        <v>635</v>
      </c>
      <c r="BJ175" t="s">
        <v>659</v>
      </c>
      <c r="CS175" t="s">
        <v>638</v>
      </c>
      <c r="DX175" t="s">
        <v>655</v>
      </c>
      <c r="FF175" t="s">
        <v>651</v>
      </c>
      <c r="GH175" t="s">
        <v>647</v>
      </c>
      <c r="HY175" t="s">
        <v>600</v>
      </c>
      <c r="IM175" t="s">
        <v>613</v>
      </c>
      <c r="JV175" t="s">
        <v>13</v>
      </c>
    </row>
    <row r="176" spans="22:282" x14ac:dyDescent="0.25">
      <c r="V176" t="s">
        <v>638</v>
      </c>
      <c r="BJ176" t="s">
        <v>661</v>
      </c>
      <c r="CS176" t="s">
        <v>640</v>
      </c>
      <c r="DX176" t="s">
        <v>659</v>
      </c>
      <c r="FF176" t="s">
        <v>655</v>
      </c>
      <c r="GH176" t="s">
        <v>651</v>
      </c>
      <c r="HY176" t="s">
        <v>11</v>
      </c>
      <c r="IM176" t="s">
        <v>617</v>
      </c>
      <c r="JV176" t="s">
        <v>578</v>
      </c>
    </row>
    <row r="177" spans="22:282" x14ac:dyDescent="0.25">
      <c r="V177" t="s">
        <v>640</v>
      </c>
      <c r="CS177" t="s">
        <v>647</v>
      </c>
      <c r="DX177" t="s">
        <v>661</v>
      </c>
      <c r="FF177" t="s">
        <v>659</v>
      </c>
      <c r="GH177" t="s">
        <v>655</v>
      </c>
      <c r="HY177" t="s">
        <v>613</v>
      </c>
      <c r="IM177" t="s">
        <v>624</v>
      </c>
      <c r="JV177" t="s">
        <v>582</v>
      </c>
    </row>
    <row r="178" spans="22:282" x14ac:dyDescent="0.25">
      <c r="V178" t="s">
        <v>647</v>
      </c>
      <c r="CS178" t="s">
        <v>651</v>
      </c>
      <c r="FF178" t="s">
        <v>661</v>
      </c>
      <c r="GH178" t="s">
        <v>659</v>
      </c>
      <c r="HY178" t="s">
        <v>617</v>
      </c>
      <c r="IM178" t="s">
        <v>630</v>
      </c>
      <c r="JV178" t="s">
        <v>585</v>
      </c>
    </row>
    <row r="179" spans="22:282" x14ac:dyDescent="0.25">
      <c r="V179" t="s">
        <v>651</v>
      </c>
      <c r="CS179" t="s">
        <v>655</v>
      </c>
      <c r="GH179" t="s">
        <v>661</v>
      </c>
      <c r="HY179" t="s">
        <v>624</v>
      </c>
      <c r="IM179" t="s">
        <v>635</v>
      </c>
      <c r="JV179" t="s">
        <v>588</v>
      </c>
    </row>
    <row r="180" spans="22:282" x14ac:dyDescent="0.25">
      <c r="V180" t="s">
        <v>655</v>
      </c>
      <c r="CS180" t="s">
        <v>659</v>
      </c>
      <c r="HY180" t="s">
        <v>630</v>
      </c>
      <c r="IM180" t="s">
        <v>638</v>
      </c>
      <c r="JV180" t="s">
        <v>593</v>
      </c>
    </row>
    <row r="181" spans="22:282" x14ac:dyDescent="0.25">
      <c r="V181" t="s">
        <v>659</v>
      </c>
      <c r="CS181" t="s">
        <v>661</v>
      </c>
      <c r="HY181" t="s">
        <v>635</v>
      </c>
      <c r="IM181" t="s">
        <v>640</v>
      </c>
      <c r="JV181" t="s">
        <v>600</v>
      </c>
    </row>
    <row r="182" spans="22:282" x14ac:dyDescent="0.25">
      <c r="V182" t="s">
        <v>661</v>
      </c>
      <c r="HY182" t="s">
        <v>638</v>
      </c>
      <c r="IM182" t="s">
        <v>647</v>
      </c>
      <c r="JV182" t="s">
        <v>11</v>
      </c>
    </row>
    <row r="183" spans="22:282" x14ac:dyDescent="0.25">
      <c r="HY183" t="s">
        <v>640</v>
      </c>
      <c r="IM183" t="s">
        <v>651</v>
      </c>
      <c r="JV183" t="s">
        <v>613</v>
      </c>
    </row>
    <row r="184" spans="22:282" x14ac:dyDescent="0.25">
      <c r="HY184" t="s">
        <v>647</v>
      </c>
      <c r="IM184" t="s">
        <v>655</v>
      </c>
      <c r="JV184" t="s">
        <v>617</v>
      </c>
    </row>
    <row r="185" spans="22:282" x14ac:dyDescent="0.25">
      <c r="HY185" t="s">
        <v>651</v>
      </c>
      <c r="IM185" t="s">
        <v>659</v>
      </c>
      <c r="JV185" t="s">
        <v>624</v>
      </c>
    </row>
    <row r="186" spans="22:282" x14ac:dyDescent="0.25">
      <c r="HY186" t="s">
        <v>655</v>
      </c>
      <c r="IM186" t="s">
        <v>661</v>
      </c>
      <c r="JV186" t="s">
        <v>630</v>
      </c>
    </row>
    <row r="187" spans="22:282" x14ac:dyDescent="0.25">
      <c r="HY187" t="s">
        <v>659</v>
      </c>
      <c r="JV187" t="s">
        <v>635</v>
      </c>
    </row>
    <row r="188" spans="22:282" x14ac:dyDescent="0.25">
      <c r="HY188" t="s">
        <v>661</v>
      </c>
      <c r="JV188" t="s">
        <v>638</v>
      </c>
    </row>
    <row r="189" spans="22:282" x14ac:dyDescent="0.25">
      <c r="JV189" t="s">
        <v>640</v>
      </c>
    </row>
    <row r="190" spans="22:282" x14ac:dyDescent="0.25">
      <c r="JV190" t="s">
        <v>647</v>
      </c>
    </row>
    <row r="191" spans="22:282" x14ac:dyDescent="0.25">
      <c r="JV191" t="s">
        <v>651</v>
      </c>
    </row>
    <row r="192" spans="22:282" x14ac:dyDescent="0.25">
      <c r="JV192" t="s">
        <v>655</v>
      </c>
    </row>
    <row r="193" spans="282:282" x14ac:dyDescent="0.25">
      <c r="JV193" t="s">
        <v>659</v>
      </c>
    </row>
    <row r="194" spans="282:282" x14ac:dyDescent="0.25">
      <c r="JV194" t="s">
        <v>661</v>
      </c>
    </row>
  </sheetData>
  <pageMargins left="0.7" right="0.7" top="0.75" bottom="0.75" header="0.3" footer="0.3"/>
  <pageSetup paperSize="9" orientation="portrait" r:id="rId1"/>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Feuilles de calcul</vt:lpstr>
      </vt:variant>
      <vt:variant>
        <vt:i4>2</vt:i4>
      </vt:variant>
      <vt:variant>
        <vt:lpstr>Plages nommées</vt:lpstr>
      </vt:variant>
      <vt:variant>
        <vt:i4>20</vt:i4>
      </vt:variant>
    </vt:vector>
  </HeadingPairs>
  <TitlesOfParts>
    <vt:vector size="22" baseType="lpstr">
      <vt:lpstr>Recap instant t</vt:lpstr>
      <vt:lpstr>recherche</vt:lpstr>
      <vt:lpstr>recherche!search?_q_nettoyage_fa_C3_A7ade_46</vt:lpstr>
      <vt:lpstr>recherche!search?_q_nettoyage_fa_C3_A7ade_Bagnac_sur_C_C3_A9l_C3_A9</vt:lpstr>
      <vt:lpstr>recherche!search?_q_nettoyage_fa_C3_A7ade_Biars_sur_C_C3_A8re</vt:lpstr>
      <vt:lpstr>recherche!search?_q_nettoyage_fa_C3_A7ade_Cahors</vt:lpstr>
      <vt:lpstr>recherche!search?_q_nettoyage_fa_C3_A7ade_Castelnau_Montratier</vt:lpstr>
      <vt:lpstr>recherche!search?_q_nettoyage_fa_C3_A7ade_Figeac</vt:lpstr>
      <vt:lpstr>recherche!search?_q_nettoyage_fa_C3_A7ade_Gourdon</vt:lpstr>
      <vt:lpstr>recherche!search?_q_nettoyage_fa_C3_A7ade_Gramat</vt:lpstr>
      <vt:lpstr>recherche!search?_q_nettoyage_fa_C3_A7ade_Lacapelle_Marival</vt:lpstr>
      <vt:lpstr>recherche!search?_q_nettoyage_fa_C3_A7ade_Lalbenque</vt:lpstr>
      <vt:lpstr>recherche!search?_q_nettoyage_fa_C3_A7ade_Le_Vigan</vt:lpstr>
      <vt:lpstr>recherche!search?_q_nettoyage_fa_C3_A7ade_Lot</vt:lpstr>
      <vt:lpstr>recherche!search?_q_nettoyage_fa_C3_A7ade_Luzech</vt:lpstr>
      <vt:lpstr>recherche!search?_q_nettoyage_fa_C3_A7ade_Martel</vt:lpstr>
      <vt:lpstr>recherche!search?_q_nettoyage_fa_C3_A7ade_Montcuq</vt:lpstr>
      <vt:lpstr>recherche!search?_q_nettoyage_fa_C3_A7ade_Pradines</vt:lpstr>
      <vt:lpstr>recherche!search?_q_nettoyage_fa_C3_A7ade_Prayssac</vt:lpstr>
      <vt:lpstr>recherche!search?_q_nettoyage_fa_C3_A7ade_Puy_l_27_C3_89v_C3_AAque</vt:lpstr>
      <vt:lpstr>recherche!search?_q_nettoyage_fa_C3_A7ade_Saint_C_C3_A9r_C3_A9</vt:lpstr>
      <vt:lpstr>recherche!search?_q_nettoyage_fa_C3_A7ade_Souillac</vt:lpstr>
    </vt:vector>
  </TitlesOfParts>
  <Company>Hewlett-Packard Company</Company>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jenouf-pc</dc:creator>
  <cp:lastModifiedBy>jenouf-pc</cp:lastModifiedBy>
  <dcterms:created xsi:type="dcterms:W3CDTF">2020-03-13T10:33:36Z</dcterms:created>
  <dcterms:modified xsi:type="dcterms:W3CDTF">2020-03-13T10:37:03Z</dcterms:modified>
</cp:coreProperties>
</file>