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120" yWindow="36" windowWidth="28512" windowHeight="13356" activeTab="1"/>
  </bookViews>
  <sheets>
    <sheet name="2017" sheetId="12" r:id="rId1"/>
    <sheet name="2018" sheetId="10" r:id="rId2"/>
  </sheets>
  <calcPr calcId="152511"/>
</workbook>
</file>

<file path=xl/calcChain.xml><?xml version="1.0" encoding="utf-8"?>
<calcChain xmlns="http://schemas.openxmlformats.org/spreadsheetml/2006/main">
  <c r="Q88" i="10" l="1"/>
  <c r="O88" i="10"/>
  <c r="M88" i="10"/>
  <c r="K88" i="10"/>
  <c r="I88" i="10"/>
  <c r="G88" i="10"/>
  <c r="Q88" i="12"/>
  <c r="O88" i="12"/>
  <c r="M88" i="12"/>
  <c r="K88" i="12"/>
  <c r="I88" i="12"/>
  <c r="G88" i="12"/>
  <c r="R88" i="12" l="1"/>
  <c r="P88" i="12"/>
  <c r="N88" i="12"/>
  <c r="L88" i="12"/>
  <c r="J88" i="12"/>
  <c r="H88" i="12"/>
  <c r="R88" i="10" l="1"/>
  <c r="P88" i="10"/>
  <c r="N88" i="10"/>
  <c r="L88" i="10"/>
  <c r="J88" i="10"/>
  <c r="H88" i="10"/>
</calcChain>
</file>

<file path=xl/sharedStrings.xml><?xml version="1.0" encoding="utf-8"?>
<sst xmlns="http://schemas.openxmlformats.org/spreadsheetml/2006/main" count="186" uniqueCount="83">
  <si>
    <t>Réf. du Compte</t>
  </si>
  <si>
    <t>Réf. Acheminement OR</t>
  </si>
  <si>
    <t>Rue</t>
  </si>
  <si>
    <t>687</t>
  </si>
  <si>
    <t>423</t>
  </si>
  <si>
    <t>169</t>
  </si>
  <si>
    <t>601</t>
  </si>
  <si>
    <t>763</t>
  </si>
  <si>
    <t>581</t>
  </si>
  <si>
    <t>969</t>
  </si>
  <si>
    <t>266</t>
  </si>
  <si>
    <t>433</t>
  </si>
  <si>
    <t>854</t>
  </si>
  <si>
    <t>968</t>
  </si>
  <si>
    <t>006</t>
  </si>
  <si>
    <t>176</t>
  </si>
  <si>
    <t>971</t>
  </si>
  <si>
    <t>792</t>
  </si>
  <si>
    <t>973</t>
  </si>
  <si>
    <t>354</t>
  </si>
  <si>
    <t>735</t>
  </si>
  <si>
    <t>182</t>
  </si>
  <si>
    <t>761</t>
  </si>
  <si>
    <t>726</t>
  </si>
  <si>
    <t>007</t>
  </si>
  <si>
    <t>844</t>
  </si>
  <si>
    <t>174</t>
  </si>
  <si>
    <t>010</t>
  </si>
  <si>
    <t>181</t>
  </si>
  <si>
    <t>635</t>
  </si>
  <si>
    <t>967</t>
  </si>
  <si>
    <t>562</t>
  </si>
  <si>
    <t>179</t>
  </si>
  <si>
    <t>008</t>
  </si>
  <si>
    <t>175</t>
  </si>
  <si>
    <t>970</t>
  </si>
  <si>
    <t>Nom site</t>
  </si>
  <si>
    <t>AA_ECLAIRAGE PUBLIC</t>
  </si>
  <si>
    <t>AB_ECLAIRAGE PUBLIC</t>
  </si>
  <si>
    <t>AC_ECLAIRAGE PUBLIC</t>
  </si>
  <si>
    <t>AD_ECLAIRAGE PUBLIC</t>
  </si>
  <si>
    <t>AE_ECLAIRAGE PUBLIC</t>
  </si>
  <si>
    <t>AF_ECLAIRAGE PUBLIC</t>
  </si>
  <si>
    <t>AG_ECLAIRAGE PUBLIC</t>
  </si>
  <si>
    <t>AH_ECLAIRAGE PUBLIC</t>
  </si>
  <si>
    <t>AI_ECLAIRAGE PUBLIC</t>
  </si>
  <si>
    <t>AJ_ECLAIRAGE PUBLIC</t>
  </si>
  <si>
    <t>AK_ECLAIRAGE PUBLIC</t>
  </si>
  <si>
    <t>AL_ECLAIRAGE PUBLIC</t>
  </si>
  <si>
    <t>AM_ECLAIRAGE PUBLIC</t>
  </si>
  <si>
    <t>AN_ECLAIRAGE PUBLIC</t>
  </si>
  <si>
    <t>AO_ECLAIRAGE PUBLIC</t>
  </si>
  <si>
    <t>AP_ECLAIRAGE PUBLIC</t>
  </si>
  <si>
    <t>AQ_ECLAIRAGE PUBLIC</t>
  </si>
  <si>
    <t>AR_ECLAIRAGE PUBLIC</t>
  </si>
  <si>
    <t>AS_ECLAIRAGE PUBLIC</t>
  </si>
  <si>
    <t>AT_ECLAIRAGE PUBLIC</t>
  </si>
  <si>
    <t>AU_ECLAIRAGE PUBLIC</t>
  </si>
  <si>
    <t>AV_ECLAIRAGE PUBLIC</t>
  </si>
  <si>
    <t>AW_ECLAIRAGE PUBLIC</t>
  </si>
  <si>
    <t>AX_ECLAIRAGE PUBLIC</t>
  </si>
  <si>
    <t>AY_ECLAIRAGE PUBLIC</t>
  </si>
  <si>
    <t>AZ_ECLAIRAGE PUBLIC</t>
  </si>
  <si>
    <t>BA_ECLAIRAGE PUBLIC</t>
  </si>
  <si>
    <t>BB_ECLAIRAGE PUBLIC</t>
  </si>
  <si>
    <t>BC_ECLAIRAGE PUBLIC</t>
  </si>
  <si>
    <t>BD_ECLAIRAGE PUBLIC</t>
  </si>
  <si>
    <t>BE_ECLAIRAGE PUBLIC</t>
  </si>
  <si>
    <t>BF_ECLAIRAGE PUBLIC</t>
  </si>
  <si>
    <t>BG_ECLAIRAGE PUBLIC</t>
  </si>
  <si>
    <t>BH_ECLAIRAGE PUBLIC</t>
  </si>
  <si>
    <t>Matricule compteur</t>
  </si>
  <si>
    <t>25</t>
  </si>
  <si>
    <t>Puissance souscrite</t>
  </si>
  <si>
    <t>Historique des factures EDF</t>
  </si>
  <si>
    <t>Relevé du 11/03/2018</t>
  </si>
  <si>
    <t>Relevé du 11/07/2018</t>
  </si>
  <si>
    <t>Relevé du 11/05/2018</t>
  </si>
  <si>
    <t>Relevé du 11/09/2018</t>
  </si>
  <si>
    <t>Relevé du 11/11/2018</t>
  </si>
  <si>
    <t>Prix</t>
  </si>
  <si>
    <t>Conso facturé(kWh)</t>
  </si>
  <si>
    <t>Relevé du 11/01/2018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</si>
</sst>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00"/>
    <numFmt numFmtId="165" formatCode="#,##0.00\ &quot;€&quot;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4" fontId="19" fillId="35" borderId="12" xfId="0" applyNumberFormat="1" applyFont="1" applyFill="1" applyBorder="1" applyAlignment="1">
      <alignment horizontal="left"/>
    </xf>
    <xf numFmtId="0" fontId="0" fillId="36" borderId="11" xfId="0" applyFill="1" applyBorder="1"/>
    <xf numFmtId="0" fontId="0" fillId="36" borderId="11" xfId="0" applyFill="1" applyBorder="1" applyAlignment="1">
      <alignment horizontal="center" wrapText="1"/>
    </xf>
    <xf numFmtId="164" fontId="0" fillId="36" borderId="11" xfId="0" applyNumberFormat="1" applyFill="1" applyBorder="1" applyAlignment="1">
      <alignment horizontal="center" wrapText="1"/>
    </xf>
    <xf numFmtId="0" fontId="0" fillId="36" borderId="11" xfId="0" applyFill="1" applyBorder="1" applyAlignment="1">
      <alignment horizontal="center"/>
    </xf>
    <xf numFmtId="4" fontId="19" fillId="35" borderId="11" xfId="0" applyNumberFormat="1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34" borderId="1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34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6" borderId="10" xfId="0" applyFill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165" fontId="0" fillId="0" borderId="0" xfId="0" applyNumberFormat="1"/>
    <xf numFmtId="165" fontId="0" fillId="0" borderId="10" xfId="0" applyNumberFormat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33" borderId="0" xfId="0" applyFill="1" applyBorder="1" applyAlignment="1">
      <alignment vertical="center"/>
    </xf>
    <xf numFmtId="4" fontId="19" fillId="33" borderId="11" xfId="0" applyNumberFormat="1" applyFont="1" applyFill="1" applyBorder="1" applyAlignment="1">
      <alignment horizontal="left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/>
    <xf numFmtId="0" fontId="0" fillId="37" borderId="11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5"/>
    <cellStyle name="Normal 3" xfId="44"/>
    <cellStyle name="Normal 4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8"/>
  <sheetViews>
    <sheetView zoomScale="91" zoomScaleNormal="91" workbookViewId="0">
      <selection activeCell="B7" sqref="B7:C40"/>
    </sheetView>
  </sheetViews>
  <sheetFormatPr baseColWidth="10" defaultRowHeight="13.2" x14ac:dyDescent="0.25"/>
  <cols>
    <col min="1" max="1" width="19.109375" customWidth="1"/>
    <col min="2" max="2" width="15.33203125" customWidth="1"/>
    <col min="3" max="3" width="20.109375" customWidth="1"/>
    <col min="4" max="4" width="29.109375" customWidth="1"/>
    <col min="5" max="5" width="13.88671875" customWidth="1"/>
    <col min="6" max="6" width="17.21875" customWidth="1"/>
    <col min="7" max="7" width="15.88671875" customWidth="1"/>
    <col min="8" max="8" width="10" customWidth="1"/>
    <col min="9" max="9" width="16.5546875" customWidth="1"/>
    <col min="10" max="10" width="10.109375" customWidth="1"/>
    <col min="11" max="11" width="17.6640625" customWidth="1"/>
    <col min="12" max="12" width="10.109375" customWidth="1"/>
    <col min="13" max="13" width="17.33203125" customWidth="1"/>
    <col min="15" max="15" width="18" customWidth="1"/>
    <col min="16" max="16" width="12.77734375" customWidth="1"/>
    <col min="17" max="17" width="17.109375" customWidth="1"/>
    <col min="19" max="19" width="14.6640625" customWidth="1"/>
  </cols>
  <sheetData>
    <row r="2" spans="1:20" ht="2.4" customHeight="1" x14ac:dyDescent="0.25"/>
    <row r="3" spans="1:20" ht="16.8" customHeight="1" x14ac:dyDescent="0.25"/>
    <row r="4" spans="1:20" ht="30.6" customHeight="1" x14ac:dyDescent="0.25">
      <c r="D4" s="1"/>
      <c r="E4" s="1"/>
      <c r="F4" s="1"/>
      <c r="G4" s="34" t="s">
        <v>74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5"/>
      <c r="S4" s="25"/>
      <c r="T4" s="25"/>
    </row>
    <row r="5" spans="1:20" ht="30.6" customHeight="1" x14ac:dyDescent="0.25">
      <c r="D5" s="1"/>
      <c r="E5" s="1"/>
      <c r="F5" s="1"/>
      <c r="G5" s="36" t="s">
        <v>82</v>
      </c>
      <c r="H5" s="36"/>
      <c r="I5" s="36" t="s">
        <v>75</v>
      </c>
      <c r="J5" s="36"/>
      <c r="K5" s="37" t="s">
        <v>77</v>
      </c>
      <c r="L5" s="37"/>
      <c r="M5" s="37" t="s">
        <v>76</v>
      </c>
      <c r="N5" s="37"/>
      <c r="O5" s="37" t="s">
        <v>78</v>
      </c>
      <c r="P5" s="37"/>
      <c r="Q5" s="38" t="s">
        <v>79</v>
      </c>
      <c r="R5" s="39"/>
      <c r="S5" s="22"/>
      <c r="T5" s="22"/>
    </row>
    <row r="6" spans="1:20" ht="19.2" customHeight="1" x14ac:dyDescent="0.25">
      <c r="A6" s="3" t="s">
        <v>36</v>
      </c>
      <c r="B6" s="4" t="s">
        <v>0</v>
      </c>
      <c r="C6" s="5" t="s">
        <v>1</v>
      </c>
      <c r="D6" s="4" t="s">
        <v>2</v>
      </c>
      <c r="E6" s="6" t="s">
        <v>71</v>
      </c>
      <c r="F6" s="15" t="s">
        <v>73</v>
      </c>
      <c r="G6" s="8" t="s">
        <v>81</v>
      </c>
      <c r="H6" s="8" t="s">
        <v>80</v>
      </c>
      <c r="I6" s="30" t="s">
        <v>81</v>
      </c>
      <c r="J6" s="30" t="s">
        <v>80</v>
      </c>
      <c r="K6" s="30" t="s">
        <v>81</v>
      </c>
      <c r="L6" s="31" t="s">
        <v>80</v>
      </c>
      <c r="M6" s="31" t="s">
        <v>81</v>
      </c>
      <c r="N6" s="31" t="s">
        <v>80</v>
      </c>
      <c r="O6" s="31" t="s">
        <v>81</v>
      </c>
      <c r="P6" s="31" t="s">
        <v>80</v>
      </c>
      <c r="Q6" s="31" t="s">
        <v>81</v>
      </c>
      <c r="R6" s="32" t="s">
        <v>80</v>
      </c>
      <c r="S6" s="23"/>
      <c r="T6" s="23"/>
    </row>
    <row r="7" spans="1:20" x14ac:dyDescent="0.25">
      <c r="A7" s="7" t="s">
        <v>37</v>
      </c>
      <c r="B7" s="8"/>
      <c r="C7" s="9"/>
      <c r="D7" s="8"/>
      <c r="E7" s="10" t="s">
        <v>3</v>
      </c>
      <c r="F7" s="14">
        <v>3.6</v>
      </c>
      <c r="G7" s="8">
        <v>3192</v>
      </c>
      <c r="H7" s="8">
        <v>418.48</v>
      </c>
      <c r="I7" s="8">
        <v>4263</v>
      </c>
      <c r="J7" s="16">
        <v>538.13</v>
      </c>
      <c r="K7" s="8">
        <v>3216</v>
      </c>
      <c r="L7" s="16">
        <v>421.16</v>
      </c>
      <c r="M7" s="8">
        <v>2719</v>
      </c>
      <c r="N7" s="16">
        <v>365.64</v>
      </c>
      <c r="O7" s="8">
        <v>1051</v>
      </c>
      <c r="P7" s="16">
        <v>132.88999999999999</v>
      </c>
      <c r="Q7" s="8">
        <v>2372</v>
      </c>
      <c r="R7" s="20">
        <v>379.44</v>
      </c>
      <c r="S7" s="22"/>
      <c r="T7" s="24"/>
    </row>
    <row r="8" spans="1:20" x14ac:dyDescent="0.25">
      <c r="A8" s="7" t="s">
        <v>38</v>
      </c>
      <c r="B8" s="8"/>
      <c r="C8" s="9"/>
      <c r="D8" s="8"/>
      <c r="E8" s="10" t="s">
        <v>4</v>
      </c>
      <c r="F8" s="14">
        <v>6.2</v>
      </c>
      <c r="G8" s="8">
        <v>4649</v>
      </c>
      <c r="H8" s="8">
        <v>924.97</v>
      </c>
      <c r="I8" s="8">
        <v>6318</v>
      </c>
      <c r="J8" s="16">
        <v>811.42</v>
      </c>
      <c r="K8" s="8">
        <v>4701</v>
      </c>
      <c r="L8" s="16">
        <v>630.78</v>
      </c>
      <c r="M8" s="8">
        <v>3975</v>
      </c>
      <c r="N8" s="16">
        <v>549.69000000000005</v>
      </c>
      <c r="O8" s="8">
        <v>1077</v>
      </c>
      <c r="P8" s="16">
        <v>145.86000000000001</v>
      </c>
      <c r="Q8" s="8">
        <v>3768</v>
      </c>
      <c r="R8" s="20">
        <v>616.94000000000005</v>
      </c>
      <c r="S8" s="22"/>
      <c r="T8" s="24"/>
    </row>
    <row r="9" spans="1:20" x14ac:dyDescent="0.25">
      <c r="A9" s="7" t="s">
        <v>39</v>
      </c>
      <c r="B9" s="8"/>
      <c r="C9" s="9"/>
      <c r="D9" s="8"/>
      <c r="E9" s="10" t="s">
        <v>5</v>
      </c>
      <c r="F9" s="14">
        <v>6</v>
      </c>
      <c r="G9" s="8">
        <v>4272</v>
      </c>
      <c r="H9" s="8">
        <v>579.49</v>
      </c>
      <c r="I9" s="8">
        <v>6296</v>
      </c>
      <c r="J9" s="16">
        <v>805.58</v>
      </c>
      <c r="K9" s="8">
        <v>4488</v>
      </c>
      <c r="L9" s="16">
        <v>603.62</v>
      </c>
      <c r="M9" s="8">
        <v>3794</v>
      </c>
      <c r="N9" s="16">
        <v>526.08000000000004</v>
      </c>
      <c r="O9" s="8">
        <v>1259</v>
      </c>
      <c r="P9" s="16">
        <v>165.46</v>
      </c>
      <c r="Q9" s="8">
        <v>3559</v>
      </c>
      <c r="R9" s="20">
        <v>587.25</v>
      </c>
      <c r="S9" s="22"/>
      <c r="T9" s="24"/>
    </row>
    <row r="10" spans="1:20" x14ac:dyDescent="0.25">
      <c r="A10" s="7" t="s">
        <v>40</v>
      </c>
      <c r="B10" s="8"/>
      <c r="C10" s="9"/>
      <c r="D10" s="8"/>
      <c r="E10" s="10" t="s">
        <v>6</v>
      </c>
      <c r="F10" s="14">
        <v>6.6</v>
      </c>
      <c r="G10" s="8">
        <v>5575</v>
      </c>
      <c r="H10" s="8">
        <v>735.15</v>
      </c>
      <c r="I10" s="8">
        <v>8033</v>
      </c>
      <c r="J10" s="16">
        <v>1009.74</v>
      </c>
      <c r="K10" s="8">
        <v>5480</v>
      </c>
      <c r="L10" s="16">
        <v>724.53</v>
      </c>
      <c r="M10" s="8">
        <v>4711</v>
      </c>
      <c r="N10" s="16">
        <v>638.64</v>
      </c>
      <c r="O10" s="8">
        <v>2124</v>
      </c>
      <c r="P10" s="16">
        <v>264.55</v>
      </c>
      <c r="Q10" s="8">
        <v>4632</v>
      </c>
      <c r="R10" s="20">
        <v>726.38</v>
      </c>
      <c r="S10" s="22"/>
      <c r="T10" s="24"/>
    </row>
    <row r="11" spans="1:20" x14ac:dyDescent="0.25">
      <c r="A11" s="7" t="s">
        <v>41</v>
      </c>
      <c r="B11" s="8"/>
      <c r="C11" s="9"/>
      <c r="D11" s="8"/>
      <c r="E11" s="10" t="s">
        <v>7</v>
      </c>
      <c r="F11" s="14">
        <v>0.7</v>
      </c>
      <c r="G11" s="8">
        <v>1177</v>
      </c>
      <c r="H11" s="8">
        <v>144.58000000000001</v>
      </c>
      <c r="I11" s="8">
        <v>1295</v>
      </c>
      <c r="J11" s="16">
        <v>157.77000000000001</v>
      </c>
      <c r="K11" s="8">
        <v>1504</v>
      </c>
      <c r="L11" s="16">
        <v>181.12</v>
      </c>
      <c r="M11" s="8">
        <v>1134</v>
      </c>
      <c r="N11" s="16">
        <v>139.79</v>
      </c>
      <c r="O11" s="8">
        <v>1004</v>
      </c>
      <c r="P11" s="16">
        <v>116.16</v>
      </c>
      <c r="Q11" s="8">
        <v>541</v>
      </c>
      <c r="R11" s="20">
        <v>83.72</v>
      </c>
      <c r="S11" s="22"/>
      <c r="T11" s="24"/>
    </row>
    <row r="12" spans="1:20" x14ac:dyDescent="0.25">
      <c r="A12" s="7" t="s">
        <v>42</v>
      </c>
      <c r="B12" s="8"/>
      <c r="C12" s="9"/>
      <c r="D12" s="8"/>
      <c r="E12" s="11" t="s">
        <v>72</v>
      </c>
      <c r="F12" s="14">
        <v>0.2</v>
      </c>
      <c r="G12" s="8">
        <v>105</v>
      </c>
      <c r="H12" s="8">
        <v>16.440000000000001</v>
      </c>
      <c r="I12" s="8">
        <v>78</v>
      </c>
      <c r="J12" s="16">
        <v>13.43</v>
      </c>
      <c r="K12" s="8">
        <v>77</v>
      </c>
      <c r="L12" s="16">
        <v>13.32</v>
      </c>
      <c r="M12" s="8">
        <v>7</v>
      </c>
      <c r="N12" s="16">
        <v>5.49</v>
      </c>
      <c r="O12" s="8">
        <v>52</v>
      </c>
      <c r="P12" s="16">
        <v>7.87</v>
      </c>
      <c r="Q12" s="8">
        <v>58</v>
      </c>
      <c r="R12" s="20">
        <v>14.01</v>
      </c>
      <c r="S12" s="22"/>
      <c r="T12" s="24"/>
    </row>
    <row r="13" spans="1:20" x14ac:dyDescent="0.25">
      <c r="A13" s="7" t="s">
        <v>43</v>
      </c>
      <c r="B13" s="8"/>
      <c r="C13" s="9"/>
      <c r="D13" s="8"/>
      <c r="E13" s="10" t="s">
        <v>8</v>
      </c>
      <c r="F13" s="14">
        <v>6</v>
      </c>
      <c r="G13" s="8">
        <v>2444</v>
      </c>
      <c r="H13" s="8">
        <v>375.28</v>
      </c>
      <c r="I13" s="8">
        <v>2688</v>
      </c>
      <c r="J13" s="16">
        <v>402.54</v>
      </c>
      <c r="K13" s="8">
        <v>3815</v>
      </c>
      <c r="L13" s="16">
        <v>528.44000000000005</v>
      </c>
      <c r="M13" s="8">
        <v>2402</v>
      </c>
      <c r="N13" s="16">
        <v>370.59</v>
      </c>
      <c r="O13" s="8">
        <v>2126</v>
      </c>
      <c r="P13" s="16">
        <v>561.74</v>
      </c>
      <c r="Q13" s="8">
        <v>1138</v>
      </c>
      <c r="R13" s="20">
        <v>315.25</v>
      </c>
      <c r="S13" s="22"/>
      <c r="T13" s="24"/>
    </row>
    <row r="14" spans="1:20" x14ac:dyDescent="0.25">
      <c r="A14" s="7" t="s">
        <v>44</v>
      </c>
      <c r="B14" s="8"/>
      <c r="C14" s="9"/>
      <c r="D14" s="8"/>
      <c r="E14" s="10" t="s">
        <v>9</v>
      </c>
      <c r="F14" s="14">
        <v>2.2000000000000002</v>
      </c>
      <c r="G14" s="8">
        <v>1352</v>
      </c>
      <c r="H14" s="8">
        <v>189.36</v>
      </c>
      <c r="I14" s="8">
        <v>1487</v>
      </c>
      <c r="J14" s="16">
        <v>204.45</v>
      </c>
      <c r="K14" s="8">
        <v>1977</v>
      </c>
      <c r="L14" s="16">
        <v>259.2</v>
      </c>
      <c r="M14" s="8">
        <v>1308</v>
      </c>
      <c r="N14" s="16">
        <v>184.46</v>
      </c>
      <c r="O14" s="8">
        <v>1158</v>
      </c>
      <c r="P14" s="16">
        <v>139.03</v>
      </c>
      <c r="Q14" s="8">
        <v>795</v>
      </c>
      <c r="R14" s="20">
        <v>158.79</v>
      </c>
      <c r="S14" s="22"/>
      <c r="T14" s="24"/>
    </row>
    <row r="15" spans="1:20" ht="17.399999999999999" customHeight="1" x14ac:dyDescent="0.25">
      <c r="A15" s="7" t="s">
        <v>45</v>
      </c>
      <c r="B15" s="8"/>
      <c r="C15" s="9"/>
      <c r="D15" s="12"/>
      <c r="E15" s="10" t="s">
        <v>10</v>
      </c>
      <c r="F15" s="14">
        <v>15.1</v>
      </c>
      <c r="G15" s="8">
        <v>5361</v>
      </c>
      <c r="H15" s="8">
        <v>854.22</v>
      </c>
      <c r="I15" s="8">
        <v>5947</v>
      </c>
      <c r="J15" s="16">
        <v>919.69</v>
      </c>
      <c r="K15" s="8">
        <v>6273</v>
      </c>
      <c r="L15" s="16">
        <v>956.1</v>
      </c>
      <c r="M15" s="8">
        <v>4250</v>
      </c>
      <c r="N15" s="16">
        <v>730.13</v>
      </c>
      <c r="O15" s="8">
        <v>3589</v>
      </c>
      <c r="P15" s="16">
        <v>460.78</v>
      </c>
      <c r="Q15" s="8">
        <v>2302</v>
      </c>
      <c r="R15" s="20">
        <v>728.6</v>
      </c>
      <c r="S15" s="22"/>
      <c r="T15" s="24"/>
    </row>
    <row r="16" spans="1:20" x14ac:dyDescent="0.25">
      <c r="A16" s="7" t="s">
        <v>46</v>
      </c>
      <c r="B16" s="8"/>
      <c r="C16" s="9"/>
      <c r="D16" s="8"/>
      <c r="E16" s="10" t="s">
        <v>11</v>
      </c>
      <c r="F16" s="14">
        <v>3</v>
      </c>
      <c r="G16" s="8">
        <v>900</v>
      </c>
      <c r="H16" s="8">
        <v>152.34</v>
      </c>
      <c r="I16" s="8">
        <v>998</v>
      </c>
      <c r="J16" s="16">
        <v>163.31</v>
      </c>
      <c r="K16" s="8">
        <v>1452</v>
      </c>
      <c r="L16" s="16">
        <v>214</v>
      </c>
      <c r="M16" s="8">
        <v>770</v>
      </c>
      <c r="N16" s="16">
        <v>137.84</v>
      </c>
      <c r="O16" s="8">
        <v>651</v>
      </c>
      <c r="P16" s="16">
        <v>85.63</v>
      </c>
      <c r="Q16" s="8">
        <v>1014</v>
      </c>
      <c r="R16" s="20">
        <v>208.29</v>
      </c>
      <c r="S16" s="22"/>
      <c r="T16" s="24"/>
    </row>
    <row r="17" spans="1:20" x14ac:dyDescent="0.25">
      <c r="A17" s="7" t="s">
        <v>47</v>
      </c>
      <c r="B17" s="8"/>
      <c r="C17" s="9"/>
      <c r="D17" s="8"/>
      <c r="E17" s="10" t="s">
        <v>12</v>
      </c>
      <c r="F17" s="14">
        <v>1.6</v>
      </c>
      <c r="G17" s="8">
        <v>1006</v>
      </c>
      <c r="H17" s="8">
        <v>140.66</v>
      </c>
      <c r="I17" s="8">
        <v>1116</v>
      </c>
      <c r="J17" s="16">
        <v>152.93</v>
      </c>
      <c r="K17" s="8">
        <v>1221</v>
      </c>
      <c r="L17" s="16">
        <v>164.66</v>
      </c>
      <c r="M17" s="8">
        <v>844</v>
      </c>
      <c r="N17" s="16">
        <v>122.54</v>
      </c>
      <c r="O17" s="8">
        <v>713</v>
      </c>
      <c r="P17" s="16">
        <v>87.14</v>
      </c>
      <c r="Q17" s="8">
        <v>893</v>
      </c>
      <c r="R17" s="20">
        <v>151.25</v>
      </c>
      <c r="S17" s="22"/>
      <c r="T17" s="24"/>
    </row>
    <row r="18" spans="1:20" x14ac:dyDescent="0.25">
      <c r="A18" s="7" t="s">
        <v>48</v>
      </c>
      <c r="B18" s="8"/>
      <c r="C18" s="9"/>
      <c r="D18" s="8"/>
      <c r="E18" s="10" t="s">
        <v>13</v>
      </c>
      <c r="F18" s="14">
        <v>2.5</v>
      </c>
      <c r="G18" s="8">
        <v>1968</v>
      </c>
      <c r="H18" s="8">
        <v>263.26</v>
      </c>
      <c r="I18" s="8">
        <v>2130</v>
      </c>
      <c r="J18" s="16">
        <v>281.35000000000002</v>
      </c>
      <c r="K18" s="8">
        <v>2020</v>
      </c>
      <c r="L18" s="16">
        <v>269.05</v>
      </c>
      <c r="M18" s="8">
        <v>-682</v>
      </c>
      <c r="N18" s="16">
        <v>-32.79</v>
      </c>
      <c r="O18" s="8">
        <v>1029</v>
      </c>
      <c r="P18" s="16">
        <v>126.21</v>
      </c>
      <c r="Q18" s="8">
        <v>45</v>
      </c>
      <c r="R18" s="20">
        <v>83.93</v>
      </c>
      <c r="S18" s="22"/>
      <c r="T18" s="24"/>
    </row>
    <row r="19" spans="1:20" x14ac:dyDescent="0.25">
      <c r="A19" s="7" t="s">
        <v>49</v>
      </c>
      <c r="B19" s="8"/>
      <c r="C19" s="9"/>
      <c r="D19" s="8"/>
      <c r="E19" s="10" t="s">
        <v>14</v>
      </c>
      <c r="F19" s="14">
        <v>1.7</v>
      </c>
      <c r="G19" s="8">
        <v>1662</v>
      </c>
      <c r="H19" s="8">
        <v>215.59</v>
      </c>
      <c r="I19" s="8">
        <v>1712</v>
      </c>
      <c r="J19" s="16">
        <v>221.16</v>
      </c>
      <c r="K19" s="8">
        <v>1624</v>
      </c>
      <c r="L19" s="16">
        <v>211.34</v>
      </c>
      <c r="M19" s="8">
        <v>-473</v>
      </c>
      <c r="N19" s="16">
        <v>-22.91</v>
      </c>
      <c r="O19" s="8">
        <v>848</v>
      </c>
      <c r="P19" s="16">
        <v>102.85</v>
      </c>
      <c r="Q19" s="8">
        <v>986</v>
      </c>
      <c r="R19" s="20">
        <v>164.81</v>
      </c>
      <c r="S19" s="22"/>
      <c r="T19" s="24"/>
    </row>
    <row r="20" spans="1:20" x14ac:dyDescent="0.25">
      <c r="A20" s="7" t="s">
        <v>50</v>
      </c>
      <c r="B20" s="8"/>
      <c r="C20" s="9"/>
      <c r="D20" s="8"/>
      <c r="E20" s="10" t="s">
        <v>15</v>
      </c>
      <c r="F20" s="14">
        <v>7</v>
      </c>
      <c r="G20" s="8">
        <v>3374</v>
      </c>
      <c r="H20" s="8">
        <v>495.99</v>
      </c>
      <c r="I20" s="8">
        <v>3864</v>
      </c>
      <c r="J20" s="16">
        <v>378.86</v>
      </c>
      <c r="K20" s="8">
        <v>3542</v>
      </c>
      <c r="L20" s="16">
        <v>514.78</v>
      </c>
      <c r="M20" s="8">
        <v>3021</v>
      </c>
      <c r="N20" s="16">
        <v>456.58</v>
      </c>
      <c r="O20" s="8">
        <v>2467</v>
      </c>
      <c r="P20" s="16">
        <v>304.02999999999997</v>
      </c>
      <c r="Q20" s="8">
        <v>2970</v>
      </c>
      <c r="R20" s="20">
        <v>552.14</v>
      </c>
      <c r="S20" s="22"/>
      <c r="T20" s="24"/>
    </row>
    <row r="21" spans="1:20" x14ac:dyDescent="0.25">
      <c r="A21" s="7" t="s">
        <v>51</v>
      </c>
      <c r="B21" s="8"/>
      <c r="C21" s="9"/>
      <c r="D21" s="8"/>
      <c r="E21" s="10" t="s">
        <v>16</v>
      </c>
      <c r="F21" s="14">
        <v>2.7</v>
      </c>
      <c r="G21" s="8">
        <v>754</v>
      </c>
      <c r="H21" s="8">
        <v>130.97999999999999</v>
      </c>
      <c r="I21" s="8">
        <v>1222</v>
      </c>
      <c r="J21" s="16">
        <v>183.27</v>
      </c>
      <c r="K21" s="8">
        <v>1120</v>
      </c>
      <c r="L21" s="16">
        <v>171.85</v>
      </c>
      <c r="M21" s="8">
        <v>191</v>
      </c>
      <c r="N21" s="16">
        <v>68.099999999999994</v>
      </c>
      <c r="O21" s="8">
        <v>657</v>
      </c>
      <c r="P21" s="16">
        <v>85.14</v>
      </c>
      <c r="Q21" s="8">
        <v>848</v>
      </c>
      <c r="R21" s="20">
        <v>180.34</v>
      </c>
      <c r="S21" s="22"/>
      <c r="T21" s="24"/>
    </row>
    <row r="22" spans="1:20" x14ac:dyDescent="0.25">
      <c r="A22" s="7" t="s">
        <v>52</v>
      </c>
      <c r="B22" s="8"/>
      <c r="C22" s="9"/>
      <c r="D22" s="8"/>
      <c r="E22" s="10" t="s">
        <v>17</v>
      </c>
      <c r="F22" s="14">
        <v>0.4</v>
      </c>
      <c r="G22" s="8">
        <v>260</v>
      </c>
      <c r="H22" s="8">
        <v>37.1</v>
      </c>
      <c r="I22" s="8">
        <v>296</v>
      </c>
      <c r="J22" s="16">
        <v>41.12</v>
      </c>
      <c r="K22" s="8">
        <v>290</v>
      </c>
      <c r="L22" s="16">
        <v>40.479999999999997</v>
      </c>
      <c r="M22" s="8">
        <v>104</v>
      </c>
      <c r="N22" s="16">
        <v>19.68</v>
      </c>
      <c r="O22" s="8">
        <v>195</v>
      </c>
      <c r="P22" s="16">
        <v>24.64</v>
      </c>
      <c r="Q22" s="8">
        <v>216</v>
      </c>
      <c r="R22" s="20">
        <v>37.950000000000003</v>
      </c>
      <c r="S22" s="22"/>
      <c r="T22" s="24"/>
    </row>
    <row r="23" spans="1:20" x14ac:dyDescent="0.25">
      <c r="A23" s="7" t="s">
        <v>53</v>
      </c>
      <c r="B23" s="8"/>
      <c r="C23" s="9"/>
      <c r="D23" s="8"/>
      <c r="E23" s="10" t="s">
        <v>18</v>
      </c>
      <c r="F23" s="14">
        <v>2.2999999999999998</v>
      </c>
      <c r="G23" s="8">
        <v>2305</v>
      </c>
      <c r="H23" s="8">
        <v>297.52999999999997</v>
      </c>
      <c r="I23" s="8">
        <v>2283</v>
      </c>
      <c r="J23" s="16">
        <v>295.08</v>
      </c>
      <c r="K23" s="8">
        <v>2242</v>
      </c>
      <c r="L23" s="16">
        <v>290.49</v>
      </c>
      <c r="M23" s="8">
        <v>435</v>
      </c>
      <c r="N23" s="16">
        <v>88.64</v>
      </c>
      <c r="O23" s="8">
        <v>1484</v>
      </c>
      <c r="P23" s="16">
        <v>176.4</v>
      </c>
      <c r="Q23" s="8">
        <v>1294</v>
      </c>
      <c r="R23" s="20">
        <v>218.01</v>
      </c>
      <c r="S23" s="22"/>
      <c r="T23" s="24"/>
    </row>
    <row r="24" spans="1:20" x14ac:dyDescent="0.25">
      <c r="A24" s="7" t="s">
        <v>54</v>
      </c>
      <c r="B24" s="8"/>
      <c r="C24" s="9"/>
      <c r="D24" s="8"/>
      <c r="E24" s="10" t="s">
        <v>19</v>
      </c>
      <c r="F24" s="14">
        <v>2.2000000000000002</v>
      </c>
      <c r="G24" s="8">
        <v>914</v>
      </c>
      <c r="H24" s="8">
        <v>140.44999999999999</v>
      </c>
      <c r="I24" s="8">
        <v>977</v>
      </c>
      <c r="J24" s="16">
        <v>147.49</v>
      </c>
      <c r="K24" s="8">
        <v>911</v>
      </c>
      <c r="L24" s="16">
        <v>140.13</v>
      </c>
      <c r="M24" s="8">
        <v>778</v>
      </c>
      <c r="N24" s="16">
        <v>125.26</v>
      </c>
      <c r="O24" s="8">
        <v>645</v>
      </c>
      <c r="P24" s="16">
        <v>81.849999999999994</v>
      </c>
      <c r="Q24" s="8">
        <v>763</v>
      </c>
      <c r="R24" s="20">
        <v>155.28</v>
      </c>
      <c r="S24" s="22"/>
      <c r="T24" s="24"/>
    </row>
    <row r="25" spans="1:20" x14ac:dyDescent="0.25">
      <c r="A25" s="7" t="s">
        <v>55</v>
      </c>
      <c r="B25" s="8"/>
      <c r="C25" s="9"/>
      <c r="D25" s="8"/>
      <c r="E25" s="10" t="s">
        <v>20</v>
      </c>
      <c r="F25" s="14">
        <v>3.7</v>
      </c>
      <c r="G25" s="8">
        <v>2447</v>
      </c>
      <c r="H25" s="8">
        <v>336.94</v>
      </c>
      <c r="I25" s="8">
        <v>2530</v>
      </c>
      <c r="J25" s="16">
        <v>346.21</v>
      </c>
      <c r="K25" s="8">
        <v>2358</v>
      </c>
      <c r="L25" s="16">
        <v>326.99</v>
      </c>
      <c r="M25" s="8">
        <v>1987</v>
      </c>
      <c r="N25" s="16">
        <v>285.54000000000002</v>
      </c>
      <c r="O25" s="8">
        <v>1670</v>
      </c>
      <c r="P25" s="16">
        <v>202.22</v>
      </c>
      <c r="Q25" s="8">
        <v>2316</v>
      </c>
      <c r="R25" s="20">
        <v>376.24</v>
      </c>
      <c r="S25" s="22"/>
      <c r="T25" s="24"/>
    </row>
    <row r="26" spans="1:20" x14ac:dyDescent="0.25">
      <c r="A26" s="7" t="s">
        <v>56</v>
      </c>
      <c r="B26" s="8"/>
      <c r="C26" s="9"/>
      <c r="D26" s="8"/>
      <c r="E26" s="10" t="s">
        <v>21</v>
      </c>
      <c r="F26" s="14">
        <v>1.7</v>
      </c>
      <c r="G26" s="8">
        <v>1132</v>
      </c>
      <c r="H26" s="8">
        <v>156.37</v>
      </c>
      <c r="I26" s="8">
        <v>1253</v>
      </c>
      <c r="J26" s="16">
        <v>169.9</v>
      </c>
      <c r="K26" s="8">
        <v>1188</v>
      </c>
      <c r="L26" s="16">
        <v>162.65</v>
      </c>
      <c r="M26" s="8">
        <v>-231</v>
      </c>
      <c r="N26" s="16">
        <v>4.1100000000000003</v>
      </c>
      <c r="O26" s="8">
        <v>634</v>
      </c>
      <c r="P26" s="16">
        <v>78.86</v>
      </c>
      <c r="Q26" s="8">
        <v>738</v>
      </c>
      <c r="R26" s="20">
        <v>136.94999999999999</v>
      </c>
      <c r="S26" s="22"/>
      <c r="T26" s="24"/>
    </row>
    <row r="27" spans="1:20" x14ac:dyDescent="0.25">
      <c r="A27" s="7" t="s">
        <v>57</v>
      </c>
      <c r="B27" s="8"/>
      <c r="C27" s="9"/>
      <c r="D27" s="8"/>
      <c r="E27" s="10" t="s">
        <v>22</v>
      </c>
      <c r="F27" s="14">
        <v>0.7</v>
      </c>
      <c r="G27" s="8">
        <v>514</v>
      </c>
      <c r="H27" s="8">
        <v>70.53</v>
      </c>
      <c r="I27" s="8">
        <v>441</v>
      </c>
      <c r="J27" s="16">
        <v>62.38</v>
      </c>
      <c r="K27" s="8">
        <v>418</v>
      </c>
      <c r="L27" s="16">
        <v>59.81</v>
      </c>
      <c r="M27" s="8">
        <v>-3</v>
      </c>
      <c r="N27" s="16">
        <v>12.78</v>
      </c>
      <c r="O27" s="8">
        <v>260</v>
      </c>
      <c r="P27" s="16">
        <v>33.11</v>
      </c>
      <c r="Q27" s="8">
        <v>64</v>
      </c>
      <c r="R27" s="20">
        <v>30.19</v>
      </c>
      <c r="S27" s="22"/>
      <c r="T27" s="24"/>
    </row>
    <row r="28" spans="1:20" x14ac:dyDescent="0.25">
      <c r="A28" s="7" t="s">
        <v>58</v>
      </c>
      <c r="B28" s="8"/>
      <c r="C28" s="9"/>
      <c r="D28" s="8"/>
      <c r="E28" s="10" t="s">
        <v>23</v>
      </c>
      <c r="F28" s="14">
        <v>1.2</v>
      </c>
      <c r="G28" s="8">
        <v>885</v>
      </c>
      <c r="H28" s="8">
        <v>120.37</v>
      </c>
      <c r="I28" s="8">
        <v>717</v>
      </c>
      <c r="J28" s="16">
        <v>101.61</v>
      </c>
      <c r="K28" s="8">
        <v>704</v>
      </c>
      <c r="L28" s="16">
        <v>100.17</v>
      </c>
      <c r="M28" s="8">
        <v>31</v>
      </c>
      <c r="N28" s="16">
        <v>24.99</v>
      </c>
      <c r="O28" s="8">
        <v>467</v>
      </c>
      <c r="P28" s="16">
        <v>58.23</v>
      </c>
      <c r="Q28" s="8">
        <v>73</v>
      </c>
      <c r="R28" s="20">
        <v>46.75</v>
      </c>
      <c r="S28" s="22"/>
      <c r="T28" s="24"/>
    </row>
    <row r="29" spans="1:20" x14ac:dyDescent="0.25">
      <c r="A29" s="7" t="s">
        <v>59</v>
      </c>
      <c r="B29" s="8"/>
      <c r="C29" s="9"/>
      <c r="D29" s="8"/>
      <c r="E29" s="10" t="s">
        <v>24</v>
      </c>
      <c r="F29" s="14">
        <v>1.4</v>
      </c>
      <c r="G29" s="8">
        <v>450</v>
      </c>
      <c r="H29" s="8">
        <v>75.180000000000007</v>
      </c>
      <c r="I29" s="8">
        <v>535</v>
      </c>
      <c r="J29" s="16">
        <v>84.66</v>
      </c>
      <c r="K29" s="8">
        <v>526</v>
      </c>
      <c r="L29" s="16">
        <v>83.67</v>
      </c>
      <c r="M29" s="8">
        <v>22</v>
      </c>
      <c r="N29" s="16">
        <v>27.35</v>
      </c>
      <c r="O29" s="8">
        <v>333</v>
      </c>
      <c r="P29" s="16">
        <v>43.99</v>
      </c>
      <c r="Q29" s="8">
        <v>369</v>
      </c>
      <c r="R29" s="20">
        <v>86.18</v>
      </c>
      <c r="S29" s="22"/>
      <c r="T29" s="24"/>
    </row>
    <row r="30" spans="1:20" x14ac:dyDescent="0.25">
      <c r="A30" s="7" t="s">
        <v>60</v>
      </c>
      <c r="B30" s="8"/>
      <c r="C30" s="9"/>
      <c r="D30" s="8"/>
      <c r="E30" s="10" t="s">
        <v>25</v>
      </c>
      <c r="F30" s="14">
        <v>0.2</v>
      </c>
      <c r="G30" s="8">
        <v>407</v>
      </c>
      <c r="H30" s="8">
        <v>50.18</v>
      </c>
      <c r="I30" s="8">
        <v>339</v>
      </c>
      <c r="J30" s="16">
        <v>42.58</v>
      </c>
      <c r="K30" s="8">
        <v>321</v>
      </c>
      <c r="L30" s="16">
        <v>40.56</v>
      </c>
      <c r="M30" s="8">
        <v>62</v>
      </c>
      <c r="N30" s="16">
        <v>11.64</v>
      </c>
      <c r="O30" s="8">
        <v>213</v>
      </c>
      <c r="P30" s="16">
        <v>25.92</v>
      </c>
      <c r="Q30" s="8">
        <v>53</v>
      </c>
      <c r="R30" s="20">
        <v>13.43</v>
      </c>
      <c r="S30" s="22"/>
      <c r="T30" s="24"/>
    </row>
    <row r="31" spans="1:20" x14ac:dyDescent="0.25">
      <c r="A31" s="7" t="s">
        <v>61</v>
      </c>
      <c r="B31" s="8"/>
      <c r="C31" s="9"/>
      <c r="D31" s="8"/>
      <c r="E31" s="10" t="s">
        <v>26</v>
      </c>
      <c r="F31" s="14">
        <v>1.1000000000000001</v>
      </c>
      <c r="G31" s="8">
        <v>414</v>
      </c>
      <c r="H31" s="8">
        <v>66.099999999999994</v>
      </c>
      <c r="I31" s="8">
        <v>354</v>
      </c>
      <c r="J31" s="16">
        <v>22.89</v>
      </c>
      <c r="K31" s="8">
        <v>348</v>
      </c>
      <c r="L31" s="16">
        <v>58.74</v>
      </c>
      <c r="M31" s="8">
        <v>121</v>
      </c>
      <c r="N31" s="16">
        <v>33.39</v>
      </c>
      <c r="O31" s="8">
        <v>220</v>
      </c>
      <c r="P31" s="16">
        <v>30.17</v>
      </c>
      <c r="Q31" s="8">
        <v>256</v>
      </c>
      <c r="R31" s="20">
        <v>64.19</v>
      </c>
      <c r="S31" s="22"/>
      <c r="T31" s="24"/>
    </row>
    <row r="32" spans="1:20" x14ac:dyDescent="0.25">
      <c r="A32" s="26" t="s">
        <v>62</v>
      </c>
      <c r="B32" s="8"/>
      <c r="C32" s="9"/>
      <c r="D32" s="8"/>
      <c r="E32" s="10" t="s">
        <v>27</v>
      </c>
      <c r="F32" s="14">
        <v>1.5</v>
      </c>
      <c r="G32" s="8">
        <v>1107</v>
      </c>
      <c r="H32" s="8">
        <v>150.22999999999999</v>
      </c>
      <c r="I32" s="8">
        <v>903</v>
      </c>
      <c r="J32" s="16">
        <v>81.739999999999995</v>
      </c>
      <c r="K32" s="8">
        <v>887</v>
      </c>
      <c r="L32" s="16">
        <v>125.65</v>
      </c>
      <c r="M32" s="8">
        <v>-25</v>
      </c>
      <c r="N32" s="16">
        <v>23.77</v>
      </c>
      <c r="O32" s="8">
        <v>546</v>
      </c>
      <c r="P32" s="16">
        <v>68.260000000000005</v>
      </c>
      <c r="Q32" s="8">
        <v>635</v>
      </c>
      <c r="R32" s="20">
        <v>119.16</v>
      </c>
      <c r="S32" s="22"/>
      <c r="T32" s="24"/>
    </row>
    <row r="33" spans="1:20" x14ac:dyDescent="0.25">
      <c r="A33" s="7" t="s">
        <v>63</v>
      </c>
      <c r="B33" s="8"/>
      <c r="C33" s="9"/>
      <c r="D33" s="8"/>
      <c r="E33" s="10" t="s">
        <v>28</v>
      </c>
      <c r="F33" s="14">
        <v>0.5</v>
      </c>
      <c r="G33" s="8">
        <v>444</v>
      </c>
      <c r="H33" s="8">
        <v>59.34</v>
      </c>
      <c r="I33" s="8">
        <v>372</v>
      </c>
      <c r="J33" s="16">
        <v>28.56</v>
      </c>
      <c r="K33" s="8">
        <v>365</v>
      </c>
      <c r="L33" s="16">
        <v>50.51</v>
      </c>
      <c r="M33" s="8">
        <v>-24</v>
      </c>
      <c r="N33" s="16">
        <v>7.07</v>
      </c>
      <c r="O33" s="8">
        <v>221</v>
      </c>
      <c r="P33" s="16">
        <v>27.98</v>
      </c>
      <c r="Q33" s="8">
        <v>257</v>
      </c>
      <c r="R33" s="20">
        <v>45.66</v>
      </c>
      <c r="S33" s="22"/>
      <c r="T33" s="24"/>
    </row>
    <row r="34" spans="1:20" x14ac:dyDescent="0.25">
      <c r="A34" s="7" t="s">
        <v>64</v>
      </c>
      <c r="B34" s="8"/>
      <c r="C34" s="9"/>
      <c r="D34" s="8"/>
      <c r="E34" s="10" t="s">
        <v>29</v>
      </c>
      <c r="F34" s="14">
        <v>6.9</v>
      </c>
      <c r="G34" s="8">
        <v>3863</v>
      </c>
      <c r="H34" s="8">
        <v>548.94000000000005</v>
      </c>
      <c r="I34" s="8">
        <v>4114</v>
      </c>
      <c r="J34" s="16">
        <v>576.97</v>
      </c>
      <c r="K34" s="8">
        <v>3771</v>
      </c>
      <c r="L34" s="16">
        <v>538.67999999999995</v>
      </c>
      <c r="M34" s="8">
        <v>3011</v>
      </c>
      <c r="N34" s="16">
        <v>453.78</v>
      </c>
      <c r="O34" s="8">
        <v>2596</v>
      </c>
      <c r="P34" s="16">
        <v>318.08</v>
      </c>
      <c r="Q34" s="8">
        <v>4763</v>
      </c>
      <c r="R34" s="20">
        <v>750.43</v>
      </c>
      <c r="S34" s="22"/>
      <c r="T34" s="24"/>
    </row>
    <row r="35" spans="1:20" x14ac:dyDescent="0.25">
      <c r="A35" s="26" t="s">
        <v>65</v>
      </c>
      <c r="B35" s="8"/>
      <c r="C35" s="9"/>
      <c r="D35" s="8"/>
      <c r="E35" s="10" t="s">
        <v>30</v>
      </c>
      <c r="F35" s="14">
        <v>2.8</v>
      </c>
      <c r="G35" s="8">
        <v>2239</v>
      </c>
      <c r="H35" s="8">
        <v>298.56</v>
      </c>
      <c r="I35" s="8">
        <v>2192</v>
      </c>
      <c r="J35" s="16">
        <v>293.31</v>
      </c>
      <c r="K35" s="8">
        <v>2079</v>
      </c>
      <c r="L35" s="16">
        <v>280.69</v>
      </c>
      <c r="M35" s="8">
        <v>1594</v>
      </c>
      <c r="N35" s="16">
        <v>226.5</v>
      </c>
      <c r="O35" s="8">
        <v>1355</v>
      </c>
      <c r="P35" s="16">
        <v>171.79</v>
      </c>
      <c r="Q35" s="8">
        <v>1859</v>
      </c>
      <c r="R35" s="20">
        <v>296.98</v>
      </c>
      <c r="S35" s="22"/>
      <c r="T35" s="24"/>
    </row>
    <row r="36" spans="1:20" x14ac:dyDescent="0.25">
      <c r="A36" s="7" t="s">
        <v>66</v>
      </c>
      <c r="B36" s="8"/>
      <c r="C36" s="9"/>
      <c r="D36" s="8"/>
      <c r="E36" s="10" t="s">
        <v>31</v>
      </c>
      <c r="F36" s="14">
        <v>4</v>
      </c>
      <c r="G36" s="8">
        <v>3062</v>
      </c>
      <c r="H36" s="8">
        <v>410.68</v>
      </c>
      <c r="I36" s="8">
        <v>2926</v>
      </c>
      <c r="J36" s="16">
        <v>395.5</v>
      </c>
      <c r="K36" s="8">
        <v>2774</v>
      </c>
      <c r="L36" s="16">
        <v>378.5</v>
      </c>
      <c r="M36" s="8">
        <v>2117</v>
      </c>
      <c r="N36" s="16">
        <v>305.11</v>
      </c>
      <c r="O36" s="8">
        <v>1914</v>
      </c>
      <c r="P36" s="16">
        <v>230.64</v>
      </c>
      <c r="Q36" s="8">
        <v>3543</v>
      </c>
      <c r="R36" s="20">
        <v>523.34</v>
      </c>
      <c r="S36" s="22"/>
      <c r="T36" s="24"/>
    </row>
    <row r="37" spans="1:20" x14ac:dyDescent="0.25">
      <c r="A37" s="7" t="s">
        <v>67</v>
      </c>
      <c r="B37" s="8"/>
      <c r="C37" s="9"/>
      <c r="D37" s="8"/>
      <c r="E37" s="10" t="s">
        <v>32</v>
      </c>
      <c r="F37" s="14">
        <v>6.4</v>
      </c>
      <c r="G37" s="8">
        <v>3186</v>
      </c>
      <c r="H37" s="8">
        <v>464.89</v>
      </c>
      <c r="I37" s="8">
        <v>3420</v>
      </c>
      <c r="J37" s="16">
        <v>491.03</v>
      </c>
      <c r="K37" s="8">
        <v>3188</v>
      </c>
      <c r="L37" s="16">
        <v>465.12</v>
      </c>
      <c r="M37" s="8">
        <v>2247</v>
      </c>
      <c r="N37" s="16">
        <v>360</v>
      </c>
      <c r="O37" s="8">
        <v>2192</v>
      </c>
      <c r="P37" s="16">
        <v>270.98</v>
      </c>
      <c r="Q37" s="8">
        <v>3825</v>
      </c>
      <c r="R37" s="20">
        <v>629.54999999999995</v>
      </c>
      <c r="S37" s="22"/>
      <c r="T37" s="24"/>
    </row>
    <row r="38" spans="1:20" x14ac:dyDescent="0.25">
      <c r="A38" s="26" t="s">
        <v>68</v>
      </c>
      <c r="B38" s="8"/>
      <c r="C38" s="9"/>
      <c r="D38" s="8"/>
      <c r="E38" s="10" t="s">
        <v>33</v>
      </c>
      <c r="F38" s="14">
        <v>6.7</v>
      </c>
      <c r="G38" s="8">
        <v>2480</v>
      </c>
      <c r="H38" s="8">
        <v>391.07</v>
      </c>
      <c r="I38" s="8">
        <v>2735</v>
      </c>
      <c r="J38" s="16">
        <v>419.56</v>
      </c>
      <c r="K38" s="8">
        <v>2550</v>
      </c>
      <c r="L38" s="16">
        <v>398.9</v>
      </c>
      <c r="M38" s="8">
        <v>1935</v>
      </c>
      <c r="N38" s="16">
        <v>330.19</v>
      </c>
      <c r="O38" s="8">
        <v>1769</v>
      </c>
      <c r="P38" s="16">
        <v>224.87</v>
      </c>
      <c r="Q38" s="8">
        <v>3427</v>
      </c>
      <c r="R38" s="20">
        <v>594.16999999999996</v>
      </c>
      <c r="S38" s="22"/>
      <c r="T38" s="24"/>
    </row>
    <row r="39" spans="1:20" x14ac:dyDescent="0.25">
      <c r="A39" s="7" t="s">
        <v>69</v>
      </c>
      <c r="B39" s="8"/>
      <c r="C39" s="9"/>
      <c r="D39" s="8"/>
      <c r="E39" s="10" t="s">
        <v>34</v>
      </c>
      <c r="F39" s="14">
        <v>1.2</v>
      </c>
      <c r="G39" s="8">
        <v>686</v>
      </c>
      <c r="H39" s="8">
        <v>98.16</v>
      </c>
      <c r="I39" s="8">
        <v>751</v>
      </c>
      <c r="J39" s="16">
        <v>105.42</v>
      </c>
      <c r="K39" s="8">
        <v>689</v>
      </c>
      <c r="L39" s="16">
        <v>98.48</v>
      </c>
      <c r="M39" s="8">
        <v>798</v>
      </c>
      <c r="N39" s="16">
        <v>110.68</v>
      </c>
      <c r="O39" s="8">
        <v>508</v>
      </c>
      <c r="P39" s="16">
        <v>62.68</v>
      </c>
      <c r="Q39" s="8">
        <v>1170</v>
      </c>
      <c r="R39" s="20">
        <v>169.93</v>
      </c>
      <c r="S39" s="22"/>
      <c r="T39" s="24"/>
    </row>
    <row r="40" spans="1:20" x14ac:dyDescent="0.25">
      <c r="A40" s="7" t="s">
        <v>70</v>
      </c>
      <c r="B40" s="8"/>
      <c r="C40" s="9"/>
      <c r="D40" s="8"/>
      <c r="E40" s="10" t="s">
        <v>35</v>
      </c>
      <c r="F40" s="14">
        <v>1.5</v>
      </c>
      <c r="G40" s="8">
        <v>2046</v>
      </c>
      <c r="H40" s="8">
        <v>255.14</v>
      </c>
      <c r="I40" s="8">
        <v>1539</v>
      </c>
      <c r="J40" s="16">
        <v>198.49</v>
      </c>
      <c r="K40" s="8">
        <v>1511</v>
      </c>
      <c r="L40" s="16">
        <v>195.37</v>
      </c>
      <c r="M40" s="8">
        <v>777</v>
      </c>
      <c r="N40" s="16">
        <v>113.37</v>
      </c>
      <c r="O40" s="8">
        <v>1114</v>
      </c>
      <c r="P40" s="16">
        <v>131.84</v>
      </c>
      <c r="Q40" s="8">
        <v>1076</v>
      </c>
      <c r="R40" s="20">
        <v>168.67</v>
      </c>
      <c r="S40" s="22"/>
      <c r="T40" s="24"/>
    </row>
    <row r="41" spans="1:20" x14ac:dyDescent="0.25">
      <c r="A41" s="7"/>
      <c r="B41" s="8"/>
      <c r="C41" s="9"/>
      <c r="D41" s="8"/>
      <c r="E41" s="10"/>
      <c r="F41" s="14"/>
      <c r="G41" s="8"/>
      <c r="H41" s="8"/>
      <c r="I41" s="8"/>
      <c r="J41" s="16"/>
      <c r="K41" s="8"/>
      <c r="L41" s="16"/>
      <c r="M41" s="8"/>
      <c r="N41" s="16"/>
      <c r="O41" s="8">
        <v>2852</v>
      </c>
      <c r="P41" s="16">
        <v>347.44</v>
      </c>
      <c r="Q41" s="8">
        <v>5018</v>
      </c>
      <c r="R41" s="20">
        <v>785.26</v>
      </c>
      <c r="S41" s="22"/>
      <c r="T41" s="24"/>
    </row>
    <row r="42" spans="1:20" x14ac:dyDescent="0.25">
      <c r="A42" s="7"/>
      <c r="B42" s="8"/>
      <c r="C42" s="9"/>
      <c r="D42" s="8"/>
      <c r="E42" s="10"/>
      <c r="F42" s="14"/>
      <c r="G42" s="8"/>
      <c r="H42" s="8"/>
      <c r="I42" s="8"/>
      <c r="J42" s="16"/>
      <c r="K42" s="8"/>
      <c r="L42" s="16"/>
      <c r="M42" s="8"/>
      <c r="N42" s="16"/>
      <c r="O42" s="8">
        <v>1625</v>
      </c>
      <c r="P42" s="16">
        <v>234.63</v>
      </c>
      <c r="Q42" s="8">
        <v>4963</v>
      </c>
      <c r="R42" s="20">
        <v>971.58</v>
      </c>
      <c r="S42" s="22"/>
      <c r="T42" s="24"/>
    </row>
    <row r="43" spans="1:20" x14ac:dyDescent="0.25">
      <c r="A43" s="7"/>
      <c r="B43" s="8"/>
      <c r="C43" s="9"/>
      <c r="D43" s="8"/>
      <c r="E43" s="10"/>
      <c r="F43" s="14"/>
      <c r="G43" s="8"/>
      <c r="H43" s="8"/>
      <c r="I43" s="8"/>
      <c r="J43" s="16"/>
      <c r="K43" s="8"/>
      <c r="L43" s="16"/>
      <c r="M43" s="8"/>
      <c r="N43" s="16"/>
      <c r="O43" s="8">
        <v>5128</v>
      </c>
      <c r="P43" s="16">
        <v>617.24</v>
      </c>
      <c r="Q43" s="8">
        <v>-1098</v>
      </c>
      <c r="R43" s="20">
        <v>219.46</v>
      </c>
      <c r="S43" s="22"/>
      <c r="T43" s="24"/>
    </row>
    <row r="44" spans="1:20" x14ac:dyDescent="0.25">
      <c r="A44" s="7"/>
      <c r="B44" s="8"/>
      <c r="C44" s="9"/>
      <c r="D44" s="8"/>
      <c r="E44" s="10"/>
      <c r="F44" s="14"/>
      <c r="G44" s="8"/>
      <c r="H44" s="8"/>
      <c r="I44" s="8"/>
      <c r="J44" s="16"/>
      <c r="K44" s="8"/>
      <c r="L44" s="16"/>
      <c r="M44" s="8"/>
      <c r="N44" s="16"/>
      <c r="O44" s="8">
        <v>2849</v>
      </c>
      <c r="P44" s="16">
        <v>349.36</v>
      </c>
      <c r="Q44" s="8">
        <v>1025</v>
      </c>
      <c r="R44" s="20">
        <v>358.37</v>
      </c>
      <c r="S44" s="22"/>
      <c r="T44" s="24"/>
    </row>
    <row r="45" spans="1:20" x14ac:dyDescent="0.25">
      <c r="A45" s="7"/>
      <c r="B45" s="8"/>
      <c r="C45" s="9"/>
      <c r="D45" s="8"/>
      <c r="E45" s="10"/>
      <c r="F45" s="14"/>
      <c r="G45" s="8"/>
      <c r="H45" s="8"/>
      <c r="I45" s="8"/>
      <c r="J45" s="16"/>
      <c r="K45" s="8"/>
      <c r="L45" s="16"/>
      <c r="M45" s="8"/>
      <c r="N45" s="16"/>
      <c r="O45" s="8">
        <v>1656</v>
      </c>
      <c r="P45" s="16">
        <v>201.21</v>
      </c>
      <c r="Q45" s="8">
        <v>822</v>
      </c>
      <c r="R45" s="20">
        <v>214.57</v>
      </c>
      <c r="S45" s="22"/>
      <c r="T45" s="24"/>
    </row>
    <row r="46" spans="1:20" x14ac:dyDescent="0.25">
      <c r="A46" s="7"/>
      <c r="B46" s="8"/>
      <c r="C46" s="9"/>
      <c r="D46" s="8"/>
      <c r="E46" s="10"/>
      <c r="F46" s="14"/>
      <c r="G46" s="8"/>
      <c r="H46" s="8"/>
      <c r="I46" s="8"/>
      <c r="J46" s="16"/>
      <c r="K46" s="8"/>
      <c r="L46" s="16"/>
      <c r="M46" s="8"/>
      <c r="N46" s="16"/>
      <c r="O46" s="8">
        <v>3567</v>
      </c>
      <c r="P46" s="16">
        <v>424.21</v>
      </c>
      <c r="Q46" s="8">
        <v>1513</v>
      </c>
      <c r="R46" s="20">
        <v>369.71</v>
      </c>
      <c r="S46" s="22"/>
      <c r="T46" s="24"/>
    </row>
    <row r="47" spans="1:20" x14ac:dyDescent="0.25">
      <c r="A47" s="7"/>
      <c r="B47" s="8"/>
      <c r="C47" s="9"/>
      <c r="D47" s="8"/>
      <c r="E47" s="10"/>
      <c r="F47" s="14"/>
      <c r="G47" s="8"/>
      <c r="H47" s="8"/>
      <c r="I47" s="8"/>
      <c r="J47" s="16"/>
      <c r="K47" s="8"/>
      <c r="L47" s="16"/>
      <c r="M47" s="8"/>
      <c r="N47" s="16"/>
      <c r="O47" s="8">
        <v>681</v>
      </c>
      <c r="P47" s="16">
        <v>87.84</v>
      </c>
      <c r="Q47" s="8">
        <v>864</v>
      </c>
      <c r="R47" s="20">
        <v>182.14</v>
      </c>
      <c r="S47" s="22"/>
      <c r="T47" s="24"/>
    </row>
    <row r="48" spans="1:20" x14ac:dyDescent="0.25">
      <c r="A48" s="26"/>
      <c r="B48" s="8"/>
      <c r="C48" s="9"/>
      <c r="D48" s="8"/>
      <c r="E48" s="10"/>
      <c r="F48" s="14"/>
      <c r="G48" s="8"/>
      <c r="H48" s="8"/>
      <c r="I48" s="8"/>
      <c r="J48" s="16"/>
      <c r="K48" s="8"/>
      <c r="L48" s="16"/>
      <c r="M48" s="8"/>
      <c r="N48" s="16"/>
      <c r="O48" s="8">
        <v>1017</v>
      </c>
      <c r="P48" s="16">
        <v>121.96</v>
      </c>
      <c r="Q48" s="8">
        <v>744</v>
      </c>
      <c r="R48" s="20">
        <v>140.69</v>
      </c>
      <c r="S48" s="22"/>
      <c r="T48" s="24"/>
    </row>
    <row r="49" spans="1:20" x14ac:dyDescent="0.25">
      <c r="A49" s="7"/>
      <c r="B49" s="8"/>
      <c r="C49" s="9"/>
      <c r="D49" s="8"/>
      <c r="E49" s="10"/>
      <c r="F49" s="14"/>
      <c r="G49" s="8"/>
      <c r="H49" s="8"/>
      <c r="I49" s="8"/>
      <c r="J49" s="16"/>
      <c r="K49" s="8"/>
      <c r="L49" s="16"/>
      <c r="M49" s="8"/>
      <c r="N49" s="16"/>
      <c r="O49" s="8">
        <v>2297</v>
      </c>
      <c r="P49" s="16">
        <v>273.61</v>
      </c>
      <c r="Q49" s="8">
        <v>2630</v>
      </c>
      <c r="R49" s="20">
        <v>420.84</v>
      </c>
      <c r="S49" s="22"/>
      <c r="T49" s="24"/>
    </row>
    <row r="50" spans="1:20" x14ac:dyDescent="0.25">
      <c r="A50" s="7"/>
      <c r="B50" s="8"/>
      <c r="C50" s="9"/>
      <c r="D50" s="8"/>
      <c r="E50" s="10"/>
      <c r="F50" s="14"/>
      <c r="G50" s="8"/>
      <c r="H50" s="8"/>
      <c r="I50" s="8"/>
      <c r="J50" s="16"/>
      <c r="K50" s="8"/>
      <c r="L50" s="16"/>
      <c r="M50" s="8"/>
      <c r="N50" s="16"/>
      <c r="O50" s="8">
        <v>3142</v>
      </c>
      <c r="P50" s="16">
        <v>368.08</v>
      </c>
      <c r="Q50" s="8">
        <v>4926</v>
      </c>
      <c r="R50" s="20">
        <v>678.68</v>
      </c>
      <c r="S50" s="22"/>
      <c r="T50" s="24"/>
    </row>
    <row r="51" spans="1:20" x14ac:dyDescent="0.25">
      <c r="A51" s="7"/>
      <c r="B51" s="8"/>
      <c r="C51" s="9"/>
      <c r="D51" s="8"/>
      <c r="E51" s="10"/>
      <c r="F51" s="14"/>
      <c r="G51" s="8"/>
      <c r="H51" s="8"/>
      <c r="I51" s="8"/>
      <c r="J51" s="16"/>
      <c r="K51" s="8"/>
      <c r="L51" s="16"/>
      <c r="M51" s="8"/>
      <c r="N51" s="16"/>
      <c r="O51" s="8">
        <v>1973</v>
      </c>
      <c r="P51" s="16">
        <v>246.38</v>
      </c>
      <c r="Q51" s="8">
        <v>3587</v>
      </c>
      <c r="R51" s="20">
        <v>596.61</v>
      </c>
      <c r="S51" s="22"/>
      <c r="T51" s="24"/>
    </row>
    <row r="52" spans="1:20" x14ac:dyDescent="0.25">
      <c r="A52" s="7"/>
      <c r="B52" s="8"/>
      <c r="C52" s="9"/>
      <c r="D52" s="8"/>
      <c r="E52" s="10"/>
      <c r="F52" s="14"/>
      <c r="G52" s="8"/>
      <c r="H52" s="8"/>
      <c r="I52" s="8"/>
      <c r="J52" s="16"/>
      <c r="K52" s="8"/>
      <c r="L52" s="16"/>
      <c r="M52" s="8"/>
      <c r="N52" s="16"/>
      <c r="O52" s="8">
        <v>2511</v>
      </c>
      <c r="P52" s="16">
        <v>314.27999999999997</v>
      </c>
      <c r="Q52" s="8">
        <v>2349</v>
      </c>
      <c r="R52" s="20">
        <v>528.61</v>
      </c>
      <c r="S52" s="22"/>
      <c r="T52" s="24"/>
    </row>
    <row r="53" spans="1:20" x14ac:dyDescent="0.25">
      <c r="A53" s="7"/>
      <c r="B53" s="8"/>
      <c r="C53" s="9"/>
      <c r="D53" s="8"/>
      <c r="E53" s="10"/>
      <c r="F53" s="14"/>
      <c r="G53" s="8"/>
      <c r="H53" s="8"/>
      <c r="I53" s="8"/>
      <c r="J53" s="16"/>
      <c r="K53" s="8"/>
      <c r="L53" s="16"/>
      <c r="M53" s="8"/>
      <c r="N53" s="16"/>
      <c r="O53" s="8">
        <v>8857</v>
      </c>
      <c r="P53" s="16">
        <v>1053.04</v>
      </c>
      <c r="Q53" s="8">
        <v>3792</v>
      </c>
      <c r="R53" s="20">
        <v>706.55</v>
      </c>
      <c r="S53" s="22"/>
      <c r="T53" s="24"/>
    </row>
    <row r="54" spans="1:20" x14ac:dyDescent="0.25">
      <c r="A54" s="7"/>
      <c r="B54" s="8"/>
      <c r="C54" s="9"/>
      <c r="D54" s="8"/>
      <c r="E54" s="10"/>
      <c r="F54" s="14"/>
      <c r="G54" s="8"/>
      <c r="H54" s="8"/>
      <c r="I54" s="8"/>
      <c r="J54" s="16"/>
      <c r="K54" s="8"/>
      <c r="L54" s="16"/>
      <c r="M54" s="8"/>
      <c r="N54" s="16"/>
      <c r="O54" s="8">
        <v>3644</v>
      </c>
      <c r="P54" s="16">
        <v>418.13</v>
      </c>
      <c r="Q54" s="8">
        <v>4883</v>
      </c>
      <c r="R54" s="20">
        <v>617.99</v>
      </c>
      <c r="S54" s="22"/>
      <c r="T54" s="24"/>
    </row>
    <row r="55" spans="1:20" x14ac:dyDescent="0.25">
      <c r="A55" s="7"/>
      <c r="B55" s="8"/>
      <c r="C55" s="9"/>
      <c r="D55" s="8"/>
      <c r="E55" s="10"/>
      <c r="F55" s="14"/>
      <c r="G55" s="8"/>
      <c r="H55" s="8"/>
      <c r="I55" s="8"/>
      <c r="J55" s="16"/>
      <c r="K55" s="8"/>
      <c r="L55" s="16"/>
      <c r="M55" s="8"/>
      <c r="N55" s="16"/>
      <c r="O55" s="8">
        <v>8447</v>
      </c>
      <c r="P55" s="16">
        <v>1019.06</v>
      </c>
      <c r="Q55" s="8">
        <v>3697</v>
      </c>
      <c r="R55" s="20">
        <v>751.76</v>
      </c>
      <c r="S55" s="22"/>
      <c r="T55" s="24"/>
    </row>
    <row r="56" spans="1:20" x14ac:dyDescent="0.25">
      <c r="A56" s="7"/>
      <c r="B56" s="8"/>
      <c r="C56" s="9"/>
      <c r="D56" s="8"/>
      <c r="E56" s="10"/>
      <c r="F56" s="14"/>
      <c r="G56" s="8"/>
      <c r="H56" s="8"/>
      <c r="I56" s="8"/>
      <c r="J56" s="16"/>
      <c r="K56" s="8"/>
      <c r="L56" s="16"/>
      <c r="M56" s="8"/>
      <c r="N56" s="16"/>
      <c r="O56" s="8">
        <v>1259</v>
      </c>
      <c r="P56" s="16">
        <v>151.13999999999999</v>
      </c>
      <c r="Q56" s="8">
        <v>1197</v>
      </c>
      <c r="R56" s="20">
        <v>210.04</v>
      </c>
      <c r="S56" s="22"/>
      <c r="T56" s="24"/>
    </row>
    <row r="57" spans="1:20" x14ac:dyDescent="0.25">
      <c r="A57" s="7"/>
      <c r="B57" s="8"/>
      <c r="C57" s="9"/>
      <c r="D57" s="8"/>
      <c r="E57" s="10"/>
      <c r="F57" s="14"/>
      <c r="G57" s="8"/>
      <c r="H57" s="8"/>
      <c r="I57" s="8"/>
      <c r="J57" s="16"/>
      <c r="K57" s="8"/>
      <c r="L57" s="16"/>
      <c r="M57" s="8"/>
      <c r="N57" s="16"/>
      <c r="O57" s="8">
        <v>1856</v>
      </c>
      <c r="P57" s="16">
        <v>220.12</v>
      </c>
      <c r="Q57" s="8">
        <v>1737</v>
      </c>
      <c r="R57" s="20">
        <v>289.23</v>
      </c>
      <c r="S57" s="22"/>
      <c r="T57" s="24"/>
    </row>
    <row r="58" spans="1:20" x14ac:dyDescent="0.25">
      <c r="A58" s="7"/>
      <c r="B58" s="8"/>
      <c r="C58" s="9"/>
      <c r="D58" s="8"/>
      <c r="E58" s="10"/>
      <c r="F58" s="14"/>
      <c r="G58" s="8"/>
      <c r="H58" s="8"/>
      <c r="I58" s="8"/>
      <c r="J58" s="16"/>
      <c r="K58" s="8"/>
      <c r="L58" s="16"/>
      <c r="M58" s="8"/>
      <c r="N58" s="16"/>
      <c r="O58" s="8">
        <v>2035</v>
      </c>
      <c r="P58" s="16">
        <v>252.33</v>
      </c>
      <c r="Q58" s="8">
        <v>1935</v>
      </c>
      <c r="R58" s="20">
        <v>410.79</v>
      </c>
      <c r="S58" s="22"/>
      <c r="T58" s="24"/>
    </row>
    <row r="59" spans="1:20" x14ac:dyDescent="0.25">
      <c r="A59" s="7"/>
      <c r="B59" s="8"/>
      <c r="C59" s="9"/>
      <c r="D59" s="8"/>
      <c r="E59" s="10"/>
      <c r="F59" s="14"/>
      <c r="G59" s="8"/>
      <c r="H59" s="8"/>
      <c r="I59" s="8"/>
      <c r="J59" s="16"/>
      <c r="K59" s="8"/>
      <c r="L59" s="16"/>
      <c r="M59" s="8"/>
      <c r="N59" s="16"/>
      <c r="O59" s="8">
        <v>390</v>
      </c>
      <c r="P59" s="16">
        <v>50.26</v>
      </c>
      <c r="Q59" s="8">
        <v>371</v>
      </c>
      <c r="R59" s="20">
        <v>86.36</v>
      </c>
      <c r="S59" s="22"/>
      <c r="T59" s="24"/>
    </row>
    <row r="60" spans="1:20" x14ac:dyDescent="0.25">
      <c r="A60" s="7"/>
      <c r="B60" s="8"/>
      <c r="C60" s="9"/>
      <c r="D60" s="8"/>
      <c r="E60" s="10"/>
      <c r="F60" s="14"/>
      <c r="G60" s="8"/>
      <c r="H60" s="8"/>
      <c r="I60" s="8"/>
      <c r="J60" s="16"/>
      <c r="K60" s="8"/>
      <c r="L60" s="16"/>
      <c r="M60" s="8"/>
      <c r="N60" s="16"/>
      <c r="O60" s="8">
        <v>2615</v>
      </c>
      <c r="P60" s="16">
        <v>311.77</v>
      </c>
      <c r="Q60" s="8">
        <v>2446</v>
      </c>
      <c r="R60" s="20">
        <v>424.63</v>
      </c>
      <c r="S60" s="22"/>
      <c r="T60" s="24"/>
    </row>
    <row r="61" spans="1:20" x14ac:dyDescent="0.25">
      <c r="A61" s="7"/>
      <c r="B61" s="8"/>
      <c r="C61" s="9"/>
      <c r="D61" s="8"/>
      <c r="E61" s="10"/>
      <c r="F61" s="14"/>
      <c r="G61" s="8"/>
      <c r="H61" s="8"/>
      <c r="I61" s="8"/>
      <c r="J61" s="16"/>
      <c r="K61" s="8"/>
      <c r="L61" s="16"/>
      <c r="M61" s="8"/>
      <c r="N61" s="16"/>
      <c r="O61" s="8">
        <v>1345</v>
      </c>
      <c r="P61" s="16">
        <v>175.8</v>
      </c>
      <c r="Q61" s="8">
        <v>3205</v>
      </c>
      <c r="R61" s="20">
        <v>553.70000000000005</v>
      </c>
      <c r="S61" s="22"/>
      <c r="T61" s="24"/>
    </row>
    <row r="62" spans="1:20" x14ac:dyDescent="0.25">
      <c r="A62" s="7"/>
      <c r="B62" s="8"/>
      <c r="C62" s="9"/>
      <c r="D62" s="8"/>
      <c r="E62" s="10"/>
      <c r="F62" s="14"/>
      <c r="G62" s="8"/>
      <c r="H62" s="8"/>
      <c r="I62" s="8"/>
      <c r="J62" s="16"/>
      <c r="K62" s="8"/>
      <c r="L62" s="16"/>
      <c r="M62" s="8"/>
      <c r="N62" s="16"/>
      <c r="O62" s="8">
        <v>1748</v>
      </c>
      <c r="P62" s="16">
        <v>208.08</v>
      </c>
      <c r="Q62" s="8">
        <v>1636</v>
      </c>
      <c r="R62" s="20">
        <v>277.89</v>
      </c>
      <c r="S62" s="22"/>
      <c r="T62" s="24"/>
    </row>
    <row r="63" spans="1:20" x14ac:dyDescent="0.25">
      <c r="A63" s="7"/>
      <c r="B63" s="8"/>
      <c r="C63" s="9"/>
      <c r="D63" s="8"/>
      <c r="E63" s="10"/>
      <c r="F63" s="14"/>
      <c r="G63" s="8"/>
      <c r="H63" s="8"/>
      <c r="I63" s="8"/>
      <c r="J63" s="16"/>
      <c r="K63" s="8"/>
      <c r="L63" s="16"/>
      <c r="M63" s="8"/>
      <c r="N63" s="16"/>
      <c r="O63" s="8">
        <v>178</v>
      </c>
      <c r="P63" s="16">
        <v>25.05</v>
      </c>
      <c r="Q63" s="8">
        <v>115</v>
      </c>
      <c r="R63" s="20">
        <v>45.24</v>
      </c>
      <c r="S63" s="22"/>
      <c r="T63" s="24"/>
    </row>
    <row r="64" spans="1:20" x14ac:dyDescent="0.25">
      <c r="A64" s="7"/>
      <c r="B64" s="8"/>
      <c r="C64" s="9"/>
      <c r="D64" s="8"/>
      <c r="E64" s="10"/>
      <c r="F64" s="14"/>
      <c r="G64" s="8"/>
      <c r="H64" s="8"/>
      <c r="I64" s="8"/>
      <c r="J64" s="16"/>
      <c r="K64" s="8"/>
      <c r="L64" s="16"/>
      <c r="M64" s="8"/>
      <c r="N64" s="16"/>
      <c r="O64" s="8">
        <v>1553</v>
      </c>
      <c r="P64" s="16">
        <v>185.65</v>
      </c>
      <c r="Q64" s="8">
        <v>1903</v>
      </c>
      <c r="R64" s="20">
        <v>301.92</v>
      </c>
      <c r="S64" s="22"/>
      <c r="T64" s="24"/>
    </row>
    <row r="65" spans="1:20" x14ac:dyDescent="0.25">
      <c r="A65" s="7"/>
      <c r="B65" s="8"/>
      <c r="C65" s="9"/>
      <c r="D65" s="8"/>
      <c r="E65" s="10"/>
      <c r="F65" s="14"/>
      <c r="G65" s="8"/>
      <c r="H65" s="8"/>
      <c r="I65" s="8"/>
      <c r="J65" s="16"/>
      <c r="K65" s="8"/>
      <c r="L65" s="16"/>
      <c r="M65" s="8"/>
      <c r="N65" s="16"/>
      <c r="O65" s="8">
        <v>2453</v>
      </c>
      <c r="P65" s="16">
        <v>291.77</v>
      </c>
      <c r="Q65" s="8">
        <v>2295</v>
      </c>
      <c r="R65" s="20">
        <v>392.14</v>
      </c>
      <c r="S65" s="22"/>
      <c r="T65" s="24"/>
    </row>
    <row r="66" spans="1:20" x14ac:dyDescent="0.25">
      <c r="A66" s="7"/>
      <c r="B66" s="8"/>
      <c r="C66" s="9"/>
      <c r="D66" s="8"/>
      <c r="E66" s="10"/>
      <c r="F66" s="14"/>
      <c r="G66" s="8"/>
      <c r="H66" s="8"/>
      <c r="I66" s="8"/>
      <c r="J66" s="16"/>
      <c r="K66" s="8"/>
      <c r="L66" s="16"/>
      <c r="M66" s="8"/>
      <c r="N66" s="16"/>
      <c r="O66" s="8">
        <v>474</v>
      </c>
      <c r="P66" s="16">
        <v>60.03</v>
      </c>
      <c r="Q66" s="8">
        <v>317</v>
      </c>
      <c r="R66" s="20">
        <v>83.42</v>
      </c>
      <c r="S66" s="22"/>
      <c r="T66" s="24"/>
    </row>
    <row r="67" spans="1:20" x14ac:dyDescent="0.25">
      <c r="A67" s="7"/>
      <c r="B67" s="8"/>
      <c r="C67" s="9"/>
      <c r="D67" s="8"/>
      <c r="E67" s="10"/>
      <c r="F67" s="14"/>
      <c r="G67" s="8"/>
      <c r="H67" s="8"/>
      <c r="I67" s="8"/>
      <c r="J67" s="16"/>
      <c r="K67" s="8"/>
      <c r="L67" s="16"/>
      <c r="M67" s="8"/>
      <c r="N67" s="16"/>
      <c r="O67" s="8">
        <v>1052</v>
      </c>
      <c r="P67" s="16">
        <v>122.69</v>
      </c>
      <c r="Q67" s="8">
        <v>1942</v>
      </c>
      <c r="R67" s="20">
        <v>250.44</v>
      </c>
      <c r="S67" s="22"/>
      <c r="T67" s="24"/>
    </row>
    <row r="68" spans="1:20" x14ac:dyDescent="0.25">
      <c r="A68" s="7"/>
      <c r="B68" s="8"/>
      <c r="C68" s="9"/>
      <c r="D68" s="8"/>
      <c r="E68" s="10"/>
      <c r="F68" s="14"/>
      <c r="G68" s="8"/>
      <c r="H68" s="8"/>
      <c r="I68" s="8"/>
      <c r="J68" s="16"/>
      <c r="K68" s="8"/>
      <c r="L68" s="16"/>
      <c r="M68" s="8"/>
      <c r="N68" s="16"/>
      <c r="O68" s="8">
        <v>949</v>
      </c>
      <c r="P68" s="16">
        <v>116.51</v>
      </c>
      <c r="Q68" s="8">
        <v>1439</v>
      </c>
      <c r="R68" s="20">
        <v>245.21</v>
      </c>
      <c r="S68" s="22"/>
      <c r="T68" s="24"/>
    </row>
    <row r="69" spans="1:20" x14ac:dyDescent="0.25">
      <c r="A69" s="7"/>
      <c r="B69" s="8"/>
      <c r="C69" s="9"/>
      <c r="D69" s="8"/>
      <c r="E69" s="10"/>
      <c r="F69" s="14"/>
      <c r="G69" s="8"/>
      <c r="H69" s="8"/>
      <c r="I69" s="8"/>
      <c r="J69" s="16"/>
      <c r="K69" s="8"/>
      <c r="L69" s="16"/>
      <c r="M69" s="8"/>
      <c r="N69" s="16"/>
      <c r="O69" s="8">
        <v>161</v>
      </c>
      <c r="P69" s="16">
        <v>20.45</v>
      </c>
      <c r="Q69" s="8">
        <v>24</v>
      </c>
      <c r="R69" s="20">
        <v>13.29</v>
      </c>
      <c r="S69" s="22"/>
      <c r="T69" s="24"/>
    </row>
    <row r="70" spans="1:20" x14ac:dyDescent="0.25">
      <c r="A70" s="7"/>
      <c r="B70" s="8"/>
      <c r="C70" s="9"/>
      <c r="D70" s="8"/>
      <c r="E70" s="10"/>
      <c r="F70" s="14"/>
      <c r="G70" s="8"/>
      <c r="H70" s="8"/>
      <c r="I70" s="8"/>
      <c r="J70" s="16"/>
      <c r="K70" s="8"/>
      <c r="L70" s="16"/>
      <c r="M70" s="8"/>
      <c r="N70" s="16"/>
      <c r="O70" s="8">
        <v>110</v>
      </c>
      <c r="P70" s="16">
        <v>13.99</v>
      </c>
      <c r="Q70" s="8">
        <v>128</v>
      </c>
      <c r="R70" s="20">
        <v>18.75</v>
      </c>
      <c r="S70" s="22"/>
      <c r="T70" s="24"/>
    </row>
    <row r="71" spans="1:20" x14ac:dyDescent="0.25">
      <c r="A71" s="26"/>
      <c r="B71" s="8"/>
      <c r="C71" s="9"/>
      <c r="D71" s="8"/>
      <c r="E71" s="10"/>
      <c r="F71" s="14"/>
      <c r="G71" s="8"/>
      <c r="H71" s="8"/>
      <c r="I71" s="8"/>
      <c r="J71" s="16"/>
      <c r="K71" s="8"/>
      <c r="L71" s="16"/>
      <c r="M71" s="8"/>
      <c r="N71" s="16"/>
      <c r="O71" s="8">
        <v>24</v>
      </c>
      <c r="P71" s="16">
        <v>4.3600000000000003</v>
      </c>
      <c r="Q71" s="8">
        <v>33</v>
      </c>
      <c r="R71" s="20">
        <v>8.09</v>
      </c>
      <c r="S71" s="22"/>
      <c r="T71" s="24"/>
    </row>
    <row r="72" spans="1:20" x14ac:dyDescent="0.25">
      <c r="A72" s="26"/>
      <c r="B72" s="8"/>
      <c r="C72" s="9"/>
      <c r="D72" s="8"/>
      <c r="E72" s="10"/>
      <c r="F72" s="14"/>
      <c r="G72" s="8"/>
      <c r="H72" s="8"/>
      <c r="I72" s="8"/>
      <c r="J72" s="16"/>
      <c r="K72" s="8"/>
      <c r="L72" s="16"/>
      <c r="M72" s="8"/>
      <c r="N72" s="16"/>
      <c r="O72" s="8">
        <v>57</v>
      </c>
      <c r="P72" s="16">
        <v>8.86</v>
      </c>
      <c r="Q72" s="8">
        <v>45</v>
      </c>
      <c r="R72" s="20">
        <v>15.62</v>
      </c>
      <c r="S72" s="22"/>
      <c r="T72" s="24"/>
    </row>
    <row r="73" spans="1:20" x14ac:dyDescent="0.25">
      <c r="A73" s="7"/>
      <c r="B73" s="8"/>
      <c r="C73" s="9"/>
      <c r="D73" s="8"/>
      <c r="E73" s="10"/>
      <c r="F73" s="14"/>
      <c r="G73" s="8"/>
      <c r="H73" s="8"/>
      <c r="I73" s="8"/>
      <c r="J73" s="16"/>
      <c r="K73" s="8"/>
      <c r="L73" s="16"/>
      <c r="M73" s="8"/>
      <c r="N73" s="16"/>
      <c r="O73" s="8">
        <v>1098</v>
      </c>
      <c r="P73" s="16">
        <v>133.16</v>
      </c>
      <c r="Q73" s="8">
        <v>1044</v>
      </c>
      <c r="R73" s="20">
        <v>192.88</v>
      </c>
      <c r="S73" s="22"/>
      <c r="T73" s="24"/>
    </row>
    <row r="74" spans="1:20" x14ac:dyDescent="0.25">
      <c r="A74" s="7"/>
      <c r="B74" s="8"/>
      <c r="C74" s="9"/>
      <c r="D74" s="8"/>
      <c r="E74" s="10"/>
      <c r="F74" s="14"/>
      <c r="G74" s="8"/>
      <c r="H74" s="8"/>
      <c r="I74" s="8"/>
      <c r="J74" s="16"/>
      <c r="K74" s="8"/>
      <c r="L74" s="16"/>
      <c r="M74" s="8"/>
      <c r="N74" s="16"/>
      <c r="O74" s="8">
        <v>631</v>
      </c>
      <c r="P74" s="16">
        <v>74.66</v>
      </c>
      <c r="Q74" s="8">
        <v>698</v>
      </c>
      <c r="R74" s="20">
        <v>101.42</v>
      </c>
      <c r="S74" s="22"/>
      <c r="T74" s="24"/>
    </row>
    <row r="75" spans="1:20" x14ac:dyDescent="0.25">
      <c r="A75" s="7"/>
      <c r="B75" s="8"/>
      <c r="C75" s="9"/>
      <c r="D75" s="8"/>
      <c r="E75" s="10"/>
      <c r="F75" s="14"/>
      <c r="G75" s="8"/>
      <c r="H75" s="8"/>
      <c r="I75" s="8"/>
      <c r="J75" s="16"/>
      <c r="K75" s="8"/>
      <c r="L75" s="16"/>
      <c r="M75" s="8"/>
      <c r="N75" s="16"/>
      <c r="O75" s="8">
        <v>706</v>
      </c>
      <c r="P75" s="16">
        <v>83.66</v>
      </c>
      <c r="Q75" s="8">
        <v>453</v>
      </c>
      <c r="R75" s="20">
        <v>80.05</v>
      </c>
      <c r="S75" s="22"/>
      <c r="T75" s="24"/>
    </row>
    <row r="76" spans="1:20" x14ac:dyDescent="0.25">
      <c r="A76" s="26"/>
      <c r="B76" s="8"/>
      <c r="C76" s="9"/>
      <c r="D76" s="8"/>
      <c r="E76" s="10"/>
      <c r="F76" s="14"/>
      <c r="G76" s="8"/>
      <c r="H76" s="8"/>
      <c r="I76" s="8"/>
      <c r="J76" s="16"/>
      <c r="K76" s="8"/>
      <c r="L76" s="16"/>
      <c r="M76" s="8"/>
      <c r="N76" s="16"/>
      <c r="O76" s="8">
        <v>1144</v>
      </c>
      <c r="P76" s="16">
        <v>140.58000000000001</v>
      </c>
      <c r="Q76" s="8">
        <v>1088</v>
      </c>
      <c r="R76" s="20">
        <v>216.44</v>
      </c>
      <c r="S76" s="22"/>
      <c r="T76" s="24"/>
    </row>
    <row r="77" spans="1:20" x14ac:dyDescent="0.25">
      <c r="A77" s="7"/>
      <c r="B77" s="8"/>
      <c r="C77" s="9"/>
      <c r="D77" s="8"/>
      <c r="E77" s="10"/>
      <c r="F77" s="14"/>
      <c r="G77" s="8"/>
      <c r="H77" s="8"/>
      <c r="I77" s="8"/>
      <c r="J77" s="16"/>
      <c r="K77" s="8"/>
      <c r="L77" s="16"/>
      <c r="M77" s="8"/>
      <c r="N77" s="16"/>
      <c r="O77" s="8">
        <v>509</v>
      </c>
      <c r="P77" s="16">
        <v>95.13</v>
      </c>
      <c r="Q77" s="8">
        <v>144</v>
      </c>
      <c r="R77" s="20">
        <v>43.55</v>
      </c>
      <c r="S77" s="22"/>
      <c r="T77" s="24"/>
    </row>
    <row r="78" spans="1:20" x14ac:dyDescent="0.25">
      <c r="A78" s="7"/>
      <c r="B78" s="8"/>
      <c r="C78" s="9"/>
      <c r="D78" s="8"/>
      <c r="E78" s="10"/>
      <c r="F78" s="14"/>
      <c r="G78" s="8"/>
      <c r="H78" s="8"/>
      <c r="I78" s="8"/>
      <c r="J78" s="16"/>
      <c r="K78" s="8"/>
      <c r="L78" s="16"/>
      <c r="M78" s="8"/>
      <c r="N78" s="16"/>
      <c r="O78" s="8">
        <v>110</v>
      </c>
      <c r="P78" s="16">
        <v>42.35</v>
      </c>
      <c r="Q78" s="8">
        <v>104</v>
      </c>
      <c r="R78" s="20">
        <v>41.78</v>
      </c>
      <c r="S78" s="22"/>
      <c r="T78" s="24"/>
    </row>
    <row r="79" spans="1:20" x14ac:dyDescent="0.25">
      <c r="A79" s="7"/>
      <c r="B79" s="8"/>
      <c r="C79" s="9"/>
      <c r="D79" s="8"/>
      <c r="E79" s="10"/>
      <c r="F79" s="14"/>
      <c r="G79" s="8"/>
      <c r="H79" s="8"/>
      <c r="I79" s="8"/>
      <c r="J79" s="16"/>
      <c r="K79" s="8"/>
      <c r="L79" s="16"/>
      <c r="M79" s="8"/>
      <c r="N79" s="16"/>
      <c r="O79" s="8">
        <v>194</v>
      </c>
      <c r="P79" s="16">
        <v>65.88</v>
      </c>
      <c r="Q79" s="8">
        <v>238</v>
      </c>
      <c r="R79" s="20">
        <v>72.81</v>
      </c>
      <c r="S79" s="22"/>
      <c r="T79" s="24"/>
    </row>
    <row r="80" spans="1:20" x14ac:dyDescent="0.25">
      <c r="A80" s="7"/>
      <c r="B80" s="8"/>
      <c r="C80" s="9"/>
      <c r="D80" s="8"/>
      <c r="E80" s="10"/>
      <c r="F80" s="14"/>
      <c r="G80" s="8"/>
      <c r="H80" s="8"/>
      <c r="I80" s="8"/>
      <c r="J80" s="16"/>
      <c r="K80" s="8"/>
      <c r="L80" s="16"/>
      <c r="M80" s="8"/>
      <c r="N80" s="16"/>
      <c r="O80" s="8">
        <v>134</v>
      </c>
      <c r="P80" s="16">
        <v>17.03</v>
      </c>
      <c r="Q80" s="8">
        <v>182</v>
      </c>
      <c r="R80" s="20">
        <v>27.93</v>
      </c>
      <c r="S80" s="22"/>
      <c r="T80" s="24"/>
    </row>
    <row r="81" spans="1:20" x14ac:dyDescent="0.25">
      <c r="A81" s="7"/>
      <c r="B81" s="8"/>
      <c r="C81" s="9"/>
      <c r="D81" s="8"/>
      <c r="E81" s="13"/>
      <c r="F81" s="14"/>
      <c r="G81" s="8"/>
      <c r="H81" s="8"/>
      <c r="I81" s="8"/>
      <c r="J81" s="16"/>
      <c r="K81" s="8"/>
      <c r="L81" s="16"/>
      <c r="M81" s="8"/>
      <c r="N81" s="16"/>
      <c r="O81" s="8">
        <v>108</v>
      </c>
      <c r="P81" s="16">
        <v>14.12</v>
      </c>
      <c r="Q81" s="8">
        <v>194</v>
      </c>
      <c r="R81" s="20">
        <v>29.26</v>
      </c>
      <c r="S81" s="22"/>
      <c r="T81" s="24"/>
    </row>
    <row r="82" spans="1:20" x14ac:dyDescent="0.25">
      <c r="A82" s="2"/>
      <c r="B82" s="8"/>
      <c r="C82" s="9"/>
      <c r="D82" s="8"/>
      <c r="E82" s="10"/>
      <c r="F82" s="14"/>
      <c r="G82" s="8"/>
      <c r="H82" s="8"/>
      <c r="I82" s="17"/>
      <c r="J82" s="18"/>
      <c r="K82" s="17"/>
      <c r="L82" s="18"/>
      <c r="M82" s="17"/>
      <c r="N82" s="18"/>
      <c r="O82" s="17">
        <v>445</v>
      </c>
      <c r="P82" s="18">
        <v>54.94</v>
      </c>
      <c r="Q82" s="17">
        <v>412</v>
      </c>
      <c r="R82" s="21">
        <v>78.569999999999993</v>
      </c>
      <c r="S82" s="22"/>
      <c r="T82" s="24"/>
    </row>
    <row r="83" spans="1:20" x14ac:dyDescent="0.25">
      <c r="D83" s="1"/>
      <c r="E83" s="1"/>
      <c r="F83" s="1"/>
    </row>
    <row r="85" spans="1:20" x14ac:dyDescent="0.25">
      <c r="T85" s="19"/>
    </row>
    <row r="88" spans="1:20" x14ac:dyDescent="0.25">
      <c r="G88">
        <f>SUM(G7:G83)</f>
        <v>66632</v>
      </c>
      <c r="H88" s="19">
        <f>SUM(H7:H83)</f>
        <v>9664.5499999999975</v>
      </c>
      <c r="I88">
        <f>SUM(I7:I83)</f>
        <v>76124</v>
      </c>
      <c r="J88" s="19">
        <f>SUM(J7:J82)</f>
        <v>10148.129999999999</v>
      </c>
      <c r="K88" s="33">
        <f>SUM(K7:K83)</f>
        <v>69630</v>
      </c>
      <c r="L88" s="19">
        <f>SUM(L7:L82)</f>
        <v>9699.5400000000009</v>
      </c>
      <c r="M88">
        <f>SUM(M7:M83)</f>
        <v>43707</v>
      </c>
      <c r="N88" s="19">
        <f>SUM(N7:N82)</f>
        <v>6803.7200000000012</v>
      </c>
      <c r="O88">
        <f>SUM(O7:O83)</f>
        <v>111725</v>
      </c>
      <c r="P88" s="19">
        <f>SUM(P7:P82)</f>
        <v>14064.690000000002</v>
      </c>
      <c r="Q88">
        <f>SUM(Q7:Q83)</f>
        <v>117658</v>
      </c>
      <c r="R88" s="19">
        <f>SUM(R7:R82)</f>
        <v>21468.46999999999</v>
      </c>
    </row>
  </sheetData>
  <mergeCells count="7">
    <mergeCell ref="G4:R4"/>
    <mergeCell ref="G5:H5"/>
    <mergeCell ref="I5:J5"/>
    <mergeCell ref="K5:L5"/>
    <mergeCell ref="M5:N5"/>
    <mergeCell ref="O5:P5"/>
    <mergeCell ref="Q5:R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8"/>
  <sheetViews>
    <sheetView tabSelected="1" zoomScale="85" zoomScaleNormal="85" workbookViewId="0">
      <selection activeCell="D30" sqref="D30"/>
    </sheetView>
  </sheetViews>
  <sheetFormatPr baseColWidth="10" defaultRowHeight="13.2" x14ac:dyDescent="0.25"/>
  <cols>
    <col min="1" max="1" width="17" customWidth="1"/>
    <col min="2" max="2" width="20.33203125" customWidth="1"/>
    <col min="3" max="3" width="19.33203125" customWidth="1"/>
    <col min="4" max="4" width="35.77734375" customWidth="1"/>
    <col min="5" max="5" width="13.44140625" customWidth="1"/>
    <col min="6" max="6" width="13.5546875" customWidth="1"/>
    <col min="7" max="7" width="15.33203125" customWidth="1"/>
    <col min="8" max="8" width="15.5546875" customWidth="1"/>
    <col min="9" max="9" width="17" customWidth="1"/>
    <col min="11" max="11" width="18.21875" customWidth="1"/>
    <col min="13" max="13" width="16.6640625" customWidth="1"/>
    <col min="15" max="15" width="15.88671875" customWidth="1"/>
    <col min="17" max="17" width="17.109375" customWidth="1"/>
    <col min="19" max="19" width="14.6640625" customWidth="1"/>
  </cols>
  <sheetData>
    <row r="2" spans="1:20" ht="2.4" customHeight="1" x14ac:dyDescent="0.25"/>
    <row r="3" spans="1:20" ht="16.8" customHeight="1" x14ac:dyDescent="0.25"/>
    <row r="4" spans="1:20" ht="30.6" customHeight="1" x14ac:dyDescent="0.25">
      <c r="D4" s="1"/>
      <c r="E4" s="1"/>
      <c r="F4" s="1"/>
      <c r="G4" s="34" t="s">
        <v>74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5"/>
      <c r="S4" s="25"/>
      <c r="T4" s="25"/>
    </row>
    <row r="5" spans="1:20" ht="30.6" customHeight="1" x14ac:dyDescent="0.25">
      <c r="D5" s="1"/>
      <c r="E5" s="1"/>
      <c r="F5" s="1"/>
      <c r="G5" s="36" t="s">
        <v>82</v>
      </c>
      <c r="H5" s="36"/>
      <c r="I5" s="36" t="s">
        <v>75</v>
      </c>
      <c r="J5" s="36"/>
      <c r="K5" s="37" t="s">
        <v>77</v>
      </c>
      <c r="L5" s="37"/>
      <c r="M5" s="37" t="s">
        <v>76</v>
      </c>
      <c r="N5" s="37"/>
      <c r="O5" s="37" t="s">
        <v>78</v>
      </c>
      <c r="P5" s="37"/>
      <c r="Q5" s="38" t="s">
        <v>79</v>
      </c>
      <c r="R5" s="39"/>
      <c r="S5" s="22"/>
      <c r="T5" s="22"/>
    </row>
    <row r="6" spans="1:20" ht="26.4" x14ac:dyDescent="0.25">
      <c r="A6" s="3" t="s">
        <v>36</v>
      </c>
      <c r="B6" s="4" t="s">
        <v>0</v>
      </c>
      <c r="C6" s="5" t="s">
        <v>1</v>
      </c>
      <c r="D6" s="4" t="s">
        <v>2</v>
      </c>
      <c r="E6" s="6" t="s">
        <v>71</v>
      </c>
      <c r="F6" s="15" t="s">
        <v>73</v>
      </c>
      <c r="G6" s="8" t="s">
        <v>81</v>
      </c>
      <c r="H6" s="8" t="s">
        <v>80</v>
      </c>
      <c r="I6" s="27" t="s">
        <v>81</v>
      </c>
      <c r="J6" s="27" t="s">
        <v>80</v>
      </c>
      <c r="K6" s="27" t="s">
        <v>81</v>
      </c>
      <c r="L6" s="28" t="s">
        <v>80</v>
      </c>
      <c r="M6" s="28" t="s">
        <v>81</v>
      </c>
      <c r="N6" s="28" t="s">
        <v>80</v>
      </c>
      <c r="O6" s="28" t="s">
        <v>81</v>
      </c>
      <c r="P6" s="28" t="s">
        <v>80</v>
      </c>
      <c r="Q6" s="28" t="s">
        <v>81</v>
      </c>
      <c r="R6" s="29" t="s">
        <v>80</v>
      </c>
      <c r="S6" s="23"/>
      <c r="T6" s="23"/>
    </row>
    <row r="7" spans="1:20" x14ac:dyDescent="0.25">
      <c r="A7" s="7" t="s">
        <v>37</v>
      </c>
      <c r="B7" s="8"/>
      <c r="C7" s="9"/>
      <c r="D7" s="8"/>
      <c r="E7" s="10" t="s">
        <v>3</v>
      </c>
      <c r="F7" s="14">
        <v>3.6</v>
      </c>
      <c r="G7" s="8">
        <v>3279</v>
      </c>
      <c r="H7" s="8">
        <v>431.96</v>
      </c>
      <c r="I7" s="8">
        <v>3878</v>
      </c>
      <c r="J7" s="16">
        <v>502.28</v>
      </c>
      <c r="K7" s="8">
        <v>2656</v>
      </c>
      <c r="L7" s="16">
        <v>366.45</v>
      </c>
      <c r="M7" s="8">
        <v>2139</v>
      </c>
      <c r="N7" s="16">
        <v>307.89</v>
      </c>
      <c r="O7" s="8">
        <v>2097</v>
      </c>
      <c r="P7" s="16">
        <v>304.36</v>
      </c>
      <c r="Q7" s="8">
        <v>2467</v>
      </c>
      <c r="R7" s="20">
        <v>347.49</v>
      </c>
      <c r="S7" s="22"/>
      <c r="T7" s="24"/>
    </row>
    <row r="8" spans="1:20" x14ac:dyDescent="0.25">
      <c r="A8" s="7" t="s">
        <v>38</v>
      </c>
      <c r="B8" s="8"/>
      <c r="C8" s="9"/>
      <c r="D8" s="8"/>
      <c r="E8" s="10" t="s">
        <v>4</v>
      </c>
      <c r="F8" s="14">
        <v>6.2</v>
      </c>
      <c r="G8" s="8">
        <v>4303</v>
      </c>
      <c r="H8" s="8">
        <v>592.08000000000004</v>
      </c>
      <c r="I8" s="8">
        <v>6313</v>
      </c>
      <c r="J8" s="16">
        <v>822.29</v>
      </c>
      <c r="K8" s="8">
        <v>4289</v>
      </c>
      <c r="L8" s="16">
        <v>598.39</v>
      </c>
      <c r="M8" s="8">
        <v>3176</v>
      </c>
      <c r="N8" s="16">
        <v>471.72</v>
      </c>
      <c r="O8" s="8">
        <v>3148</v>
      </c>
      <c r="P8" s="16">
        <v>470.64</v>
      </c>
      <c r="Q8" s="8">
        <v>4251</v>
      </c>
      <c r="R8" s="20">
        <v>588.42999999999995</v>
      </c>
      <c r="S8" s="22"/>
      <c r="T8" s="24"/>
    </row>
    <row r="9" spans="1:20" x14ac:dyDescent="0.25">
      <c r="A9" s="7" t="s">
        <v>39</v>
      </c>
      <c r="B9" s="8"/>
      <c r="C9" s="9"/>
      <c r="D9" s="8"/>
      <c r="E9" s="10" t="s">
        <v>5</v>
      </c>
      <c r="F9" s="14">
        <v>6</v>
      </c>
      <c r="G9" s="8">
        <v>4132</v>
      </c>
      <c r="H9" s="8">
        <v>569.38</v>
      </c>
      <c r="I9" s="8">
        <v>5235</v>
      </c>
      <c r="J9" s="16">
        <v>697.67</v>
      </c>
      <c r="K9" s="8">
        <v>3677</v>
      </c>
      <c r="L9" s="16">
        <v>524.84</v>
      </c>
      <c r="M9" s="8">
        <v>2936</v>
      </c>
      <c r="N9" s="16">
        <v>440.91</v>
      </c>
      <c r="O9" s="8">
        <v>3034</v>
      </c>
      <c r="P9" s="16">
        <v>453.93</v>
      </c>
      <c r="Q9" s="8">
        <v>3706</v>
      </c>
      <c r="R9" s="20">
        <v>532.03</v>
      </c>
      <c r="S9" s="22"/>
      <c r="T9" s="24"/>
    </row>
    <row r="10" spans="1:20" x14ac:dyDescent="0.25">
      <c r="A10" s="7" t="s">
        <v>40</v>
      </c>
      <c r="B10" s="8"/>
      <c r="C10" s="9"/>
      <c r="D10" s="8"/>
      <c r="E10" s="10" t="s">
        <v>6</v>
      </c>
      <c r="F10" s="14">
        <v>6.6</v>
      </c>
      <c r="G10" s="8">
        <v>5180</v>
      </c>
      <c r="H10" s="8">
        <v>697.51</v>
      </c>
      <c r="I10" s="8">
        <v>7080</v>
      </c>
      <c r="J10" s="16">
        <v>915.89</v>
      </c>
      <c r="K10" s="8">
        <v>4930</v>
      </c>
      <c r="L10" s="16">
        <v>677.47</v>
      </c>
      <c r="M10" s="8">
        <v>3740</v>
      </c>
      <c r="N10" s="16">
        <v>542.66999999999996</v>
      </c>
      <c r="O10" s="8">
        <v>3594</v>
      </c>
      <c r="P10" s="16">
        <v>528.17999999999995</v>
      </c>
      <c r="Q10" s="8">
        <v>4822</v>
      </c>
      <c r="R10" s="20">
        <v>669.87</v>
      </c>
      <c r="S10" s="22"/>
      <c r="T10" s="24"/>
    </row>
    <row r="11" spans="1:20" x14ac:dyDescent="0.25">
      <c r="A11" s="7" t="s">
        <v>41</v>
      </c>
      <c r="B11" s="8"/>
      <c r="C11" s="9"/>
      <c r="D11" s="8"/>
      <c r="E11" s="10" t="s">
        <v>7</v>
      </c>
      <c r="F11" s="14">
        <v>0.7</v>
      </c>
      <c r="G11" s="8">
        <v>1106</v>
      </c>
      <c r="H11" s="8">
        <v>137.63999999999999</v>
      </c>
      <c r="I11" s="8">
        <v>1237</v>
      </c>
      <c r="J11" s="16">
        <v>152.88999999999999</v>
      </c>
      <c r="K11" s="8">
        <v>-2343</v>
      </c>
      <c r="L11" s="16">
        <v>-251.05</v>
      </c>
      <c r="M11" s="8">
        <v>881</v>
      </c>
      <c r="N11" s="16">
        <v>113.76</v>
      </c>
      <c r="O11" s="8">
        <v>435</v>
      </c>
      <c r="P11" s="16">
        <v>89.58</v>
      </c>
      <c r="Q11" s="8">
        <v>2014</v>
      </c>
      <c r="R11" s="20">
        <v>259.35000000000002</v>
      </c>
      <c r="S11" s="22"/>
      <c r="T11" s="24"/>
    </row>
    <row r="12" spans="1:20" x14ac:dyDescent="0.25">
      <c r="A12" s="7" t="s">
        <v>42</v>
      </c>
      <c r="B12" s="8"/>
      <c r="C12" s="9"/>
      <c r="D12" s="8"/>
      <c r="E12" s="11" t="s">
        <v>72</v>
      </c>
      <c r="F12" s="14">
        <v>0.2</v>
      </c>
      <c r="G12" s="8">
        <v>7</v>
      </c>
      <c r="H12" s="8">
        <v>5.75</v>
      </c>
      <c r="I12" s="8">
        <v>64</v>
      </c>
      <c r="J12" s="16">
        <v>12.29</v>
      </c>
      <c r="K12" s="8">
        <v>61</v>
      </c>
      <c r="L12" s="16">
        <v>11.96</v>
      </c>
      <c r="M12" s="8">
        <v>-21</v>
      </c>
      <c r="N12" s="16">
        <v>2.69</v>
      </c>
      <c r="O12" s="8">
        <v>28</v>
      </c>
      <c r="P12" s="16">
        <v>8.3000000000000007</v>
      </c>
      <c r="Q12" s="8">
        <v>32</v>
      </c>
      <c r="R12" s="20">
        <v>8.77</v>
      </c>
      <c r="S12" s="22"/>
      <c r="T12" s="24"/>
    </row>
    <row r="13" spans="1:20" x14ac:dyDescent="0.25">
      <c r="A13" s="7" t="s">
        <v>43</v>
      </c>
      <c r="B13" s="8"/>
      <c r="C13" s="9"/>
      <c r="D13" s="8"/>
      <c r="E13" s="10" t="s">
        <v>8</v>
      </c>
      <c r="F13" s="14">
        <v>6</v>
      </c>
      <c r="G13" s="8">
        <v>2826</v>
      </c>
      <c r="H13" s="8">
        <v>422.73</v>
      </c>
      <c r="I13" s="8">
        <v>3204</v>
      </c>
      <c r="J13" s="16">
        <v>468.18</v>
      </c>
      <c r="K13" s="8">
        <v>2752</v>
      </c>
      <c r="L13" s="16">
        <v>419.48</v>
      </c>
      <c r="M13" s="8">
        <v>2591</v>
      </c>
      <c r="N13" s="16">
        <v>401.84</v>
      </c>
      <c r="O13" s="8">
        <v>2194</v>
      </c>
      <c r="P13" s="16">
        <v>358.24</v>
      </c>
      <c r="Q13" s="8">
        <v>2695</v>
      </c>
      <c r="R13" s="20">
        <v>416.73</v>
      </c>
      <c r="S13" s="22"/>
      <c r="T13" s="24"/>
    </row>
    <row r="14" spans="1:20" x14ac:dyDescent="0.25">
      <c r="A14" s="7" t="s">
        <v>44</v>
      </c>
      <c r="B14" s="8"/>
      <c r="C14" s="9"/>
      <c r="D14" s="8"/>
      <c r="E14" s="10" t="s">
        <v>9</v>
      </c>
      <c r="F14" s="14">
        <v>2.2000000000000002</v>
      </c>
      <c r="G14" s="8">
        <v>1784</v>
      </c>
      <c r="H14" s="8">
        <v>239.79</v>
      </c>
      <c r="I14" s="8">
        <v>1456</v>
      </c>
      <c r="J14" s="16">
        <v>204.21</v>
      </c>
      <c r="K14" s="8">
        <v>1534</v>
      </c>
      <c r="L14" s="16">
        <v>214.11</v>
      </c>
      <c r="M14" s="8">
        <v>1267</v>
      </c>
      <c r="N14" s="16">
        <v>184.19</v>
      </c>
      <c r="O14" s="8">
        <v>1092</v>
      </c>
      <c r="P14" s="16">
        <v>164.87</v>
      </c>
      <c r="Q14" s="8">
        <v>1340</v>
      </c>
      <c r="R14" s="20">
        <v>193.73</v>
      </c>
      <c r="S14" s="22"/>
      <c r="T14" s="24"/>
    </row>
    <row r="15" spans="1:20" x14ac:dyDescent="0.25">
      <c r="A15" s="7" t="s">
        <v>45</v>
      </c>
      <c r="B15" s="8"/>
      <c r="C15" s="9"/>
      <c r="D15" s="12"/>
      <c r="E15" s="10" t="s">
        <v>10</v>
      </c>
      <c r="F15" s="14">
        <v>15.1</v>
      </c>
      <c r="G15" s="8">
        <v>5196</v>
      </c>
      <c r="H15" s="8">
        <v>846.69</v>
      </c>
      <c r="I15" s="8">
        <v>6558</v>
      </c>
      <c r="J15" s="16">
        <v>1007.01</v>
      </c>
      <c r="K15" s="8">
        <v>4772</v>
      </c>
      <c r="L15" s="16">
        <v>810.9</v>
      </c>
      <c r="M15" s="8">
        <v>4375</v>
      </c>
      <c r="N15" s="16">
        <v>765.94</v>
      </c>
      <c r="O15" s="8">
        <v>3443</v>
      </c>
      <c r="P15" s="16">
        <v>666.6</v>
      </c>
      <c r="Q15" s="8">
        <v>4997</v>
      </c>
      <c r="R15" s="20">
        <v>844.27</v>
      </c>
      <c r="S15" s="22"/>
      <c r="T15" s="24"/>
    </row>
    <row r="16" spans="1:20" x14ac:dyDescent="0.25">
      <c r="A16" s="7" t="s">
        <v>46</v>
      </c>
      <c r="B16" s="8"/>
      <c r="C16" s="9"/>
      <c r="D16" s="8"/>
      <c r="E16" s="10" t="s">
        <v>11</v>
      </c>
      <c r="F16" s="14">
        <v>3</v>
      </c>
      <c r="G16" s="8">
        <v>675</v>
      </c>
      <c r="H16" s="8">
        <v>129.11000000000001</v>
      </c>
      <c r="I16" s="8">
        <v>1027</v>
      </c>
      <c r="J16" s="16">
        <v>170.35</v>
      </c>
      <c r="K16" s="8">
        <v>612</v>
      </c>
      <c r="L16" s="16">
        <v>124.08</v>
      </c>
      <c r="M16" s="8">
        <v>848</v>
      </c>
      <c r="N16" s="16">
        <v>150.99</v>
      </c>
      <c r="O16" s="8">
        <v>1388</v>
      </c>
      <c r="P16" s="16">
        <v>213.1</v>
      </c>
      <c r="Q16" s="8">
        <v>1079</v>
      </c>
      <c r="R16" s="20">
        <v>178.76</v>
      </c>
      <c r="S16" s="22"/>
      <c r="T16" s="24"/>
    </row>
    <row r="17" spans="1:20" x14ac:dyDescent="0.25">
      <c r="A17" s="7" t="s">
        <v>47</v>
      </c>
      <c r="B17" s="8"/>
      <c r="C17" s="9"/>
      <c r="D17" s="8"/>
      <c r="E17" s="10" t="s">
        <v>12</v>
      </c>
      <c r="F17" s="14">
        <v>1.6</v>
      </c>
      <c r="G17" s="8">
        <v>1065</v>
      </c>
      <c r="H17" s="8">
        <v>148.62</v>
      </c>
      <c r="I17" s="8">
        <v>1315</v>
      </c>
      <c r="J17" s="16">
        <v>177.7</v>
      </c>
      <c r="K17" s="8">
        <v>1058</v>
      </c>
      <c r="L17" s="16">
        <v>149.85</v>
      </c>
      <c r="M17" s="8">
        <v>790</v>
      </c>
      <c r="N17" s="16">
        <v>119.48</v>
      </c>
      <c r="O17" s="8">
        <v>734</v>
      </c>
      <c r="P17" s="16">
        <v>113.53</v>
      </c>
      <c r="Q17" s="8">
        <v>930</v>
      </c>
      <c r="R17" s="20">
        <v>136.36000000000001</v>
      </c>
      <c r="S17" s="22"/>
      <c r="T17" s="24"/>
    </row>
    <row r="18" spans="1:20" x14ac:dyDescent="0.25">
      <c r="A18" s="7" t="s">
        <v>48</v>
      </c>
      <c r="B18" s="8"/>
      <c r="C18" s="9"/>
      <c r="D18" s="8"/>
      <c r="E18" s="10" t="s">
        <v>13</v>
      </c>
      <c r="F18" s="14">
        <v>2.5</v>
      </c>
      <c r="G18" s="8">
        <v>1141</v>
      </c>
      <c r="H18" s="8">
        <v>172.78</v>
      </c>
      <c r="I18" s="8">
        <v>1181</v>
      </c>
      <c r="J18" s="16">
        <v>179.09</v>
      </c>
      <c r="K18" s="8">
        <v>723</v>
      </c>
      <c r="L18" s="16">
        <v>127.93</v>
      </c>
      <c r="M18" s="8">
        <v>358</v>
      </c>
      <c r="N18" s="16">
        <v>86.59</v>
      </c>
      <c r="O18" s="8">
        <v>418</v>
      </c>
      <c r="P18" s="16">
        <v>94.07</v>
      </c>
      <c r="Q18" s="8">
        <v>802</v>
      </c>
      <c r="R18" s="20">
        <v>138.13999999999999</v>
      </c>
      <c r="S18" s="22"/>
      <c r="T18" s="24"/>
    </row>
    <row r="19" spans="1:20" x14ac:dyDescent="0.25">
      <c r="A19" s="7" t="s">
        <v>49</v>
      </c>
      <c r="B19" s="8"/>
      <c r="C19" s="9"/>
      <c r="D19" s="8"/>
      <c r="E19" s="10" t="s">
        <v>14</v>
      </c>
      <c r="F19" s="14">
        <v>1.7</v>
      </c>
      <c r="G19" s="8">
        <v>-12</v>
      </c>
      <c r="H19" s="8">
        <v>29.41</v>
      </c>
      <c r="I19" s="8">
        <v>971</v>
      </c>
      <c r="J19" s="16">
        <v>141.19999999999999</v>
      </c>
      <c r="K19" s="8">
        <v>596</v>
      </c>
      <c r="L19" s="16">
        <v>99.29</v>
      </c>
      <c r="M19" s="8">
        <v>297</v>
      </c>
      <c r="N19" s="16">
        <v>65.42</v>
      </c>
      <c r="O19" s="8">
        <v>347</v>
      </c>
      <c r="P19" s="16">
        <v>71.56</v>
      </c>
      <c r="Q19" s="8">
        <v>670</v>
      </c>
      <c r="R19" s="20">
        <v>108.6</v>
      </c>
      <c r="S19" s="22"/>
      <c r="T19" s="24"/>
    </row>
    <row r="20" spans="1:20" x14ac:dyDescent="0.25">
      <c r="A20" s="7" t="s">
        <v>50</v>
      </c>
      <c r="B20" s="8"/>
      <c r="C20" s="9"/>
      <c r="D20" s="8"/>
      <c r="E20" s="10" t="s">
        <v>15</v>
      </c>
      <c r="F20" s="14">
        <v>7</v>
      </c>
      <c r="G20" s="8">
        <v>2737</v>
      </c>
      <c r="H20" s="8">
        <v>430.05</v>
      </c>
      <c r="I20" s="8">
        <v>3493</v>
      </c>
      <c r="J20" s="16">
        <v>518.49</v>
      </c>
      <c r="K20" s="8">
        <v>2897</v>
      </c>
      <c r="L20" s="16">
        <v>454.29</v>
      </c>
      <c r="M20" s="8">
        <v>2144</v>
      </c>
      <c r="N20" s="16">
        <v>369</v>
      </c>
      <c r="O20" s="8">
        <v>1979</v>
      </c>
      <c r="P20" s="16">
        <v>352</v>
      </c>
      <c r="Q20" s="8">
        <v>2571</v>
      </c>
      <c r="R20" s="20">
        <v>421.1</v>
      </c>
      <c r="S20" s="22"/>
      <c r="T20" s="24"/>
    </row>
    <row r="21" spans="1:20" x14ac:dyDescent="0.25">
      <c r="A21" s="7" t="s">
        <v>51</v>
      </c>
      <c r="B21" s="8"/>
      <c r="C21" s="9"/>
      <c r="D21" s="8"/>
      <c r="E21" s="10" t="s">
        <v>16</v>
      </c>
      <c r="F21" s="14">
        <v>2.7</v>
      </c>
      <c r="G21" s="8">
        <v>832</v>
      </c>
      <c r="H21" s="8">
        <v>141.53</v>
      </c>
      <c r="I21" s="8">
        <v>1244</v>
      </c>
      <c r="J21" s="16">
        <v>189.3</v>
      </c>
      <c r="K21" s="8">
        <v>1013</v>
      </c>
      <c r="L21" s="16">
        <v>164.33</v>
      </c>
      <c r="M21" s="8">
        <v>641</v>
      </c>
      <c r="N21" s="16">
        <v>122.18</v>
      </c>
      <c r="O21" s="8">
        <v>690</v>
      </c>
      <c r="P21" s="16">
        <v>128.38999999999999</v>
      </c>
      <c r="Q21" s="8">
        <v>901</v>
      </c>
      <c r="R21" s="20">
        <v>153</v>
      </c>
      <c r="S21" s="22"/>
      <c r="T21" s="24"/>
    </row>
    <row r="22" spans="1:20" x14ac:dyDescent="0.25">
      <c r="A22" s="7" t="s">
        <v>52</v>
      </c>
      <c r="B22" s="8"/>
      <c r="C22" s="9"/>
      <c r="D22" s="8"/>
      <c r="E22" s="10" t="s">
        <v>17</v>
      </c>
      <c r="F22" s="14">
        <v>0.4</v>
      </c>
      <c r="G22" s="8">
        <v>422</v>
      </c>
      <c r="H22" s="8">
        <v>55.6</v>
      </c>
      <c r="I22" s="8">
        <v>409</v>
      </c>
      <c r="J22" s="16">
        <v>54.7</v>
      </c>
      <c r="K22" s="8">
        <v>311</v>
      </c>
      <c r="L22" s="16">
        <v>43.86</v>
      </c>
      <c r="M22" s="8">
        <v>242</v>
      </c>
      <c r="N22" s="16">
        <v>36.03</v>
      </c>
      <c r="O22" s="8">
        <v>259</v>
      </c>
      <c r="P22" s="16">
        <v>38.130000000000003</v>
      </c>
      <c r="Q22" s="8">
        <v>325</v>
      </c>
      <c r="R22" s="20">
        <v>45.74</v>
      </c>
      <c r="S22" s="22"/>
      <c r="T22" s="24"/>
    </row>
    <row r="23" spans="1:20" x14ac:dyDescent="0.25">
      <c r="A23" s="7" t="s">
        <v>53</v>
      </c>
      <c r="B23" s="8"/>
      <c r="C23" s="9"/>
      <c r="D23" s="8"/>
      <c r="E23" s="10" t="s">
        <v>18</v>
      </c>
      <c r="F23" s="14">
        <v>2.2999999999999998</v>
      </c>
      <c r="G23" s="8">
        <v>2157</v>
      </c>
      <c r="H23" s="8">
        <v>283.42</v>
      </c>
      <c r="I23" s="8">
        <v>2416</v>
      </c>
      <c r="J23" s="16">
        <v>314.68</v>
      </c>
      <c r="K23" s="8">
        <v>1752</v>
      </c>
      <c r="L23" s="16">
        <v>240.9</v>
      </c>
      <c r="M23" s="8">
        <v>1316</v>
      </c>
      <c r="N23" s="16">
        <v>191.52</v>
      </c>
      <c r="O23" s="8">
        <v>1416</v>
      </c>
      <c r="P23" s="16">
        <v>203.7</v>
      </c>
      <c r="Q23" s="8">
        <v>1823</v>
      </c>
      <c r="R23" s="20">
        <v>250.65</v>
      </c>
      <c r="S23" s="22"/>
      <c r="T23" s="24"/>
    </row>
    <row r="24" spans="1:20" x14ac:dyDescent="0.25">
      <c r="A24" s="7" t="s">
        <v>54</v>
      </c>
      <c r="B24" s="8"/>
      <c r="C24" s="9"/>
      <c r="D24" s="8"/>
      <c r="E24" s="10" t="s">
        <v>19</v>
      </c>
      <c r="F24" s="14">
        <v>2.2000000000000002</v>
      </c>
      <c r="G24" s="8">
        <v>946</v>
      </c>
      <c r="H24" s="8">
        <v>145.69</v>
      </c>
      <c r="I24" s="8">
        <v>1176</v>
      </c>
      <c r="J24" s="16">
        <v>172.77</v>
      </c>
      <c r="K24" s="8">
        <v>643</v>
      </c>
      <c r="L24" s="16">
        <v>147.5</v>
      </c>
      <c r="M24" s="8">
        <v>699</v>
      </c>
      <c r="N24" s="16">
        <v>119.87</v>
      </c>
      <c r="O24" s="8">
        <v>641</v>
      </c>
      <c r="P24" s="16">
        <v>113.81</v>
      </c>
      <c r="Q24" s="8">
        <v>822</v>
      </c>
      <c r="R24" s="20">
        <v>134.96</v>
      </c>
      <c r="S24" s="22"/>
      <c r="T24" s="24"/>
    </row>
    <row r="25" spans="1:20" x14ac:dyDescent="0.25">
      <c r="A25" s="7" t="s">
        <v>55</v>
      </c>
      <c r="B25" s="8"/>
      <c r="C25" s="9"/>
      <c r="D25" s="8"/>
      <c r="E25" s="10" t="s">
        <v>20</v>
      </c>
      <c r="F25" s="14">
        <v>3.7</v>
      </c>
      <c r="G25" s="8">
        <v>2313</v>
      </c>
      <c r="H25" s="8">
        <v>325.20999999999998</v>
      </c>
      <c r="I25" s="8">
        <v>2944</v>
      </c>
      <c r="J25" s="16">
        <v>398.07</v>
      </c>
      <c r="K25" s="8">
        <v>2357</v>
      </c>
      <c r="L25" s="16">
        <v>334.37</v>
      </c>
      <c r="M25" s="8">
        <v>2749</v>
      </c>
      <c r="N25" s="16">
        <v>378.76</v>
      </c>
      <c r="O25" s="8">
        <v>435</v>
      </c>
      <c r="P25" s="16">
        <v>117.56</v>
      </c>
      <c r="Q25" s="8">
        <v>1788</v>
      </c>
      <c r="R25" s="20">
        <v>272.07</v>
      </c>
      <c r="S25" s="22"/>
      <c r="T25" s="24"/>
    </row>
    <row r="26" spans="1:20" x14ac:dyDescent="0.25">
      <c r="A26" s="7" t="s">
        <v>56</v>
      </c>
      <c r="B26" s="8"/>
      <c r="C26" s="9"/>
      <c r="D26" s="8"/>
      <c r="E26" s="10" t="s">
        <v>21</v>
      </c>
      <c r="F26" s="14">
        <v>1.7</v>
      </c>
      <c r="G26" s="8">
        <v>245</v>
      </c>
      <c r="H26" s="8">
        <v>58.26</v>
      </c>
      <c r="I26" s="8">
        <v>868</v>
      </c>
      <c r="J26" s="16">
        <v>129.58000000000001</v>
      </c>
      <c r="K26" s="8">
        <v>532</v>
      </c>
      <c r="L26" s="16">
        <v>92.04</v>
      </c>
      <c r="M26" s="8">
        <v>264</v>
      </c>
      <c r="N26" s="16">
        <v>61.68</v>
      </c>
      <c r="O26" s="8">
        <v>306</v>
      </c>
      <c r="P26" s="16">
        <v>66.930000000000007</v>
      </c>
      <c r="Q26" s="8">
        <v>582</v>
      </c>
      <c r="R26" s="20">
        <v>98.57</v>
      </c>
      <c r="S26" s="22"/>
      <c r="T26" s="24"/>
    </row>
    <row r="27" spans="1:20" x14ac:dyDescent="0.25">
      <c r="A27" s="7" t="s">
        <v>57</v>
      </c>
      <c r="B27" s="8"/>
      <c r="C27" s="9"/>
      <c r="D27" s="8"/>
      <c r="E27" s="10" t="s">
        <v>22</v>
      </c>
      <c r="F27" s="14">
        <v>0.7</v>
      </c>
      <c r="G27" s="8">
        <v>245</v>
      </c>
      <c r="H27" s="8">
        <v>40.92</v>
      </c>
      <c r="I27" s="8">
        <v>294</v>
      </c>
      <c r="J27" s="16">
        <v>47.1</v>
      </c>
      <c r="K27" s="8">
        <v>184</v>
      </c>
      <c r="L27" s="16">
        <v>34.82</v>
      </c>
      <c r="M27" s="8">
        <v>96</v>
      </c>
      <c r="N27" s="16">
        <v>24.85</v>
      </c>
      <c r="O27" s="8">
        <v>111</v>
      </c>
      <c r="P27" s="16">
        <v>26.74</v>
      </c>
      <c r="Q27" s="8">
        <v>212</v>
      </c>
      <c r="R27" s="20">
        <v>38.33</v>
      </c>
      <c r="S27" s="22"/>
      <c r="T27" s="24"/>
    </row>
    <row r="28" spans="1:20" x14ac:dyDescent="0.25">
      <c r="A28" s="7" t="s">
        <v>58</v>
      </c>
      <c r="B28" s="8"/>
      <c r="C28" s="9"/>
      <c r="D28" s="8"/>
      <c r="E28" s="10" t="s">
        <v>23</v>
      </c>
      <c r="F28" s="14">
        <v>1.2</v>
      </c>
      <c r="G28" s="8">
        <v>416</v>
      </c>
      <c r="H28" s="8">
        <v>68.81</v>
      </c>
      <c r="I28" s="8">
        <v>504</v>
      </c>
      <c r="J28" s="16">
        <v>79.650000000000006</v>
      </c>
      <c r="K28" s="8">
        <v>309</v>
      </c>
      <c r="L28" s="16">
        <v>57.86</v>
      </c>
      <c r="M28" s="8">
        <v>154</v>
      </c>
      <c r="N28" s="16">
        <v>40.31</v>
      </c>
      <c r="O28" s="8">
        <v>179</v>
      </c>
      <c r="P28" s="16">
        <v>43.46</v>
      </c>
      <c r="Q28" s="8">
        <v>341</v>
      </c>
      <c r="R28" s="20">
        <v>62.08</v>
      </c>
      <c r="S28" s="22"/>
      <c r="T28" s="24"/>
    </row>
    <row r="29" spans="1:20" x14ac:dyDescent="0.25">
      <c r="A29" s="7" t="s">
        <v>59</v>
      </c>
      <c r="B29" s="8"/>
      <c r="C29" s="9"/>
      <c r="D29" s="8"/>
      <c r="E29" s="10" t="s">
        <v>24</v>
      </c>
      <c r="F29" s="14">
        <v>1.4</v>
      </c>
      <c r="G29" s="8">
        <v>718</v>
      </c>
      <c r="H29" s="8">
        <v>106.18</v>
      </c>
      <c r="I29" s="8">
        <v>746</v>
      </c>
      <c r="J29" s="16">
        <v>110.51</v>
      </c>
      <c r="K29" s="8">
        <v>461</v>
      </c>
      <c r="L29" s="16">
        <v>78.64</v>
      </c>
      <c r="M29" s="8">
        <v>234</v>
      </c>
      <c r="N29" s="16">
        <v>52.94</v>
      </c>
      <c r="O29" s="8">
        <v>274</v>
      </c>
      <c r="P29" s="16">
        <v>57.85</v>
      </c>
      <c r="Q29" s="8">
        <v>524</v>
      </c>
      <c r="R29" s="20">
        <v>86.52</v>
      </c>
      <c r="S29" s="22"/>
      <c r="T29" s="24"/>
    </row>
    <row r="30" spans="1:20" x14ac:dyDescent="0.25">
      <c r="A30" s="7" t="s">
        <v>60</v>
      </c>
      <c r="B30" s="8"/>
      <c r="C30" s="9"/>
      <c r="D30" s="8"/>
      <c r="E30" s="10" t="s">
        <v>25</v>
      </c>
      <c r="F30" s="14">
        <v>0.2</v>
      </c>
      <c r="G30" s="8">
        <v>291</v>
      </c>
      <c r="H30" s="8">
        <v>37.659999999999997</v>
      </c>
      <c r="I30" s="8">
        <v>260</v>
      </c>
      <c r="J30" s="16">
        <v>34.39</v>
      </c>
      <c r="K30" s="8">
        <v>264</v>
      </c>
      <c r="L30" s="16">
        <v>34.97</v>
      </c>
      <c r="M30" s="8">
        <v>-102</v>
      </c>
      <c r="N30" s="16">
        <v>-6.5</v>
      </c>
      <c r="O30" s="8">
        <v>82</v>
      </c>
      <c r="P30" s="16">
        <v>14.44</v>
      </c>
      <c r="Q30" s="8">
        <v>168</v>
      </c>
      <c r="R30" s="20">
        <v>23.24</v>
      </c>
      <c r="S30" s="22"/>
      <c r="T30" s="24"/>
    </row>
    <row r="31" spans="1:20" x14ac:dyDescent="0.25">
      <c r="A31" s="7" t="s">
        <v>61</v>
      </c>
      <c r="B31" s="8"/>
      <c r="C31" s="9"/>
      <c r="D31" s="8"/>
      <c r="E31" s="10" t="s">
        <v>26</v>
      </c>
      <c r="F31" s="14">
        <v>1.1000000000000001</v>
      </c>
      <c r="G31" s="8">
        <v>590</v>
      </c>
      <c r="H31" s="8">
        <v>86.62</v>
      </c>
      <c r="I31" s="8">
        <v>569</v>
      </c>
      <c r="J31" s="16">
        <v>85.19</v>
      </c>
      <c r="K31" s="8">
        <v>351</v>
      </c>
      <c r="L31" s="16">
        <v>60.85</v>
      </c>
      <c r="M31" s="8">
        <v>176</v>
      </c>
      <c r="N31" s="16">
        <v>41.03</v>
      </c>
      <c r="O31" s="8">
        <v>180</v>
      </c>
      <c r="P31" s="16">
        <v>41.79</v>
      </c>
      <c r="Q31" s="8">
        <v>395</v>
      </c>
      <c r="R31" s="20">
        <v>66.41</v>
      </c>
      <c r="S31" s="22"/>
      <c r="T31" s="24"/>
    </row>
    <row r="32" spans="1:20" x14ac:dyDescent="0.25">
      <c r="A32" s="26" t="s">
        <v>62</v>
      </c>
      <c r="B32" s="8"/>
      <c r="C32" s="9"/>
      <c r="D32" s="8"/>
      <c r="E32" s="10" t="s">
        <v>27</v>
      </c>
      <c r="F32" s="14">
        <v>1.5</v>
      </c>
      <c r="G32" s="8">
        <v>-23</v>
      </c>
      <c r="H32" s="8">
        <v>24.71</v>
      </c>
      <c r="I32" s="8">
        <v>606</v>
      </c>
      <c r="J32" s="16">
        <v>96.51</v>
      </c>
      <c r="K32" s="8">
        <v>376</v>
      </c>
      <c r="L32" s="16">
        <v>70.819999999999993</v>
      </c>
      <c r="M32" s="8">
        <v>189</v>
      </c>
      <c r="N32" s="16">
        <v>49.62</v>
      </c>
      <c r="O32" s="8">
        <v>210</v>
      </c>
      <c r="P32" s="16">
        <v>52.41</v>
      </c>
      <c r="Q32" s="8">
        <v>404</v>
      </c>
      <c r="R32" s="20">
        <v>74.7</v>
      </c>
      <c r="S32" s="22"/>
      <c r="T32" s="24"/>
    </row>
    <row r="33" spans="1:20" x14ac:dyDescent="0.25">
      <c r="A33" s="7" t="s">
        <v>63</v>
      </c>
      <c r="B33" s="8"/>
      <c r="C33" s="9"/>
      <c r="D33" s="8"/>
      <c r="E33" s="10" t="s">
        <v>28</v>
      </c>
      <c r="F33" s="14">
        <v>0.5</v>
      </c>
      <c r="G33" s="8">
        <v>-9</v>
      </c>
      <c r="H33" s="8">
        <v>8.94</v>
      </c>
      <c r="I33" s="8">
        <v>247</v>
      </c>
      <c r="J33" s="16">
        <v>38.24</v>
      </c>
      <c r="K33" s="8">
        <v>152</v>
      </c>
      <c r="L33" s="16">
        <v>27.62</v>
      </c>
      <c r="M33" s="8">
        <v>75</v>
      </c>
      <c r="N33" s="16">
        <v>18.91</v>
      </c>
      <c r="O33" s="8">
        <v>89</v>
      </c>
      <c r="P33" s="16">
        <v>20.62</v>
      </c>
      <c r="Q33" s="8">
        <v>171</v>
      </c>
      <c r="R33" s="20">
        <v>30.06</v>
      </c>
      <c r="S33" s="22"/>
      <c r="T33" s="24"/>
    </row>
    <row r="34" spans="1:20" x14ac:dyDescent="0.25">
      <c r="A34" s="7" t="s">
        <v>64</v>
      </c>
      <c r="B34" s="8"/>
      <c r="C34" s="9"/>
      <c r="D34" s="8"/>
      <c r="E34" s="10" t="s">
        <v>29</v>
      </c>
      <c r="F34" s="14">
        <v>6.9</v>
      </c>
      <c r="G34" s="8">
        <v>1904</v>
      </c>
      <c r="H34" s="8">
        <v>334.77</v>
      </c>
      <c r="I34" s="8">
        <v>4808</v>
      </c>
      <c r="J34" s="16">
        <v>664.45</v>
      </c>
      <c r="K34" s="8">
        <v>3811</v>
      </c>
      <c r="L34" s="16">
        <v>556.04999999999995</v>
      </c>
      <c r="M34" s="8">
        <v>2589</v>
      </c>
      <c r="N34" s="16">
        <v>417.63</v>
      </c>
      <c r="O34" s="8">
        <v>2248</v>
      </c>
      <c r="P34" s="16">
        <v>380.65</v>
      </c>
      <c r="Q34" s="8">
        <v>3186</v>
      </c>
      <c r="R34" s="20">
        <v>489.22</v>
      </c>
      <c r="S34" s="22"/>
      <c r="T34" s="24"/>
    </row>
    <row r="35" spans="1:20" x14ac:dyDescent="0.25">
      <c r="A35" s="26" t="s">
        <v>65</v>
      </c>
      <c r="B35" s="8"/>
      <c r="C35" s="9"/>
      <c r="D35" s="8"/>
      <c r="E35" s="10" t="s">
        <v>30</v>
      </c>
      <c r="F35" s="14">
        <v>2.8</v>
      </c>
      <c r="G35" s="8">
        <v>1874</v>
      </c>
      <c r="H35" s="8">
        <v>260.31</v>
      </c>
      <c r="I35" s="8">
        <v>2502</v>
      </c>
      <c r="J35" s="16">
        <v>332.41</v>
      </c>
      <c r="K35" s="8">
        <v>2048</v>
      </c>
      <c r="L35" s="16">
        <v>283.35000000000002</v>
      </c>
      <c r="M35" s="8">
        <v>1500</v>
      </c>
      <c r="N35" s="16">
        <v>221.28</v>
      </c>
      <c r="O35" s="8">
        <v>1374</v>
      </c>
      <c r="P35" s="16">
        <v>207.68</v>
      </c>
      <c r="Q35" s="8">
        <v>1769</v>
      </c>
      <c r="R35" s="20">
        <v>253.56</v>
      </c>
      <c r="S35" s="22"/>
      <c r="T35" s="24"/>
    </row>
    <row r="36" spans="1:20" x14ac:dyDescent="0.25">
      <c r="A36" s="7" t="s">
        <v>66</v>
      </c>
      <c r="B36" s="8"/>
      <c r="C36" s="9"/>
      <c r="D36" s="8"/>
      <c r="E36" s="10" t="s">
        <v>31</v>
      </c>
      <c r="F36" s="14">
        <v>4</v>
      </c>
      <c r="G36" s="8">
        <v>1524</v>
      </c>
      <c r="H36" s="8">
        <v>241.81</v>
      </c>
      <c r="I36" s="8">
        <v>3323</v>
      </c>
      <c r="J36" s="16">
        <v>445.99</v>
      </c>
      <c r="K36" s="8">
        <v>2752</v>
      </c>
      <c r="L36" s="16">
        <v>384.44</v>
      </c>
      <c r="M36" s="8">
        <v>2031</v>
      </c>
      <c r="N36" s="16">
        <v>302.79000000000002</v>
      </c>
      <c r="O36" s="8">
        <v>1868</v>
      </c>
      <c r="P36" s="16">
        <v>285.3</v>
      </c>
      <c r="Q36" s="8">
        <v>2394</v>
      </c>
      <c r="R36" s="20">
        <v>346.47</v>
      </c>
      <c r="S36" s="22"/>
      <c r="T36" s="24"/>
    </row>
    <row r="37" spans="1:20" x14ac:dyDescent="0.25">
      <c r="A37" s="7" t="s">
        <v>67</v>
      </c>
      <c r="B37" s="8"/>
      <c r="C37" s="9"/>
      <c r="D37" s="8"/>
      <c r="E37" s="10" t="s">
        <v>32</v>
      </c>
      <c r="F37" s="14">
        <v>6.4</v>
      </c>
      <c r="G37" s="8">
        <v>1433</v>
      </c>
      <c r="H37" s="8">
        <v>273.20999999999998</v>
      </c>
      <c r="I37" s="8">
        <v>3915</v>
      </c>
      <c r="J37" s="16">
        <v>555.24</v>
      </c>
      <c r="K37" s="8">
        <v>3018</v>
      </c>
      <c r="L37" s="16">
        <v>457.34</v>
      </c>
      <c r="M37" s="8">
        <v>2105</v>
      </c>
      <c r="N37" s="16">
        <v>353.9</v>
      </c>
      <c r="O37" s="8">
        <v>1769</v>
      </c>
      <c r="P37" s="16">
        <v>317.37</v>
      </c>
      <c r="Q37" s="8">
        <v>2542</v>
      </c>
      <c r="R37" s="20">
        <v>406.89</v>
      </c>
      <c r="S37" s="22"/>
      <c r="T37" s="24"/>
    </row>
    <row r="38" spans="1:20" x14ac:dyDescent="0.25">
      <c r="A38" s="26" t="s">
        <v>68</v>
      </c>
      <c r="B38" s="8"/>
      <c r="C38" s="9"/>
      <c r="D38" s="8"/>
      <c r="E38" s="10" t="s">
        <v>33</v>
      </c>
      <c r="F38" s="14">
        <v>6.7</v>
      </c>
      <c r="G38" s="8">
        <v>1364</v>
      </c>
      <c r="H38" s="8">
        <v>270.67</v>
      </c>
      <c r="I38" s="8">
        <v>3081</v>
      </c>
      <c r="J38" s="16">
        <v>466.9</v>
      </c>
      <c r="K38" s="8">
        <v>2509</v>
      </c>
      <c r="L38" s="16">
        <v>404.99</v>
      </c>
      <c r="M38" s="8">
        <v>1884</v>
      </c>
      <c r="N38" s="16">
        <v>334.22</v>
      </c>
      <c r="O38" s="8">
        <v>1733</v>
      </c>
      <c r="P38" s="16">
        <v>318.72000000000003</v>
      </c>
      <c r="Q38" s="8">
        <v>2225</v>
      </c>
      <c r="R38" s="20">
        <v>376.27</v>
      </c>
      <c r="S38" s="22"/>
      <c r="T38" s="24"/>
    </row>
    <row r="39" spans="1:20" x14ac:dyDescent="0.25">
      <c r="A39" s="7" t="s">
        <v>69</v>
      </c>
      <c r="B39" s="8"/>
      <c r="C39" s="9"/>
      <c r="D39" s="8"/>
      <c r="E39" s="10" t="s">
        <v>34</v>
      </c>
      <c r="F39" s="14">
        <v>1.2</v>
      </c>
      <c r="G39" s="8">
        <v>343</v>
      </c>
      <c r="H39" s="8">
        <v>60.6</v>
      </c>
      <c r="I39" s="8">
        <v>932</v>
      </c>
      <c r="J39" s="16">
        <v>127.54</v>
      </c>
      <c r="K39" s="8">
        <v>770</v>
      </c>
      <c r="L39" s="16">
        <v>110.1</v>
      </c>
      <c r="M39" s="8">
        <v>587</v>
      </c>
      <c r="N39" s="16">
        <v>89.34</v>
      </c>
      <c r="O39" s="8">
        <v>547</v>
      </c>
      <c r="P39" s="16">
        <v>85.11</v>
      </c>
      <c r="Q39" s="8">
        <v>696</v>
      </c>
      <c r="R39" s="20">
        <v>102.46</v>
      </c>
      <c r="S39" s="22"/>
      <c r="T39" s="24"/>
    </row>
    <row r="40" spans="1:20" x14ac:dyDescent="0.25">
      <c r="A40" s="7" t="s">
        <v>70</v>
      </c>
      <c r="B40" s="8"/>
      <c r="C40" s="9"/>
      <c r="D40" s="8"/>
      <c r="E40" s="10" t="s">
        <v>35</v>
      </c>
      <c r="F40" s="14">
        <v>1.5</v>
      </c>
      <c r="G40" s="8">
        <v>1718</v>
      </c>
      <c r="H40" s="8">
        <v>220.23</v>
      </c>
      <c r="I40" s="8">
        <v>1615</v>
      </c>
      <c r="J40" s="16">
        <v>210.19</v>
      </c>
      <c r="K40" s="8">
        <v>1189</v>
      </c>
      <c r="L40" s="16">
        <v>162.88999999999999</v>
      </c>
      <c r="M40" s="8">
        <v>877</v>
      </c>
      <c r="N40" s="16">
        <v>127.56</v>
      </c>
      <c r="O40" s="8">
        <v>920</v>
      </c>
      <c r="P40" s="16">
        <v>132.97</v>
      </c>
      <c r="Q40" s="8">
        <v>1140</v>
      </c>
      <c r="R40" s="20">
        <v>158.43</v>
      </c>
      <c r="S40" s="22"/>
      <c r="T40" s="24"/>
    </row>
    <row r="41" spans="1:20" x14ac:dyDescent="0.25">
      <c r="A41" s="7"/>
      <c r="B41" s="8"/>
      <c r="C41" s="9"/>
      <c r="D41" s="8"/>
      <c r="E41" s="10"/>
      <c r="F41" s="14"/>
      <c r="G41" s="8"/>
      <c r="H41" s="8"/>
      <c r="I41" s="8"/>
      <c r="J41" s="16"/>
      <c r="K41" s="8"/>
      <c r="L41" s="16"/>
      <c r="M41" s="8"/>
      <c r="N41" s="16"/>
      <c r="O41" s="8"/>
      <c r="P41" s="16"/>
      <c r="Q41" s="8"/>
      <c r="R41" s="20"/>
      <c r="S41" s="22"/>
      <c r="T41" s="24"/>
    </row>
    <row r="42" spans="1:20" x14ac:dyDescent="0.25">
      <c r="A42" s="7"/>
      <c r="B42" s="8"/>
      <c r="C42" s="9"/>
      <c r="D42" s="8"/>
      <c r="E42" s="10"/>
      <c r="F42" s="14"/>
      <c r="G42" s="8"/>
      <c r="H42" s="8"/>
      <c r="I42" s="8"/>
      <c r="J42" s="16"/>
      <c r="K42" s="8"/>
      <c r="L42" s="16"/>
      <c r="M42" s="8"/>
      <c r="N42" s="16"/>
      <c r="O42" s="8"/>
      <c r="P42" s="16"/>
      <c r="Q42" s="8"/>
      <c r="R42" s="20"/>
      <c r="S42" s="22"/>
      <c r="T42" s="24"/>
    </row>
    <row r="43" spans="1:20" x14ac:dyDescent="0.25">
      <c r="A43" s="7"/>
      <c r="B43" s="8"/>
      <c r="C43" s="9"/>
      <c r="D43" s="8"/>
      <c r="E43" s="10"/>
      <c r="F43" s="14"/>
      <c r="G43" s="8"/>
      <c r="H43" s="8"/>
      <c r="I43" s="8"/>
      <c r="J43" s="16"/>
      <c r="K43" s="8"/>
      <c r="L43" s="16"/>
      <c r="M43" s="8"/>
      <c r="N43" s="16"/>
      <c r="O43" s="8"/>
      <c r="P43" s="16"/>
      <c r="Q43" s="8"/>
      <c r="R43" s="20"/>
      <c r="S43" s="22"/>
      <c r="T43" s="24"/>
    </row>
    <row r="44" spans="1:20" x14ac:dyDescent="0.25">
      <c r="A44" s="7"/>
      <c r="B44" s="8"/>
      <c r="C44" s="9"/>
      <c r="D44" s="8"/>
      <c r="E44" s="10"/>
      <c r="F44" s="14"/>
      <c r="G44" s="8"/>
      <c r="H44" s="8"/>
      <c r="I44" s="8"/>
      <c r="J44" s="16"/>
      <c r="K44" s="8"/>
      <c r="L44" s="16"/>
      <c r="M44" s="8"/>
      <c r="N44" s="16"/>
      <c r="O44" s="8"/>
      <c r="P44" s="16"/>
      <c r="Q44" s="8"/>
      <c r="R44" s="20"/>
      <c r="S44" s="22"/>
      <c r="T44" s="24"/>
    </row>
    <row r="45" spans="1:20" x14ac:dyDescent="0.25">
      <c r="A45" s="7"/>
      <c r="B45" s="8"/>
      <c r="C45" s="9"/>
      <c r="D45" s="8"/>
      <c r="E45" s="10"/>
      <c r="F45" s="14"/>
      <c r="G45" s="8"/>
      <c r="H45" s="8"/>
      <c r="I45" s="8"/>
      <c r="J45" s="16"/>
      <c r="K45" s="8"/>
      <c r="L45" s="16"/>
      <c r="M45" s="8"/>
      <c r="N45" s="16"/>
      <c r="O45" s="8"/>
      <c r="P45" s="16"/>
      <c r="Q45" s="8"/>
      <c r="R45" s="20"/>
      <c r="S45" s="22"/>
      <c r="T45" s="24"/>
    </row>
    <row r="46" spans="1:20" x14ac:dyDescent="0.25">
      <c r="A46" s="7"/>
      <c r="B46" s="8"/>
      <c r="C46" s="9"/>
      <c r="D46" s="8"/>
      <c r="E46" s="10"/>
      <c r="F46" s="14"/>
      <c r="G46" s="8"/>
      <c r="H46" s="8"/>
      <c r="I46" s="8"/>
      <c r="J46" s="16"/>
      <c r="K46" s="8"/>
      <c r="L46" s="16"/>
      <c r="M46" s="8"/>
      <c r="N46" s="16"/>
      <c r="O46" s="8"/>
      <c r="P46" s="16"/>
      <c r="Q46" s="8"/>
      <c r="R46" s="20"/>
      <c r="S46" s="22"/>
      <c r="T46" s="24"/>
    </row>
    <row r="47" spans="1:20" x14ac:dyDescent="0.25">
      <c r="A47" s="7"/>
      <c r="B47" s="8"/>
      <c r="C47" s="9"/>
      <c r="D47" s="8"/>
      <c r="E47" s="10"/>
      <c r="F47" s="14"/>
      <c r="G47" s="8"/>
      <c r="H47" s="8"/>
      <c r="I47" s="8"/>
      <c r="J47" s="16"/>
      <c r="K47" s="8"/>
      <c r="L47" s="16"/>
      <c r="M47" s="8"/>
      <c r="N47" s="16"/>
      <c r="O47" s="8"/>
      <c r="P47" s="16"/>
      <c r="Q47" s="8"/>
      <c r="R47" s="20"/>
      <c r="S47" s="22"/>
      <c r="T47" s="24"/>
    </row>
    <row r="48" spans="1:20" x14ac:dyDescent="0.25">
      <c r="A48" s="26"/>
      <c r="B48" s="8"/>
      <c r="C48" s="9"/>
      <c r="D48" s="8"/>
      <c r="E48" s="10"/>
      <c r="F48" s="14"/>
      <c r="G48" s="8"/>
      <c r="H48" s="8"/>
      <c r="I48" s="8"/>
      <c r="J48" s="16"/>
      <c r="K48" s="8"/>
      <c r="L48" s="16"/>
      <c r="M48" s="8"/>
      <c r="N48" s="16"/>
      <c r="O48" s="8"/>
      <c r="P48" s="16"/>
      <c r="Q48" s="8"/>
      <c r="R48" s="20"/>
      <c r="S48" s="22"/>
      <c r="T48" s="24"/>
    </row>
    <row r="49" spans="1:20" x14ac:dyDescent="0.25">
      <c r="A49" s="7"/>
      <c r="B49" s="8"/>
      <c r="C49" s="9"/>
      <c r="D49" s="8"/>
      <c r="E49" s="10"/>
      <c r="F49" s="14"/>
      <c r="G49" s="8"/>
      <c r="H49" s="8"/>
      <c r="I49" s="8"/>
      <c r="J49" s="16"/>
      <c r="K49" s="8"/>
      <c r="L49" s="16"/>
      <c r="M49" s="8"/>
      <c r="N49" s="16"/>
      <c r="O49" s="8"/>
      <c r="P49" s="16"/>
      <c r="Q49" s="8"/>
      <c r="R49" s="20"/>
      <c r="S49" s="22"/>
      <c r="T49" s="24"/>
    </row>
    <row r="50" spans="1:20" x14ac:dyDescent="0.25">
      <c r="A50" s="7"/>
      <c r="B50" s="8"/>
      <c r="C50" s="9"/>
      <c r="D50" s="8"/>
      <c r="E50" s="10"/>
      <c r="F50" s="14"/>
      <c r="G50" s="8"/>
      <c r="H50" s="8"/>
      <c r="I50" s="8"/>
      <c r="J50" s="16"/>
      <c r="K50" s="8"/>
      <c r="L50" s="16"/>
      <c r="M50" s="8"/>
      <c r="N50" s="16"/>
      <c r="O50" s="8"/>
      <c r="P50" s="16"/>
      <c r="Q50" s="8"/>
      <c r="R50" s="20"/>
      <c r="S50" s="22"/>
      <c r="T50" s="24"/>
    </row>
    <row r="51" spans="1:20" x14ac:dyDescent="0.25">
      <c r="A51" s="7"/>
      <c r="B51" s="8"/>
      <c r="C51" s="9"/>
      <c r="D51" s="8"/>
      <c r="E51" s="10"/>
      <c r="F51" s="14"/>
      <c r="G51" s="8"/>
      <c r="H51" s="8"/>
      <c r="I51" s="8"/>
      <c r="J51" s="16"/>
      <c r="K51" s="8"/>
      <c r="L51" s="16"/>
      <c r="M51" s="8"/>
      <c r="N51" s="16"/>
      <c r="O51" s="8"/>
      <c r="P51" s="16"/>
      <c r="Q51" s="8"/>
      <c r="R51" s="20"/>
      <c r="S51" s="22"/>
      <c r="T51" s="24"/>
    </row>
    <row r="52" spans="1:20" x14ac:dyDescent="0.25">
      <c r="A52" s="7"/>
      <c r="B52" s="8"/>
      <c r="C52" s="9"/>
      <c r="D52" s="8"/>
      <c r="E52" s="10"/>
      <c r="F52" s="14"/>
      <c r="G52" s="8"/>
      <c r="H52" s="8"/>
      <c r="I52" s="8"/>
      <c r="J52" s="16"/>
      <c r="K52" s="8"/>
      <c r="L52" s="16"/>
      <c r="M52" s="8"/>
      <c r="N52" s="16"/>
      <c r="O52" s="8"/>
      <c r="P52" s="16"/>
      <c r="Q52" s="8"/>
      <c r="R52" s="20"/>
      <c r="S52" s="22"/>
      <c r="T52" s="24"/>
    </row>
    <row r="53" spans="1:20" x14ac:dyDescent="0.25">
      <c r="A53" s="7"/>
      <c r="B53" s="8"/>
      <c r="C53" s="9"/>
      <c r="D53" s="8"/>
      <c r="E53" s="10"/>
      <c r="F53" s="14"/>
      <c r="G53" s="8"/>
      <c r="H53" s="8"/>
      <c r="I53" s="8"/>
      <c r="J53" s="16"/>
      <c r="K53" s="8"/>
      <c r="L53" s="16"/>
      <c r="M53" s="8"/>
      <c r="N53" s="16"/>
      <c r="O53" s="8"/>
      <c r="P53" s="16"/>
      <c r="Q53" s="8"/>
      <c r="R53" s="20"/>
      <c r="S53" s="22"/>
      <c r="T53" s="24"/>
    </row>
    <row r="54" spans="1:20" x14ac:dyDescent="0.25">
      <c r="A54" s="7"/>
      <c r="B54" s="8"/>
      <c r="C54" s="9"/>
      <c r="D54" s="8"/>
      <c r="E54" s="10"/>
      <c r="F54" s="14"/>
      <c r="G54" s="8"/>
      <c r="H54" s="8"/>
      <c r="I54" s="8"/>
      <c r="J54" s="16"/>
      <c r="K54" s="8"/>
      <c r="L54" s="16"/>
      <c r="M54" s="8"/>
      <c r="N54" s="16"/>
      <c r="O54" s="8"/>
      <c r="P54" s="16"/>
      <c r="Q54" s="8"/>
      <c r="R54" s="20"/>
      <c r="S54" s="22"/>
      <c r="T54" s="24"/>
    </row>
    <row r="55" spans="1:20" x14ac:dyDescent="0.25">
      <c r="A55" s="7"/>
      <c r="B55" s="8"/>
      <c r="C55" s="9"/>
      <c r="D55" s="8"/>
      <c r="E55" s="10"/>
      <c r="F55" s="14"/>
      <c r="G55" s="8"/>
      <c r="H55" s="8"/>
      <c r="I55" s="8"/>
      <c r="J55" s="16"/>
      <c r="K55" s="8"/>
      <c r="L55" s="16"/>
      <c r="M55" s="8"/>
      <c r="N55" s="16"/>
      <c r="O55" s="8"/>
      <c r="P55" s="16"/>
      <c r="Q55" s="8"/>
      <c r="R55" s="20"/>
      <c r="S55" s="22"/>
      <c r="T55" s="24"/>
    </row>
    <row r="56" spans="1:20" x14ac:dyDescent="0.25">
      <c r="A56" s="7"/>
      <c r="B56" s="8"/>
      <c r="C56" s="9"/>
      <c r="D56" s="8"/>
      <c r="E56" s="10"/>
      <c r="F56" s="14"/>
      <c r="G56" s="8"/>
      <c r="H56" s="8"/>
      <c r="I56" s="8"/>
      <c r="J56" s="16"/>
      <c r="K56" s="8"/>
      <c r="L56" s="16"/>
      <c r="M56" s="8"/>
      <c r="N56" s="16"/>
      <c r="O56" s="8"/>
      <c r="P56" s="16"/>
      <c r="Q56" s="8"/>
      <c r="R56" s="20"/>
      <c r="S56" s="22"/>
      <c r="T56" s="24"/>
    </row>
    <row r="57" spans="1:20" x14ac:dyDescent="0.25">
      <c r="A57" s="7"/>
      <c r="B57" s="8"/>
      <c r="C57" s="9"/>
      <c r="D57" s="8"/>
      <c r="E57" s="10"/>
      <c r="F57" s="14"/>
      <c r="G57" s="8"/>
      <c r="H57" s="8"/>
      <c r="I57" s="8"/>
      <c r="J57" s="16"/>
      <c r="K57" s="8"/>
      <c r="L57" s="16"/>
      <c r="M57" s="8"/>
      <c r="N57" s="16"/>
      <c r="O57" s="8"/>
      <c r="P57" s="16"/>
      <c r="Q57" s="8"/>
      <c r="R57" s="20"/>
      <c r="S57" s="22"/>
      <c r="T57" s="24"/>
    </row>
    <row r="58" spans="1:20" x14ac:dyDescent="0.25">
      <c r="A58" s="7"/>
      <c r="B58" s="8"/>
      <c r="C58" s="9"/>
      <c r="D58" s="8"/>
      <c r="E58" s="10"/>
      <c r="F58" s="14"/>
      <c r="G58" s="8"/>
      <c r="H58" s="8"/>
      <c r="I58" s="8"/>
      <c r="J58" s="16"/>
      <c r="K58" s="8"/>
      <c r="L58" s="16"/>
      <c r="M58" s="8"/>
      <c r="N58" s="16"/>
      <c r="O58" s="8"/>
      <c r="P58" s="16"/>
      <c r="Q58" s="8"/>
      <c r="R58" s="20"/>
      <c r="S58" s="22"/>
      <c r="T58" s="24"/>
    </row>
    <row r="59" spans="1:20" x14ac:dyDescent="0.25">
      <c r="A59" s="7"/>
      <c r="B59" s="8"/>
      <c r="C59" s="9"/>
      <c r="D59" s="8"/>
      <c r="E59" s="10"/>
      <c r="F59" s="14"/>
      <c r="G59" s="8"/>
      <c r="H59" s="8"/>
      <c r="I59" s="8"/>
      <c r="J59" s="16"/>
      <c r="K59" s="8"/>
      <c r="L59" s="16"/>
      <c r="M59" s="8"/>
      <c r="N59" s="16"/>
      <c r="O59" s="8"/>
      <c r="P59" s="16"/>
      <c r="Q59" s="8"/>
      <c r="R59" s="20"/>
      <c r="S59" s="22"/>
      <c r="T59" s="24"/>
    </row>
    <row r="60" spans="1:20" x14ac:dyDescent="0.25">
      <c r="A60" s="7"/>
      <c r="B60" s="8"/>
      <c r="C60" s="9"/>
      <c r="D60" s="8"/>
      <c r="E60" s="10"/>
      <c r="F60" s="14"/>
      <c r="G60" s="8"/>
      <c r="H60" s="8"/>
      <c r="I60" s="8"/>
      <c r="J60" s="16"/>
      <c r="K60" s="8"/>
      <c r="L60" s="16"/>
      <c r="M60" s="8"/>
      <c r="N60" s="16"/>
      <c r="O60" s="8"/>
      <c r="P60" s="16"/>
      <c r="Q60" s="8"/>
      <c r="R60" s="20"/>
      <c r="S60" s="22"/>
      <c r="T60" s="24"/>
    </row>
    <row r="61" spans="1:20" x14ac:dyDescent="0.25">
      <c r="A61" s="7"/>
      <c r="B61" s="8"/>
      <c r="C61" s="9"/>
      <c r="D61" s="8"/>
      <c r="E61" s="10"/>
      <c r="F61" s="14"/>
      <c r="G61" s="8"/>
      <c r="H61" s="8"/>
      <c r="I61" s="8"/>
      <c r="J61" s="16"/>
      <c r="K61" s="8"/>
      <c r="L61" s="16"/>
      <c r="M61" s="8"/>
      <c r="N61" s="16"/>
      <c r="O61" s="8"/>
      <c r="P61" s="16"/>
      <c r="Q61" s="8"/>
      <c r="R61" s="20"/>
      <c r="S61" s="22"/>
      <c r="T61" s="24"/>
    </row>
    <row r="62" spans="1:20" x14ac:dyDescent="0.25">
      <c r="A62" s="7"/>
      <c r="B62" s="8"/>
      <c r="C62" s="9"/>
      <c r="D62" s="8"/>
      <c r="E62" s="10"/>
      <c r="F62" s="14"/>
      <c r="G62" s="8"/>
      <c r="H62" s="8"/>
      <c r="I62" s="8"/>
      <c r="J62" s="16"/>
      <c r="K62" s="8"/>
      <c r="L62" s="16"/>
      <c r="M62" s="8"/>
      <c r="N62" s="16"/>
      <c r="O62" s="8"/>
      <c r="P62" s="16"/>
      <c r="Q62" s="8"/>
      <c r="R62" s="20"/>
      <c r="S62" s="22"/>
      <c r="T62" s="24"/>
    </row>
    <row r="63" spans="1:20" x14ac:dyDescent="0.25">
      <c r="A63" s="7"/>
      <c r="B63" s="8"/>
      <c r="C63" s="9"/>
      <c r="D63" s="8"/>
      <c r="E63" s="10"/>
      <c r="F63" s="14"/>
      <c r="G63" s="8"/>
      <c r="H63" s="8"/>
      <c r="I63" s="8"/>
      <c r="J63" s="16"/>
      <c r="K63" s="8"/>
      <c r="L63" s="16"/>
      <c r="M63" s="8"/>
      <c r="N63" s="16"/>
      <c r="O63" s="8"/>
      <c r="P63" s="16"/>
      <c r="Q63" s="8"/>
      <c r="R63" s="20"/>
      <c r="S63" s="22"/>
      <c r="T63" s="24"/>
    </row>
    <row r="64" spans="1:20" x14ac:dyDescent="0.25">
      <c r="A64" s="7"/>
      <c r="B64" s="8"/>
      <c r="C64" s="9"/>
      <c r="D64" s="8"/>
      <c r="E64" s="10"/>
      <c r="F64" s="14"/>
      <c r="G64" s="8"/>
      <c r="H64" s="8"/>
      <c r="I64" s="8"/>
      <c r="J64" s="16"/>
      <c r="K64" s="8"/>
      <c r="L64" s="16"/>
      <c r="M64" s="8"/>
      <c r="N64" s="16"/>
      <c r="O64" s="8"/>
      <c r="P64" s="16"/>
      <c r="Q64" s="8"/>
      <c r="R64" s="20"/>
      <c r="S64" s="22"/>
      <c r="T64" s="24"/>
    </row>
    <row r="65" spans="1:20" x14ac:dyDescent="0.25">
      <c r="A65" s="7"/>
      <c r="B65" s="8"/>
      <c r="C65" s="9"/>
      <c r="D65" s="8"/>
      <c r="E65" s="10"/>
      <c r="F65" s="14"/>
      <c r="G65" s="8"/>
      <c r="H65" s="8"/>
      <c r="I65" s="8"/>
      <c r="J65" s="16"/>
      <c r="K65" s="8"/>
      <c r="L65" s="16"/>
      <c r="M65" s="8"/>
      <c r="N65" s="16"/>
      <c r="O65" s="8"/>
      <c r="P65" s="16"/>
      <c r="Q65" s="8"/>
      <c r="R65" s="20"/>
      <c r="S65" s="22"/>
      <c r="T65" s="24"/>
    </row>
    <row r="66" spans="1:20" x14ac:dyDescent="0.25">
      <c r="A66" s="7"/>
      <c r="B66" s="8"/>
      <c r="C66" s="9"/>
      <c r="D66" s="8"/>
      <c r="E66" s="10"/>
      <c r="F66" s="14"/>
      <c r="G66" s="8"/>
      <c r="H66" s="8"/>
      <c r="I66" s="8"/>
      <c r="J66" s="16"/>
      <c r="K66" s="8"/>
      <c r="L66" s="16"/>
      <c r="M66" s="8"/>
      <c r="N66" s="16"/>
      <c r="O66" s="8"/>
      <c r="P66" s="16"/>
      <c r="Q66" s="8"/>
      <c r="R66" s="20"/>
      <c r="S66" s="22"/>
      <c r="T66" s="24"/>
    </row>
    <row r="67" spans="1:20" x14ac:dyDescent="0.25">
      <c r="A67" s="7"/>
      <c r="B67" s="8"/>
      <c r="C67" s="9"/>
      <c r="D67" s="8"/>
      <c r="E67" s="10"/>
      <c r="F67" s="14"/>
      <c r="G67" s="8"/>
      <c r="H67" s="8"/>
      <c r="I67" s="8"/>
      <c r="J67" s="16"/>
      <c r="K67" s="8"/>
      <c r="L67" s="16"/>
      <c r="M67" s="8"/>
      <c r="N67" s="16"/>
      <c r="O67" s="8"/>
      <c r="P67" s="16"/>
      <c r="Q67" s="8"/>
      <c r="R67" s="20"/>
      <c r="S67" s="22"/>
      <c r="T67" s="24"/>
    </row>
    <row r="68" spans="1:20" x14ac:dyDescent="0.25">
      <c r="A68" s="7"/>
      <c r="B68" s="8"/>
      <c r="C68" s="9"/>
      <c r="D68" s="8"/>
      <c r="E68" s="10"/>
      <c r="F68" s="14"/>
      <c r="G68" s="8"/>
      <c r="H68" s="8"/>
      <c r="I68" s="8"/>
      <c r="J68" s="16"/>
      <c r="K68" s="8"/>
      <c r="L68" s="16"/>
      <c r="M68" s="8"/>
      <c r="N68" s="16"/>
      <c r="O68" s="8"/>
      <c r="P68" s="16"/>
      <c r="Q68" s="8"/>
      <c r="R68" s="20"/>
      <c r="S68" s="22"/>
      <c r="T68" s="24"/>
    </row>
    <row r="69" spans="1:20" x14ac:dyDescent="0.25">
      <c r="A69" s="7"/>
      <c r="B69" s="8"/>
      <c r="C69" s="9"/>
      <c r="D69" s="8"/>
      <c r="E69" s="10"/>
      <c r="F69" s="14"/>
      <c r="G69" s="8"/>
      <c r="H69" s="8"/>
      <c r="I69" s="8"/>
      <c r="J69" s="16"/>
      <c r="K69" s="8"/>
      <c r="L69" s="16"/>
      <c r="M69" s="8"/>
      <c r="N69" s="16"/>
      <c r="O69" s="8"/>
      <c r="P69" s="16"/>
      <c r="Q69" s="8"/>
      <c r="R69" s="20"/>
      <c r="S69" s="22"/>
      <c r="T69" s="24"/>
    </row>
    <row r="70" spans="1:20" x14ac:dyDescent="0.25">
      <c r="A70" s="7"/>
      <c r="B70" s="8"/>
      <c r="C70" s="9"/>
      <c r="D70" s="8"/>
      <c r="E70" s="10"/>
      <c r="F70" s="14"/>
      <c r="G70" s="8"/>
      <c r="H70" s="8"/>
      <c r="I70" s="8"/>
      <c r="J70" s="16"/>
      <c r="K70" s="8"/>
      <c r="L70" s="16"/>
      <c r="M70" s="8"/>
      <c r="N70" s="16"/>
      <c r="O70" s="8"/>
      <c r="P70" s="16"/>
      <c r="Q70" s="8"/>
      <c r="R70" s="20"/>
      <c r="S70" s="22"/>
      <c r="T70" s="24"/>
    </row>
    <row r="71" spans="1:20" x14ac:dyDescent="0.25">
      <c r="A71" s="26"/>
      <c r="B71" s="8"/>
      <c r="C71" s="9"/>
      <c r="D71" s="8"/>
      <c r="E71" s="10"/>
      <c r="F71" s="14"/>
      <c r="G71" s="8"/>
      <c r="H71" s="8"/>
      <c r="I71" s="8"/>
      <c r="J71" s="16"/>
      <c r="K71" s="8"/>
      <c r="L71" s="16"/>
      <c r="M71" s="8"/>
      <c r="N71" s="16"/>
      <c r="O71" s="8"/>
      <c r="P71" s="16"/>
      <c r="Q71" s="8"/>
      <c r="R71" s="20"/>
      <c r="S71" s="22"/>
      <c r="T71" s="24"/>
    </row>
    <row r="72" spans="1:20" x14ac:dyDescent="0.25">
      <c r="A72" s="26"/>
      <c r="B72" s="8"/>
      <c r="C72" s="9"/>
      <c r="D72" s="8"/>
      <c r="E72" s="10"/>
      <c r="F72" s="14"/>
      <c r="G72" s="8"/>
      <c r="H72" s="8"/>
      <c r="I72" s="8"/>
      <c r="J72" s="16"/>
      <c r="K72" s="8"/>
      <c r="L72" s="16"/>
      <c r="M72" s="8"/>
      <c r="N72" s="16"/>
      <c r="O72" s="8"/>
      <c r="P72" s="16"/>
      <c r="Q72" s="8"/>
      <c r="R72" s="20"/>
      <c r="S72" s="22"/>
      <c r="T72" s="24"/>
    </row>
    <row r="73" spans="1:20" x14ac:dyDescent="0.25">
      <c r="A73" s="7"/>
      <c r="B73" s="8"/>
      <c r="C73" s="9"/>
      <c r="D73" s="8"/>
      <c r="E73" s="10"/>
      <c r="F73" s="14"/>
      <c r="G73" s="8"/>
      <c r="H73" s="8"/>
      <c r="I73" s="8"/>
      <c r="J73" s="16"/>
      <c r="K73" s="8"/>
      <c r="L73" s="16"/>
      <c r="M73" s="8"/>
      <c r="N73" s="16"/>
      <c r="O73" s="8"/>
      <c r="P73" s="16"/>
      <c r="Q73" s="8"/>
      <c r="R73" s="20"/>
      <c r="S73" s="22"/>
      <c r="T73" s="24"/>
    </row>
    <row r="74" spans="1:20" x14ac:dyDescent="0.25">
      <c r="A74" s="7"/>
      <c r="B74" s="8"/>
      <c r="C74" s="9"/>
      <c r="D74" s="8"/>
      <c r="E74" s="10"/>
      <c r="F74" s="14"/>
      <c r="G74" s="8"/>
      <c r="H74" s="8"/>
      <c r="I74" s="8"/>
      <c r="J74" s="16"/>
      <c r="K74" s="8"/>
      <c r="L74" s="16"/>
      <c r="M74" s="8"/>
      <c r="N74" s="16"/>
      <c r="O74" s="8"/>
      <c r="P74" s="16"/>
      <c r="Q74" s="8"/>
      <c r="R74" s="20"/>
      <c r="S74" s="22"/>
      <c r="T74" s="24"/>
    </row>
    <row r="75" spans="1:20" x14ac:dyDescent="0.25">
      <c r="A75" s="7"/>
      <c r="B75" s="8"/>
      <c r="C75" s="9"/>
      <c r="D75" s="8"/>
      <c r="E75" s="10"/>
      <c r="F75" s="14"/>
      <c r="G75" s="8"/>
      <c r="H75" s="8"/>
      <c r="I75" s="8"/>
      <c r="J75" s="16"/>
      <c r="K75" s="8"/>
      <c r="L75" s="16"/>
      <c r="M75" s="8"/>
      <c r="N75" s="16"/>
      <c r="O75" s="8"/>
      <c r="P75" s="16"/>
      <c r="Q75" s="8"/>
      <c r="R75" s="20"/>
      <c r="S75" s="22"/>
      <c r="T75" s="24"/>
    </row>
    <row r="76" spans="1:20" x14ac:dyDescent="0.25">
      <c r="A76" s="26"/>
      <c r="B76" s="8"/>
      <c r="C76" s="9"/>
      <c r="D76" s="8"/>
      <c r="E76" s="10"/>
      <c r="F76" s="14"/>
      <c r="G76" s="8"/>
      <c r="H76" s="8"/>
      <c r="I76" s="8"/>
      <c r="J76" s="16"/>
      <c r="K76" s="8"/>
      <c r="L76" s="16"/>
      <c r="M76" s="8"/>
      <c r="N76" s="16"/>
      <c r="O76" s="8"/>
      <c r="P76" s="16"/>
      <c r="Q76" s="8"/>
      <c r="R76" s="20"/>
      <c r="S76" s="22"/>
      <c r="T76" s="24"/>
    </row>
    <row r="77" spans="1:20" x14ac:dyDescent="0.25">
      <c r="A77" s="7"/>
      <c r="B77" s="8"/>
      <c r="C77" s="9"/>
      <c r="D77" s="8"/>
      <c r="E77" s="10"/>
      <c r="F77" s="14"/>
      <c r="G77" s="8"/>
      <c r="H77" s="8"/>
      <c r="I77" s="8"/>
      <c r="J77" s="16"/>
      <c r="K77" s="8"/>
      <c r="L77" s="16"/>
      <c r="M77" s="8"/>
      <c r="N77" s="16"/>
      <c r="O77" s="8"/>
      <c r="P77" s="16"/>
      <c r="Q77" s="8"/>
      <c r="R77" s="20"/>
      <c r="S77" s="22"/>
      <c r="T77" s="24"/>
    </row>
    <row r="78" spans="1:20" x14ac:dyDescent="0.25">
      <c r="A78" s="7"/>
      <c r="B78" s="8"/>
      <c r="C78" s="9"/>
      <c r="D78" s="8"/>
      <c r="E78" s="10"/>
      <c r="F78" s="14"/>
      <c r="G78" s="8"/>
      <c r="H78" s="8"/>
      <c r="I78" s="8"/>
      <c r="J78" s="16"/>
      <c r="K78" s="8"/>
      <c r="L78" s="16"/>
      <c r="M78" s="8"/>
      <c r="N78" s="16"/>
      <c r="O78" s="8"/>
      <c r="P78" s="16"/>
      <c r="Q78" s="8"/>
      <c r="R78" s="20"/>
      <c r="S78" s="22"/>
      <c r="T78" s="24"/>
    </row>
    <row r="79" spans="1:20" x14ac:dyDescent="0.25">
      <c r="A79" s="7"/>
      <c r="B79" s="8"/>
      <c r="C79" s="9"/>
      <c r="D79" s="8"/>
      <c r="E79" s="10"/>
      <c r="F79" s="14"/>
      <c r="G79" s="8"/>
      <c r="H79" s="8"/>
      <c r="I79" s="8"/>
      <c r="J79" s="16"/>
      <c r="K79" s="8"/>
      <c r="L79" s="16"/>
      <c r="M79" s="8"/>
      <c r="N79" s="16"/>
      <c r="O79" s="8"/>
      <c r="P79" s="16"/>
      <c r="Q79" s="8"/>
      <c r="R79" s="20"/>
      <c r="S79" s="22"/>
      <c r="T79" s="24"/>
    </row>
    <row r="80" spans="1:20" x14ac:dyDescent="0.25">
      <c r="A80" s="7"/>
      <c r="B80" s="8"/>
      <c r="C80" s="9"/>
      <c r="D80" s="8"/>
      <c r="E80" s="10"/>
      <c r="F80" s="14"/>
      <c r="G80" s="8"/>
      <c r="H80" s="8"/>
      <c r="I80" s="8"/>
      <c r="J80" s="16"/>
      <c r="K80" s="8"/>
      <c r="L80" s="16"/>
      <c r="M80" s="8"/>
      <c r="N80" s="16"/>
      <c r="O80" s="8"/>
      <c r="P80" s="16"/>
      <c r="Q80" s="8"/>
      <c r="R80" s="20"/>
      <c r="S80" s="22"/>
      <c r="T80" s="24"/>
    </row>
    <row r="81" spans="1:20" x14ac:dyDescent="0.25">
      <c r="A81" s="7"/>
      <c r="B81" s="8"/>
      <c r="C81" s="9"/>
      <c r="D81" s="8"/>
      <c r="E81" s="13"/>
      <c r="F81" s="14"/>
      <c r="G81" s="8"/>
      <c r="H81" s="8"/>
      <c r="I81" s="8"/>
      <c r="J81" s="16"/>
      <c r="K81" s="8"/>
      <c r="L81" s="16"/>
      <c r="M81" s="8"/>
      <c r="N81" s="16"/>
      <c r="O81" s="8"/>
      <c r="P81" s="16"/>
      <c r="Q81" s="8"/>
      <c r="R81" s="20"/>
      <c r="S81" s="22"/>
      <c r="T81" s="24"/>
    </row>
    <row r="82" spans="1:20" x14ac:dyDescent="0.25">
      <c r="A82" s="2"/>
      <c r="B82" s="8"/>
      <c r="C82" s="9"/>
      <c r="D82" s="8"/>
      <c r="E82" s="10"/>
      <c r="F82" s="14"/>
      <c r="G82" s="8"/>
      <c r="H82" s="8"/>
      <c r="I82" s="17"/>
      <c r="J82" s="18"/>
      <c r="K82" s="17"/>
      <c r="L82" s="18"/>
      <c r="M82" s="17"/>
      <c r="N82" s="18"/>
      <c r="O82" s="17"/>
      <c r="P82" s="18"/>
      <c r="Q82" s="17"/>
      <c r="R82" s="21"/>
      <c r="S82" s="22"/>
      <c r="T82" s="24"/>
    </row>
    <row r="83" spans="1:20" x14ac:dyDescent="0.25">
      <c r="D83" s="1"/>
      <c r="E83" s="1"/>
      <c r="F83" s="1"/>
    </row>
    <row r="85" spans="1:20" x14ac:dyDescent="0.25">
      <c r="T85" s="19"/>
    </row>
    <row r="88" spans="1:20" x14ac:dyDescent="0.25">
      <c r="G88">
        <f>SUM(G7:G86)</f>
        <v>52722</v>
      </c>
      <c r="H88">
        <f>SUM(H7:H83)</f>
        <v>7898.6500000000005</v>
      </c>
      <c r="I88">
        <f>SUM(I7:I83)</f>
        <v>75471</v>
      </c>
      <c r="J88" s="19">
        <f>SUM(J7:J82)</f>
        <v>10522.95</v>
      </c>
      <c r="K88">
        <f>SUM(K7:K83)</f>
        <v>53016</v>
      </c>
      <c r="L88" s="19">
        <f>SUM(L7:L82)</f>
        <v>8075.73</v>
      </c>
      <c r="M88">
        <f>SUM(M7:M83)</f>
        <v>43827</v>
      </c>
      <c r="N88" s="19">
        <f>SUM(N7:N82)</f>
        <v>7001.0100000000011</v>
      </c>
      <c r="O88">
        <f>SUM(O7:O83)</f>
        <v>39262</v>
      </c>
      <c r="P88" s="19">
        <f>SUM(P7:P82)</f>
        <v>6542.5900000000011</v>
      </c>
      <c r="Q88">
        <f>SUM(Q7:Q83)</f>
        <v>54784</v>
      </c>
      <c r="R88" s="19">
        <f>SUM(R7:R82)</f>
        <v>8313.26</v>
      </c>
    </row>
  </sheetData>
  <mergeCells count="7">
    <mergeCell ref="G4:R4"/>
    <mergeCell ref="G5:H5"/>
    <mergeCell ref="I5:J5"/>
    <mergeCell ref="K5:L5"/>
    <mergeCell ref="M5:N5"/>
    <mergeCell ref="O5:P5"/>
    <mergeCell ref="Q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</vt:lpstr>
      <vt:lpstr>2018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CHEDAL</dc:creator>
  <cp:lastModifiedBy>ROUSSILAT Clement</cp:lastModifiedBy>
  <cp:lastPrinted>2019-01-03T15:35:16Z</cp:lastPrinted>
  <dcterms:created xsi:type="dcterms:W3CDTF">2019-01-03T15:26:34Z</dcterms:created>
  <dcterms:modified xsi:type="dcterms:W3CDTF">2020-05-11T17:09:49Z</dcterms:modified>
</cp:coreProperties>
</file>