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23040" windowHeight="888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9" i="1"/>
</calcChain>
</file>

<file path=xl/sharedStrings.xml><?xml version="1.0" encoding="utf-8"?>
<sst xmlns="http://schemas.openxmlformats.org/spreadsheetml/2006/main" count="8" uniqueCount="8">
  <si>
    <t>Eclairage</t>
  </si>
  <si>
    <t>Ballon Fluorescent</t>
  </si>
  <si>
    <t>Divers</t>
  </si>
  <si>
    <t>Incandescent</t>
  </si>
  <si>
    <t>Iodure métallique</t>
  </si>
  <si>
    <t>LED</t>
  </si>
  <si>
    <t>Mixte</t>
  </si>
  <si>
    <t>SHP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</si>
</sst>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1"/>
      </left>
      <right style="thin">
        <color theme="0"/>
      </right>
      <top style="medium">
        <color theme="1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medium">
        <color theme="1"/>
      </top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/>
      <diagonal/>
    </border>
    <border>
      <left style="thin">
        <color theme="0"/>
      </left>
      <right style="medium">
        <color theme="1"/>
      </right>
      <top/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ont="1" applyFill="1"/>
    <xf numFmtId="0" fontId="0" fillId="2" borderId="0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2" borderId="0" xfId="0" applyFill="1"/>
    <xf numFmtId="0" fontId="0" fillId="2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Feuil1!$E$7:$E$13</c:f>
              <c:strCache>
                <c:ptCount val="7"/>
                <c:pt idx="0">
                  <c:v>Ballon Fluorescent</c:v>
                </c:pt>
                <c:pt idx="1">
                  <c:v>Divers</c:v>
                </c:pt>
                <c:pt idx="2">
                  <c:v>Incandescent</c:v>
                </c:pt>
                <c:pt idx="3">
                  <c:v>Iodure métallique</c:v>
                </c:pt>
                <c:pt idx="4">
                  <c:v>LED</c:v>
                </c:pt>
                <c:pt idx="5">
                  <c:v>Mixte</c:v>
                </c:pt>
                <c:pt idx="6">
                  <c:v>SHP</c:v>
                </c:pt>
              </c:strCache>
            </c:strRef>
          </c:cat>
          <c:val>
            <c:numRef>
              <c:f>Feuil1!$F$7:$F$13</c:f>
              <c:numCache>
                <c:formatCode>General</c:formatCode>
                <c:ptCount val="7"/>
                <c:pt idx="0">
                  <c:v>12</c:v>
                </c:pt>
                <c:pt idx="1">
                  <c:v>15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498817</xdr:colOff>
      <xdr:row>4</xdr:row>
      <xdr:rowOff>67404</xdr:rowOff>
    </xdr:from>
    <xdr:to>
      <xdr:col>17</xdr:col>
      <xdr:colOff>518160</xdr:colOff>
      <xdr:row>16</xdr:row>
      <xdr:rowOff>213359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OC\Infra_PCCL\BERRY-LIMOUSIN\EP\EP-CHATEAUROUX\ENTRETIEN%20ECLAIRAGE\LE%20PECHEREAU\1-GMAO\Suivi_du_patrimoine_LeP&#234;cherea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mmation"/>
      <sheetName val="Sources"/>
      <sheetName val="Allumage"/>
      <sheetName val="Produits"/>
      <sheetName val="Eclairage"/>
      <sheetName val="Installation"/>
      <sheetName val="Support"/>
      <sheetName val="Mise à la terre"/>
      <sheetName val="Alimentation"/>
      <sheetName val="Neutre"/>
      <sheetName val="Protection"/>
    </sheetNames>
    <sheetDataSet>
      <sheetData sheetId="0"/>
      <sheetData sheetId="1">
        <row r="12">
          <cell r="W12" t="str">
            <v>Ballon Fluorescent</v>
          </cell>
          <cell r="X12">
            <v>42</v>
          </cell>
        </row>
        <row r="13">
          <cell r="W13" t="str">
            <v>Divers</v>
          </cell>
          <cell r="X13">
            <v>0</v>
          </cell>
        </row>
        <row r="14">
          <cell r="W14" t="str">
            <v>Incandescent</v>
          </cell>
          <cell r="X14">
            <v>0</v>
          </cell>
        </row>
        <row r="15">
          <cell r="W15" t="str">
            <v>Iodure métallique</v>
          </cell>
          <cell r="X15">
            <v>6</v>
          </cell>
        </row>
        <row r="16">
          <cell r="W16" t="str">
            <v>LED</v>
          </cell>
          <cell r="X16">
            <v>80</v>
          </cell>
        </row>
        <row r="17">
          <cell r="W17" t="str">
            <v>Mixte</v>
          </cell>
          <cell r="X17">
            <v>0</v>
          </cell>
        </row>
        <row r="18">
          <cell r="W18" t="str">
            <v>Sodium Haute Pression</v>
          </cell>
          <cell r="X18">
            <v>536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S19"/>
  <sheetViews>
    <sheetView tabSelected="1" topLeftCell="D1" workbookViewId="0">
      <selection activeCell="H6" sqref="H6"/>
    </sheetView>
  </sheetViews>
  <sheetFormatPr baseColWidth="10" defaultRowHeight="14.4" x14ac:dyDescent="0.3"/>
  <cols>
    <col min="5" max="5" width="40.6640625" customWidth="1"/>
    <col min="6" max="6" width="14.88671875" customWidth="1"/>
  </cols>
  <sheetData>
    <row r="5" spans="3:19" ht="15" thickBot="1" x14ac:dyDescent="0.3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2"/>
      <c r="O5" s="2"/>
      <c r="P5" s="2"/>
      <c r="Q5" s="2"/>
      <c r="R5" s="2"/>
      <c r="S5" s="2"/>
    </row>
    <row r="6" spans="3:19" ht="28.8" x14ac:dyDescent="0.3">
      <c r="C6" s="1"/>
      <c r="D6" s="1"/>
      <c r="E6" s="3" t="s">
        <v>0</v>
      </c>
      <c r="F6" s="4">
        <v>2021</v>
      </c>
      <c r="G6" s="1"/>
      <c r="H6" s="1"/>
      <c r="I6" s="1"/>
      <c r="J6" s="1"/>
      <c r="K6" s="1"/>
      <c r="L6" s="1"/>
      <c r="M6" s="1"/>
      <c r="N6" s="2"/>
      <c r="O6" s="2"/>
      <c r="P6" s="2"/>
      <c r="Q6" s="2"/>
      <c r="R6" s="2"/>
      <c r="S6" s="2"/>
    </row>
    <row r="7" spans="3:19" ht="28.8" x14ac:dyDescent="0.3">
      <c r="C7" s="1"/>
      <c r="D7" s="1"/>
      <c r="E7" s="5" t="s">
        <v>1</v>
      </c>
      <c r="F7" s="6">
        <v>12</v>
      </c>
      <c r="G7" s="1"/>
      <c r="H7" s="1"/>
      <c r="I7" s="1"/>
      <c r="J7" s="1"/>
      <c r="K7" s="1"/>
      <c r="L7" s="1"/>
      <c r="M7" s="1"/>
      <c r="N7" s="2"/>
      <c r="O7" s="2"/>
      <c r="P7" s="2"/>
      <c r="Q7" s="2"/>
      <c r="R7" s="2"/>
      <c r="S7" s="2"/>
    </row>
    <row r="8" spans="3:19" ht="28.8" x14ac:dyDescent="0.3">
      <c r="C8" s="1"/>
      <c r="D8" s="1"/>
      <c r="E8" s="7" t="s">
        <v>2</v>
      </c>
      <c r="F8" s="8">
        <v>15</v>
      </c>
      <c r="G8" s="1"/>
      <c r="H8" s="1"/>
      <c r="I8" s="1"/>
      <c r="J8" s="1"/>
      <c r="K8" s="1"/>
      <c r="L8" s="1"/>
      <c r="M8" s="1"/>
      <c r="N8" s="2"/>
      <c r="O8" s="2"/>
      <c r="P8" s="2"/>
      <c r="Q8" s="2"/>
      <c r="R8" s="2"/>
      <c r="S8" s="2"/>
    </row>
    <row r="9" spans="3:19" ht="28.8" x14ac:dyDescent="0.3">
      <c r="C9" s="1"/>
      <c r="D9" s="1"/>
      <c r="E9" s="5" t="s">
        <v>3</v>
      </c>
      <c r="F9" s="6">
        <f>IF($W$9=$B$55,SUMPRODUCT(($B$58:$B$64=$W9)*($C$57:$J$57=$X$9)*($C$58:$J$64)),IF($W$9=$B$68,SUMPRODUCT(($B$71:$B$77=$W9)*($C$70:$J$70=$X$9)*($C$71:$J$77)),IF($W$9=$B$81,SUMPRODUCT(($B$84:$B$90=$W9)*($C$83:$J$83=$X$9)*($C$84:$J$90)),IF($W$9=$B$94,SUMPRODUCT(($B$97:$B$103=$W9)*($C$96:$J$96=$X$9)*($C$97:$J$103)),""))))</f>
        <v>0</v>
      </c>
      <c r="G9" s="1"/>
      <c r="H9" s="1"/>
      <c r="I9" s="1"/>
      <c r="J9" s="1"/>
      <c r="K9" s="1"/>
      <c r="L9" s="1"/>
      <c r="M9" s="1"/>
      <c r="N9" s="2"/>
      <c r="O9" s="2"/>
      <c r="P9" s="2"/>
      <c r="Q9" s="2"/>
      <c r="R9" s="2"/>
      <c r="S9" s="2"/>
    </row>
    <row r="10" spans="3:19" ht="28.8" x14ac:dyDescent="0.3">
      <c r="C10" s="1"/>
      <c r="D10" s="1"/>
      <c r="E10" s="7" t="s">
        <v>4</v>
      </c>
      <c r="F10" s="9">
        <f>IF($W$9=$B$55,SUMPRODUCT(($B$58:$B$64=$W10)*($C$57:$J$57=$X$9)*($C$58:$J$64)),IF($W$9=$B$68,SUMPRODUCT(($B$71:$B$77=$W10)*($C$70:$J$70=$X$9)*($C$71:$J$77)),IF($W$9=$B$81,SUMPRODUCT(($B$84:$B$90=$W10)*($C$83:$J$83=$X$9)*($C$84:$J$90)),IF($W$9=$B$94,SUMPRODUCT(($B$97:$B$103=$W10)*($C$96:$J$96=$X$9)*($C$97:$J$103)),""))))</f>
        <v>0</v>
      </c>
      <c r="G10" s="1"/>
      <c r="H10" s="1"/>
      <c r="I10" s="1"/>
      <c r="J10" s="1"/>
      <c r="K10" s="1"/>
      <c r="L10" s="1"/>
      <c r="M10" s="1"/>
      <c r="N10" s="2"/>
      <c r="O10" s="2"/>
      <c r="P10" s="2"/>
      <c r="Q10" s="2"/>
      <c r="R10" s="2"/>
      <c r="S10" s="2"/>
    </row>
    <row r="11" spans="3:19" ht="28.8" x14ac:dyDescent="0.3">
      <c r="C11" s="1"/>
      <c r="D11" s="1"/>
      <c r="E11" s="5" t="s">
        <v>5</v>
      </c>
      <c r="F11" s="6">
        <v>3</v>
      </c>
      <c r="G11" s="1"/>
      <c r="H11" s="1"/>
      <c r="I11" s="1"/>
      <c r="J11" s="1"/>
      <c r="K11" s="1"/>
      <c r="L11" s="1"/>
      <c r="M11" s="1"/>
      <c r="N11" s="2"/>
      <c r="O11" s="2"/>
      <c r="P11" s="2"/>
      <c r="Q11" s="2"/>
      <c r="R11" s="2"/>
      <c r="S11" s="2"/>
    </row>
    <row r="12" spans="3:19" ht="28.8" x14ac:dyDescent="0.3">
      <c r="C12" s="1"/>
      <c r="D12" s="1"/>
      <c r="E12" s="7" t="s">
        <v>6</v>
      </c>
      <c r="F12" s="10">
        <v>2</v>
      </c>
      <c r="G12" s="1"/>
      <c r="H12" s="1"/>
      <c r="I12" s="1"/>
      <c r="J12" s="1"/>
      <c r="K12" s="1"/>
      <c r="L12" s="1"/>
      <c r="M12" s="1"/>
      <c r="N12" s="2"/>
      <c r="O12" s="2"/>
      <c r="P12" s="2"/>
      <c r="Q12" s="2"/>
      <c r="R12" s="2"/>
      <c r="S12" s="2"/>
    </row>
    <row r="13" spans="3:19" ht="29.4" thickBot="1" x14ac:dyDescent="0.35">
      <c r="C13" s="1"/>
      <c r="D13" s="1"/>
      <c r="E13" s="11" t="s">
        <v>7</v>
      </c>
      <c r="F13" s="12">
        <v>1</v>
      </c>
      <c r="G13" s="13"/>
      <c r="H13" s="1"/>
      <c r="I13" s="1"/>
      <c r="J13" s="1"/>
      <c r="K13" s="1"/>
      <c r="L13" s="1"/>
      <c r="M13" s="1"/>
      <c r="N13" s="2"/>
      <c r="O13" s="2"/>
      <c r="P13" s="2"/>
      <c r="Q13" s="2"/>
      <c r="R13" s="2"/>
      <c r="S13" s="2"/>
    </row>
    <row r="14" spans="3:19" x14ac:dyDescent="0.3">
      <c r="C14" s="1"/>
      <c r="D14" s="1"/>
      <c r="E14" s="13"/>
      <c r="F14" s="13"/>
      <c r="G14" s="13"/>
      <c r="H14" s="1"/>
      <c r="I14" s="1"/>
      <c r="J14" s="1"/>
      <c r="K14" s="1"/>
      <c r="L14" s="1"/>
      <c r="M14" s="1"/>
      <c r="N14" s="2"/>
      <c r="O14" s="2"/>
      <c r="P14" s="2"/>
      <c r="Q14" s="2"/>
      <c r="R14" s="2"/>
      <c r="S14" s="2"/>
    </row>
    <row r="15" spans="3:19" x14ac:dyDescent="0.3">
      <c r="C15" s="1"/>
      <c r="D15" s="1"/>
      <c r="E15" s="1"/>
      <c r="F15" s="1"/>
      <c r="G15" s="1"/>
      <c r="H15" s="14"/>
      <c r="I15" s="1"/>
      <c r="J15" s="1"/>
      <c r="K15" s="1"/>
      <c r="L15" s="1"/>
      <c r="M15" s="1"/>
      <c r="N15" s="2"/>
      <c r="O15" s="2"/>
      <c r="P15" s="2"/>
      <c r="Q15" s="2"/>
      <c r="R15" s="2"/>
      <c r="S15" s="2"/>
    </row>
    <row r="16" spans="3:19" x14ac:dyDescent="0.3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2"/>
      <c r="O16" s="2"/>
      <c r="P16" s="2"/>
      <c r="Q16" s="2"/>
      <c r="R16" s="2"/>
      <c r="S16" s="2"/>
    </row>
    <row r="17" spans="3:19" x14ac:dyDescent="0.3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2"/>
      <c r="O17" s="2"/>
      <c r="P17" s="2"/>
      <c r="Q17" s="2"/>
      <c r="R17" s="2"/>
      <c r="S17" s="2"/>
    </row>
    <row r="18" spans="3:19" x14ac:dyDescent="0.3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2"/>
      <c r="O18" s="2"/>
      <c r="P18" s="2"/>
      <c r="Q18" s="2"/>
      <c r="R18" s="2"/>
      <c r="S18" s="2"/>
    </row>
    <row r="19" spans="3:19" x14ac:dyDescent="0.3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2"/>
      <c r="O19" s="2"/>
      <c r="P19" s="2"/>
      <c r="Q19" s="2"/>
      <c r="R19" s="2"/>
      <c r="S19" s="2"/>
    </row>
  </sheetData>
  <dataValidations count="2">
    <dataValidation type="list" allowBlank="1" showInputMessage="1" showErrorMessage="1" sqref="E6">
      <formula1>"Eclairage,Installation_sportive,S.L.T.,Total"</formula1>
    </dataValidation>
    <dataValidation type="list" allowBlank="1" showInputMessage="1" showErrorMessage="1" sqref="F6">
      <formula1>$C$57:$J$57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2021-06-04T12:08:56Z</dcterms:created>
  <dcterms:modified xsi:type="dcterms:W3CDTF">2021-06-04T12:10:39Z</dcterms:modified>
</cp:coreProperties>
</file>