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 hidePivotFieldList="1" defaultThemeVersion="124226"/>
  <bookViews>
    <workbookView xWindow="0" yWindow="0" windowWidth="23040" windowHeight="9228"/>
  </bookViews>
  <sheets>
    <sheet name="Importer données" sheetId="2" r:id="rId1"/>
    <sheet name="Armoires" sheetId="11" r:id="rId2"/>
    <sheet name="Supports + Foyers" sheetId="12" r:id="rId3"/>
    <sheet name="Type d'allumage" sheetId="24" r:id="rId4"/>
  </sheets>
  <functionGroups builtInGroupCount="18"/>
  <calcPr calcId="152511"/>
</workbook>
</file>

<file path=xl/calcChain.xml><?xml version="1.0" encoding="utf-8"?>
<calcChain xmlns="http://schemas.openxmlformats.org/spreadsheetml/2006/main">
  <c r="C12" i="24" l="1"/>
  <c r="H11" i="24"/>
  <c r="H10" i="24"/>
  <c r="H9" i="24"/>
  <c r="H8" i="24"/>
  <c r="H7" i="24"/>
  <c r="H6" i="24"/>
  <c r="H5" i="24"/>
  <c r="H4" i="24"/>
  <c r="H3" i="24"/>
  <c r="E16" i="2" l="1"/>
  <c r="E14" i="2"/>
  <c r="I9" i="24" l="1"/>
  <c r="I4" i="24"/>
  <c r="I7" i="24"/>
  <c r="I10" i="24"/>
  <c r="I3" i="24"/>
  <c r="I8" i="24"/>
  <c r="I11" i="24"/>
  <c r="I5" i="24"/>
  <c r="I6" i="24"/>
  <c r="D12" i="24"/>
  <c r="C14" i="24" l="1"/>
  <c r="D4" i="24" l="1"/>
  <c r="D5" i="24"/>
  <c r="D6" i="24"/>
  <c r="D7" i="24"/>
  <c r="D8" i="24"/>
  <c r="D9" i="24"/>
  <c r="D10" i="24"/>
  <c r="D11" i="24"/>
  <c r="D3" i="24"/>
  <c r="C11" i="24"/>
  <c r="C10" i="24"/>
  <c r="C9" i="24"/>
  <c r="C8" i="24"/>
  <c r="C7" i="24"/>
  <c r="C6" i="24"/>
  <c r="C5" i="24"/>
  <c r="C4" i="24"/>
  <c r="C3" i="24"/>
  <c r="E18" i="2" l="1"/>
  <c r="E26" i="2" l="1"/>
  <c r="F24" i="2"/>
  <c r="E22" i="2"/>
</calcChain>
</file>

<file path=xl/sharedStrings.xml><?xml version="1.0" encoding="utf-8"?>
<sst xmlns="http://schemas.openxmlformats.org/spreadsheetml/2006/main" count="238" uniqueCount="195">
  <si>
    <t>Nom de la ville :</t>
  </si>
  <si>
    <t>Informations sur le patrimoine:</t>
  </si>
  <si>
    <t>Nombres d'armoires:</t>
  </si>
  <si>
    <t>Nombres de foyers:</t>
  </si>
  <si>
    <t>Informations sur l'énergie :</t>
  </si>
  <si>
    <t>Puissance active(kW):</t>
  </si>
  <si>
    <t>Consommation annuelle(MWh) :</t>
  </si>
  <si>
    <t>ID</t>
  </si>
  <si>
    <t>SECTEUR</t>
  </si>
  <si>
    <t>VILLE</t>
  </si>
  <si>
    <t>ZONE</t>
  </si>
  <si>
    <t>NUMERO</t>
  </si>
  <si>
    <t>PARENT</t>
  </si>
  <si>
    <t>PARENT CLASSE D'OUVRAGES</t>
  </si>
  <si>
    <t>LATITUDE</t>
  </si>
  <si>
    <t>LONGITUDE</t>
  </si>
  <si>
    <t>COORDS WKT</t>
  </si>
  <si>
    <t>COULEUR</t>
  </si>
  <si>
    <t>LONGUEUR</t>
  </si>
  <si>
    <t>PATTERN</t>
  </si>
  <si>
    <t>REMARQUES</t>
  </si>
  <si>
    <t>IMAGES</t>
  </si>
  <si>
    <t>ICONE</t>
  </si>
  <si>
    <t>CONDITION ICONE</t>
  </si>
  <si>
    <t>SPECIFIQUE</t>
  </si>
  <si>
    <t>ELEMENT ID</t>
  </si>
  <si>
    <t>NOM ELEMENT</t>
  </si>
  <si>
    <t>NOM ARMOIRE</t>
  </si>
  <si>
    <t>NOM POSTE</t>
  </si>
  <si>
    <t>TYPE DE POSTE</t>
  </si>
  <si>
    <t>ETAT GENERAL</t>
  </si>
  <si>
    <t>DATE ETAT</t>
  </si>
  <si>
    <t>NOMBRE DE DEPART</t>
  </si>
  <si>
    <t>COMMENTAIRES</t>
  </si>
  <si>
    <t>NUMERO DE COMPTEUR</t>
  </si>
  <si>
    <t>PDL</t>
  </si>
  <si>
    <t>FOURNISSEUR D ENERGIE</t>
  </si>
  <si>
    <t>NUMERO DU CONTRAT</t>
  </si>
  <si>
    <t>TYPE DE CONTRAT</t>
  </si>
  <si>
    <t>PUISSANCE SOUSCRITE KVA</t>
  </si>
  <si>
    <t>PUISSANCE DE L INSTALLATION</t>
  </si>
  <si>
    <t>NOMBRE DE FOYERS</t>
  </si>
  <si>
    <t>PUISSANCE DE L INSTALLATION CALCULE</t>
  </si>
  <si>
    <t>PRINCIPE D ALLUMAGE</t>
  </si>
  <si>
    <t>TENSION</t>
  </si>
  <si>
    <t>TRIPHASE</t>
  </si>
  <si>
    <t>TYPE DE CABLES</t>
  </si>
  <si>
    <t>SECTION DE CABLES</t>
  </si>
  <si>
    <t>ETAT ELECTRIQUE</t>
  </si>
  <si>
    <t>TYPE DE PROTECTION</t>
  </si>
  <si>
    <t>TYPE DE CONTACTEUR</t>
  </si>
  <si>
    <t>INTENSITE MESUREE I1 I2 I3</t>
  </si>
  <si>
    <t>NOMBRE DE FOYERS OLD</t>
  </si>
  <si>
    <t>PUISSANCE DE L INSTALLATION CALCULE OLD</t>
  </si>
  <si>
    <t>FABRICANT</t>
  </si>
  <si>
    <t>MODELE</t>
  </si>
  <si>
    <t>NOMBRE DE COMPARTIMENT</t>
  </si>
  <si>
    <t>DIMENSIONS HXLXP</t>
  </si>
  <si>
    <t>DATE DE POSE</t>
  </si>
  <si>
    <t>ETAT</t>
  </si>
  <si>
    <t>DATE DE L ETAT</t>
  </si>
  <si>
    <t>MATERIAUX</t>
  </si>
  <si>
    <t>COLORIS</t>
  </si>
  <si>
    <t>IMPLANTATION</t>
  </si>
  <si>
    <t>CALIBRE DE PROTECTION A</t>
  </si>
  <si>
    <t>SEUIL DE DECLENCHEMENT DU DISPOSITIF DIFFERENTIEL MA</t>
  </si>
  <si>
    <t>ELEMENT ID2</t>
  </si>
  <si>
    <t>NOM ELEMENT3</t>
  </si>
  <si>
    <t>COMMENTAIRES4</t>
  </si>
  <si>
    <t>ELEMENT ID5</t>
  </si>
  <si>
    <t>NOM ELEMENT6</t>
  </si>
  <si>
    <t>COMMENTAIRES7</t>
  </si>
  <si>
    <t>ELEMENT ID8</t>
  </si>
  <si>
    <t>NOM ELEMENT9</t>
  </si>
  <si>
    <t>TYPE DE PROTECTION10</t>
  </si>
  <si>
    <t>TYPE INSTALLATION</t>
  </si>
  <si>
    <t>DEPART</t>
  </si>
  <si>
    <t>NOMBRE DE POINTS LUMINEUX</t>
  </si>
  <si>
    <t>DIMENSION</t>
  </si>
  <si>
    <t>ENTRAXE</t>
  </si>
  <si>
    <t>TYPE DE SUPPORT</t>
  </si>
  <si>
    <t>MISE A LA TERRE</t>
  </si>
  <si>
    <t>HAUTEUR</t>
  </si>
  <si>
    <t>FORME</t>
  </si>
  <si>
    <t>MATERIAU</t>
  </si>
  <si>
    <t>COMMENTAIRE</t>
  </si>
  <si>
    <t>DATE DE PEINTURE</t>
  </si>
  <si>
    <t>PRISE ILLUMINATION</t>
  </si>
  <si>
    <t>PROTECTION ELECT PC ILLUM</t>
  </si>
  <si>
    <t>SAILLIE</t>
  </si>
  <si>
    <t>TYPE D ECLAIRAGE</t>
  </si>
  <si>
    <t>MODE D ALLUMAGE</t>
  </si>
  <si>
    <t>TYPE DE PRODUIT</t>
  </si>
  <si>
    <t>LAMPE MODELE SUP</t>
  </si>
  <si>
    <t>TYPE DE FIXATION</t>
  </si>
  <si>
    <t>CLASSE</t>
  </si>
  <si>
    <t>IP</t>
  </si>
  <si>
    <t>IK</t>
  </si>
  <si>
    <t>PUISSANCE DU LUMINAIRE</t>
  </si>
  <si>
    <t>PRESENCE DE VASQUE</t>
  </si>
  <si>
    <t>ETIQUETTE</t>
  </si>
  <si>
    <t>GARANTIE FABRICANT</t>
  </si>
  <si>
    <t>LAMPE NOMBRE</t>
  </si>
  <si>
    <t>LAMPE FABRICANT</t>
  </si>
  <si>
    <t>FAMILLE DE SOURCE</t>
  </si>
  <si>
    <t>LAMPE CULOT</t>
  </si>
  <si>
    <t>LAMPE PUISSANCE</t>
  </si>
  <si>
    <t>LAMPE DATE REMPLACEMENT</t>
  </si>
  <si>
    <t>LAMPE DUREE DE VIE H</t>
  </si>
  <si>
    <t>LAMPE AGE OLD</t>
  </si>
  <si>
    <t>LAMPE DATE DERNIER CALCUL OLD</t>
  </si>
  <si>
    <t>LAMPE DATE DU PROCHAIN SYSTEMATIQUE OLD</t>
  </si>
  <si>
    <t>LAMPE VETUSTE OLD</t>
  </si>
  <si>
    <t>APPAREILLAGE REFERENCE</t>
  </si>
  <si>
    <t>APPAREILLAGE PUISSANCE</t>
  </si>
  <si>
    <t>APPAREILLAGE GRADATION</t>
  </si>
  <si>
    <t>APPAREILLAGE DATE DE POSE</t>
  </si>
  <si>
    <t>APPAREILLAGE ETAT</t>
  </si>
  <si>
    <t>APPAREILLAGE DATE DE L ETAT</t>
  </si>
  <si>
    <t>APPAREILLAGE POSITION</t>
  </si>
  <si>
    <t>APPAREILLAGE PROTECTION</t>
  </si>
  <si>
    <t>APPAREILLAGE FABRICANT</t>
  </si>
  <si>
    <t>APPAREILLAGE TYPE</t>
  </si>
  <si>
    <t>BALLAST TYPE</t>
  </si>
  <si>
    <t>COMMENTAIRES SPIE</t>
  </si>
  <si>
    <t>CALIBRE PROTECTION A</t>
  </si>
  <si>
    <t>MODULE COMMUNICANT</t>
  </si>
  <si>
    <t>PARASURTENSEUR</t>
  </si>
  <si>
    <t>TYPE D ALIMENTATION</t>
  </si>
  <si>
    <t>TYPE DE CABLE</t>
  </si>
  <si>
    <t>SECTION CABLE MM</t>
  </si>
  <si>
    <t>TYPE DE NEUTRE</t>
  </si>
  <si>
    <t>CLASSE CARTOGRAPHIQUE</t>
  </si>
  <si>
    <t>PROFONDEUR CM</t>
  </si>
  <si>
    <t>DATE RELEVE</t>
  </si>
  <si>
    <t>ELEMENT ID4</t>
  </si>
  <si>
    <t>NOM ELEMENT5</t>
  </si>
  <si>
    <t>DATE DE POSE6</t>
  </si>
  <si>
    <t>ETAT7</t>
  </si>
  <si>
    <t>DATE DE L ETAT8</t>
  </si>
  <si>
    <t>ELEMENT ID9</t>
  </si>
  <si>
    <t>NOM ELEMENT10</t>
  </si>
  <si>
    <t>FABRICANT11</t>
  </si>
  <si>
    <t>MODELE12</t>
  </si>
  <si>
    <t>FORME13</t>
  </si>
  <si>
    <t>MATERIAU14</t>
  </si>
  <si>
    <t>DATE DE POSE15</t>
  </si>
  <si>
    <t>ETAT16</t>
  </si>
  <si>
    <t>DATE DE L ETAT17</t>
  </si>
  <si>
    <t>COLORIS18</t>
  </si>
  <si>
    <t>DATE DE PEINTURE19</t>
  </si>
  <si>
    <t>COMMENTAIRE20</t>
  </si>
  <si>
    <t>ELEMENT ID21</t>
  </si>
  <si>
    <t>NOM ELEMENT22</t>
  </si>
  <si>
    <t>Quantité</t>
  </si>
  <si>
    <t>Nombres d'habitants :</t>
  </si>
  <si>
    <t>Prix du kWh TTC :</t>
  </si>
  <si>
    <t>Z SUPPORT FOYER</t>
  </si>
  <si>
    <t>TEMP LED</t>
  </si>
  <si>
    <t>MATERIAU SUP</t>
  </si>
  <si>
    <t>FABRICANT23</t>
  </si>
  <si>
    <t>MODELE24</t>
  </si>
  <si>
    <t>DATE DE POSE25</t>
  </si>
  <si>
    <t>ETAT26</t>
  </si>
  <si>
    <t>DATE DE L ETAT27</t>
  </si>
  <si>
    <t>COLORIS28</t>
  </si>
  <si>
    <t>HAUTEUR29</t>
  </si>
  <si>
    <t>ELEMENT ID30</t>
  </si>
  <si>
    <t>NOM ELEMENT31</t>
  </si>
  <si>
    <t>MODELE32</t>
  </si>
  <si>
    <t>FABRICANT33</t>
  </si>
  <si>
    <t>ELEMENT ID34</t>
  </si>
  <si>
    <t>NOM ELEMENT35</t>
  </si>
  <si>
    <t>DEPART36</t>
  </si>
  <si>
    <t>DATE DE POSE37</t>
  </si>
  <si>
    <t>ETAT38</t>
  </si>
  <si>
    <t>Z ARMOIRE</t>
  </si>
  <si>
    <t>Saga : remplir les 4 colones de l'onglet consommation pour que le fichier soit fonctionnel</t>
  </si>
  <si>
    <t xml:space="preserve">Remplir l'onglet mode d'allumage pour que le fichier soit fonctionnel </t>
  </si>
  <si>
    <t>Manuel</t>
  </si>
  <si>
    <t>Spécifique</t>
  </si>
  <si>
    <t>Numéro de foyers</t>
  </si>
  <si>
    <t>Type d'allumage</t>
  </si>
  <si>
    <t>Permanent</t>
  </si>
  <si>
    <t>Permanent varié</t>
  </si>
  <si>
    <t>Permanent varié avec détecteur</t>
  </si>
  <si>
    <t>Semi-Permanent</t>
  </si>
  <si>
    <t>Semi-Permanent (1 foyer / 2 )</t>
  </si>
  <si>
    <t>Semi-Permanent varié avec détecteur</t>
  </si>
  <si>
    <t>24h/24h</t>
  </si>
  <si>
    <t>% sur la commune</t>
  </si>
  <si>
    <t>Non renseigné :</t>
  </si>
  <si>
    <t>Non renseigné</t>
  </si>
  <si>
    <t>FICHIERS</t>
  </si>
  <si>
    <t>COMMENTAIRE2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</si>
</sst>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u/>
      <sz val="18"/>
      <color theme="1"/>
      <name val="Calibri"/>
      <family val="2"/>
      <scheme val="minor"/>
    </font>
    <font>
      <u/>
      <sz val="16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sz val="8"/>
      <color rgb="FF4F595F"/>
      <name val="Courier New"/>
      <family val="3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000000"/>
      <name val="Calibri"/>
      <family val="2"/>
    </font>
    <font>
      <b/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000000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B3AEAD"/>
        <bgColor rgb="FF000000"/>
      </patternFill>
    </fill>
    <fill>
      <patternFill patternType="solid">
        <fgColor rgb="FFFF0000"/>
        <bgColor indexed="64"/>
      </patternFill>
    </fill>
    <fill>
      <patternFill patternType="solid">
        <fgColor rgb="FF0F1D5A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D6DCE4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FFFFFF"/>
      </left>
      <right style="thin">
        <color rgb="FFFFFFFF"/>
      </right>
      <top style="thin">
        <color rgb="FFFFFFFF"/>
      </top>
      <bottom style="thin">
        <color rgb="FFFFFFFF"/>
      </bottom>
      <diagonal/>
    </border>
    <border>
      <left style="thin">
        <color rgb="FFFFFFFF"/>
      </left>
      <right style="thin">
        <color rgb="FFFFFFFF"/>
      </right>
      <top/>
      <bottom style="thin">
        <color rgb="FFFFFFFF"/>
      </bottom>
      <diagonal/>
    </border>
    <border>
      <left style="medium">
        <color theme="0"/>
      </left>
      <right/>
      <top/>
      <bottom style="medium">
        <color theme="0"/>
      </bottom>
      <diagonal/>
    </border>
    <border>
      <left style="medium">
        <color indexed="64"/>
      </left>
      <right/>
      <top/>
      <bottom style="medium">
        <color theme="0"/>
      </bottom>
      <diagonal/>
    </border>
    <border>
      <left style="medium">
        <color theme="0"/>
      </left>
      <right style="medium">
        <color indexed="64"/>
      </right>
      <top/>
      <bottom style="medium">
        <color theme="0"/>
      </bottom>
      <diagonal/>
    </border>
    <border>
      <left style="medium">
        <color theme="0"/>
      </left>
      <right/>
      <top/>
      <bottom style="medium">
        <color indexed="64"/>
      </bottom>
      <diagonal/>
    </border>
    <border>
      <left style="medium">
        <color theme="0"/>
      </left>
      <right style="medium">
        <color indexed="64"/>
      </right>
      <top/>
      <bottom style="medium">
        <color indexed="64"/>
      </bottom>
      <diagonal/>
    </border>
  </borders>
  <cellStyleXfs count="5">
    <xf numFmtId="0" fontId="0" fillId="0" borderId="0"/>
    <xf numFmtId="0" fontId="6" fillId="0" borderId="0"/>
    <xf numFmtId="9" fontId="8" fillId="0" borderId="0" applyFont="0" applyFill="0" applyBorder="0" applyAlignment="0" applyProtection="0"/>
    <xf numFmtId="0" fontId="6" fillId="0" borderId="0"/>
    <xf numFmtId="0" fontId="9" fillId="0" borderId="0"/>
  </cellStyleXfs>
  <cellXfs count="4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4" xfId="0" applyFill="1" applyBorder="1"/>
    <xf numFmtId="0" fontId="2" fillId="2" borderId="0" xfId="0" applyFont="1" applyFill="1" applyBorder="1"/>
    <xf numFmtId="0" fontId="0" fillId="4" borderId="4" xfId="0" applyFill="1" applyBorder="1"/>
    <xf numFmtId="0" fontId="0" fillId="4" borderId="0" xfId="0" applyFill="1" applyBorder="1"/>
    <xf numFmtId="0" fontId="0" fillId="4" borderId="5" xfId="0" applyFill="1" applyBorder="1"/>
    <xf numFmtId="0" fontId="3" fillId="4" borderId="0" xfId="0" applyFont="1" applyFill="1" applyBorder="1"/>
    <xf numFmtId="0" fontId="4" fillId="0" borderId="0" xfId="0" applyFont="1" applyBorder="1"/>
    <xf numFmtId="0" fontId="0" fillId="3" borderId="0" xfId="0" applyFill="1" applyBorder="1" applyAlignment="1">
      <alignment horizontal="center"/>
    </xf>
    <xf numFmtId="0" fontId="0" fillId="5" borderId="0" xfId="0" applyFill="1" applyBorder="1" applyAlignment="1">
      <alignment horizontal="center"/>
    </xf>
    <xf numFmtId="0" fontId="5" fillId="0" borderId="0" xfId="0" applyFont="1"/>
    <xf numFmtId="0" fontId="0" fillId="0" borderId="0" xfId="0" applyAlignment="1">
      <alignment wrapText="1"/>
    </xf>
    <xf numFmtId="14" fontId="0" fillId="0" borderId="0" xfId="0" applyNumberFormat="1"/>
    <xf numFmtId="0" fontId="10" fillId="6" borderId="9" xfId="4" applyFont="1" applyFill="1" applyBorder="1" applyAlignment="1">
      <alignment horizontal="center" vertical="center"/>
    </xf>
    <xf numFmtId="0" fontId="12" fillId="7" borderId="0" xfId="0" applyFont="1" applyFill="1" applyAlignment="1">
      <alignment horizontal="center" vertical="center"/>
    </xf>
    <xf numFmtId="0" fontId="0" fillId="5" borderId="0" xfId="0" applyFill="1"/>
    <xf numFmtId="0" fontId="0" fillId="0" borderId="0" xfId="0" applyBorder="1" applyAlignment="1">
      <alignment horizontal="left"/>
    </xf>
    <xf numFmtId="0" fontId="0" fillId="0" borderId="0" xfId="0" applyBorder="1" applyAlignment="1"/>
    <xf numFmtId="0" fontId="13" fillId="6" borderId="9" xfId="0" applyFont="1" applyFill="1" applyBorder="1" applyAlignment="1">
      <alignment horizontal="center" vertical="center"/>
    </xf>
    <xf numFmtId="0" fontId="13" fillId="6" borderId="10" xfId="0" applyFont="1" applyFill="1" applyBorder="1" applyAlignment="1">
      <alignment horizontal="center" vertical="center"/>
    </xf>
    <xf numFmtId="0" fontId="0" fillId="9" borderId="11" xfId="0" applyFont="1" applyFill="1" applyBorder="1" applyAlignment="1">
      <alignment horizontal="center" vertical="center" wrapText="1"/>
    </xf>
    <xf numFmtId="0" fontId="11" fillId="8" borderId="1" xfId="0" applyFont="1" applyFill="1" applyBorder="1" applyAlignment="1">
      <alignment horizontal="center" vertical="center" wrapText="1"/>
    </xf>
    <xf numFmtId="0" fontId="11" fillId="8" borderId="2" xfId="0" applyFont="1" applyFill="1" applyBorder="1" applyAlignment="1">
      <alignment horizontal="center" vertical="center" wrapText="1"/>
    </xf>
    <xf numFmtId="0" fontId="11" fillId="8" borderId="3" xfId="0" applyFont="1" applyFill="1" applyBorder="1" applyAlignment="1">
      <alignment horizontal="center" vertical="center" wrapText="1"/>
    </xf>
    <xf numFmtId="0" fontId="0" fillId="9" borderId="14" xfId="0" applyFont="1" applyFill="1" applyBorder="1" applyAlignment="1">
      <alignment horizontal="center" vertical="center" wrapText="1"/>
    </xf>
    <xf numFmtId="0" fontId="7" fillId="10" borderId="12" xfId="0" applyFont="1" applyFill="1" applyBorder="1" applyAlignment="1">
      <alignment horizontal="center" vertical="center" wrapText="1"/>
    </xf>
    <xf numFmtId="0" fontId="7" fillId="10" borderId="6" xfId="0" applyFont="1" applyFill="1" applyBorder="1" applyAlignment="1">
      <alignment horizontal="center" vertical="center" wrapText="1"/>
    </xf>
    <xf numFmtId="9" fontId="0" fillId="9" borderId="13" xfId="2" applyFont="1" applyFill="1" applyBorder="1" applyAlignment="1">
      <alignment horizontal="center" vertical="center" wrapText="1"/>
    </xf>
    <xf numFmtId="9" fontId="0" fillId="9" borderId="15" xfId="2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left"/>
    </xf>
    <xf numFmtId="0" fontId="1" fillId="2" borderId="5" xfId="0" applyFont="1" applyFill="1" applyBorder="1" applyAlignment="1">
      <alignment horizontal="left"/>
    </xf>
    <xf numFmtId="14" fontId="0" fillId="0" borderId="0" xfId="0" applyNumberFormat="1" applyAlignment="1">
      <alignment wrapText="1"/>
    </xf>
  </cellXfs>
  <cellStyles count="5">
    <cellStyle name="Normal" xfId="0" builtinId="0"/>
    <cellStyle name="Normal 10" xfId="1"/>
    <cellStyle name="Normal 16" xfId="3"/>
    <cellStyle name="Normal 2" xfId="4"/>
    <cellStyle name="Pourcentage" xfId="2" builtinId="5"/>
  </cellStyles>
  <dxfs count="16"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border outline="0">
        <bottom style="thin">
          <color rgb="FFFFFFFF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solid">
          <fgColor rgb="FF000000"/>
          <bgColor rgb="FFB3AEAD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/>
        <bottom/>
      </border>
    </dxf>
    <dxf>
      <numFmt numFmtId="19" formatCode="dd/mm/yyyy"/>
    </dxf>
    <dxf>
      <numFmt numFmtId="19" formatCode="dd/mm/yyyy"/>
    </dxf>
    <dxf>
      <numFmt numFmtId="19" formatCode="dd/mm/yyyy"/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Medium9"/>
  <colors>
    <mruColors>
      <color rgb="FFD6DCE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Type d'allumage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22922720573976554"/>
          <c:y val="0.24181588657631711"/>
          <c:w val="0.45463048083456575"/>
          <c:h val="0.64495087114636407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Lbls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1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'Type d''allumage'!$B$3:$B$12</c:f>
              <c:strCache>
                <c:ptCount val="10"/>
                <c:pt idx="0">
                  <c:v>Permanent</c:v>
                </c:pt>
                <c:pt idx="1">
                  <c:v>Permanent varié</c:v>
                </c:pt>
                <c:pt idx="2">
                  <c:v>Permanent varié avec détecteur</c:v>
                </c:pt>
                <c:pt idx="3">
                  <c:v>Semi-Permanent</c:v>
                </c:pt>
                <c:pt idx="4">
                  <c:v>Semi-Permanent (1 foyer / 2 )</c:v>
                </c:pt>
                <c:pt idx="5">
                  <c:v>Semi-Permanent varié avec détecteur</c:v>
                </c:pt>
                <c:pt idx="6">
                  <c:v>Manuel</c:v>
                </c:pt>
                <c:pt idx="7">
                  <c:v>24h/24h</c:v>
                </c:pt>
                <c:pt idx="8">
                  <c:v>Spécifique</c:v>
                </c:pt>
                <c:pt idx="9">
                  <c:v>Non renseigné</c:v>
                </c:pt>
              </c:strCache>
            </c:strRef>
          </c:cat>
          <c:val>
            <c:numRef>
              <c:f>'Type d''allumage'!$C$3:$C$12</c:f>
              <c:numCache>
                <c:formatCode>General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1</c:v>
                </c:pt>
              </c:numCache>
            </c:numRef>
          </c:val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Type d'allumage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23291951378989839"/>
          <c:y val="0.25228251913714567"/>
          <c:w val="0.45463048083456575"/>
          <c:h val="0.64495087114636407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Lbls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1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'Type d''allumage'!$G$3:$G$11</c:f>
              <c:strCache>
                <c:ptCount val="9"/>
                <c:pt idx="0">
                  <c:v>Permanent</c:v>
                </c:pt>
                <c:pt idx="1">
                  <c:v>Permanent varié</c:v>
                </c:pt>
                <c:pt idx="2">
                  <c:v>Permanent varié avec détecteur</c:v>
                </c:pt>
                <c:pt idx="3">
                  <c:v>Semi-Permanent</c:v>
                </c:pt>
                <c:pt idx="4">
                  <c:v>Semi-Permanent (1 foyer / 2 )</c:v>
                </c:pt>
                <c:pt idx="5">
                  <c:v>Semi-Permanent varié avec détecteur</c:v>
                </c:pt>
                <c:pt idx="6">
                  <c:v>Manuel</c:v>
                </c:pt>
                <c:pt idx="7">
                  <c:v>24h/24h</c:v>
                </c:pt>
                <c:pt idx="8">
                  <c:v>Spécifique</c:v>
                </c:pt>
              </c:strCache>
            </c:strRef>
          </c:cat>
          <c:val>
            <c:numRef>
              <c:f>'Type d''allumage'!$H$3:$H$11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187114</xdr:colOff>
      <xdr:row>3</xdr:row>
      <xdr:rowOff>3386</xdr:rowOff>
    </xdr:from>
    <xdr:to>
      <xdr:col>5</xdr:col>
      <xdr:colOff>733849</xdr:colOff>
      <xdr:row>7</xdr:row>
      <xdr:rowOff>70061</xdr:rowOff>
    </xdr:to>
    <xdr:sp macro="[0]!Rectangleàcoinsarrondis1_Cliquer" textlink="">
      <xdr:nvSpPr>
        <xdr:cNvPr id="2" name="Rectangle à coins arrondis 1"/>
        <xdr:cNvSpPr/>
      </xdr:nvSpPr>
      <xdr:spPr>
        <a:xfrm>
          <a:off x="1778847" y="570653"/>
          <a:ext cx="2934335" cy="81174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Importer les données</a:t>
          </a:r>
        </a:p>
        <a:p>
          <a:pPr algn="ctr"/>
          <a:r>
            <a:rPr lang="fr-FR" sz="2000"/>
            <a:t> de</a:t>
          </a:r>
          <a:r>
            <a:rPr lang="fr-FR" sz="2000" baseline="0"/>
            <a:t> Sag@</a:t>
          </a:r>
          <a:endParaRPr lang="fr-FR" sz="2000"/>
        </a:p>
      </xdr:txBody>
    </xdr:sp>
    <xdr:clientData/>
  </xdr:twoCellAnchor>
  <xdr:twoCellAnchor>
    <xdr:from>
      <xdr:col>5</xdr:col>
      <xdr:colOff>795865</xdr:colOff>
      <xdr:row>4</xdr:row>
      <xdr:rowOff>67734</xdr:rowOff>
    </xdr:from>
    <xdr:to>
      <xdr:col>8</xdr:col>
      <xdr:colOff>101599</xdr:colOff>
      <xdr:row>6</xdr:row>
      <xdr:rowOff>0</xdr:rowOff>
    </xdr:to>
    <xdr:sp macro="" textlink="">
      <xdr:nvSpPr>
        <xdr:cNvPr id="4" name="Flèche droite 3"/>
        <xdr:cNvSpPr/>
      </xdr:nvSpPr>
      <xdr:spPr>
        <a:xfrm rot="10800000">
          <a:off x="3920065" y="821267"/>
          <a:ext cx="1693334" cy="3048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8</xdr:col>
      <xdr:colOff>330331</xdr:colOff>
      <xdr:row>3</xdr:row>
      <xdr:rowOff>25400</xdr:rowOff>
    </xdr:from>
    <xdr:ext cx="2706702" cy="749821"/>
    <xdr:sp macro="" textlink="">
      <xdr:nvSpPr>
        <xdr:cNvPr id="5" name="ZoneTexte 4"/>
        <xdr:cNvSpPr txBox="1"/>
      </xdr:nvSpPr>
      <xdr:spPr>
        <a:xfrm>
          <a:off x="6206198" y="592667"/>
          <a:ext cx="2706702" cy="7498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pPr algn="ctr"/>
          <a:r>
            <a:rPr lang="fr-FR" sz="1400"/>
            <a:t>Cliquer ici et sélectionner le fichier</a:t>
          </a:r>
        </a:p>
        <a:p>
          <a:pPr algn="ctr"/>
          <a:r>
            <a:rPr lang="fr-FR" sz="1400"/>
            <a:t> contenant l'extraction</a:t>
          </a:r>
        </a:p>
        <a:p>
          <a:pPr algn="ctr"/>
          <a:r>
            <a:rPr lang="fr-FR" sz="1400" baseline="0"/>
            <a:t> excel Sag@ de la commune </a:t>
          </a:r>
        </a:p>
      </xdr:txBody>
    </xdr:sp>
    <xdr:clientData/>
  </xdr:oneCellAnchor>
  <xdr:twoCellAnchor>
    <xdr:from>
      <xdr:col>8</xdr:col>
      <xdr:colOff>203201</xdr:colOff>
      <xdr:row>2</xdr:row>
      <xdr:rowOff>169333</xdr:rowOff>
    </xdr:from>
    <xdr:to>
      <xdr:col>11</xdr:col>
      <xdr:colOff>753533</xdr:colOff>
      <xdr:row>7</xdr:row>
      <xdr:rowOff>50800</xdr:rowOff>
    </xdr:to>
    <xdr:sp macro="" textlink="">
      <xdr:nvSpPr>
        <xdr:cNvPr id="6" name="Rectangle 5"/>
        <xdr:cNvSpPr/>
      </xdr:nvSpPr>
      <xdr:spPr>
        <a:xfrm>
          <a:off x="6079068" y="550333"/>
          <a:ext cx="2937932" cy="812800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16932</xdr:colOff>
      <xdr:row>9</xdr:row>
      <xdr:rowOff>25400</xdr:rowOff>
    </xdr:from>
    <xdr:to>
      <xdr:col>8</xdr:col>
      <xdr:colOff>107525</xdr:colOff>
      <xdr:row>10</xdr:row>
      <xdr:rowOff>33867</xdr:rowOff>
    </xdr:to>
    <xdr:sp macro="" textlink="">
      <xdr:nvSpPr>
        <xdr:cNvPr id="7" name="Flèche droite 6"/>
        <xdr:cNvSpPr/>
      </xdr:nvSpPr>
      <xdr:spPr>
        <a:xfrm rot="10800000">
          <a:off x="4724399" y="1710267"/>
          <a:ext cx="886459" cy="3048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8</xdr:col>
      <xdr:colOff>286891</xdr:colOff>
      <xdr:row>9</xdr:row>
      <xdr:rowOff>25400</xdr:rowOff>
    </xdr:from>
    <xdr:ext cx="2043444" cy="530658"/>
    <xdr:sp macro="" textlink="">
      <xdr:nvSpPr>
        <xdr:cNvPr id="8" name="ZoneTexte 7"/>
        <xdr:cNvSpPr txBox="1"/>
      </xdr:nvSpPr>
      <xdr:spPr>
        <a:xfrm>
          <a:off x="5790224" y="1710267"/>
          <a:ext cx="2043444" cy="53065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pPr algn="ctr"/>
          <a:r>
            <a:rPr lang="fr-FR" sz="1400"/>
            <a:t>Sélectionner la commune</a:t>
          </a:r>
        </a:p>
        <a:p>
          <a:pPr algn="ctr"/>
          <a:endParaRPr lang="fr-FR" sz="1400" baseline="0"/>
        </a:p>
      </xdr:txBody>
    </xdr:sp>
    <xdr:clientData/>
  </xdr:oneCellAnchor>
  <xdr:twoCellAnchor>
    <xdr:from>
      <xdr:col>8</xdr:col>
      <xdr:colOff>200661</xdr:colOff>
      <xdr:row>8</xdr:row>
      <xdr:rowOff>169333</xdr:rowOff>
    </xdr:from>
    <xdr:to>
      <xdr:col>10</xdr:col>
      <xdr:colOff>745066</xdr:colOff>
      <xdr:row>10</xdr:row>
      <xdr:rowOff>67733</xdr:rowOff>
    </xdr:to>
    <xdr:sp macro="" textlink="">
      <xdr:nvSpPr>
        <xdr:cNvPr id="9" name="Rectangle 8"/>
        <xdr:cNvSpPr/>
      </xdr:nvSpPr>
      <xdr:spPr>
        <a:xfrm>
          <a:off x="5703994" y="1667933"/>
          <a:ext cx="2136139" cy="381000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486834</xdr:colOff>
      <xdr:row>13</xdr:row>
      <xdr:rowOff>10583</xdr:rowOff>
    </xdr:from>
    <xdr:to>
      <xdr:col>11</xdr:col>
      <xdr:colOff>550334</xdr:colOff>
      <xdr:row>38</xdr:row>
      <xdr:rowOff>38102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13</xdr:col>
      <xdr:colOff>127000</xdr:colOff>
      <xdr:row>12</xdr:row>
      <xdr:rowOff>497417</xdr:rowOff>
    </xdr:from>
    <xdr:to>
      <xdr:col>21</xdr:col>
      <xdr:colOff>656166</xdr:colOff>
      <xdr:row>38</xdr:row>
      <xdr:rowOff>16936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2" name="Armoires" displayName="Armoires" ref="A2:BQ3" insertRow="1" insertRowShift="1" totalsRowShown="0">
  <autoFilter ref="A2:BQ3"/>
  <tableColumns count="69">
    <tableColumn id="1" name="ID"/>
    <tableColumn id="2" name="SECTEUR"/>
    <tableColumn id="3" name="VILLE"/>
    <tableColumn id="4" name="ZONE"/>
    <tableColumn id="5" name="NUMERO"/>
    <tableColumn id="6" name="PARENT"/>
    <tableColumn id="7" name="PARENT CLASSE D'OUVRAGES"/>
    <tableColumn id="8" name="LATITUDE"/>
    <tableColumn id="9" name="LONGITUDE"/>
    <tableColumn id="10" name="COORDS WKT"/>
    <tableColumn id="11" name="COULEUR"/>
    <tableColumn id="12" name="LONGUEUR"/>
    <tableColumn id="13" name="PATTERN"/>
    <tableColumn id="14" name="REMARQUES"/>
    <tableColumn id="15" name="IMAGES"/>
    <tableColumn id="16" name="ICONE"/>
    <tableColumn id="17" name="CONDITION ICONE"/>
    <tableColumn id="18" name="SPECIFIQUE"/>
    <tableColumn id="19" name="ELEMENT ID"/>
    <tableColumn id="20" name="NOM ELEMENT"/>
    <tableColumn id="21" name="NOM ARMOIRE"/>
    <tableColumn id="22" name="NOM POSTE"/>
    <tableColumn id="23" name="TYPE DE POSTE"/>
    <tableColumn id="24" name="ETAT GENERAL" dataDxfId="12"/>
    <tableColumn id="25" name="DATE ETAT" dataDxfId="11"/>
    <tableColumn id="26" name="NOMBRE DE DEPART"/>
    <tableColumn id="27" name="COMMENTAIRES"/>
    <tableColumn id="28" name="Z ARMOIRE"/>
    <tableColumn id="29" name="ELEMENT ID2"/>
    <tableColumn id="30" name="NOM ELEMENT3"/>
    <tableColumn id="31" name="NUMERO DE COMPTEUR"/>
    <tableColumn id="32" name="PDL"/>
    <tableColumn id="33" name="FOURNISSEUR D ENERGIE"/>
    <tableColumn id="34" name="NUMERO DU CONTRAT"/>
    <tableColumn id="35" name="TYPE DE CONTRAT"/>
    <tableColumn id="36" name="PUISSANCE SOUSCRITE KVA"/>
    <tableColumn id="37" name="PUISSANCE DE L INSTALLATION"/>
    <tableColumn id="38" name="NOMBRE DE FOYERS"/>
    <tableColumn id="39" name="PUISSANCE DE L INSTALLATION CALCULE"/>
    <tableColumn id="40" name="PRINCIPE D ALLUMAGE"/>
    <tableColumn id="41" name="TENSION"/>
    <tableColumn id="42" name="TRIPHASE"/>
    <tableColumn id="43" name="TYPE DE CABLES"/>
    <tableColumn id="44" name="SECTION DE CABLES"/>
    <tableColumn id="45" name="ETAT ELECTRIQUE"/>
    <tableColumn id="46" name="TYPE DE PROTECTION"/>
    <tableColumn id="47" name="TYPE DE CONTACTEUR"/>
    <tableColumn id="48" name="INTENSITE MESUREE I1 I2 I3"/>
    <tableColumn id="49" name="NOMBRE DE FOYERS OLD"/>
    <tableColumn id="50" name="PUISSANCE DE L INSTALLATION CALCULE OLD"/>
    <tableColumn id="51" name="COMMENTAIRES4"/>
    <tableColumn id="52" name="ELEMENT ID5"/>
    <tableColumn id="53" name="NOM ELEMENT6"/>
    <tableColumn id="54" name="FABRICANT"/>
    <tableColumn id="55" name="MODELE"/>
    <tableColumn id="56" name="NOMBRE DE COMPARTIMENT"/>
    <tableColumn id="57" name="DIMENSIONS HXLXP" dataDxfId="10"/>
    <tableColumn id="58" name="DATE DE POSE"/>
    <tableColumn id="59" name="ETAT"/>
    <tableColumn id="60" name="DATE DE L ETAT"/>
    <tableColumn id="61" name="MATERIAUX"/>
    <tableColumn id="62" name="COLORIS"/>
    <tableColumn id="63" name="IMPLANTATION"/>
    <tableColumn id="64" name="COMMENTAIRES7"/>
    <tableColumn id="65" name="ELEMENT ID8"/>
    <tableColumn id="66" name="NOM ELEMENT9"/>
    <tableColumn id="67" name="TYPE DE PROTECTION10"/>
    <tableColumn id="68" name="CALIBRE DE PROTECTION A"/>
    <tableColumn id="69" name="SEUIL DE DECLENCHEMENT DU DISPOSITIF DIFFERENTIEL MA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Foyers" displayName="Foyers" ref="A2:DZ3" insertRow="1" insertRowShift="1" totalsRowShown="0" headerRowDxfId="9" headerRowBorderDxfId="8">
  <autoFilter ref="A2:DZ3"/>
  <tableColumns count="130">
    <tableColumn id="1" name="ID"/>
    <tableColumn id="2" name="SECTEUR"/>
    <tableColumn id="3" name="VILLE"/>
    <tableColumn id="4" name="ZONE"/>
    <tableColumn id="5" name="NUMERO"/>
    <tableColumn id="6" name="PARENT"/>
    <tableColumn id="7" name="PARENT CLASSE D'OUVRAGES"/>
    <tableColumn id="8" name="LATITUDE"/>
    <tableColumn id="9" name="LONGITUDE"/>
    <tableColumn id="10" name="COORDS WKT"/>
    <tableColumn id="11" name="COULEUR"/>
    <tableColumn id="12" name="LONGUEUR"/>
    <tableColumn id="13" name="PATTERN"/>
    <tableColumn id="14" name="REMARQUES"/>
    <tableColumn id="15" name="FICHIERS"/>
    <tableColumn id="16" name="IMAGES"/>
    <tableColumn id="17" name="ICONE"/>
    <tableColumn id="18" name="CONDITION ICONE"/>
    <tableColumn id="19" name="SPECIFIQUE"/>
    <tableColumn id="20" name="ELEMENT ID"/>
    <tableColumn id="21" name="NOM ELEMENT"/>
    <tableColumn id="22" name="DEPART"/>
    <tableColumn id="23" name="NOMBRE DE POINTS LUMINEUX"/>
    <tableColumn id="24" name="Z SUPPORT FOYER"/>
    <tableColumn id="25" name="ELEMENT ID2"/>
    <tableColumn id="26" name="NOM ELEMENT3"/>
    <tableColumn id="27" name="DIMENSION"/>
    <tableColumn id="28" name="ENTRAXE"/>
    <tableColumn id="29" name="DATE DE POSE"/>
    <tableColumn id="30" name="ETAT"/>
    <tableColumn id="31" name="DATE DE L ETAT"/>
    <tableColumn id="32" name="ELEMENT ID4"/>
    <tableColumn id="33" name="NOM ELEMENT5"/>
    <tableColumn id="34" name="TYPE DE SUPPORT"/>
    <tableColumn id="35" name="MISE A LA TERRE"/>
    <tableColumn id="36" name="FABRICANT"/>
    <tableColumn id="37" name="MODELE"/>
    <tableColumn id="38" name="HAUTEUR"/>
    <tableColumn id="39" name="FORME"/>
    <tableColumn id="40" name="MATERIAU"/>
    <tableColumn id="41" name="DATE DE POSE6"/>
    <tableColumn id="42" name="ETAT7"/>
    <tableColumn id="43" name="DATE DE L ETAT8"/>
    <tableColumn id="44" name="COLORIS"/>
    <tableColumn id="45" name="COMMENTAIRE"/>
    <tableColumn id="46" name="DATE DE PEINTURE" dataDxfId="7"/>
    <tableColumn id="47" name="PRISE ILLUMINATION"/>
    <tableColumn id="48" name="PROTECTION ELECT PC ILLUM"/>
    <tableColumn id="49" name="ELEMENT ID9"/>
    <tableColumn id="50" name="NOM ELEMENT10"/>
    <tableColumn id="51" name="FABRICANT11"/>
    <tableColumn id="52" name="MODELE12"/>
    <tableColumn id="53" name="SAILLIE"/>
    <tableColumn id="54" name="FORME13"/>
    <tableColumn id="55" name="MATERIAU14"/>
    <tableColumn id="56" name="DATE DE POSE15"/>
    <tableColumn id="57" name="ETAT16"/>
    <tableColumn id="58" name="DATE DE L ETAT17"/>
    <tableColumn id="59" name="COLORIS18"/>
    <tableColumn id="60" name="DATE DE PEINTURE19"/>
    <tableColumn id="61" name="COMMENTAIRE20"/>
    <tableColumn id="62" name="ELEMENT ID21"/>
    <tableColumn id="63" name="NOM ELEMENT22"/>
    <tableColumn id="64" name="TYPE INSTALLATION"/>
    <tableColumn id="65" name="TYPE D ECLAIRAGE"/>
    <tableColumn id="66" name="TYPE DE PRODUIT"/>
    <tableColumn id="67" name="MODE D ALLUMAGE"/>
    <tableColumn id="68" name="LAMPE MODELE SUP"/>
    <tableColumn id="69" name="FABRICANT23"/>
    <tableColumn id="70" name="MODELE24"/>
    <tableColumn id="71" name="TYPE DE FIXATION"/>
    <tableColumn id="72" name="DATE DE POSE25"/>
    <tableColumn id="73" name="ETAT26"/>
    <tableColumn id="74" name="DATE DE L ETAT27"/>
    <tableColumn id="75" name="COLORIS28"/>
    <tableColumn id="76" name="CLASSE"/>
    <tableColumn id="77" name="IP"/>
    <tableColumn id="78" name="IK"/>
    <tableColumn id="79" name="HAUTEUR29" dataDxfId="6"/>
    <tableColumn id="80" name="PUISSANCE DU LUMINAIRE"/>
    <tableColumn id="81" name="PRESENCE DE VASQUE" dataDxfId="5"/>
    <tableColumn id="82" name="ETIQUETTE"/>
    <tableColumn id="83" name="GARANTIE FABRICANT"/>
    <tableColumn id="84" name="LAMPE NOMBRE"/>
    <tableColumn id="85" name="LAMPE FABRICANT"/>
    <tableColumn id="86" name="FAMILLE DE SOURCE"/>
    <tableColumn id="87" name="LAMPE CULOT"/>
    <tableColumn id="88" name="LAMPE PUISSANCE"/>
    <tableColumn id="89" name="LAMPE DATE REMPLACEMENT"/>
    <tableColumn id="90" name="LAMPE DUREE DE VIE H"/>
    <tableColumn id="91" name="LAMPE AGE OLD"/>
    <tableColumn id="92" name="LAMPE DATE DERNIER CALCUL OLD"/>
    <tableColumn id="93" name="LAMPE DATE DU PROCHAIN SYSTEMATIQUE OLD"/>
    <tableColumn id="94" name="LAMPE VETUSTE OLD"/>
    <tableColumn id="95" name="APPAREILLAGE REFERENCE"/>
    <tableColumn id="96" name="APPAREILLAGE PUISSANCE"/>
    <tableColumn id="97" name="APPAREILLAGE GRADATION" dataDxfId="4"/>
    <tableColumn id="98" name="APPAREILLAGE DATE DE POSE"/>
    <tableColumn id="99" name="APPAREILLAGE ETAT"/>
    <tableColumn id="100" name="APPAREILLAGE DATE DE L ETAT" dataDxfId="3"/>
    <tableColumn id="101" name="APPAREILLAGE POSITION" dataDxfId="2"/>
    <tableColumn id="102" name="APPAREILLAGE PROTECTION"/>
    <tableColumn id="103" name="APPAREILLAGE FABRICANT"/>
    <tableColumn id="104" name="APPAREILLAGE TYPE"/>
    <tableColumn id="105" name="BALLAST TYPE"/>
    <tableColumn id="106" name="COMMENTAIRES" dataDxfId="1"/>
    <tableColumn id="107" name="COMMENTAIRES SPIE"/>
    <tableColumn id="108" name="TEMP LED" dataDxfId="0"/>
    <tableColumn id="109" name="ELEMENT ID30"/>
    <tableColumn id="110" name="NOM ELEMENT31"/>
    <tableColumn id="111" name="MODELE32"/>
    <tableColumn id="112" name="FABRICANT33"/>
    <tableColumn id="113" name="TYPE DE PROTECTION"/>
    <tableColumn id="114" name="CALIBRE PROTECTION A"/>
    <tableColumn id="115" name="MODULE COMMUNICANT"/>
    <tableColumn id="116" name="PARASURTENSEUR"/>
    <tableColumn id="117" name="ELEMENT ID34"/>
    <tableColumn id="118" name="NOM ELEMENT35"/>
    <tableColumn id="119" name="DEPART36"/>
    <tableColumn id="120" name="TYPE D ALIMENTATION"/>
    <tableColumn id="121" name="DATE DE POSE37"/>
    <tableColumn id="122" name="TYPE DE NEUTRE"/>
    <tableColumn id="123" name="TYPE DE CABLE"/>
    <tableColumn id="124" name="MATERIAU SUP"/>
    <tableColumn id="125" name="SECTION CABLE MM"/>
    <tableColumn id="126" name="CLASSE CARTOGRAPHIQUE"/>
    <tableColumn id="127" name="PROFONDEUR CM"/>
    <tableColumn id="128" name="DATE RELEVE"/>
    <tableColumn id="129" name="ETAT38"/>
    <tableColumn id="130" name="COMMENTAIRE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5" name="Tableau5" displayName="Tableau5" ref="B16:C17" insertRow="1" totalsRowShown="0">
  <autoFilter ref="B16:C17"/>
  <tableColumns count="2">
    <tableColumn id="1" name="Numéro de foyers"/>
    <tableColumn id="2" name="Type d'allumag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B2:O27"/>
  <sheetViews>
    <sheetView showGridLines="0" tabSelected="1" zoomScale="80" zoomScaleNormal="80" workbookViewId="0">
      <selection activeCell="K20" sqref="K20"/>
    </sheetView>
  </sheetViews>
  <sheetFormatPr baseColWidth="10" defaultRowHeight="14.4" x14ac:dyDescent="0.3"/>
  <cols>
    <col min="1" max="1" width="5.33203125" customWidth="1"/>
    <col min="2" max="2" width="5.44140625" customWidth="1"/>
    <col min="3" max="3" width="11.5546875" customWidth="1"/>
    <col min="4" max="4" width="13.6640625" customWidth="1"/>
    <col min="5" max="5" width="11.21875" customWidth="1"/>
    <col min="6" max="6" width="8.5546875" customWidth="1"/>
    <col min="7" max="7" width="8" customWidth="1"/>
  </cols>
  <sheetData>
    <row r="2" spans="2:15" ht="15" thickBot="1" x14ac:dyDescent="0.35"/>
    <row r="3" spans="2:15" x14ac:dyDescent="0.3">
      <c r="B3" s="1"/>
      <c r="C3" s="2"/>
      <c r="D3" s="2"/>
      <c r="E3" s="2"/>
      <c r="F3" s="2"/>
      <c r="G3" s="3"/>
    </row>
    <row r="4" spans="2:15" x14ac:dyDescent="0.3">
      <c r="B4" s="4"/>
      <c r="C4" s="5"/>
      <c r="D4" s="5"/>
      <c r="E4" s="5"/>
      <c r="F4" s="5"/>
      <c r="G4" s="6"/>
    </row>
    <row r="5" spans="2:15" x14ac:dyDescent="0.3">
      <c r="B5" s="4"/>
      <c r="C5" s="5"/>
      <c r="D5" s="5"/>
      <c r="E5" s="5"/>
      <c r="F5" s="5"/>
      <c r="G5" s="6"/>
    </row>
    <row r="6" spans="2:15" x14ac:dyDescent="0.3">
      <c r="B6" s="4"/>
      <c r="C6" s="5"/>
      <c r="D6" s="5"/>
      <c r="E6" s="5"/>
      <c r="F6" s="5"/>
      <c r="G6" s="6"/>
    </row>
    <row r="7" spans="2:15" x14ac:dyDescent="0.3">
      <c r="B7" s="4"/>
      <c r="C7" s="5"/>
      <c r="D7" s="5"/>
      <c r="E7" s="5"/>
      <c r="F7" s="5"/>
      <c r="G7" s="6"/>
    </row>
    <row r="8" spans="2:15" x14ac:dyDescent="0.3">
      <c r="B8" s="4"/>
      <c r="C8" s="5"/>
      <c r="D8" s="5"/>
      <c r="E8" s="5"/>
      <c r="F8" s="5"/>
      <c r="G8" s="6"/>
    </row>
    <row r="9" spans="2:15" x14ac:dyDescent="0.3">
      <c r="B9" s="4"/>
      <c r="C9" s="5"/>
      <c r="D9" s="5"/>
      <c r="E9" s="5"/>
      <c r="F9" s="5"/>
      <c r="G9" s="6"/>
    </row>
    <row r="10" spans="2:15" ht="23.4" x14ac:dyDescent="0.45">
      <c r="B10" s="10"/>
      <c r="C10" s="11" t="s">
        <v>0</v>
      </c>
      <c r="D10" s="11"/>
      <c r="E10" s="38"/>
      <c r="F10" s="38"/>
      <c r="G10" s="39"/>
    </row>
    <row r="11" spans="2:15" x14ac:dyDescent="0.3">
      <c r="B11" s="4"/>
      <c r="C11" s="5"/>
      <c r="D11" s="5"/>
      <c r="E11" s="5"/>
      <c r="F11" s="5"/>
      <c r="G11" s="6"/>
    </row>
    <row r="12" spans="2:15" ht="21" x14ac:dyDescent="0.4">
      <c r="B12" s="12"/>
      <c r="C12" s="15" t="s">
        <v>1</v>
      </c>
      <c r="D12" s="13"/>
      <c r="E12" s="13"/>
      <c r="F12" s="13"/>
      <c r="G12" s="14"/>
    </row>
    <row r="13" spans="2:15" x14ac:dyDescent="0.3">
      <c r="B13" s="4"/>
      <c r="C13" s="5"/>
      <c r="D13" s="5"/>
      <c r="E13" s="5"/>
      <c r="F13" s="5"/>
      <c r="G13" s="6"/>
    </row>
    <row r="14" spans="2:15" ht="18" x14ac:dyDescent="0.35">
      <c r="B14" s="4"/>
      <c r="C14" s="16" t="s">
        <v>2</v>
      </c>
      <c r="D14" s="5"/>
      <c r="E14" s="17" t="str">
        <f>IF(Armoires[SECTEUR]="","",ROWS(Armoires[[#All],[DATE DE L ETAT]])-1)</f>
        <v/>
      </c>
      <c r="F14" s="5"/>
      <c r="G14" s="6"/>
    </row>
    <row r="15" spans="2:15" x14ac:dyDescent="0.3">
      <c r="B15" s="4"/>
      <c r="C15" s="5"/>
      <c r="D15" s="5"/>
      <c r="E15" s="5"/>
      <c r="F15" s="5"/>
      <c r="G15" s="6"/>
      <c r="O15" t="s">
        <v>177</v>
      </c>
    </row>
    <row r="16" spans="2:15" ht="18" x14ac:dyDescent="0.35">
      <c r="B16" s="4"/>
      <c r="C16" s="16" t="s">
        <v>3</v>
      </c>
      <c r="D16" s="5"/>
      <c r="E16" s="18" t="str">
        <f>IF(Foyers[SECTEUR]="","",ROWS(Foyers[[#All],[DATE DE POSE37]])-1)</f>
        <v/>
      </c>
      <c r="F16" s="5"/>
      <c r="G16" s="6"/>
      <c r="O16" t="s">
        <v>178</v>
      </c>
    </row>
    <row r="17" spans="2:9" ht="18" x14ac:dyDescent="0.35">
      <c r="B17" s="4"/>
      <c r="C17" s="16"/>
      <c r="D17" s="5"/>
      <c r="E17" s="18"/>
      <c r="F17" s="5"/>
      <c r="G17" s="6"/>
    </row>
    <row r="18" spans="2:9" ht="18" x14ac:dyDescent="0.35">
      <c r="B18" s="4"/>
      <c r="C18" s="16" t="s">
        <v>155</v>
      </c>
      <c r="D18" s="5"/>
      <c r="E18" s="18" t="str">
        <f>IF(E10="","",VLOOKUP(E10,#REF!,2,FALSE))</f>
        <v/>
      </c>
      <c r="F18" s="5"/>
      <c r="G18" s="6"/>
    </row>
    <row r="19" spans="2:9" x14ac:dyDescent="0.3">
      <c r="B19" s="4"/>
      <c r="C19" s="5"/>
      <c r="D19" s="5"/>
      <c r="E19" s="5"/>
      <c r="F19" s="5"/>
      <c r="G19" s="6"/>
    </row>
    <row r="20" spans="2:9" ht="21" x14ac:dyDescent="0.4">
      <c r="B20" s="12"/>
      <c r="C20" s="15" t="s">
        <v>4</v>
      </c>
      <c r="D20" s="13"/>
      <c r="E20" s="13"/>
      <c r="F20" s="13"/>
      <c r="G20" s="14"/>
    </row>
    <row r="21" spans="2:9" x14ac:dyDescent="0.3">
      <c r="B21" s="4"/>
      <c r="C21" s="5"/>
      <c r="D21" s="5"/>
      <c r="E21" s="5"/>
      <c r="F21" s="5"/>
      <c r="G21" s="6"/>
    </row>
    <row r="22" spans="2:9" ht="18" x14ac:dyDescent="0.35">
      <c r="B22" s="4"/>
      <c r="C22" s="16" t="s">
        <v>5</v>
      </c>
      <c r="D22" s="5"/>
      <c r="E22" s="25" t="str">
        <f>IF(E18="","",#REF!)</f>
        <v/>
      </c>
      <c r="F22" s="5"/>
      <c r="G22" s="6"/>
    </row>
    <row r="23" spans="2:9" x14ac:dyDescent="0.3">
      <c r="B23" s="4"/>
      <c r="C23" s="5"/>
      <c r="D23" s="5"/>
      <c r="E23" s="5"/>
      <c r="F23" s="5"/>
      <c r="G23" s="6"/>
      <c r="I23" s="19"/>
    </row>
    <row r="24" spans="2:9" ht="18" x14ac:dyDescent="0.35">
      <c r="B24" s="4"/>
      <c r="C24" s="16" t="s">
        <v>6</v>
      </c>
      <c r="D24" s="5"/>
      <c r="E24" s="5"/>
      <c r="F24" s="25" t="str">
        <f>IF(E18="","",#REF!)</f>
        <v/>
      </c>
      <c r="G24" s="6"/>
    </row>
    <row r="25" spans="2:9" ht="18" x14ac:dyDescent="0.35">
      <c r="B25" s="4"/>
      <c r="C25" s="16"/>
      <c r="D25" s="5"/>
      <c r="E25" s="5"/>
      <c r="F25" s="5"/>
      <c r="G25" s="6"/>
    </row>
    <row r="26" spans="2:9" ht="18" x14ac:dyDescent="0.35">
      <c r="B26" s="4"/>
      <c r="C26" s="16" t="s">
        <v>156</v>
      </c>
      <c r="D26" s="26"/>
      <c r="E26" s="25" t="str">
        <f>IF(E18="","",0.15)</f>
        <v/>
      </c>
      <c r="F26" s="5"/>
      <c r="G26" s="6"/>
    </row>
    <row r="27" spans="2:9" ht="15" thickBot="1" x14ac:dyDescent="0.35">
      <c r="B27" s="7"/>
      <c r="C27" s="8"/>
      <c r="D27" s="8"/>
      <c r="E27" s="8"/>
      <c r="F27" s="8"/>
      <c r="G27" s="9"/>
    </row>
  </sheetData>
  <mergeCells count="1">
    <mergeCell ref="E10:G10"/>
  </mergeCells>
  <conditionalFormatting sqref="E14">
    <cfRule type="notContainsBlanks" dxfId="15" priority="7">
      <formula>LEN(TRIM(E14))&gt;0</formula>
    </cfRule>
    <cfRule type="containsBlanks" dxfId="14" priority="9">
      <formula>LEN(TRIM(E14))=0</formula>
    </cfRule>
  </conditionalFormatting>
  <conditionalFormatting sqref="E16:E18">
    <cfRule type="notContainsBlanks" dxfId="13" priority="5">
      <formula>LEN(TRIM(E16))&gt;0</formula>
    </cfRule>
    <cfRule type="containsBlanks" priority="6">
      <formula>LEN(TRIM(E16))=0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#REF!</xm:f>
          </x14:formula1>
          <xm:sqref>E10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FFFF00"/>
  </sheetPr>
  <dimension ref="A2:BQ73"/>
  <sheetViews>
    <sheetView topLeftCell="BH1" workbookViewId="0">
      <selection activeCell="BP87" sqref="BP87"/>
    </sheetView>
  </sheetViews>
  <sheetFormatPr baseColWidth="10" defaultRowHeight="14.4" x14ac:dyDescent="0.3"/>
  <cols>
    <col min="7" max="7" width="27.21875" customWidth="1"/>
    <col min="9" max="9" width="12.6640625" customWidth="1"/>
    <col min="10" max="10" width="14.21875" customWidth="1"/>
    <col min="12" max="12" width="12.21875" customWidth="1"/>
    <col min="14" max="14" width="13.44140625" customWidth="1"/>
    <col min="17" max="17" width="18.21875" customWidth="1"/>
    <col min="18" max="18" width="12.5546875" customWidth="1"/>
    <col min="19" max="19" width="12.88671875" customWidth="1"/>
    <col min="20" max="20" width="15.44140625" customWidth="1"/>
    <col min="21" max="21" width="15.6640625" customWidth="1"/>
    <col min="22" max="22" width="13" customWidth="1"/>
    <col min="23" max="23" width="15.44140625" customWidth="1"/>
    <col min="24" max="24" width="15.109375" customWidth="1"/>
    <col min="25" max="25" width="11.88671875" customWidth="1"/>
    <col min="26" max="26" width="20.21875" customWidth="1"/>
    <col min="27" max="27" width="16.77734375" customWidth="1"/>
    <col min="28" max="28" width="13.88671875" customWidth="1"/>
    <col min="29" max="29" width="16.44140625" customWidth="1"/>
    <col min="30" max="30" width="23.33203125" customWidth="1"/>
    <col min="32" max="32" width="23.77734375" customWidth="1"/>
    <col min="33" max="33" width="22" customWidth="1"/>
    <col min="34" max="34" width="18.109375" customWidth="1"/>
    <col min="35" max="35" width="25.6640625" customWidth="1"/>
    <col min="36" max="36" width="28.44140625" customWidth="1"/>
    <col min="37" max="37" width="19.77734375" customWidth="1"/>
    <col min="38" max="38" width="36.21875" customWidth="1"/>
    <col min="39" max="39" width="22" customWidth="1"/>
    <col min="42" max="42" width="16.21875" customWidth="1"/>
    <col min="43" max="43" width="19.21875" customWidth="1"/>
    <col min="44" max="44" width="17.6640625" customWidth="1"/>
    <col min="45" max="45" width="20.88671875" customWidth="1"/>
    <col min="46" max="46" width="21.44140625" customWidth="1"/>
    <col min="47" max="47" width="25.77734375" customWidth="1"/>
    <col min="48" max="48" width="23.77734375" customWidth="1"/>
    <col min="49" max="49" width="40.109375" customWidth="1"/>
    <col min="50" max="50" width="17.77734375" customWidth="1"/>
    <col min="51" max="51" width="13.88671875" customWidth="1"/>
    <col min="52" max="52" width="16.44140625" customWidth="1"/>
    <col min="53" max="53" width="12.21875" customWidth="1"/>
    <col min="55" max="55" width="27.6640625" customWidth="1"/>
    <col min="56" max="56" width="19.44140625" customWidth="1"/>
    <col min="57" max="57" width="14.77734375" customWidth="1"/>
    <col min="59" max="59" width="15.88671875" customWidth="1"/>
    <col min="60" max="60" width="12.88671875" customWidth="1"/>
    <col min="62" max="62" width="15.77734375" customWidth="1"/>
    <col min="63" max="63" width="17.77734375" customWidth="1"/>
    <col min="64" max="64" width="13.88671875" customWidth="1"/>
    <col min="65" max="65" width="16.44140625" customWidth="1"/>
    <col min="66" max="66" width="22.88671875" customWidth="1"/>
    <col min="67" max="67" width="25.21875" customWidth="1"/>
    <col min="68" max="68" width="46.77734375" customWidth="1"/>
    <col min="69" max="69" width="11.5546875" customWidth="1"/>
  </cols>
  <sheetData>
    <row r="2" spans="1:69" x14ac:dyDescent="0.3">
      <c r="A2" s="22" t="s">
        <v>7</v>
      </c>
      <c r="B2" s="22" t="s">
        <v>8</v>
      </c>
      <c r="C2" s="22" t="s">
        <v>9</v>
      </c>
      <c r="D2" s="22" t="s">
        <v>10</v>
      </c>
      <c r="E2" s="22" t="s">
        <v>11</v>
      </c>
      <c r="F2" s="22" t="s">
        <v>12</v>
      </c>
      <c r="G2" s="22" t="s">
        <v>13</v>
      </c>
      <c r="H2" s="22" t="s">
        <v>14</v>
      </c>
      <c r="I2" s="22" t="s">
        <v>15</v>
      </c>
      <c r="J2" s="22" t="s">
        <v>16</v>
      </c>
      <c r="K2" s="22" t="s">
        <v>17</v>
      </c>
      <c r="L2" s="22" t="s">
        <v>18</v>
      </c>
      <c r="M2" s="22" t="s">
        <v>19</v>
      </c>
      <c r="N2" s="22" t="s">
        <v>20</v>
      </c>
      <c r="O2" s="22" t="s">
        <v>21</v>
      </c>
      <c r="P2" s="22" t="s">
        <v>22</v>
      </c>
      <c r="Q2" s="22" t="s">
        <v>23</v>
      </c>
      <c r="R2" s="22" t="s">
        <v>24</v>
      </c>
      <c r="S2" s="22" t="s">
        <v>25</v>
      </c>
      <c r="T2" s="22" t="s">
        <v>26</v>
      </c>
      <c r="U2" s="22" t="s">
        <v>27</v>
      </c>
      <c r="V2" s="22" t="s">
        <v>28</v>
      </c>
      <c r="W2" s="22" t="s">
        <v>29</v>
      </c>
      <c r="X2" s="22" t="s">
        <v>30</v>
      </c>
      <c r="Y2" s="22" t="s">
        <v>31</v>
      </c>
      <c r="Z2" s="22" t="s">
        <v>32</v>
      </c>
      <c r="AA2" s="22" t="s">
        <v>33</v>
      </c>
      <c r="AB2" s="22" t="s">
        <v>176</v>
      </c>
      <c r="AC2" s="22" t="s">
        <v>66</v>
      </c>
      <c r="AD2" s="22" t="s">
        <v>67</v>
      </c>
      <c r="AE2" s="22" t="s">
        <v>34</v>
      </c>
      <c r="AF2" s="22" t="s">
        <v>35</v>
      </c>
      <c r="AG2" s="22" t="s">
        <v>36</v>
      </c>
      <c r="AH2" s="22" t="s">
        <v>37</v>
      </c>
      <c r="AI2" s="22" t="s">
        <v>38</v>
      </c>
      <c r="AJ2" s="22" t="s">
        <v>39</v>
      </c>
      <c r="AK2" s="22" t="s">
        <v>40</v>
      </c>
      <c r="AL2" s="22" t="s">
        <v>41</v>
      </c>
      <c r="AM2" s="22" t="s">
        <v>42</v>
      </c>
      <c r="AN2" s="22" t="s">
        <v>43</v>
      </c>
      <c r="AO2" s="22" t="s">
        <v>44</v>
      </c>
      <c r="AP2" s="22" t="s">
        <v>45</v>
      </c>
      <c r="AQ2" s="22" t="s">
        <v>46</v>
      </c>
      <c r="AR2" s="22" t="s">
        <v>47</v>
      </c>
      <c r="AS2" s="22" t="s">
        <v>48</v>
      </c>
      <c r="AT2" s="22" t="s">
        <v>49</v>
      </c>
      <c r="AU2" s="22" t="s">
        <v>50</v>
      </c>
      <c r="AV2" s="22" t="s">
        <v>51</v>
      </c>
      <c r="AW2" s="22" t="s">
        <v>52</v>
      </c>
      <c r="AX2" s="22" t="s">
        <v>53</v>
      </c>
      <c r="AY2" s="22" t="s">
        <v>68</v>
      </c>
      <c r="AZ2" s="22" t="s">
        <v>69</v>
      </c>
      <c r="BA2" s="22" t="s">
        <v>70</v>
      </c>
      <c r="BB2" s="22" t="s">
        <v>54</v>
      </c>
      <c r="BC2" s="22" t="s">
        <v>55</v>
      </c>
      <c r="BD2" s="22" t="s">
        <v>56</v>
      </c>
      <c r="BE2" s="22" t="s">
        <v>57</v>
      </c>
      <c r="BF2" s="22" t="s">
        <v>58</v>
      </c>
      <c r="BG2" s="22" t="s">
        <v>59</v>
      </c>
      <c r="BH2" s="22" t="s">
        <v>60</v>
      </c>
      <c r="BI2" s="22" t="s">
        <v>61</v>
      </c>
      <c r="BJ2" s="22" t="s">
        <v>62</v>
      </c>
      <c r="BK2" s="22" t="s">
        <v>63</v>
      </c>
      <c r="BL2" s="22" t="s">
        <v>71</v>
      </c>
      <c r="BM2" s="22" t="s">
        <v>72</v>
      </c>
      <c r="BN2" s="22" t="s">
        <v>73</v>
      </c>
      <c r="BO2" s="22" t="s">
        <v>74</v>
      </c>
      <c r="BP2" s="22" t="s">
        <v>64</v>
      </c>
      <c r="BQ2" s="22" t="s">
        <v>65</v>
      </c>
    </row>
    <row r="3" spans="1:69" x14ac:dyDescent="0.3">
      <c r="X3" s="21"/>
      <c r="Y3" s="21"/>
      <c r="Z3" s="21"/>
      <c r="BE3" s="21"/>
    </row>
    <row r="4" spans="1:69" x14ac:dyDescent="0.3">
      <c r="X4" s="21"/>
      <c r="Y4" s="21"/>
      <c r="Z4" s="21"/>
      <c r="BE4" s="21"/>
    </row>
    <row r="5" spans="1:69" x14ac:dyDescent="0.3">
      <c r="X5" s="21"/>
      <c r="Y5" s="21"/>
      <c r="Z5" s="21"/>
      <c r="BE5" s="21"/>
    </row>
    <row r="6" spans="1:69" x14ac:dyDescent="0.3">
      <c r="X6" s="21"/>
      <c r="Y6" s="21"/>
      <c r="Z6" s="21"/>
      <c r="BE6" s="21"/>
    </row>
    <row r="7" spans="1:69" x14ac:dyDescent="0.3">
      <c r="X7" s="21"/>
      <c r="Y7" s="21"/>
      <c r="Z7" s="21"/>
      <c r="BE7" s="21"/>
    </row>
    <row r="8" spans="1:69" x14ac:dyDescent="0.3">
      <c r="X8" s="21"/>
      <c r="Y8" s="21"/>
      <c r="Z8" s="21"/>
      <c r="BE8" s="21"/>
    </row>
    <row r="9" spans="1:69" x14ac:dyDescent="0.3">
      <c r="X9" s="21"/>
      <c r="Y9" s="21"/>
      <c r="Z9" s="21"/>
      <c r="BE9" s="21"/>
    </row>
    <row r="10" spans="1:69" x14ac:dyDescent="0.3">
      <c r="X10" s="21"/>
      <c r="Y10" s="21"/>
      <c r="Z10" s="21"/>
      <c r="BE10" s="21"/>
    </row>
    <row r="11" spans="1:69" x14ac:dyDescent="0.3">
      <c r="X11" s="21"/>
      <c r="Y11" s="21"/>
      <c r="Z11" s="21"/>
      <c r="BE11" s="21"/>
    </row>
    <row r="12" spans="1:69" x14ac:dyDescent="0.3">
      <c r="X12" s="21"/>
      <c r="Y12" s="21"/>
      <c r="Z12" s="21"/>
      <c r="BE12" s="21"/>
    </row>
    <row r="13" spans="1:69" x14ac:dyDescent="0.3">
      <c r="X13" s="21"/>
      <c r="Y13" s="21"/>
      <c r="Z13" s="21"/>
      <c r="BE13" s="21"/>
    </row>
    <row r="14" spans="1:69" x14ac:dyDescent="0.3">
      <c r="X14" s="21"/>
      <c r="Y14" s="21"/>
      <c r="Z14" s="21"/>
      <c r="BE14" s="21"/>
    </row>
    <row r="15" spans="1:69" x14ac:dyDescent="0.3">
      <c r="X15" s="21"/>
      <c r="Y15" s="21"/>
      <c r="Z15" s="21"/>
      <c r="BE15" s="21"/>
    </row>
    <row r="16" spans="1:69" x14ac:dyDescent="0.3">
      <c r="X16" s="21"/>
      <c r="Y16" s="21"/>
      <c r="Z16" s="21"/>
      <c r="BE16" s="21"/>
    </row>
    <row r="17" spans="24:59" x14ac:dyDescent="0.3">
      <c r="X17" s="21"/>
      <c r="Y17" s="21"/>
      <c r="Z17" s="21"/>
      <c r="BE17" s="21"/>
    </row>
    <row r="18" spans="24:59" x14ac:dyDescent="0.3">
      <c r="X18" s="21"/>
      <c r="Y18" s="21"/>
      <c r="Z18" s="21"/>
      <c r="BE18" s="21"/>
    </row>
    <row r="19" spans="24:59" x14ac:dyDescent="0.3">
      <c r="X19" s="21"/>
      <c r="Y19" s="21"/>
      <c r="Z19" s="21"/>
      <c r="BE19" s="21"/>
    </row>
    <row r="20" spans="24:59" x14ac:dyDescent="0.3">
      <c r="X20" s="21"/>
      <c r="Y20" s="21"/>
      <c r="Z20" s="21"/>
      <c r="BE20" s="21"/>
    </row>
    <row r="21" spans="24:59" x14ac:dyDescent="0.3">
      <c r="X21" s="21"/>
      <c r="Y21" s="21"/>
      <c r="Z21" s="21"/>
      <c r="BE21" s="21"/>
    </row>
    <row r="22" spans="24:59" x14ac:dyDescent="0.3">
      <c r="X22" s="21"/>
      <c r="Y22" s="21"/>
      <c r="Z22" s="21"/>
      <c r="BE22" s="21"/>
    </row>
    <row r="23" spans="24:59" x14ac:dyDescent="0.3">
      <c r="X23" s="21"/>
      <c r="Y23" s="21"/>
      <c r="Z23" s="21"/>
      <c r="BE23" s="21"/>
    </row>
    <row r="24" spans="24:59" x14ac:dyDescent="0.3">
      <c r="X24" s="21"/>
      <c r="Y24" s="21"/>
      <c r="BE24" s="21"/>
    </row>
    <row r="25" spans="24:59" x14ac:dyDescent="0.3">
      <c r="X25" s="21"/>
      <c r="Y25" s="21"/>
      <c r="BE25" s="21"/>
    </row>
    <row r="26" spans="24:59" x14ac:dyDescent="0.3">
      <c r="X26" s="21"/>
      <c r="Y26" s="21"/>
      <c r="BE26" s="21"/>
      <c r="BG26" s="21"/>
    </row>
    <row r="27" spans="24:59" x14ac:dyDescent="0.3">
      <c r="X27" s="21"/>
      <c r="Y27" s="21"/>
      <c r="Z27" s="21"/>
      <c r="BE27" s="21"/>
    </row>
    <row r="28" spans="24:59" x14ac:dyDescent="0.3">
      <c r="X28" s="21"/>
      <c r="Y28" s="21"/>
      <c r="BE28" s="21"/>
      <c r="BG28" s="21"/>
    </row>
    <row r="29" spans="24:59" x14ac:dyDescent="0.3">
      <c r="X29" s="21"/>
      <c r="Y29" s="21"/>
      <c r="BE29" s="21"/>
      <c r="BG29" s="21"/>
    </row>
    <row r="30" spans="24:59" x14ac:dyDescent="0.3">
      <c r="X30" s="21"/>
      <c r="Y30" s="21"/>
      <c r="Z30" s="21"/>
      <c r="BE30" s="21"/>
    </row>
    <row r="31" spans="24:59" x14ac:dyDescent="0.3">
      <c r="X31" s="21"/>
      <c r="Y31" s="21"/>
      <c r="Z31" s="21"/>
      <c r="BE31" s="21"/>
    </row>
    <row r="32" spans="24:59" x14ac:dyDescent="0.3">
      <c r="X32" s="21"/>
      <c r="Y32" s="21"/>
      <c r="Z32" s="21"/>
      <c r="BE32" s="21"/>
    </row>
    <row r="33" spans="24:59" x14ac:dyDescent="0.3">
      <c r="X33" s="21"/>
      <c r="Y33" s="21"/>
      <c r="Z33" s="21"/>
      <c r="BE33" s="21"/>
    </row>
    <row r="34" spans="24:59" x14ac:dyDescent="0.3">
      <c r="X34" s="21"/>
      <c r="Y34" s="21"/>
      <c r="Z34" s="21"/>
      <c r="BE34" s="21"/>
    </row>
    <row r="35" spans="24:59" x14ac:dyDescent="0.3">
      <c r="X35" s="21"/>
      <c r="Y35" s="21"/>
      <c r="BE35" s="21"/>
      <c r="BG35" s="21"/>
    </row>
    <row r="36" spans="24:59" x14ac:dyDescent="0.3">
      <c r="X36" s="21"/>
      <c r="Y36" s="21"/>
      <c r="Z36" s="21"/>
      <c r="BE36" s="21"/>
    </row>
    <row r="37" spans="24:59" x14ac:dyDescent="0.3">
      <c r="X37" s="21"/>
      <c r="Y37" s="21"/>
      <c r="Z37" s="21"/>
      <c r="BE37" s="21"/>
    </row>
    <row r="38" spans="24:59" x14ac:dyDescent="0.3">
      <c r="X38" s="21"/>
      <c r="Y38" s="21"/>
      <c r="Z38" s="21"/>
      <c r="BE38" s="21"/>
    </row>
    <row r="39" spans="24:59" x14ac:dyDescent="0.3">
      <c r="X39" s="21"/>
      <c r="Y39" s="21"/>
      <c r="BE39" s="21"/>
      <c r="BG39" s="21"/>
    </row>
    <row r="40" spans="24:59" x14ac:dyDescent="0.3">
      <c r="X40" s="21"/>
      <c r="Y40" s="21"/>
      <c r="Z40" s="21"/>
      <c r="BE40" s="21"/>
    </row>
    <row r="41" spans="24:59" x14ac:dyDescent="0.3">
      <c r="X41" s="21"/>
      <c r="Y41" s="21"/>
      <c r="Z41" s="21"/>
      <c r="BE41" s="21"/>
    </row>
    <row r="42" spans="24:59" x14ac:dyDescent="0.3">
      <c r="X42" s="21"/>
      <c r="Y42" s="21"/>
      <c r="Z42" s="21"/>
      <c r="BE42" s="21"/>
    </row>
    <row r="43" spans="24:59" x14ac:dyDescent="0.3">
      <c r="X43" s="21"/>
      <c r="Y43" s="21"/>
      <c r="Z43" s="21"/>
      <c r="BE43" s="21"/>
    </row>
    <row r="44" spans="24:59" x14ac:dyDescent="0.3">
      <c r="X44" s="21"/>
      <c r="Y44" s="21"/>
      <c r="Z44" s="21"/>
      <c r="BE44" s="21"/>
    </row>
    <row r="45" spans="24:59" x14ac:dyDescent="0.3">
      <c r="X45" s="21"/>
      <c r="Y45" s="21"/>
      <c r="Z45" s="21"/>
      <c r="BE45" s="21"/>
    </row>
    <row r="46" spans="24:59" x14ac:dyDescent="0.3">
      <c r="X46" s="21"/>
      <c r="Y46" s="21"/>
      <c r="Z46" s="21"/>
      <c r="BE46" s="21"/>
    </row>
    <row r="47" spans="24:59" x14ac:dyDescent="0.3">
      <c r="X47" s="21"/>
      <c r="Y47" s="21"/>
      <c r="Z47" s="21"/>
      <c r="BE47" s="21"/>
    </row>
    <row r="48" spans="24:59" x14ac:dyDescent="0.3">
      <c r="X48" s="21"/>
      <c r="Y48" s="21"/>
      <c r="Z48" s="21"/>
      <c r="BE48" s="21"/>
    </row>
    <row r="49" spans="24:59" x14ac:dyDescent="0.3">
      <c r="X49" s="21"/>
      <c r="Y49" s="21"/>
      <c r="Z49" s="21"/>
      <c r="BE49" s="21"/>
    </row>
    <row r="50" spans="24:59" x14ac:dyDescent="0.3">
      <c r="X50" s="21"/>
      <c r="Y50" s="21"/>
      <c r="Z50" s="21"/>
      <c r="BE50" s="21"/>
    </row>
    <row r="51" spans="24:59" x14ac:dyDescent="0.3">
      <c r="X51" s="21"/>
      <c r="Y51" s="21"/>
      <c r="Z51" s="21"/>
      <c r="BE51" s="21"/>
      <c r="BG51" s="21"/>
    </row>
    <row r="52" spans="24:59" x14ac:dyDescent="0.3">
      <c r="X52" s="21"/>
      <c r="Y52" s="21"/>
      <c r="Z52" s="21"/>
      <c r="BE52" s="21"/>
      <c r="BG52" s="21"/>
    </row>
    <row r="53" spans="24:59" x14ac:dyDescent="0.3">
      <c r="X53" s="21"/>
      <c r="Y53" s="21"/>
      <c r="Z53" s="21"/>
      <c r="BE53" s="21"/>
      <c r="BG53" s="21"/>
    </row>
    <row r="54" spans="24:59" x14ac:dyDescent="0.3">
      <c r="X54" s="21"/>
      <c r="Y54" s="21"/>
      <c r="Z54" s="21"/>
      <c r="BE54" s="21"/>
    </row>
    <row r="55" spans="24:59" x14ac:dyDescent="0.3">
      <c r="X55" s="21"/>
      <c r="Y55" s="21"/>
      <c r="Z55" s="21"/>
      <c r="BE55" s="21"/>
    </row>
    <row r="56" spans="24:59" x14ac:dyDescent="0.3">
      <c r="X56" s="21"/>
      <c r="Y56" s="21"/>
      <c r="Z56" s="21"/>
      <c r="BE56" s="21"/>
    </row>
    <row r="57" spans="24:59" x14ac:dyDescent="0.3">
      <c r="X57" s="21"/>
      <c r="Y57" s="21"/>
      <c r="Z57" s="21"/>
      <c r="BE57" s="21"/>
    </row>
    <row r="58" spans="24:59" x14ac:dyDescent="0.3">
      <c r="X58" s="21"/>
      <c r="Y58" s="21"/>
      <c r="Z58" s="21"/>
      <c r="BE58" s="21"/>
    </row>
    <row r="59" spans="24:59" x14ac:dyDescent="0.3">
      <c r="X59" s="21"/>
      <c r="Y59" s="21"/>
      <c r="Z59" s="21"/>
      <c r="BE59" s="21"/>
    </row>
    <row r="60" spans="24:59" x14ac:dyDescent="0.3">
      <c r="X60" s="21"/>
      <c r="Y60" s="21"/>
      <c r="BE60" s="21"/>
    </row>
    <row r="61" spans="24:59" x14ac:dyDescent="0.3">
      <c r="X61" s="21"/>
      <c r="Y61" s="21"/>
      <c r="Z61" s="21"/>
      <c r="BE61" s="21"/>
    </row>
    <row r="62" spans="24:59" x14ac:dyDescent="0.3">
      <c r="X62" s="21"/>
      <c r="Y62" s="21"/>
      <c r="Z62" s="21"/>
      <c r="BE62" s="21"/>
    </row>
    <row r="63" spans="24:59" x14ac:dyDescent="0.3">
      <c r="X63" s="21"/>
      <c r="Y63" s="21"/>
      <c r="Z63" s="21"/>
      <c r="BE63" s="21"/>
    </row>
    <row r="64" spans="24:59" x14ac:dyDescent="0.3">
      <c r="X64" s="21"/>
      <c r="Y64" s="21"/>
      <c r="Z64" s="21"/>
      <c r="BE64" s="21"/>
    </row>
    <row r="65" spans="24:59" x14ac:dyDescent="0.3">
      <c r="X65" s="21"/>
      <c r="Y65" s="21"/>
      <c r="Z65" s="21"/>
      <c r="BE65" s="21"/>
    </row>
    <row r="66" spans="24:59" x14ac:dyDescent="0.3">
      <c r="X66" s="21"/>
      <c r="Y66" s="21"/>
      <c r="Z66" s="21"/>
      <c r="BE66" s="21"/>
    </row>
    <row r="67" spans="24:59" x14ac:dyDescent="0.3">
      <c r="X67" s="21"/>
      <c r="Y67" s="21"/>
      <c r="Z67" s="21"/>
      <c r="BE67" s="21"/>
    </row>
    <row r="68" spans="24:59" x14ac:dyDescent="0.3">
      <c r="X68" s="21"/>
      <c r="Y68" s="21"/>
      <c r="BE68" s="21"/>
      <c r="BG68" s="21"/>
    </row>
    <row r="69" spans="24:59" x14ac:dyDescent="0.3">
      <c r="X69" s="21"/>
      <c r="Y69" s="21"/>
      <c r="Z69" s="21"/>
      <c r="BE69" s="21"/>
    </row>
    <row r="70" spans="24:59" x14ac:dyDescent="0.3">
      <c r="X70" s="21"/>
      <c r="Y70" s="21"/>
      <c r="Z70" s="21"/>
      <c r="BE70" s="21"/>
    </row>
    <row r="71" spans="24:59" x14ac:dyDescent="0.3">
      <c r="X71" s="21"/>
      <c r="Y71" s="21"/>
      <c r="BE71" s="21"/>
      <c r="BG71" s="21"/>
    </row>
    <row r="72" spans="24:59" x14ac:dyDescent="0.3">
      <c r="X72" s="21"/>
      <c r="Y72" s="21"/>
      <c r="BE72" s="21"/>
    </row>
    <row r="73" spans="24:59" x14ac:dyDescent="0.3">
      <c r="X73" s="21"/>
      <c r="Y73" s="21"/>
      <c r="Z73" s="21"/>
      <c r="BE73" s="21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FFFF00"/>
  </sheetPr>
  <dimension ref="A2:DZ1556"/>
  <sheetViews>
    <sheetView topLeftCell="DQ1" workbookViewId="0">
      <selection activeCell="EA1556" sqref="EA1556"/>
    </sheetView>
  </sheetViews>
  <sheetFormatPr baseColWidth="10" defaultRowHeight="14.4" x14ac:dyDescent="0.3"/>
  <cols>
    <col min="7" max="7" width="27.88671875" customWidth="1"/>
    <col min="9" max="9" width="12.77734375" customWidth="1"/>
    <col min="10" max="10" width="14.33203125" customWidth="1"/>
    <col min="12" max="12" width="12.44140625" customWidth="1"/>
    <col min="14" max="14" width="13.77734375" customWidth="1"/>
    <col min="17" max="17" width="18.44140625" customWidth="1"/>
    <col min="18" max="18" width="12.77734375" customWidth="1"/>
    <col min="19" max="19" width="13.109375" customWidth="1"/>
    <col min="20" max="20" width="15.77734375" customWidth="1"/>
    <col min="22" max="22" width="19.77734375" customWidth="1"/>
    <col min="23" max="23" width="14.21875" customWidth="1"/>
    <col min="24" max="24" width="21.21875" customWidth="1"/>
    <col min="25" max="25" width="24.44140625" customWidth="1"/>
    <col min="27" max="27" width="29.77734375" customWidth="1"/>
    <col min="28" max="28" width="14.109375" customWidth="1"/>
    <col min="29" max="29" width="16.77734375" customWidth="1"/>
    <col min="30" max="30" width="13" customWidth="1"/>
    <col min="32" max="32" width="14.88671875" customWidth="1"/>
    <col min="34" max="34" width="16" customWidth="1"/>
    <col min="35" max="35" width="14.109375" customWidth="1"/>
    <col min="36" max="36" width="16.77734375" customWidth="1"/>
    <col min="37" max="37" width="19.33203125" customWidth="1"/>
    <col min="38" max="38" width="18.109375" customWidth="1"/>
    <col min="39" max="39" width="21" customWidth="1"/>
    <col min="40" max="40" width="17.109375" customWidth="1"/>
    <col min="41" max="41" width="12.44140625" customWidth="1"/>
    <col min="45" max="45" width="12.109375" customWidth="1"/>
    <col min="46" max="46" width="15.88671875" customWidth="1"/>
    <col min="48" max="48" width="17" customWidth="1"/>
    <col min="50" max="50" width="16.109375" customWidth="1"/>
    <col min="51" max="51" width="18.88671875" customWidth="1"/>
    <col min="52" max="52" width="20.88671875" customWidth="1"/>
    <col min="53" max="53" width="27.77734375" customWidth="1"/>
    <col min="54" max="54" width="14.109375" customWidth="1"/>
    <col min="55" max="55" width="17.77734375" customWidth="1"/>
    <col min="56" max="56" width="14.44140625" customWidth="1"/>
    <col min="57" max="57" width="12.109375" customWidth="1"/>
    <col min="60" max="60" width="14.109375" customWidth="1"/>
    <col min="61" max="61" width="16.88671875" customWidth="1"/>
    <col min="63" max="63" width="18" customWidth="1"/>
    <col min="64" max="64" width="12.21875" customWidth="1"/>
    <col min="65" max="65" width="20.88671875" customWidth="1"/>
    <col min="66" max="66" width="18.109375" customWidth="1"/>
    <col min="67" max="67" width="15.109375" customWidth="1"/>
    <col min="68" max="68" width="17.77734375" customWidth="1"/>
    <col min="69" max="69" width="15.6640625" customWidth="1"/>
    <col min="70" max="70" width="18.44140625" customWidth="1"/>
    <col min="71" max="72" width="19.88671875" customWidth="1"/>
    <col min="73" max="73" width="12.88671875" customWidth="1"/>
    <col min="74" max="74" width="17.77734375" customWidth="1"/>
    <col min="75" max="75" width="20.44140625" customWidth="1"/>
    <col min="76" max="76" width="14.44140625" customWidth="1"/>
    <col min="77" max="77" width="12.109375" customWidth="1"/>
    <col min="78" max="78" width="18.109375" customWidth="1"/>
    <col min="79" max="79" width="16.88671875" customWidth="1"/>
    <col min="81" max="81" width="18" customWidth="1"/>
    <col min="82" max="82" width="12.21875" customWidth="1"/>
    <col min="86" max="86" width="13.109375" customWidth="1"/>
    <col min="87" max="87" width="25.77734375" customWidth="1"/>
    <col min="88" max="88" width="21.77734375" customWidth="1"/>
    <col min="89" max="89" width="12.109375" customWidth="1"/>
    <col min="90" max="90" width="21.5546875" customWidth="1"/>
    <col min="91" max="91" width="17" customWidth="1"/>
    <col min="92" max="92" width="18.88671875" customWidth="1"/>
    <col min="93" max="93" width="17.33203125" customWidth="1"/>
    <col min="94" max="94" width="20.5546875" customWidth="1"/>
    <col min="95" max="95" width="15" customWidth="1"/>
    <col min="96" max="96" width="19" customWidth="1"/>
    <col min="97" max="97" width="28.5546875" customWidth="1"/>
    <col min="98" max="98" width="22.5546875" customWidth="1"/>
    <col min="99" max="99" width="16.6640625" customWidth="1"/>
    <col min="100" max="100" width="32.44140625" customWidth="1"/>
    <col min="101" max="101" width="43.77734375" customWidth="1"/>
    <col min="102" max="102" width="20.77734375" customWidth="1"/>
    <col min="103" max="103" width="25.44140625" customWidth="1"/>
    <col min="104" max="104" width="25.5546875" customWidth="1"/>
    <col min="105" max="105" width="26.109375" customWidth="1"/>
    <col min="106" max="106" width="27.88671875" customWidth="1"/>
    <col min="107" max="107" width="20.109375" customWidth="1"/>
    <col min="108" max="108" width="29" customWidth="1"/>
    <col min="109" max="109" width="24.109375" customWidth="1"/>
    <col min="110" max="110" width="26.77734375" customWidth="1"/>
    <col min="111" max="111" width="25.44140625" customWidth="1"/>
    <col min="112" max="112" width="20" customWidth="1"/>
    <col min="113" max="113" width="14.77734375" customWidth="1"/>
    <col min="114" max="114" width="17.109375" customWidth="1"/>
    <col min="115" max="115" width="21.21875" customWidth="1"/>
    <col min="116" max="116" width="15.109375" customWidth="1"/>
    <col min="117" max="117" width="17.77734375" customWidth="1"/>
    <col min="118" max="118" width="12.109375" customWidth="1"/>
    <col min="119" max="119" width="14.44140625" customWidth="1"/>
    <col min="120" max="120" width="24.88671875" customWidth="1"/>
    <col min="121" max="121" width="21" customWidth="1"/>
    <col min="122" max="122" width="22.88671875" customWidth="1"/>
    <col min="123" max="123" width="24.77734375" customWidth="1"/>
    <col min="124" max="124" width="18.77734375" customWidth="1"/>
    <col min="125" max="125" width="15.109375" customWidth="1"/>
    <col min="126" max="126" width="17.77734375" customWidth="1"/>
    <col min="128" max="128" width="19.6640625" customWidth="1"/>
    <col min="129" max="129" width="22.33203125" customWidth="1"/>
    <col min="130" max="130" width="14.44140625" customWidth="1"/>
    <col min="131" max="131" width="15.44140625" customWidth="1"/>
    <col min="132" max="132" width="14.109375" customWidth="1"/>
    <col min="133" max="133" width="20" customWidth="1"/>
    <col min="134" max="134" width="16.6640625" customWidth="1"/>
    <col min="135" max="136" width="16.88671875" customWidth="1"/>
    <col min="137" max="137" width="25.44140625" customWidth="1"/>
    <col min="138" max="138" width="18" customWidth="1"/>
    <col min="139" max="139" width="14" customWidth="1"/>
    <col min="141" max="141" width="18.109375" customWidth="1"/>
  </cols>
  <sheetData>
    <row r="2" spans="1:130" x14ac:dyDescent="0.3">
      <c r="A2" s="27" t="s">
        <v>7</v>
      </c>
      <c r="B2" s="27" t="s">
        <v>8</v>
      </c>
      <c r="C2" s="27" t="s">
        <v>9</v>
      </c>
      <c r="D2" s="27" t="s">
        <v>10</v>
      </c>
      <c r="E2" s="27" t="s">
        <v>11</v>
      </c>
      <c r="F2" s="27" t="s">
        <v>12</v>
      </c>
      <c r="G2" s="27" t="s">
        <v>13</v>
      </c>
      <c r="H2" s="27" t="s">
        <v>14</v>
      </c>
      <c r="I2" s="27" t="s">
        <v>15</v>
      </c>
      <c r="J2" s="27" t="s">
        <v>16</v>
      </c>
      <c r="K2" s="27" t="s">
        <v>17</v>
      </c>
      <c r="L2" s="27" t="s">
        <v>18</v>
      </c>
      <c r="M2" s="27" t="s">
        <v>19</v>
      </c>
      <c r="N2" s="27" t="s">
        <v>20</v>
      </c>
      <c r="O2" s="27" t="s">
        <v>193</v>
      </c>
      <c r="P2" s="27" t="s">
        <v>21</v>
      </c>
      <c r="Q2" s="27" t="s">
        <v>22</v>
      </c>
      <c r="R2" s="27" t="s">
        <v>23</v>
      </c>
      <c r="S2" s="27" t="s">
        <v>24</v>
      </c>
      <c r="T2" s="27" t="s">
        <v>25</v>
      </c>
      <c r="U2" s="27" t="s">
        <v>26</v>
      </c>
      <c r="V2" s="27" t="s">
        <v>76</v>
      </c>
      <c r="W2" s="27" t="s">
        <v>77</v>
      </c>
      <c r="X2" s="27" t="s">
        <v>157</v>
      </c>
      <c r="Y2" s="27" t="s">
        <v>66</v>
      </c>
      <c r="Z2" s="27" t="s">
        <v>67</v>
      </c>
      <c r="AA2" s="27" t="s">
        <v>78</v>
      </c>
      <c r="AB2" s="27" t="s">
        <v>79</v>
      </c>
      <c r="AC2" s="27" t="s">
        <v>58</v>
      </c>
      <c r="AD2" s="27" t="s">
        <v>59</v>
      </c>
      <c r="AE2" s="27" t="s">
        <v>60</v>
      </c>
      <c r="AF2" s="27" t="s">
        <v>135</v>
      </c>
      <c r="AG2" s="27" t="s">
        <v>136</v>
      </c>
      <c r="AH2" s="27" t="s">
        <v>80</v>
      </c>
      <c r="AI2" s="27" t="s">
        <v>81</v>
      </c>
      <c r="AJ2" s="27" t="s">
        <v>54</v>
      </c>
      <c r="AK2" s="27" t="s">
        <v>55</v>
      </c>
      <c r="AL2" s="27" t="s">
        <v>82</v>
      </c>
      <c r="AM2" s="27" t="s">
        <v>83</v>
      </c>
      <c r="AN2" s="27" t="s">
        <v>84</v>
      </c>
      <c r="AO2" s="27" t="s">
        <v>137</v>
      </c>
      <c r="AP2" s="27" t="s">
        <v>138</v>
      </c>
      <c r="AQ2" s="27" t="s">
        <v>139</v>
      </c>
      <c r="AR2" s="27" t="s">
        <v>62</v>
      </c>
      <c r="AS2" s="27" t="s">
        <v>85</v>
      </c>
      <c r="AT2" s="27" t="s">
        <v>86</v>
      </c>
      <c r="AU2" s="27" t="s">
        <v>87</v>
      </c>
      <c r="AV2" s="27" t="s">
        <v>88</v>
      </c>
      <c r="AW2" s="27" t="s">
        <v>140</v>
      </c>
      <c r="AX2" s="27" t="s">
        <v>141</v>
      </c>
      <c r="AY2" s="27" t="s">
        <v>142</v>
      </c>
      <c r="AZ2" s="27" t="s">
        <v>143</v>
      </c>
      <c r="BA2" s="27" t="s">
        <v>89</v>
      </c>
      <c r="BB2" s="27" t="s">
        <v>144</v>
      </c>
      <c r="BC2" s="27" t="s">
        <v>145</v>
      </c>
      <c r="BD2" s="27" t="s">
        <v>146</v>
      </c>
      <c r="BE2" s="27" t="s">
        <v>147</v>
      </c>
      <c r="BF2" s="27" t="s">
        <v>148</v>
      </c>
      <c r="BG2" s="27" t="s">
        <v>149</v>
      </c>
      <c r="BH2" s="27" t="s">
        <v>150</v>
      </c>
      <c r="BI2" s="27" t="s">
        <v>151</v>
      </c>
      <c r="BJ2" s="27" t="s">
        <v>152</v>
      </c>
      <c r="BK2" s="27" t="s">
        <v>153</v>
      </c>
      <c r="BL2" s="27" t="s">
        <v>75</v>
      </c>
      <c r="BM2" s="27" t="s">
        <v>90</v>
      </c>
      <c r="BN2" s="27" t="s">
        <v>92</v>
      </c>
      <c r="BO2" s="27" t="s">
        <v>91</v>
      </c>
      <c r="BP2" s="27" t="s">
        <v>93</v>
      </c>
      <c r="BQ2" s="27" t="s">
        <v>160</v>
      </c>
      <c r="BR2" s="27" t="s">
        <v>161</v>
      </c>
      <c r="BS2" s="27" t="s">
        <v>94</v>
      </c>
      <c r="BT2" s="27" t="s">
        <v>162</v>
      </c>
      <c r="BU2" s="27" t="s">
        <v>163</v>
      </c>
      <c r="BV2" s="27" t="s">
        <v>164</v>
      </c>
      <c r="BW2" s="27" t="s">
        <v>165</v>
      </c>
      <c r="BX2" s="27" t="s">
        <v>95</v>
      </c>
      <c r="BY2" s="27" t="s">
        <v>96</v>
      </c>
      <c r="BZ2" s="27" t="s">
        <v>97</v>
      </c>
      <c r="CA2" s="27" t="s">
        <v>166</v>
      </c>
      <c r="CB2" s="27" t="s">
        <v>98</v>
      </c>
      <c r="CC2" s="27" t="s">
        <v>99</v>
      </c>
      <c r="CD2" s="27" t="s">
        <v>100</v>
      </c>
      <c r="CE2" s="27" t="s">
        <v>101</v>
      </c>
      <c r="CF2" s="27" t="s">
        <v>102</v>
      </c>
      <c r="CG2" s="27" t="s">
        <v>103</v>
      </c>
      <c r="CH2" s="27" t="s">
        <v>104</v>
      </c>
      <c r="CI2" s="27" t="s">
        <v>105</v>
      </c>
      <c r="CJ2" s="27" t="s">
        <v>106</v>
      </c>
      <c r="CK2" s="27" t="s">
        <v>107</v>
      </c>
      <c r="CL2" s="27" t="s">
        <v>108</v>
      </c>
      <c r="CM2" s="27" t="s">
        <v>109</v>
      </c>
      <c r="CN2" s="27" t="s">
        <v>110</v>
      </c>
      <c r="CO2" s="27" t="s">
        <v>111</v>
      </c>
      <c r="CP2" s="27" t="s">
        <v>112</v>
      </c>
      <c r="CQ2" s="27" t="s">
        <v>113</v>
      </c>
      <c r="CR2" s="27" t="s">
        <v>114</v>
      </c>
      <c r="CS2" s="27" t="s">
        <v>115</v>
      </c>
      <c r="CT2" s="27" t="s">
        <v>116</v>
      </c>
      <c r="CU2" s="27" t="s">
        <v>117</v>
      </c>
      <c r="CV2" s="27" t="s">
        <v>118</v>
      </c>
      <c r="CW2" s="27" t="s">
        <v>119</v>
      </c>
      <c r="CX2" s="27" t="s">
        <v>120</v>
      </c>
      <c r="CY2" s="27" t="s">
        <v>121</v>
      </c>
      <c r="CZ2" s="27" t="s">
        <v>122</v>
      </c>
      <c r="DA2" s="27" t="s">
        <v>123</v>
      </c>
      <c r="DB2" s="27" t="s">
        <v>33</v>
      </c>
      <c r="DC2" s="27" t="s">
        <v>124</v>
      </c>
      <c r="DD2" s="27" t="s">
        <v>158</v>
      </c>
      <c r="DE2" s="27" t="s">
        <v>167</v>
      </c>
      <c r="DF2" s="27" t="s">
        <v>168</v>
      </c>
      <c r="DG2" s="27" t="s">
        <v>169</v>
      </c>
      <c r="DH2" s="27" t="s">
        <v>170</v>
      </c>
      <c r="DI2" s="27" t="s">
        <v>49</v>
      </c>
      <c r="DJ2" s="27" t="s">
        <v>125</v>
      </c>
      <c r="DK2" s="27" t="s">
        <v>126</v>
      </c>
      <c r="DL2" s="27" t="s">
        <v>127</v>
      </c>
      <c r="DM2" s="27" t="s">
        <v>171</v>
      </c>
      <c r="DN2" s="27" t="s">
        <v>172</v>
      </c>
      <c r="DO2" s="27" t="s">
        <v>173</v>
      </c>
      <c r="DP2" s="27" t="s">
        <v>128</v>
      </c>
      <c r="DQ2" s="27" t="s">
        <v>174</v>
      </c>
      <c r="DR2" s="27" t="s">
        <v>131</v>
      </c>
      <c r="DS2" s="27" t="s">
        <v>129</v>
      </c>
      <c r="DT2" s="27" t="s">
        <v>159</v>
      </c>
      <c r="DU2" s="27" t="s">
        <v>130</v>
      </c>
      <c r="DV2" s="27" t="s">
        <v>132</v>
      </c>
      <c r="DW2" s="27" t="s">
        <v>133</v>
      </c>
      <c r="DX2" s="27" t="s">
        <v>134</v>
      </c>
      <c r="DY2" s="27" t="s">
        <v>175</v>
      </c>
      <c r="DZ2" s="28" t="s">
        <v>194</v>
      </c>
    </row>
    <row r="3" spans="1:130" x14ac:dyDescent="0.3">
      <c r="AT3" s="21"/>
      <c r="BV3" s="21"/>
      <c r="CA3" s="21"/>
      <c r="CC3" s="21"/>
      <c r="CS3" s="21"/>
      <c r="CV3" s="21"/>
      <c r="CW3" s="21"/>
      <c r="DB3" s="21"/>
      <c r="DD3" s="21"/>
    </row>
    <row r="4" spans="1:130" x14ac:dyDescent="0.3">
      <c r="AT4" s="21"/>
      <c r="BV4" s="21"/>
      <c r="CA4" s="21"/>
      <c r="CC4" s="21"/>
      <c r="CS4" s="21"/>
      <c r="CV4" s="21"/>
      <c r="CW4" s="21"/>
      <c r="DB4" s="21"/>
      <c r="DD4" s="21"/>
    </row>
    <row r="5" spans="1:130" x14ac:dyDescent="0.3">
      <c r="AO5" s="21"/>
      <c r="AT5" s="21"/>
      <c r="BT5" s="21"/>
      <c r="BV5" s="21"/>
      <c r="CA5" s="21"/>
      <c r="CC5" s="21"/>
      <c r="CK5" s="21"/>
      <c r="CN5" s="21"/>
      <c r="CO5" s="21"/>
      <c r="CS5" s="21"/>
      <c r="CT5" s="21"/>
      <c r="CV5" s="21"/>
      <c r="CW5" s="21"/>
      <c r="DB5" s="21"/>
      <c r="DD5" s="21"/>
    </row>
    <row r="6" spans="1:130" x14ac:dyDescent="0.3">
      <c r="AO6" s="21"/>
      <c r="AT6" s="21"/>
      <c r="BT6" s="21"/>
      <c r="BV6" s="21"/>
      <c r="CA6" s="21"/>
      <c r="CC6" s="21"/>
      <c r="CK6" s="21"/>
      <c r="CN6" s="21"/>
      <c r="CO6" s="21"/>
      <c r="CS6" s="21"/>
      <c r="CT6" s="21"/>
      <c r="CV6" s="21"/>
      <c r="CW6" s="21"/>
      <c r="DB6" s="21"/>
      <c r="DD6" s="21"/>
    </row>
    <row r="7" spans="1:130" x14ac:dyDescent="0.3">
      <c r="AO7" s="21"/>
      <c r="AT7" s="21"/>
      <c r="BT7" s="21"/>
      <c r="BV7" s="21"/>
      <c r="CA7" s="21"/>
      <c r="CC7" s="21"/>
      <c r="CK7" s="21"/>
      <c r="CN7" s="21"/>
      <c r="CO7" s="21"/>
      <c r="CS7" s="21"/>
      <c r="CT7" s="21"/>
      <c r="CV7" s="21"/>
      <c r="CW7" s="21"/>
      <c r="DB7" s="21"/>
      <c r="DD7" s="21"/>
    </row>
    <row r="8" spans="1:130" x14ac:dyDescent="0.3">
      <c r="AO8" s="21"/>
      <c r="AT8" s="21"/>
      <c r="BT8" s="21"/>
      <c r="BV8" s="21"/>
      <c r="CA8" s="21"/>
      <c r="CC8" s="21"/>
      <c r="CK8" s="21"/>
      <c r="CN8" s="21"/>
      <c r="CO8" s="21"/>
      <c r="CS8" s="21"/>
      <c r="CT8" s="21"/>
      <c r="CV8" s="21"/>
      <c r="CW8" s="21"/>
      <c r="DB8" s="21"/>
      <c r="DD8" s="21"/>
    </row>
    <row r="9" spans="1:130" x14ac:dyDescent="0.3">
      <c r="AO9" s="21"/>
      <c r="AT9" s="21"/>
      <c r="BT9" s="21"/>
      <c r="BV9" s="21"/>
      <c r="CA9" s="21"/>
      <c r="CC9" s="21"/>
      <c r="CK9" s="21"/>
      <c r="CN9" s="21"/>
      <c r="CO9" s="21"/>
      <c r="CS9" s="21"/>
      <c r="CT9" s="21"/>
      <c r="CV9" s="21"/>
      <c r="CW9" s="21"/>
      <c r="DB9" s="21"/>
      <c r="DD9" s="21"/>
    </row>
    <row r="10" spans="1:130" x14ac:dyDescent="0.3">
      <c r="AO10" s="21"/>
      <c r="AT10" s="21"/>
      <c r="BT10" s="21"/>
      <c r="BV10" s="21"/>
      <c r="CA10" s="21"/>
      <c r="CC10" s="21"/>
      <c r="CK10" s="21"/>
      <c r="CN10" s="21"/>
      <c r="CO10" s="21"/>
      <c r="CS10" s="21"/>
      <c r="CT10" s="21"/>
      <c r="CV10" s="21"/>
      <c r="CW10" s="21"/>
      <c r="DB10" s="21"/>
      <c r="DD10" s="21"/>
    </row>
    <row r="11" spans="1:130" x14ac:dyDescent="0.3">
      <c r="AO11" s="21"/>
      <c r="AT11" s="21"/>
      <c r="BT11" s="21"/>
      <c r="BV11" s="21"/>
      <c r="CA11" s="21"/>
      <c r="CC11" s="21"/>
      <c r="CK11" s="21"/>
      <c r="CN11" s="21"/>
      <c r="CO11" s="21"/>
      <c r="CS11" s="21"/>
      <c r="CT11" s="21"/>
      <c r="CV11" s="21"/>
      <c r="CW11" s="21"/>
      <c r="DB11" s="21"/>
      <c r="DD11" s="21"/>
    </row>
    <row r="12" spans="1:130" x14ac:dyDescent="0.3">
      <c r="AO12" s="21"/>
      <c r="AT12" s="21"/>
      <c r="BT12" s="21"/>
      <c r="BV12" s="21"/>
      <c r="CA12" s="21"/>
      <c r="CC12" s="21"/>
      <c r="CK12" s="21"/>
      <c r="CN12" s="21"/>
      <c r="CO12" s="21"/>
      <c r="CS12" s="21"/>
      <c r="CT12" s="21"/>
      <c r="CV12" s="21"/>
      <c r="CW12" s="21"/>
      <c r="DB12" s="21"/>
      <c r="DD12" s="21"/>
    </row>
    <row r="13" spans="1:130" x14ac:dyDescent="0.3">
      <c r="AT13" s="21"/>
      <c r="BV13" s="21"/>
      <c r="CA13" s="21"/>
      <c r="CC13" s="21"/>
      <c r="CK13" s="21"/>
      <c r="CN13" s="21"/>
      <c r="CO13" s="21"/>
      <c r="CS13" s="21"/>
      <c r="CV13" s="21"/>
      <c r="CW13" s="21"/>
      <c r="DB13" s="21"/>
      <c r="DD13" s="21"/>
    </row>
    <row r="14" spans="1:130" x14ac:dyDescent="0.3">
      <c r="AT14" s="21"/>
      <c r="BV14" s="21"/>
      <c r="CA14" s="21"/>
      <c r="CC14" s="21"/>
      <c r="CS14" s="21"/>
      <c r="CV14" s="21"/>
      <c r="CW14" s="21"/>
      <c r="DB14" s="21"/>
      <c r="DD14" s="21"/>
    </row>
    <row r="15" spans="1:130" x14ac:dyDescent="0.3">
      <c r="AT15" s="21"/>
      <c r="BV15" s="21"/>
      <c r="CA15" s="21"/>
      <c r="CC15" s="21"/>
      <c r="CS15" s="21"/>
      <c r="CV15" s="21"/>
      <c r="CW15" s="21"/>
      <c r="DB15" s="21"/>
      <c r="DD15" s="21"/>
    </row>
    <row r="16" spans="1:130" x14ac:dyDescent="0.3">
      <c r="AT16" s="21"/>
      <c r="BV16" s="21"/>
      <c r="CA16" s="21"/>
      <c r="CC16" s="21"/>
      <c r="CS16" s="21"/>
      <c r="CV16" s="21"/>
      <c r="CW16" s="21"/>
      <c r="DB16" s="21"/>
      <c r="DD16" s="21"/>
    </row>
    <row r="17" spans="46:108" x14ac:dyDescent="0.3">
      <c r="AT17" s="21"/>
      <c r="BV17" s="21"/>
      <c r="CA17" s="21"/>
      <c r="CC17" s="21"/>
      <c r="CK17" s="21"/>
      <c r="CN17" s="21"/>
      <c r="CO17" s="21"/>
      <c r="CS17" s="21"/>
      <c r="CV17" s="21"/>
      <c r="CW17" s="21"/>
      <c r="DB17" s="21"/>
      <c r="DD17" s="21"/>
    </row>
    <row r="18" spans="46:108" x14ac:dyDescent="0.3">
      <c r="AT18" s="21"/>
      <c r="BV18" s="21"/>
      <c r="CA18" s="21"/>
      <c r="CC18" s="21"/>
      <c r="CS18" s="21"/>
      <c r="CV18" s="21"/>
      <c r="CW18" s="21"/>
      <c r="DB18" s="21"/>
      <c r="DD18" s="21"/>
    </row>
    <row r="19" spans="46:108" x14ac:dyDescent="0.3">
      <c r="AT19" s="21"/>
      <c r="BV19" s="21"/>
      <c r="CA19" s="21"/>
      <c r="CC19" s="21"/>
      <c r="CS19" s="21"/>
      <c r="CV19" s="21"/>
      <c r="CW19" s="21"/>
      <c r="DB19" s="21"/>
      <c r="DD19" s="21"/>
    </row>
    <row r="20" spans="46:108" x14ac:dyDescent="0.3">
      <c r="AT20" s="21"/>
      <c r="BV20" s="21"/>
      <c r="CA20" s="21"/>
      <c r="CC20" s="21"/>
      <c r="CS20" s="21"/>
      <c r="CV20" s="21"/>
      <c r="CW20" s="21"/>
      <c r="DB20" s="21"/>
      <c r="DD20" s="21"/>
    </row>
    <row r="21" spans="46:108" x14ac:dyDescent="0.3">
      <c r="AT21" s="21"/>
      <c r="BV21" s="21"/>
      <c r="CA21" s="21"/>
      <c r="CC21" s="21"/>
      <c r="CS21" s="21"/>
      <c r="CV21" s="21"/>
      <c r="CW21" s="21"/>
      <c r="DB21" s="21"/>
      <c r="DD21" s="21"/>
    </row>
    <row r="22" spans="46:108" x14ac:dyDescent="0.3">
      <c r="AT22" s="21"/>
      <c r="BV22" s="21"/>
      <c r="CA22" s="21"/>
      <c r="CC22" s="21"/>
      <c r="CS22" s="21"/>
      <c r="CV22" s="21"/>
      <c r="CW22" s="21"/>
      <c r="DB22" s="21"/>
      <c r="DD22" s="21"/>
    </row>
    <row r="23" spans="46:108" x14ac:dyDescent="0.3">
      <c r="AT23" s="21"/>
      <c r="BV23" s="21"/>
      <c r="CA23" s="21"/>
      <c r="CC23" s="21"/>
      <c r="CS23" s="21"/>
      <c r="CV23" s="21"/>
      <c r="CW23" s="21"/>
      <c r="DB23" s="21"/>
      <c r="DD23" s="21"/>
    </row>
    <row r="24" spans="46:108" x14ac:dyDescent="0.3">
      <c r="AT24" s="21"/>
      <c r="BV24" s="21"/>
      <c r="CA24" s="21"/>
      <c r="CC24" s="21"/>
      <c r="CS24" s="21"/>
      <c r="CV24" s="21"/>
      <c r="CW24" s="21"/>
      <c r="DB24" s="21"/>
      <c r="DD24" s="21"/>
    </row>
    <row r="25" spans="46:108" x14ac:dyDescent="0.3">
      <c r="AT25" s="21"/>
      <c r="BV25" s="21"/>
      <c r="CA25" s="21"/>
      <c r="CC25" s="21"/>
      <c r="CS25" s="21"/>
      <c r="CV25" s="21"/>
      <c r="CW25" s="21"/>
      <c r="DB25" s="21"/>
      <c r="DD25" s="21"/>
    </row>
    <row r="26" spans="46:108" x14ac:dyDescent="0.3">
      <c r="AT26" s="21"/>
      <c r="BV26" s="21"/>
      <c r="CA26" s="21"/>
      <c r="CC26" s="21"/>
      <c r="CS26" s="21"/>
      <c r="CV26" s="21"/>
      <c r="CW26" s="21"/>
      <c r="DB26" s="21"/>
      <c r="DD26" s="21"/>
    </row>
    <row r="27" spans="46:108" x14ac:dyDescent="0.3">
      <c r="AT27" s="21"/>
      <c r="BV27" s="21"/>
      <c r="CA27" s="21"/>
      <c r="CC27" s="21"/>
      <c r="CS27" s="21"/>
      <c r="CV27" s="21"/>
      <c r="CW27" s="21"/>
      <c r="DB27" s="21"/>
      <c r="DD27" s="21"/>
    </row>
    <row r="28" spans="46:108" x14ac:dyDescent="0.3">
      <c r="AT28" s="21"/>
      <c r="BV28" s="21"/>
      <c r="CA28" s="21"/>
      <c r="CC28" s="21"/>
      <c r="CK28" s="21"/>
      <c r="CN28" s="21"/>
      <c r="CO28" s="21"/>
      <c r="CS28" s="21"/>
      <c r="CV28" s="21"/>
      <c r="CW28" s="21"/>
      <c r="DB28" s="21"/>
      <c r="DD28" s="21"/>
    </row>
    <row r="29" spans="46:108" x14ac:dyDescent="0.3">
      <c r="AT29" s="21"/>
      <c r="BV29" s="21"/>
      <c r="CA29" s="21"/>
      <c r="CC29" s="21"/>
      <c r="CS29" s="21"/>
      <c r="CV29" s="21"/>
      <c r="CW29" s="21"/>
      <c r="DB29" s="21"/>
      <c r="DD29" s="21"/>
    </row>
    <row r="30" spans="46:108" x14ac:dyDescent="0.3">
      <c r="AT30" s="21"/>
      <c r="BV30" s="21"/>
      <c r="CA30" s="21"/>
      <c r="CC30" s="21"/>
      <c r="CS30" s="21"/>
      <c r="CV30" s="21"/>
      <c r="CW30" s="21"/>
      <c r="DB30" s="21"/>
      <c r="DD30" s="21"/>
    </row>
    <row r="31" spans="46:108" x14ac:dyDescent="0.3">
      <c r="AT31" s="21"/>
      <c r="BV31" s="21"/>
      <c r="CA31" s="21"/>
      <c r="CC31" s="21"/>
      <c r="CS31" s="21"/>
      <c r="CV31" s="21"/>
      <c r="CW31" s="21"/>
      <c r="DB31" s="21"/>
      <c r="DD31" s="21"/>
    </row>
    <row r="32" spans="46:108" x14ac:dyDescent="0.3">
      <c r="AT32" s="21"/>
      <c r="BV32" s="21"/>
      <c r="CA32" s="21"/>
      <c r="CC32" s="21"/>
      <c r="CS32" s="21"/>
      <c r="CV32" s="21"/>
      <c r="CW32" s="21"/>
      <c r="DB32" s="21"/>
      <c r="DD32" s="21"/>
    </row>
    <row r="33" spans="46:108" x14ac:dyDescent="0.3">
      <c r="AT33" s="21"/>
      <c r="BV33" s="21"/>
      <c r="CA33" s="21"/>
      <c r="CC33" s="21"/>
      <c r="CS33" s="21"/>
      <c r="CV33" s="21"/>
      <c r="CW33" s="21"/>
      <c r="DB33" s="21"/>
      <c r="DD33" s="21"/>
    </row>
    <row r="34" spans="46:108" x14ac:dyDescent="0.3">
      <c r="AT34" s="21"/>
      <c r="BV34" s="21"/>
      <c r="CA34" s="21"/>
      <c r="CC34" s="21"/>
      <c r="CS34" s="21"/>
      <c r="CV34" s="21"/>
      <c r="CW34" s="21"/>
      <c r="DB34" s="21"/>
      <c r="DD34" s="21"/>
    </row>
    <row r="35" spans="46:108" x14ac:dyDescent="0.3">
      <c r="AT35" s="21"/>
      <c r="BV35" s="21"/>
      <c r="CA35" s="21"/>
      <c r="CC35" s="21"/>
      <c r="CS35" s="21"/>
      <c r="CV35" s="21"/>
      <c r="CW35" s="21"/>
      <c r="DB35" s="21"/>
      <c r="DD35" s="21"/>
    </row>
    <row r="36" spans="46:108" x14ac:dyDescent="0.3">
      <c r="AT36" s="21"/>
      <c r="BV36" s="21"/>
      <c r="CA36" s="21"/>
      <c r="CC36" s="21"/>
      <c r="CS36" s="21"/>
      <c r="CV36" s="21"/>
      <c r="CW36" s="21"/>
      <c r="DB36" s="21"/>
      <c r="DD36" s="21"/>
    </row>
    <row r="37" spans="46:108" x14ac:dyDescent="0.3">
      <c r="AT37" s="21"/>
      <c r="BV37" s="21"/>
      <c r="CA37" s="21"/>
      <c r="CC37" s="21"/>
      <c r="CS37" s="21"/>
      <c r="CV37" s="21"/>
      <c r="CW37" s="21"/>
      <c r="DB37" s="21"/>
      <c r="DD37" s="21"/>
    </row>
    <row r="38" spans="46:108" x14ac:dyDescent="0.3">
      <c r="AT38" s="21"/>
      <c r="BV38" s="21"/>
      <c r="CA38" s="21"/>
      <c r="CC38" s="21"/>
      <c r="CS38" s="21"/>
      <c r="CV38" s="21"/>
      <c r="CW38" s="21"/>
      <c r="DB38" s="21"/>
      <c r="DD38" s="21"/>
    </row>
    <row r="39" spans="46:108" x14ac:dyDescent="0.3">
      <c r="AT39" s="21"/>
      <c r="BV39" s="21"/>
      <c r="CA39" s="21"/>
      <c r="CC39" s="21"/>
      <c r="CS39" s="21"/>
      <c r="CV39" s="21"/>
      <c r="CW39" s="21"/>
      <c r="DB39" s="21"/>
      <c r="DD39" s="21"/>
    </row>
    <row r="40" spans="46:108" x14ac:dyDescent="0.3">
      <c r="AT40" s="21"/>
      <c r="BV40" s="21"/>
      <c r="CA40" s="21"/>
      <c r="CC40" s="21"/>
      <c r="CS40" s="21"/>
      <c r="CV40" s="21"/>
      <c r="CW40" s="21"/>
      <c r="DB40" s="21"/>
      <c r="DD40" s="21"/>
    </row>
    <row r="41" spans="46:108" x14ac:dyDescent="0.3">
      <c r="AT41" s="21"/>
      <c r="BV41" s="21"/>
      <c r="CA41" s="21"/>
      <c r="CC41" s="21"/>
      <c r="CS41" s="21"/>
      <c r="CV41" s="21"/>
      <c r="CW41" s="21"/>
      <c r="DB41" s="21"/>
      <c r="DD41" s="21"/>
    </row>
    <row r="42" spans="46:108" x14ac:dyDescent="0.3">
      <c r="AT42" s="21"/>
      <c r="BV42" s="21"/>
      <c r="CA42" s="21"/>
      <c r="CC42" s="21"/>
      <c r="CS42" s="21"/>
      <c r="CV42" s="21"/>
      <c r="CW42" s="21"/>
      <c r="DB42" s="21"/>
      <c r="DD42" s="21"/>
    </row>
    <row r="43" spans="46:108" x14ac:dyDescent="0.3">
      <c r="AT43" s="21"/>
      <c r="BV43" s="21"/>
      <c r="CA43" s="21"/>
      <c r="CC43" s="21"/>
      <c r="CS43" s="21"/>
      <c r="CV43" s="21"/>
      <c r="CW43" s="21"/>
      <c r="DB43" s="21"/>
      <c r="DD43" s="21"/>
    </row>
    <row r="44" spans="46:108" x14ac:dyDescent="0.3">
      <c r="AT44" s="21"/>
      <c r="BV44" s="21"/>
      <c r="CA44" s="21"/>
      <c r="CC44" s="21"/>
      <c r="CS44" s="21"/>
      <c r="CV44" s="21"/>
      <c r="CW44" s="21"/>
      <c r="DB44" s="21"/>
      <c r="DD44" s="21"/>
    </row>
    <row r="45" spans="46:108" x14ac:dyDescent="0.3">
      <c r="AT45" s="21"/>
      <c r="BV45" s="21"/>
      <c r="CA45" s="21"/>
      <c r="CC45" s="21"/>
      <c r="CS45" s="21"/>
      <c r="CV45" s="21"/>
      <c r="CW45" s="21"/>
      <c r="DB45" s="21"/>
      <c r="DD45" s="21"/>
    </row>
    <row r="46" spans="46:108" x14ac:dyDescent="0.3">
      <c r="AT46" s="21"/>
      <c r="BV46" s="21"/>
      <c r="CA46" s="21"/>
      <c r="CC46" s="21"/>
      <c r="CS46" s="21"/>
      <c r="CV46" s="21"/>
      <c r="CW46" s="21"/>
      <c r="DB46" s="21"/>
      <c r="DD46" s="21"/>
    </row>
    <row r="47" spans="46:108" x14ac:dyDescent="0.3">
      <c r="AT47" s="21"/>
      <c r="BV47" s="21"/>
      <c r="CA47" s="21"/>
      <c r="CC47" s="21"/>
      <c r="CS47" s="21"/>
      <c r="CV47" s="21"/>
      <c r="CW47" s="21"/>
      <c r="DB47" s="21"/>
      <c r="DD47" s="21"/>
    </row>
    <row r="48" spans="46:108" x14ac:dyDescent="0.3">
      <c r="AT48" s="21"/>
      <c r="BV48" s="21"/>
      <c r="CA48" s="21"/>
      <c r="CC48" s="21"/>
      <c r="CS48" s="21"/>
      <c r="CV48" s="21"/>
      <c r="CW48" s="21"/>
      <c r="DB48" s="21"/>
      <c r="DD48" s="21"/>
    </row>
    <row r="49" spans="46:108" x14ac:dyDescent="0.3">
      <c r="AT49" s="21"/>
      <c r="BV49" s="21"/>
      <c r="CA49" s="21"/>
      <c r="CC49" s="21"/>
      <c r="CS49" s="21"/>
      <c r="CV49" s="21"/>
      <c r="CW49" s="21"/>
      <c r="DB49" s="21"/>
      <c r="DD49" s="21"/>
    </row>
    <row r="50" spans="46:108" x14ac:dyDescent="0.3">
      <c r="AT50" s="21"/>
      <c r="BV50" s="21"/>
      <c r="CA50" s="21"/>
      <c r="CC50" s="21"/>
      <c r="CS50" s="21"/>
      <c r="CV50" s="21"/>
      <c r="CW50" s="21"/>
      <c r="DB50" s="21"/>
      <c r="DD50" s="21"/>
    </row>
    <row r="51" spans="46:108" x14ac:dyDescent="0.3">
      <c r="AT51" s="21"/>
      <c r="BV51" s="21"/>
      <c r="CA51" s="21"/>
      <c r="CC51" s="21"/>
      <c r="CS51" s="21"/>
      <c r="CV51" s="21"/>
      <c r="CW51" s="21"/>
      <c r="DB51" s="21"/>
      <c r="DD51" s="21"/>
    </row>
    <row r="52" spans="46:108" x14ac:dyDescent="0.3">
      <c r="AT52" s="21"/>
      <c r="BV52" s="21"/>
      <c r="CA52" s="21"/>
      <c r="CC52" s="21"/>
      <c r="CS52" s="21"/>
      <c r="CV52" s="21"/>
      <c r="CW52" s="21"/>
      <c r="DB52" s="21"/>
      <c r="DD52" s="21"/>
    </row>
    <row r="53" spans="46:108" x14ac:dyDescent="0.3">
      <c r="AT53" s="21"/>
      <c r="BV53" s="21"/>
      <c r="CA53" s="21"/>
      <c r="CC53" s="21"/>
      <c r="CS53" s="21"/>
      <c r="CV53" s="21"/>
      <c r="CW53" s="21"/>
      <c r="DB53" s="21"/>
      <c r="DD53" s="21"/>
    </row>
    <row r="54" spans="46:108" x14ac:dyDescent="0.3">
      <c r="AT54" s="21"/>
      <c r="BV54" s="21"/>
      <c r="CA54" s="21"/>
      <c r="CC54" s="21"/>
      <c r="CS54" s="21"/>
      <c r="CV54" s="21"/>
      <c r="CW54" s="21"/>
      <c r="DB54" s="21"/>
      <c r="DD54" s="21"/>
    </row>
    <row r="55" spans="46:108" x14ac:dyDescent="0.3">
      <c r="AT55" s="21"/>
      <c r="BV55" s="21"/>
      <c r="CA55" s="21"/>
      <c r="CC55" s="21"/>
      <c r="CS55" s="21"/>
      <c r="CV55" s="21"/>
      <c r="CW55" s="21"/>
      <c r="DB55" s="21"/>
      <c r="DD55" s="21"/>
    </row>
    <row r="56" spans="46:108" x14ac:dyDescent="0.3">
      <c r="AT56" s="21"/>
      <c r="BV56" s="21"/>
      <c r="CA56" s="21"/>
      <c r="CC56" s="21"/>
      <c r="CS56" s="21"/>
      <c r="CV56" s="21"/>
      <c r="CW56" s="21"/>
      <c r="DB56" s="21"/>
      <c r="DD56" s="21"/>
    </row>
    <row r="57" spans="46:108" x14ac:dyDescent="0.3">
      <c r="AT57" s="21"/>
      <c r="BV57" s="21"/>
      <c r="CA57" s="21"/>
      <c r="CC57" s="21"/>
      <c r="CS57" s="21"/>
      <c r="CV57" s="21"/>
      <c r="CW57" s="21"/>
      <c r="DB57" s="21"/>
      <c r="DD57" s="21"/>
    </row>
    <row r="58" spans="46:108" x14ac:dyDescent="0.3">
      <c r="AT58" s="21"/>
      <c r="BV58" s="21"/>
      <c r="CA58" s="21"/>
      <c r="CC58" s="21"/>
      <c r="CS58" s="21"/>
      <c r="CV58" s="21"/>
      <c r="CW58" s="21"/>
      <c r="DB58" s="21"/>
      <c r="DD58" s="21"/>
    </row>
    <row r="59" spans="46:108" x14ac:dyDescent="0.3">
      <c r="AT59" s="21"/>
      <c r="BV59" s="21"/>
      <c r="CA59" s="21"/>
      <c r="CC59" s="21"/>
      <c r="CK59" s="21"/>
      <c r="CN59" s="21"/>
      <c r="CO59" s="21"/>
      <c r="CS59" s="21"/>
      <c r="CV59" s="21"/>
      <c r="CW59" s="21"/>
      <c r="DB59" s="21"/>
      <c r="DD59" s="21"/>
    </row>
    <row r="60" spans="46:108" x14ac:dyDescent="0.3">
      <c r="AT60" s="21"/>
      <c r="BV60" s="21"/>
      <c r="CA60" s="21"/>
      <c r="CC60" s="21"/>
      <c r="CS60" s="21"/>
      <c r="CV60" s="21"/>
      <c r="CW60" s="21"/>
      <c r="DB60" s="21"/>
      <c r="DD60" s="21"/>
    </row>
    <row r="61" spans="46:108" x14ac:dyDescent="0.3">
      <c r="AT61" s="21"/>
      <c r="BV61" s="21"/>
      <c r="CA61" s="21"/>
      <c r="CC61" s="21"/>
      <c r="CK61" s="21"/>
      <c r="CN61" s="21"/>
      <c r="CO61" s="21"/>
      <c r="CS61" s="21"/>
      <c r="CV61" s="21"/>
      <c r="CW61" s="21"/>
      <c r="DB61" s="21"/>
      <c r="DD61" s="21"/>
    </row>
    <row r="62" spans="46:108" x14ac:dyDescent="0.3">
      <c r="AT62" s="21"/>
      <c r="BV62" s="21"/>
      <c r="CA62" s="21"/>
      <c r="CC62" s="21"/>
      <c r="CS62" s="21"/>
      <c r="CV62" s="21"/>
      <c r="CW62" s="21"/>
      <c r="DB62" s="21"/>
      <c r="DD62" s="21"/>
    </row>
    <row r="63" spans="46:108" x14ac:dyDescent="0.3">
      <c r="AT63" s="21"/>
      <c r="BV63" s="21"/>
      <c r="CA63" s="21"/>
      <c r="CC63" s="21"/>
      <c r="CS63" s="21"/>
      <c r="CV63" s="21"/>
      <c r="CW63" s="21"/>
      <c r="DB63" s="21"/>
      <c r="DD63" s="21"/>
    </row>
    <row r="64" spans="46:108" x14ac:dyDescent="0.3">
      <c r="AT64" s="21"/>
      <c r="BV64" s="21"/>
      <c r="CA64" s="21"/>
      <c r="CC64" s="21"/>
      <c r="CK64" s="21"/>
      <c r="CN64" s="21"/>
      <c r="CO64" s="21"/>
      <c r="CS64" s="21"/>
      <c r="CV64" s="21"/>
      <c r="CW64" s="21"/>
      <c r="DB64" s="21"/>
      <c r="DD64" s="21"/>
    </row>
    <row r="65" spans="46:108" x14ac:dyDescent="0.3">
      <c r="AT65" s="21"/>
      <c r="BV65" s="21"/>
      <c r="CA65" s="21"/>
      <c r="CC65" s="21"/>
      <c r="CK65" s="21"/>
      <c r="CN65" s="21"/>
      <c r="CO65" s="21"/>
      <c r="CS65" s="21"/>
      <c r="CV65" s="21"/>
      <c r="CW65" s="21"/>
      <c r="DB65" s="21"/>
      <c r="DD65" s="21"/>
    </row>
    <row r="66" spans="46:108" x14ac:dyDescent="0.3">
      <c r="AT66" s="21"/>
      <c r="BV66" s="21"/>
      <c r="CA66" s="21"/>
      <c r="CC66" s="21"/>
      <c r="CK66" s="21"/>
      <c r="CN66" s="21"/>
      <c r="CO66" s="21"/>
      <c r="CS66" s="21"/>
      <c r="CV66" s="21"/>
      <c r="CW66" s="21"/>
      <c r="DB66" s="21"/>
      <c r="DD66" s="21"/>
    </row>
    <row r="67" spans="46:108" x14ac:dyDescent="0.3">
      <c r="AT67" s="21"/>
      <c r="BV67" s="21"/>
      <c r="CA67" s="21"/>
      <c r="CC67" s="21"/>
      <c r="CS67" s="21"/>
      <c r="CV67" s="21"/>
      <c r="CW67" s="21"/>
      <c r="DB67" s="21"/>
      <c r="DD67" s="21"/>
    </row>
    <row r="68" spans="46:108" x14ac:dyDescent="0.3">
      <c r="AT68" s="21"/>
      <c r="BV68" s="21"/>
      <c r="CA68" s="21"/>
      <c r="CC68" s="21"/>
      <c r="CS68" s="21"/>
      <c r="CV68" s="21"/>
      <c r="CW68" s="21"/>
      <c r="DB68" s="21"/>
      <c r="DD68" s="21"/>
    </row>
    <row r="69" spans="46:108" x14ac:dyDescent="0.3">
      <c r="AT69" s="21"/>
      <c r="BV69" s="21"/>
      <c r="CA69" s="21"/>
      <c r="CC69" s="21"/>
      <c r="CS69" s="21"/>
      <c r="CV69" s="21"/>
      <c r="CW69" s="21"/>
      <c r="DB69" s="21"/>
      <c r="DD69" s="21"/>
    </row>
    <row r="70" spans="46:108" x14ac:dyDescent="0.3">
      <c r="AT70" s="21"/>
      <c r="BV70" s="21"/>
      <c r="CA70" s="21"/>
      <c r="CC70" s="21"/>
      <c r="CS70" s="21"/>
      <c r="CV70" s="21"/>
      <c r="CW70" s="21"/>
      <c r="DB70" s="21"/>
      <c r="DD70" s="21"/>
    </row>
    <row r="71" spans="46:108" x14ac:dyDescent="0.3">
      <c r="AT71" s="21"/>
      <c r="BV71" s="21"/>
      <c r="CA71" s="21"/>
      <c r="CC71" s="21"/>
      <c r="CS71" s="21"/>
      <c r="CV71" s="21"/>
      <c r="CW71" s="21"/>
      <c r="DB71" s="21"/>
      <c r="DD71" s="21"/>
    </row>
    <row r="72" spans="46:108" x14ac:dyDescent="0.3">
      <c r="AT72" s="21"/>
      <c r="BV72" s="21"/>
      <c r="CA72" s="21"/>
      <c r="CC72" s="21"/>
      <c r="CS72" s="21"/>
      <c r="CV72" s="21"/>
      <c r="CW72" s="21"/>
      <c r="DB72" s="21"/>
      <c r="DD72" s="21"/>
    </row>
    <row r="73" spans="46:108" x14ac:dyDescent="0.3">
      <c r="AT73" s="21"/>
      <c r="BV73" s="21"/>
      <c r="CA73" s="21"/>
      <c r="CC73" s="21"/>
      <c r="CS73" s="21"/>
      <c r="CV73" s="21"/>
      <c r="CW73" s="21"/>
      <c r="DB73" s="21"/>
      <c r="DD73" s="21"/>
    </row>
    <row r="74" spans="46:108" x14ac:dyDescent="0.3">
      <c r="AT74" s="21"/>
      <c r="BV74" s="21"/>
      <c r="CA74" s="21"/>
      <c r="CC74" s="21"/>
      <c r="CS74" s="21"/>
      <c r="CV74" s="21"/>
      <c r="CW74" s="21"/>
      <c r="DB74" s="21"/>
      <c r="DD74" s="21"/>
    </row>
    <row r="75" spans="46:108" x14ac:dyDescent="0.3">
      <c r="AT75" s="21"/>
      <c r="BT75" s="21"/>
      <c r="BV75" s="21"/>
      <c r="CA75" s="21"/>
      <c r="CC75" s="21"/>
      <c r="CK75" s="21"/>
      <c r="CN75" s="21"/>
      <c r="CO75" s="21"/>
      <c r="CS75" s="21"/>
      <c r="CV75" s="21"/>
      <c r="CW75" s="21"/>
      <c r="DB75" s="21"/>
      <c r="DD75" s="21"/>
    </row>
    <row r="76" spans="46:108" x14ac:dyDescent="0.3">
      <c r="AT76" s="21"/>
      <c r="BT76" s="21"/>
      <c r="BV76" s="21"/>
      <c r="CA76" s="21"/>
      <c r="CC76" s="21"/>
      <c r="CK76" s="21"/>
      <c r="CN76" s="21"/>
      <c r="CO76" s="21"/>
      <c r="CS76" s="21"/>
      <c r="CV76" s="21"/>
      <c r="CW76" s="21"/>
      <c r="DB76" s="21"/>
      <c r="DD76" s="21"/>
    </row>
    <row r="77" spans="46:108" x14ac:dyDescent="0.3">
      <c r="AT77" s="21"/>
      <c r="BT77" s="21"/>
      <c r="BV77" s="21"/>
      <c r="CA77" s="21"/>
      <c r="CC77" s="21"/>
      <c r="CK77" s="21"/>
      <c r="CN77" s="21"/>
      <c r="CO77" s="21"/>
      <c r="CS77" s="21"/>
      <c r="CV77" s="21"/>
      <c r="CW77" s="21"/>
      <c r="DB77" s="21"/>
      <c r="DD77" s="21"/>
    </row>
    <row r="78" spans="46:108" x14ac:dyDescent="0.3">
      <c r="AT78" s="21"/>
      <c r="BT78" s="21"/>
      <c r="BV78" s="21"/>
      <c r="CA78" s="21"/>
      <c r="CC78" s="21"/>
      <c r="CK78" s="21"/>
      <c r="CN78" s="21"/>
      <c r="CO78" s="21"/>
      <c r="CS78" s="21"/>
      <c r="CV78" s="21"/>
      <c r="CW78" s="21"/>
      <c r="DB78" s="21"/>
      <c r="DD78" s="21"/>
    </row>
    <row r="79" spans="46:108" x14ac:dyDescent="0.3">
      <c r="AT79" s="21"/>
      <c r="BV79" s="21"/>
      <c r="CA79" s="21"/>
      <c r="CC79" s="21"/>
      <c r="CS79" s="21"/>
      <c r="CV79" s="21"/>
      <c r="CW79" s="21"/>
      <c r="DB79" s="21"/>
      <c r="DD79" s="21"/>
    </row>
    <row r="80" spans="46:108" x14ac:dyDescent="0.3">
      <c r="AT80" s="21"/>
      <c r="BV80" s="21"/>
      <c r="CA80" s="21"/>
      <c r="CC80" s="21"/>
      <c r="CS80" s="21"/>
      <c r="CV80" s="21"/>
      <c r="CW80" s="21"/>
      <c r="DB80" s="21"/>
      <c r="DD80" s="21"/>
    </row>
    <row r="81" spans="46:108" x14ac:dyDescent="0.3">
      <c r="AT81" s="21"/>
      <c r="BV81" s="21"/>
      <c r="CA81" s="21"/>
      <c r="CC81" s="21"/>
      <c r="CS81" s="21"/>
      <c r="CV81" s="21"/>
      <c r="CW81" s="21"/>
      <c r="DB81" s="21"/>
      <c r="DD81" s="21"/>
    </row>
    <row r="82" spans="46:108" x14ac:dyDescent="0.3">
      <c r="AT82" s="21"/>
      <c r="BV82" s="21"/>
      <c r="CA82" s="21"/>
      <c r="CC82" s="21"/>
      <c r="CS82" s="21"/>
      <c r="CV82" s="21"/>
      <c r="CW82" s="21"/>
      <c r="DB82" s="21"/>
      <c r="DD82" s="21"/>
    </row>
    <row r="83" spans="46:108" x14ac:dyDescent="0.3">
      <c r="AT83" s="21"/>
      <c r="BV83" s="21"/>
      <c r="CA83" s="21"/>
      <c r="CC83" s="21"/>
      <c r="CS83" s="21"/>
      <c r="CV83" s="21"/>
      <c r="CW83" s="21"/>
      <c r="DB83" s="21"/>
      <c r="DD83" s="21"/>
    </row>
    <row r="84" spans="46:108" x14ac:dyDescent="0.3">
      <c r="AT84" s="21"/>
      <c r="BV84" s="21"/>
      <c r="CA84" s="21"/>
      <c r="CC84" s="21"/>
      <c r="CS84" s="21"/>
      <c r="CV84" s="21"/>
      <c r="CW84" s="21"/>
      <c r="DB84" s="21"/>
      <c r="DD84" s="21"/>
    </row>
    <row r="85" spans="46:108" x14ac:dyDescent="0.3">
      <c r="AT85" s="21"/>
      <c r="BV85" s="21"/>
      <c r="CA85" s="21"/>
      <c r="CC85" s="21"/>
      <c r="CS85" s="21"/>
      <c r="CV85" s="21"/>
      <c r="CW85" s="21"/>
      <c r="DB85" s="21"/>
      <c r="DD85" s="21"/>
    </row>
    <row r="86" spans="46:108" x14ac:dyDescent="0.3">
      <c r="AT86" s="21"/>
      <c r="BV86" s="21"/>
      <c r="CA86" s="21"/>
      <c r="CC86" s="21"/>
      <c r="CS86" s="21"/>
      <c r="CV86" s="21"/>
      <c r="CW86" s="21"/>
      <c r="DB86" s="21"/>
      <c r="DD86" s="21"/>
    </row>
    <row r="87" spans="46:108" x14ac:dyDescent="0.3">
      <c r="AT87" s="21"/>
      <c r="BV87" s="21"/>
      <c r="CA87" s="21"/>
      <c r="CC87" s="21"/>
      <c r="CS87" s="21"/>
      <c r="CV87" s="21"/>
      <c r="CW87" s="21"/>
      <c r="DB87" s="21"/>
      <c r="DD87" s="21"/>
    </row>
    <row r="88" spans="46:108" x14ac:dyDescent="0.3">
      <c r="AT88" s="21"/>
      <c r="BV88" s="21"/>
      <c r="CA88" s="21"/>
      <c r="CC88" s="21"/>
      <c r="CS88" s="21"/>
      <c r="CV88" s="21"/>
      <c r="CW88" s="21"/>
      <c r="DB88" s="21"/>
      <c r="DD88" s="21"/>
    </row>
    <row r="89" spans="46:108" x14ac:dyDescent="0.3">
      <c r="AT89" s="21"/>
      <c r="BV89" s="21"/>
      <c r="CA89" s="21"/>
      <c r="CC89" s="21"/>
      <c r="CS89" s="21"/>
      <c r="CV89" s="21"/>
      <c r="CW89" s="21"/>
      <c r="DB89" s="21"/>
      <c r="DD89" s="21"/>
    </row>
    <row r="90" spans="46:108" x14ac:dyDescent="0.3">
      <c r="AT90" s="21"/>
      <c r="BV90" s="21"/>
      <c r="CA90" s="21"/>
      <c r="CC90" s="21"/>
      <c r="CS90" s="21"/>
      <c r="CV90" s="21"/>
      <c r="CW90" s="21"/>
      <c r="DB90" s="21"/>
      <c r="DD90" s="21"/>
    </row>
    <row r="91" spans="46:108" x14ac:dyDescent="0.3">
      <c r="AT91" s="21"/>
      <c r="BV91" s="21"/>
      <c r="CA91" s="21"/>
      <c r="CC91" s="21"/>
      <c r="CK91" s="21"/>
      <c r="CN91" s="21"/>
      <c r="CO91" s="21"/>
      <c r="CS91" s="21"/>
      <c r="CV91" s="21"/>
      <c r="CW91" s="21"/>
      <c r="DB91" s="21"/>
      <c r="DD91" s="21"/>
    </row>
    <row r="92" spans="46:108" x14ac:dyDescent="0.3">
      <c r="AT92" s="21"/>
      <c r="BV92" s="21"/>
      <c r="CA92" s="21"/>
      <c r="CC92" s="21"/>
      <c r="CS92" s="21"/>
      <c r="CV92" s="21"/>
      <c r="CW92" s="21"/>
      <c r="DB92" s="21"/>
      <c r="DD92" s="21"/>
    </row>
    <row r="93" spans="46:108" x14ac:dyDescent="0.3">
      <c r="AT93" s="21"/>
      <c r="BV93" s="21"/>
      <c r="CA93" s="21"/>
      <c r="CC93" s="21"/>
      <c r="CS93" s="21"/>
      <c r="CV93" s="21"/>
      <c r="CW93" s="21"/>
      <c r="DB93" s="21"/>
      <c r="DD93" s="21"/>
    </row>
    <row r="94" spans="46:108" x14ac:dyDescent="0.3">
      <c r="AT94" s="21"/>
      <c r="BV94" s="21"/>
      <c r="CA94" s="21"/>
      <c r="CC94" s="21"/>
      <c r="CS94" s="21"/>
      <c r="CV94" s="21"/>
      <c r="CW94" s="21"/>
      <c r="DB94" s="21"/>
      <c r="DD94" s="21"/>
    </row>
    <row r="95" spans="46:108" x14ac:dyDescent="0.3">
      <c r="AT95" s="21"/>
      <c r="BT95" s="21"/>
      <c r="BV95" s="21"/>
      <c r="CA95" s="21"/>
      <c r="CC95" s="21"/>
      <c r="CK95" s="21"/>
      <c r="CN95" s="21"/>
      <c r="CO95" s="21"/>
      <c r="CS95" s="21"/>
      <c r="CV95" s="21"/>
      <c r="CW95" s="21"/>
      <c r="DB95" s="21"/>
      <c r="DD95" s="21"/>
    </row>
    <row r="96" spans="46:108" x14ac:dyDescent="0.3">
      <c r="AT96" s="21"/>
      <c r="BT96" s="21"/>
      <c r="BV96" s="21"/>
      <c r="CA96" s="21"/>
      <c r="CC96" s="21"/>
      <c r="CK96" s="21"/>
      <c r="CN96" s="21"/>
      <c r="CO96" s="21"/>
      <c r="CS96" s="21"/>
      <c r="CV96" s="21"/>
      <c r="CW96" s="21"/>
      <c r="DB96" s="21"/>
      <c r="DD96" s="21"/>
    </row>
    <row r="97" spans="46:108" x14ac:dyDescent="0.3">
      <c r="AT97" s="21"/>
      <c r="BT97" s="21"/>
      <c r="BV97" s="21"/>
      <c r="CA97" s="21"/>
      <c r="CC97" s="21"/>
      <c r="CK97" s="21"/>
      <c r="CN97" s="21"/>
      <c r="CO97" s="21"/>
      <c r="CS97" s="21"/>
      <c r="CV97" s="21"/>
      <c r="CW97" s="21"/>
      <c r="DB97" s="21"/>
      <c r="DD97" s="21"/>
    </row>
    <row r="98" spans="46:108" x14ac:dyDescent="0.3">
      <c r="AT98" s="21"/>
      <c r="BV98" s="21"/>
      <c r="CA98" s="21"/>
      <c r="CC98" s="21"/>
      <c r="CK98" s="21"/>
      <c r="CN98" s="21"/>
      <c r="CO98" s="21"/>
      <c r="CS98" s="21"/>
      <c r="CV98" s="21"/>
      <c r="CW98" s="21"/>
      <c r="DB98" s="21"/>
      <c r="DD98" s="21"/>
    </row>
    <row r="99" spans="46:108" x14ac:dyDescent="0.3">
      <c r="AT99" s="21"/>
      <c r="BV99" s="21"/>
      <c r="CA99" s="21"/>
      <c r="CC99" s="21"/>
      <c r="CS99" s="21"/>
      <c r="CV99" s="21"/>
      <c r="CW99" s="21"/>
      <c r="DB99" s="21"/>
      <c r="DD99" s="21"/>
    </row>
    <row r="100" spans="46:108" x14ac:dyDescent="0.3">
      <c r="AT100" s="21"/>
      <c r="BV100" s="21"/>
      <c r="CA100" s="21"/>
      <c r="CC100" s="21"/>
      <c r="CK100" s="21"/>
      <c r="CN100" s="21"/>
      <c r="CO100" s="21"/>
      <c r="CS100" s="21"/>
      <c r="CV100" s="21"/>
      <c r="CW100" s="21"/>
      <c r="DB100" s="21"/>
      <c r="DD100" s="21"/>
    </row>
    <row r="101" spans="46:108" x14ac:dyDescent="0.3">
      <c r="AT101" s="21"/>
      <c r="BV101" s="21"/>
      <c r="CA101" s="21"/>
      <c r="CC101" s="21"/>
      <c r="CS101" s="21"/>
      <c r="CV101" s="21"/>
      <c r="CW101" s="21"/>
      <c r="DB101" s="21"/>
      <c r="DD101" s="21"/>
    </row>
    <row r="102" spans="46:108" x14ac:dyDescent="0.3">
      <c r="AT102" s="21"/>
      <c r="BV102" s="21"/>
      <c r="CA102" s="21"/>
      <c r="CC102" s="21"/>
      <c r="CS102" s="21"/>
      <c r="CV102" s="21"/>
      <c r="CW102" s="21"/>
      <c r="DB102" s="21"/>
      <c r="DD102" s="21"/>
    </row>
    <row r="103" spans="46:108" x14ac:dyDescent="0.3">
      <c r="AT103" s="21"/>
      <c r="BV103" s="21"/>
      <c r="CA103" s="21"/>
      <c r="CC103" s="21"/>
      <c r="CS103" s="21"/>
      <c r="CV103" s="21"/>
      <c r="CW103" s="21"/>
      <c r="DB103" s="21"/>
      <c r="DD103" s="21"/>
    </row>
    <row r="104" spans="46:108" x14ac:dyDescent="0.3">
      <c r="AT104" s="21"/>
      <c r="BV104" s="21"/>
      <c r="CA104" s="21"/>
      <c r="CC104" s="21"/>
      <c r="CS104" s="21"/>
      <c r="CV104" s="21"/>
      <c r="CW104" s="21"/>
      <c r="DB104" s="21"/>
      <c r="DD104" s="21"/>
    </row>
    <row r="105" spans="46:108" x14ac:dyDescent="0.3">
      <c r="AT105" s="21"/>
      <c r="BV105" s="21"/>
      <c r="CA105" s="21"/>
      <c r="CC105" s="21"/>
      <c r="CK105" s="21"/>
      <c r="CN105" s="21"/>
      <c r="CO105" s="21"/>
      <c r="CS105" s="21"/>
      <c r="CV105" s="21"/>
      <c r="CW105" s="21"/>
      <c r="DB105" s="21"/>
      <c r="DD105" s="21"/>
    </row>
    <row r="106" spans="46:108" x14ac:dyDescent="0.3">
      <c r="AT106" s="21"/>
      <c r="BV106" s="21"/>
      <c r="CA106" s="21"/>
      <c r="CC106" s="21"/>
      <c r="CS106" s="21"/>
      <c r="CV106" s="21"/>
      <c r="CW106" s="21"/>
      <c r="DB106" s="21"/>
      <c r="DD106" s="21"/>
    </row>
    <row r="107" spans="46:108" x14ac:dyDescent="0.3">
      <c r="AT107" s="21"/>
      <c r="BV107" s="21"/>
      <c r="CA107" s="21"/>
      <c r="CC107" s="21"/>
      <c r="CS107" s="21"/>
      <c r="CV107" s="21"/>
      <c r="CW107" s="21"/>
      <c r="DB107" s="21"/>
      <c r="DD107" s="21"/>
    </row>
    <row r="108" spans="46:108" x14ac:dyDescent="0.3">
      <c r="AT108" s="21"/>
      <c r="BV108" s="21"/>
      <c r="CA108" s="21"/>
      <c r="CC108" s="21"/>
      <c r="CS108" s="21"/>
      <c r="CV108" s="21"/>
      <c r="CW108" s="21"/>
      <c r="DB108" s="21"/>
      <c r="DD108" s="21"/>
    </row>
    <row r="109" spans="46:108" x14ac:dyDescent="0.3">
      <c r="AT109" s="21"/>
      <c r="BV109" s="21"/>
      <c r="CA109" s="21"/>
      <c r="CC109" s="21"/>
      <c r="CS109" s="21"/>
      <c r="CV109" s="21"/>
      <c r="CW109" s="21"/>
      <c r="DB109" s="21"/>
      <c r="DD109" s="21"/>
    </row>
    <row r="110" spans="46:108" x14ac:dyDescent="0.3">
      <c r="AT110" s="21"/>
      <c r="BT110" s="21"/>
      <c r="BV110" s="21"/>
      <c r="CA110" s="21"/>
      <c r="CC110" s="21"/>
      <c r="CK110" s="21"/>
      <c r="CN110" s="21"/>
      <c r="CS110" s="21"/>
      <c r="CV110" s="21"/>
      <c r="CW110" s="21"/>
      <c r="DB110" s="40"/>
      <c r="DD110" s="21"/>
    </row>
    <row r="111" spans="46:108" x14ac:dyDescent="0.3">
      <c r="AT111" s="21"/>
      <c r="BT111" s="21"/>
      <c r="BV111" s="21"/>
      <c r="CA111" s="21"/>
      <c r="CC111" s="21"/>
      <c r="CK111" s="21"/>
      <c r="CN111" s="21"/>
      <c r="CS111" s="21"/>
      <c r="CV111" s="21"/>
      <c r="CW111" s="21"/>
      <c r="DB111" s="40"/>
      <c r="DD111" s="21"/>
    </row>
    <row r="112" spans="46:108" x14ac:dyDescent="0.3">
      <c r="AT112" s="21"/>
      <c r="BT112" s="21"/>
      <c r="BV112" s="21"/>
      <c r="CA112" s="21"/>
      <c r="CC112" s="21"/>
      <c r="CK112" s="21"/>
      <c r="CN112" s="21"/>
      <c r="CS112" s="21"/>
      <c r="CV112" s="21"/>
      <c r="CW112" s="21"/>
      <c r="DB112" s="40"/>
      <c r="DD112" s="21"/>
    </row>
    <row r="113" spans="41:108" x14ac:dyDescent="0.3">
      <c r="AT113" s="21"/>
      <c r="BT113" s="21"/>
      <c r="BV113" s="21"/>
      <c r="CA113" s="21"/>
      <c r="CC113" s="21"/>
      <c r="CK113" s="21"/>
      <c r="CN113" s="21"/>
      <c r="CS113" s="21"/>
      <c r="CV113" s="21"/>
      <c r="CW113" s="21"/>
      <c r="DB113" s="40"/>
      <c r="DD113" s="21"/>
    </row>
    <row r="114" spans="41:108" x14ac:dyDescent="0.3">
      <c r="AT114" s="21"/>
      <c r="BT114" s="21"/>
      <c r="BV114" s="21"/>
      <c r="CA114" s="21"/>
      <c r="CC114" s="21"/>
      <c r="CK114" s="21"/>
      <c r="CN114" s="21"/>
      <c r="CS114" s="21"/>
      <c r="CV114" s="21"/>
      <c r="CW114" s="21"/>
      <c r="DB114" s="40"/>
      <c r="DD114" s="21"/>
    </row>
    <row r="115" spans="41:108" x14ac:dyDescent="0.3">
      <c r="AT115" s="21"/>
      <c r="BT115" s="21"/>
      <c r="BV115" s="21"/>
      <c r="CA115" s="21"/>
      <c r="CC115" s="21"/>
      <c r="CK115" s="21"/>
      <c r="CN115" s="21"/>
      <c r="CS115" s="21"/>
      <c r="CV115" s="21"/>
      <c r="CW115" s="21"/>
      <c r="DB115" s="40"/>
      <c r="DD115" s="21"/>
    </row>
    <row r="116" spans="41:108" x14ac:dyDescent="0.3">
      <c r="AT116" s="21"/>
      <c r="BT116" s="21"/>
      <c r="BV116" s="21"/>
      <c r="CA116" s="21"/>
      <c r="CC116" s="21"/>
      <c r="CK116" s="21"/>
      <c r="CN116" s="21"/>
      <c r="CS116" s="21"/>
      <c r="CV116" s="21"/>
      <c r="CW116" s="21"/>
      <c r="DB116" s="40"/>
      <c r="DD116" s="21"/>
    </row>
    <row r="117" spans="41:108" x14ac:dyDescent="0.3">
      <c r="AT117" s="21"/>
      <c r="BT117" s="21"/>
      <c r="BV117" s="21"/>
      <c r="CA117" s="21"/>
      <c r="CC117" s="21"/>
      <c r="CK117" s="21"/>
      <c r="CN117" s="21"/>
      <c r="CS117" s="21"/>
      <c r="CV117" s="21"/>
      <c r="CW117" s="21"/>
      <c r="DB117" s="40"/>
      <c r="DD117" s="21"/>
    </row>
    <row r="118" spans="41:108" x14ac:dyDescent="0.3">
      <c r="AO118" s="21"/>
      <c r="AQ118" s="21"/>
      <c r="AT118" s="21"/>
      <c r="BT118" s="21"/>
      <c r="BV118" s="21"/>
      <c r="CA118" s="21"/>
      <c r="CC118" s="21"/>
      <c r="CS118" s="21"/>
      <c r="CV118" s="21"/>
      <c r="CW118" s="21"/>
      <c r="DB118" s="21"/>
      <c r="DD118" s="21"/>
    </row>
    <row r="119" spans="41:108" x14ac:dyDescent="0.3">
      <c r="AO119" s="21"/>
      <c r="AQ119" s="21"/>
      <c r="AT119" s="21"/>
      <c r="BT119" s="21"/>
      <c r="BV119" s="21"/>
      <c r="CA119" s="21"/>
      <c r="CC119" s="21"/>
      <c r="CS119" s="21"/>
      <c r="CV119" s="21"/>
      <c r="CW119" s="21"/>
      <c r="DB119" s="21"/>
      <c r="DD119" s="21"/>
    </row>
    <row r="120" spans="41:108" x14ac:dyDescent="0.3">
      <c r="AO120" s="21"/>
      <c r="AQ120" s="21"/>
      <c r="AT120" s="21"/>
      <c r="BT120" s="21"/>
      <c r="BV120" s="21"/>
      <c r="CA120" s="21"/>
      <c r="CC120" s="21"/>
      <c r="CS120" s="21"/>
      <c r="CV120" s="21"/>
      <c r="CW120" s="21"/>
      <c r="DB120" s="21"/>
      <c r="DD120" s="21"/>
    </row>
    <row r="121" spans="41:108" x14ac:dyDescent="0.3">
      <c r="AO121" s="21"/>
      <c r="AQ121" s="21"/>
      <c r="AT121" s="21"/>
      <c r="BT121" s="21"/>
      <c r="BV121" s="21"/>
      <c r="CA121" s="21"/>
      <c r="CC121" s="21"/>
      <c r="CS121" s="21"/>
      <c r="CV121" s="21"/>
      <c r="CW121" s="21"/>
      <c r="DB121" s="21"/>
      <c r="DD121" s="21"/>
    </row>
    <row r="122" spans="41:108" x14ac:dyDescent="0.3">
      <c r="AO122" s="21"/>
      <c r="AQ122" s="21"/>
      <c r="AT122" s="21"/>
      <c r="BT122" s="21"/>
      <c r="BV122" s="21"/>
      <c r="CA122" s="21"/>
      <c r="CC122" s="21"/>
      <c r="CS122" s="21"/>
      <c r="CV122" s="21"/>
      <c r="CW122" s="21"/>
      <c r="DB122" s="21"/>
      <c r="DD122" s="21"/>
    </row>
    <row r="123" spans="41:108" x14ac:dyDescent="0.3">
      <c r="AO123" s="21"/>
      <c r="AQ123" s="21"/>
      <c r="AT123" s="21"/>
      <c r="BT123" s="21"/>
      <c r="BV123" s="21"/>
      <c r="CA123" s="21"/>
      <c r="CC123" s="21"/>
      <c r="CS123" s="21"/>
      <c r="CV123" s="21"/>
      <c r="CW123" s="21"/>
      <c r="DB123" s="21"/>
      <c r="DD123" s="21"/>
    </row>
    <row r="124" spans="41:108" x14ac:dyDescent="0.3">
      <c r="AO124" s="21"/>
      <c r="AQ124" s="21"/>
      <c r="AT124" s="21"/>
      <c r="BT124" s="21"/>
      <c r="BV124" s="21"/>
      <c r="CA124" s="21"/>
      <c r="CC124" s="21"/>
      <c r="CS124" s="21"/>
      <c r="CV124" s="21"/>
      <c r="CW124" s="21"/>
      <c r="DB124" s="21"/>
      <c r="DD124" s="21"/>
    </row>
    <row r="125" spans="41:108" x14ac:dyDescent="0.3">
      <c r="AO125" s="21"/>
      <c r="AQ125" s="21"/>
      <c r="AT125" s="21"/>
      <c r="BT125" s="21"/>
      <c r="BV125" s="21"/>
      <c r="CA125" s="21"/>
      <c r="CC125" s="21"/>
      <c r="CS125" s="21"/>
      <c r="CV125" s="21"/>
      <c r="CW125" s="21"/>
      <c r="DB125" s="21"/>
      <c r="DD125" s="21"/>
    </row>
    <row r="126" spans="41:108" x14ac:dyDescent="0.3">
      <c r="AO126" s="21"/>
      <c r="AQ126" s="21"/>
      <c r="AT126" s="21"/>
      <c r="BT126" s="21"/>
      <c r="BV126" s="21"/>
      <c r="CA126" s="21"/>
      <c r="CC126" s="21"/>
      <c r="CS126" s="21"/>
      <c r="CV126" s="21"/>
      <c r="CW126" s="21"/>
      <c r="DB126" s="21"/>
      <c r="DD126" s="21"/>
    </row>
    <row r="127" spans="41:108" x14ac:dyDescent="0.3">
      <c r="AO127" s="21"/>
      <c r="AQ127" s="21"/>
      <c r="AT127" s="21"/>
      <c r="BT127" s="21"/>
      <c r="BV127" s="21"/>
      <c r="CA127" s="21"/>
      <c r="CC127" s="21"/>
      <c r="CS127" s="21"/>
      <c r="CV127" s="21"/>
      <c r="CW127" s="21"/>
      <c r="DB127" s="21"/>
      <c r="DD127" s="21"/>
    </row>
    <row r="128" spans="41:108" x14ac:dyDescent="0.3">
      <c r="AO128" s="21"/>
      <c r="AQ128" s="21"/>
      <c r="AT128" s="21"/>
      <c r="BT128" s="21"/>
      <c r="BV128" s="21"/>
      <c r="CA128" s="21"/>
      <c r="CC128" s="21"/>
      <c r="CS128" s="21"/>
      <c r="CV128" s="21"/>
      <c r="CW128" s="21"/>
      <c r="DB128" s="21"/>
      <c r="DD128" s="21"/>
    </row>
    <row r="129" spans="41:108" x14ac:dyDescent="0.3">
      <c r="AO129" s="21"/>
      <c r="AQ129" s="21"/>
      <c r="AT129" s="21"/>
      <c r="BT129" s="21"/>
      <c r="BV129" s="21"/>
      <c r="CA129" s="21"/>
      <c r="CC129" s="21"/>
      <c r="CS129" s="21"/>
      <c r="CV129" s="21"/>
      <c r="CW129" s="21"/>
      <c r="DB129" s="21"/>
      <c r="DD129" s="21"/>
    </row>
    <row r="130" spans="41:108" x14ac:dyDescent="0.3">
      <c r="AO130" s="21"/>
      <c r="AQ130" s="21"/>
      <c r="AT130" s="21"/>
      <c r="BT130" s="21"/>
      <c r="BV130" s="21"/>
      <c r="CA130" s="21"/>
      <c r="CC130" s="21"/>
      <c r="CS130" s="21"/>
      <c r="CV130" s="21"/>
      <c r="CW130" s="21"/>
      <c r="DB130" s="21"/>
      <c r="DD130" s="21"/>
    </row>
    <row r="131" spans="41:108" x14ac:dyDescent="0.3">
      <c r="AO131" s="21"/>
      <c r="AQ131" s="21"/>
      <c r="AT131" s="21"/>
      <c r="BT131" s="21"/>
      <c r="BV131" s="21"/>
      <c r="CA131" s="21"/>
      <c r="CC131" s="21"/>
      <c r="CS131" s="21"/>
      <c r="CV131" s="21"/>
      <c r="CW131" s="21"/>
      <c r="DB131" s="21"/>
      <c r="DD131" s="21"/>
    </row>
    <row r="132" spans="41:108" x14ac:dyDescent="0.3">
      <c r="AO132" s="21"/>
      <c r="AQ132" s="21"/>
      <c r="AT132" s="21"/>
      <c r="BT132" s="21"/>
      <c r="BV132" s="21"/>
      <c r="CA132" s="21"/>
      <c r="CC132" s="21"/>
      <c r="CS132" s="21"/>
      <c r="CV132" s="21"/>
      <c r="CW132" s="21"/>
      <c r="DB132" s="21"/>
      <c r="DD132" s="21"/>
    </row>
    <row r="133" spans="41:108" x14ac:dyDescent="0.3">
      <c r="AT133" s="21"/>
      <c r="BV133" s="21"/>
      <c r="CA133" s="21"/>
      <c r="CC133" s="21"/>
      <c r="CS133" s="21"/>
      <c r="CV133" s="21"/>
      <c r="CW133" s="21"/>
      <c r="DB133" s="21"/>
      <c r="DD133" s="21"/>
    </row>
    <row r="134" spans="41:108" x14ac:dyDescent="0.3">
      <c r="AT134" s="21"/>
      <c r="BV134" s="21"/>
      <c r="CA134" s="21"/>
      <c r="CC134" s="21"/>
      <c r="CS134" s="21"/>
      <c r="CV134" s="21"/>
      <c r="CW134" s="21"/>
      <c r="DB134" s="21"/>
      <c r="DD134" s="21"/>
    </row>
    <row r="135" spans="41:108" x14ac:dyDescent="0.3">
      <c r="AT135" s="21"/>
      <c r="BV135" s="21"/>
      <c r="CA135" s="21"/>
      <c r="CC135" s="21"/>
      <c r="CS135" s="21"/>
      <c r="CV135" s="21"/>
      <c r="CW135" s="21"/>
      <c r="DB135" s="21"/>
      <c r="DD135" s="21"/>
    </row>
    <row r="136" spans="41:108" x14ac:dyDescent="0.3">
      <c r="AT136" s="21"/>
      <c r="BV136" s="21"/>
      <c r="CA136" s="21"/>
      <c r="CC136" s="21"/>
      <c r="CS136" s="21"/>
      <c r="CV136" s="21"/>
      <c r="CW136" s="21"/>
      <c r="DB136" s="21"/>
      <c r="DD136" s="21"/>
    </row>
    <row r="137" spans="41:108" x14ac:dyDescent="0.3">
      <c r="AT137" s="21"/>
      <c r="BV137" s="21"/>
      <c r="CA137" s="21"/>
      <c r="CC137" s="21"/>
      <c r="CS137" s="21"/>
      <c r="CV137" s="21"/>
      <c r="CW137" s="21"/>
      <c r="DB137" s="21"/>
      <c r="DD137" s="21"/>
    </row>
    <row r="138" spans="41:108" x14ac:dyDescent="0.3">
      <c r="AT138" s="21"/>
      <c r="BV138" s="21"/>
      <c r="CA138" s="21"/>
      <c r="CC138" s="21"/>
      <c r="CS138" s="21"/>
      <c r="CV138" s="21"/>
      <c r="CW138" s="21"/>
      <c r="DB138" s="21"/>
      <c r="DD138" s="21"/>
    </row>
    <row r="139" spans="41:108" x14ac:dyDescent="0.3">
      <c r="AT139" s="21"/>
      <c r="BT139" s="21"/>
      <c r="BV139" s="21"/>
      <c r="CA139" s="21"/>
      <c r="CC139" s="21"/>
      <c r="CS139" s="21"/>
      <c r="CV139" s="21"/>
      <c r="CW139" s="21"/>
      <c r="DB139" s="21"/>
      <c r="DD139" s="21"/>
    </row>
    <row r="140" spans="41:108" x14ac:dyDescent="0.3">
      <c r="AT140" s="21"/>
      <c r="BT140" s="21"/>
      <c r="BV140" s="21"/>
      <c r="CA140" s="21"/>
      <c r="CC140" s="21"/>
      <c r="CS140" s="21"/>
      <c r="CV140" s="21"/>
      <c r="CW140" s="21"/>
      <c r="DB140" s="21"/>
      <c r="DD140" s="21"/>
    </row>
    <row r="141" spans="41:108" x14ac:dyDescent="0.3">
      <c r="AT141" s="21"/>
      <c r="BT141" s="21"/>
      <c r="BV141" s="21"/>
      <c r="CA141" s="21"/>
      <c r="CC141" s="21"/>
      <c r="CS141" s="21"/>
      <c r="CV141" s="21"/>
      <c r="CW141" s="21"/>
      <c r="DB141" s="21"/>
      <c r="DD141" s="21"/>
    </row>
    <row r="142" spans="41:108" x14ac:dyDescent="0.3">
      <c r="AT142" s="21"/>
      <c r="BT142" s="21"/>
      <c r="BV142" s="21"/>
      <c r="CA142" s="21"/>
      <c r="CC142" s="21"/>
      <c r="CS142" s="21"/>
      <c r="CV142" s="21"/>
      <c r="CW142" s="21"/>
      <c r="DB142" s="21"/>
      <c r="DD142" s="21"/>
    </row>
    <row r="143" spans="41:108" x14ac:dyDescent="0.3">
      <c r="AT143" s="21"/>
      <c r="BT143" s="21"/>
      <c r="BV143" s="21"/>
      <c r="CA143" s="21"/>
      <c r="CC143" s="21"/>
      <c r="CS143" s="21"/>
      <c r="CV143" s="21"/>
      <c r="CW143" s="21"/>
      <c r="DB143" s="21"/>
      <c r="DD143" s="21"/>
    </row>
    <row r="144" spans="41:108" x14ac:dyDescent="0.3">
      <c r="AT144" s="21"/>
      <c r="BT144" s="21"/>
      <c r="BV144" s="21"/>
      <c r="CA144" s="21"/>
      <c r="CC144" s="21"/>
      <c r="CS144" s="21"/>
      <c r="CV144" s="21"/>
      <c r="CW144" s="21"/>
      <c r="DB144" s="21"/>
      <c r="DD144" s="21"/>
    </row>
    <row r="145" spans="46:108" x14ac:dyDescent="0.3">
      <c r="AT145" s="21"/>
      <c r="BT145" s="21"/>
      <c r="BV145" s="21"/>
      <c r="CA145" s="21"/>
      <c r="CC145" s="21"/>
      <c r="CS145" s="21"/>
      <c r="CV145" s="21"/>
      <c r="CW145" s="21"/>
      <c r="DB145" s="21"/>
      <c r="DD145" s="21"/>
    </row>
    <row r="146" spans="46:108" x14ac:dyDescent="0.3">
      <c r="AT146" s="21"/>
      <c r="BT146" s="21"/>
      <c r="BV146" s="21"/>
      <c r="CA146" s="21"/>
      <c r="CC146" s="21"/>
      <c r="CS146" s="21"/>
      <c r="CV146" s="21"/>
      <c r="CW146" s="21"/>
      <c r="DB146" s="21"/>
      <c r="DD146" s="21"/>
    </row>
    <row r="147" spans="46:108" x14ac:dyDescent="0.3">
      <c r="AT147" s="21"/>
      <c r="BV147" s="21"/>
      <c r="CA147" s="21"/>
      <c r="CC147" s="21"/>
      <c r="CS147" s="21"/>
      <c r="CV147" s="21"/>
      <c r="CW147" s="21"/>
      <c r="DB147" s="21"/>
      <c r="DD147" s="21"/>
    </row>
    <row r="148" spans="46:108" x14ac:dyDescent="0.3">
      <c r="AT148" s="21"/>
      <c r="BV148" s="21"/>
      <c r="CA148" s="21"/>
      <c r="CC148" s="21"/>
      <c r="CS148" s="21"/>
      <c r="CV148" s="21"/>
      <c r="CW148" s="21"/>
      <c r="DB148" s="21"/>
      <c r="DD148" s="21"/>
    </row>
    <row r="149" spans="46:108" x14ac:dyDescent="0.3">
      <c r="AT149" s="21"/>
      <c r="BT149" s="21"/>
      <c r="BV149" s="21"/>
      <c r="CA149" s="21"/>
      <c r="CC149" s="21"/>
      <c r="CK149" s="21"/>
      <c r="CN149" s="21"/>
      <c r="CS149" s="21"/>
      <c r="CV149" s="21"/>
      <c r="CW149" s="21"/>
      <c r="DB149" s="40"/>
      <c r="DD149" s="21"/>
    </row>
    <row r="150" spans="46:108" x14ac:dyDescent="0.3">
      <c r="AT150" s="21"/>
      <c r="BT150" s="21"/>
      <c r="BV150" s="21"/>
      <c r="CA150" s="21"/>
      <c r="CC150" s="21"/>
      <c r="CK150" s="21"/>
      <c r="CN150" s="21"/>
      <c r="CS150" s="21"/>
      <c r="CV150" s="21"/>
      <c r="CW150" s="21"/>
      <c r="DB150" s="40"/>
      <c r="DD150" s="21"/>
    </row>
    <row r="151" spans="46:108" x14ac:dyDescent="0.3">
      <c r="AT151" s="21"/>
      <c r="BT151" s="21"/>
      <c r="BV151" s="21"/>
      <c r="CA151" s="21"/>
      <c r="CC151" s="21"/>
      <c r="CK151" s="21"/>
      <c r="CN151" s="21"/>
      <c r="CS151" s="21"/>
      <c r="CV151" s="21"/>
      <c r="CW151" s="21"/>
      <c r="DB151" s="40"/>
      <c r="DD151" s="21"/>
    </row>
    <row r="152" spans="46:108" x14ac:dyDescent="0.3">
      <c r="AT152" s="21"/>
      <c r="BT152" s="21"/>
      <c r="BV152" s="21"/>
      <c r="CA152" s="21"/>
      <c r="CC152" s="21"/>
      <c r="CK152" s="21"/>
      <c r="CN152" s="21"/>
      <c r="CS152" s="21"/>
      <c r="CV152" s="21"/>
      <c r="CW152" s="21"/>
      <c r="DB152" s="40"/>
      <c r="DD152" s="21"/>
    </row>
    <row r="153" spans="46:108" x14ac:dyDescent="0.3">
      <c r="AT153" s="21"/>
      <c r="BT153" s="21"/>
      <c r="BV153" s="21"/>
      <c r="CA153" s="21"/>
      <c r="CC153" s="21"/>
      <c r="CK153" s="21"/>
      <c r="CN153" s="21"/>
      <c r="CS153" s="21"/>
      <c r="CV153" s="21"/>
      <c r="CW153" s="21"/>
      <c r="DB153" s="40"/>
      <c r="DD153" s="21"/>
    </row>
    <row r="154" spans="46:108" x14ac:dyDescent="0.3">
      <c r="AT154" s="21"/>
      <c r="BT154" s="21"/>
      <c r="BV154" s="21"/>
      <c r="CA154" s="21"/>
      <c r="CC154" s="21"/>
      <c r="CK154" s="21"/>
      <c r="CN154" s="21"/>
      <c r="CS154" s="21"/>
      <c r="CV154" s="21"/>
      <c r="CW154" s="21"/>
      <c r="DB154" s="40"/>
      <c r="DD154" s="21"/>
    </row>
    <row r="155" spans="46:108" x14ac:dyDescent="0.3">
      <c r="AT155" s="21"/>
      <c r="BT155" s="21"/>
      <c r="BV155" s="21"/>
      <c r="CA155" s="21"/>
      <c r="CC155" s="21"/>
      <c r="CK155" s="21"/>
      <c r="CN155" s="21"/>
      <c r="CS155" s="21"/>
      <c r="CV155" s="21"/>
      <c r="CW155" s="21"/>
      <c r="DB155" s="40"/>
      <c r="DD155" s="21"/>
    </row>
    <row r="156" spans="46:108" x14ac:dyDescent="0.3">
      <c r="AT156" s="21"/>
      <c r="BT156" s="21"/>
      <c r="BV156" s="21"/>
      <c r="CA156" s="21"/>
      <c r="CC156" s="21"/>
      <c r="CK156" s="21"/>
      <c r="CN156" s="21"/>
      <c r="CS156" s="21"/>
      <c r="CV156" s="21"/>
      <c r="CW156" s="21"/>
      <c r="DB156" s="40"/>
      <c r="DD156" s="21"/>
    </row>
    <row r="157" spans="46:108" x14ac:dyDescent="0.3">
      <c r="AT157" s="21"/>
      <c r="BT157" s="21"/>
      <c r="BV157" s="21"/>
      <c r="CA157" s="21"/>
      <c r="CC157" s="21"/>
      <c r="CK157" s="21"/>
      <c r="CN157" s="21"/>
      <c r="CS157" s="21"/>
      <c r="CV157" s="21"/>
      <c r="CW157" s="21"/>
      <c r="DB157" s="40"/>
      <c r="DD157" s="21"/>
    </row>
    <row r="158" spans="46:108" x14ac:dyDescent="0.3">
      <c r="AT158" s="21"/>
      <c r="BT158" s="21"/>
      <c r="BV158" s="21"/>
      <c r="CA158" s="21"/>
      <c r="CC158" s="21"/>
      <c r="CK158" s="21"/>
      <c r="CN158" s="21"/>
      <c r="CS158" s="21"/>
      <c r="CV158" s="21"/>
      <c r="CW158" s="21"/>
      <c r="DB158" s="40"/>
      <c r="DD158" s="21"/>
    </row>
    <row r="159" spans="46:108" x14ac:dyDescent="0.3">
      <c r="AT159" s="21"/>
      <c r="BT159" s="21"/>
      <c r="BV159" s="21"/>
      <c r="CA159" s="21"/>
      <c r="CC159" s="21"/>
      <c r="CK159" s="21"/>
      <c r="CN159" s="21"/>
      <c r="CS159" s="21"/>
      <c r="CV159" s="21"/>
      <c r="CW159" s="21"/>
      <c r="DB159" s="40"/>
      <c r="DD159" s="21"/>
    </row>
    <row r="160" spans="46:108" x14ac:dyDescent="0.3">
      <c r="AT160" s="21"/>
      <c r="BT160" s="21"/>
      <c r="BV160" s="21"/>
      <c r="CA160" s="21"/>
      <c r="CC160" s="21"/>
      <c r="CK160" s="21"/>
      <c r="CN160" s="21"/>
      <c r="CS160" s="21"/>
      <c r="CV160" s="21"/>
      <c r="CW160" s="21"/>
      <c r="DB160" s="40"/>
      <c r="DD160" s="21"/>
    </row>
    <row r="161" spans="46:108" x14ac:dyDescent="0.3">
      <c r="AT161" s="21"/>
      <c r="BT161" s="21"/>
      <c r="BV161" s="21"/>
      <c r="CA161" s="21"/>
      <c r="CC161" s="21"/>
      <c r="CK161" s="21"/>
      <c r="CN161" s="21"/>
      <c r="CS161" s="21"/>
      <c r="CV161" s="21"/>
      <c r="CW161" s="21"/>
      <c r="DB161" s="40"/>
      <c r="DD161" s="21"/>
    </row>
    <row r="162" spans="46:108" x14ac:dyDescent="0.3">
      <c r="AT162" s="21"/>
      <c r="BT162" s="21"/>
      <c r="BV162" s="21"/>
      <c r="CA162" s="21"/>
      <c r="CC162" s="21"/>
      <c r="CK162" s="21"/>
      <c r="CN162" s="21"/>
      <c r="CS162" s="21"/>
      <c r="CV162" s="21"/>
      <c r="CW162" s="21"/>
      <c r="DB162" s="40"/>
      <c r="DD162" s="21"/>
    </row>
    <row r="163" spans="46:108" x14ac:dyDescent="0.3">
      <c r="AT163" s="21"/>
      <c r="BT163" s="21"/>
      <c r="BV163" s="21"/>
      <c r="CA163" s="21"/>
      <c r="CC163" s="21"/>
      <c r="CK163" s="21"/>
      <c r="CN163" s="21"/>
      <c r="CS163" s="21"/>
      <c r="CV163" s="21"/>
      <c r="CW163" s="21"/>
      <c r="DB163" s="40"/>
      <c r="DD163" s="21"/>
    </row>
    <row r="164" spans="46:108" x14ac:dyDescent="0.3">
      <c r="AT164" s="21"/>
      <c r="BT164" s="21"/>
      <c r="BV164" s="21"/>
      <c r="CA164" s="21"/>
      <c r="CC164" s="21"/>
      <c r="CK164" s="21"/>
      <c r="CN164" s="21"/>
      <c r="CS164" s="21"/>
      <c r="CV164" s="21"/>
      <c r="CW164" s="21"/>
      <c r="DB164" s="40"/>
      <c r="DD164" s="21"/>
    </row>
    <row r="165" spans="46:108" x14ac:dyDescent="0.3">
      <c r="AT165" s="21"/>
      <c r="BT165" s="21"/>
      <c r="BV165" s="21"/>
      <c r="CA165" s="21"/>
      <c r="CC165" s="21"/>
      <c r="CK165" s="21"/>
      <c r="CN165" s="21"/>
      <c r="CS165" s="21"/>
      <c r="CV165" s="21"/>
      <c r="CW165" s="21"/>
      <c r="DB165" s="40"/>
      <c r="DD165" s="21"/>
    </row>
    <row r="166" spans="46:108" x14ac:dyDescent="0.3">
      <c r="AT166" s="21"/>
      <c r="BT166" s="21"/>
      <c r="BV166" s="21"/>
      <c r="CA166" s="21"/>
      <c r="CC166" s="21"/>
      <c r="CK166" s="21"/>
      <c r="CN166" s="21"/>
      <c r="CS166" s="21"/>
      <c r="CV166" s="21"/>
      <c r="CW166" s="21"/>
      <c r="DB166" s="40"/>
      <c r="DD166" s="21"/>
    </row>
    <row r="167" spans="46:108" x14ac:dyDescent="0.3">
      <c r="AT167" s="21"/>
      <c r="BV167" s="21"/>
      <c r="CA167" s="21"/>
      <c r="CC167" s="21"/>
      <c r="CK167" s="21"/>
      <c r="CN167" s="21"/>
      <c r="CS167" s="21"/>
      <c r="CV167" s="21"/>
      <c r="CW167" s="21"/>
      <c r="DB167" s="21"/>
      <c r="DD167" s="21"/>
    </row>
    <row r="168" spans="46:108" x14ac:dyDescent="0.3">
      <c r="AT168" s="21"/>
      <c r="BV168" s="21"/>
      <c r="CA168" s="21"/>
      <c r="CC168" s="21"/>
      <c r="CS168" s="21"/>
      <c r="CV168" s="21"/>
      <c r="CW168" s="21"/>
      <c r="DB168" s="21"/>
      <c r="DD168" s="21"/>
    </row>
    <row r="169" spans="46:108" x14ac:dyDescent="0.3">
      <c r="AT169" s="21"/>
      <c r="BT169" s="21"/>
      <c r="BV169" s="21"/>
      <c r="CA169" s="21"/>
      <c r="CC169" s="21"/>
      <c r="CK169" s="21"/>
      <c r="CN169" s="21"/>
      <c r="CO169" s="21"/>
      <c r="CS169" s="21"/>
      <c r="CV169" s="21"/>
      <c r="CW169" s="21"/>
      <c r="DB169" s="21"/>
      <c r="DD169" s="21"/>
    </row>
    <row r="170" spans="46:108" x14ac:dyDescent="0.3">
      <c r="AT170" s="21"/>
      <c r="BT170" s="21"/>
      <c r="BV170" s="21"/>
      <c r="CA170" s="21"/>
      <c r="CC170" s="21"/>
      <c r="CK170" s="21"/>
      <c r="CN170" s="21"/>
      <c r="CO170" s="21"/>
      <c r="CS170" s="21"/>
      <c r="CV170" s="21"/>
      <c r="CW170" s="21"/>
      <c r="DB170" s="21"/>
      <c r="DD170" s="21"/>
    </row>
    <row r="171" spans="46:108" x14ac:dyDescent="0.3">
      <c r="AT171" s="21"/>
      <c r="BT171" s="21"/>
      <c r="BV171" s="21"/>
      <c r="CA171" s="21"/>
      <c r="CC171" s="21"/>
      <c r="CK171" s="21"/>
      <c r="CN171" s="21"/>
      <c r="CO171" s="21"/>
      <c r="CS171" s="21"/>
      <c r="CV171" s="21"/>
      <c r="CW171" s="21"/>
      <c r="DB171" s="21"/>
      <c r="DD171" s="21"/>
    </row>
    <row r="172" spans="46:108" x14ac:dyDescent="0.3">
      <c r="AT172" s="21"/>
      <c r="BT172" s="21"/>
      <c r="BV172" s="21"/>
      <c r="CA172" s="21"/>
      <c r="CC172" s="21"/>
      <c r="CK172" s="21"/>
      <c r="CN172" s="21"/>
      <c r="CO172" s="21"/>
      <c r="CS172" s="21"/>
      <c r="CV172" s="21"/>
      <c r="CW172" s="21"/>
      <c r="DB172" s="21"/>
      <c r="DD172" s="21"/>
    </row>
    <row r="173" spans="46:108" x14ac:dyDescent="0.3">
      <c r="AT173" s="21"/>
      <c r="BV173" s="21"/>
      <c r="CA173" s="21"/>
      <c r="CC173" s="21"/>
      <c r="CS173" s="21"/>
      <c r="CV173" s="21"/>
      <c r="CW173" s="21"/>
      <c r="DB173" s="21"/>
      <c r="DD173" s="21"/>
    </row>
    <row r="174" spans="46:108" x14ac:dyDescent="0.3">
      <c r="AT174" s="21"/>
      <c r="BV174" s="21"/>
      <c r="CA174" s="21"/>
      <c r="CC174" s="21"/>
      <c r="CS174" s="21"/>
      <c r="CV174" s="21"/>
      <c r="CW174" s="21"/>
      <c r="DB174" s="21"/>
      <c r="DD174" s="21"/>
    </row>
    <row r="175" spans="46:108" x14ac:dyDescent="0.3">
      <c r="AT175" s="21"/>
      <c r="BV175" s="21"/>
      <c r="CA175" s="21"/>
      <c r="CC175" s="21"/>
      <c r="CS175" s="21"/>
      <c r="CV175" s="21"/>
      <c r="CW175" s="21"/>
      <c r="DB175" s="21"/>
      <c r="DD175" s="21"/>
    </row>
    <row r="176" spans="46:108" x14ac:dyDescent="0.3">
      <c r="AT176" s="21"/>
      <c r="BV176" s="21"/>
      <c r="CA176" s="21"/>
      <c r="CC176" s="21"/>
      <c r="CS176" s="21"/>
      <c r="CV176" s="21"/>
      <c r="CW176" s="21"/>
      <c r="DB176" s="21"/>
      <c r="DD176" s="21"/>
    </row>
    <row r="177" spans="41:108" x14ac:dyDescent="0.3">
      <c r="AT177" s="21"/>
      <c r="BV177" s="21"/>
      <c r="CA177" s="21"/>
      <c r="CC177" s="21"/>
      <c r="CS177" s="21"/>
      <c r="CV177" s="21"/>
      <c r="CW177" s="21"/>
      <c r="DB177" s="21"/>
      <c r="DD177" s="21"/>
    </row>
    <row r="178" spans="41:108" x14ac:dyDescent="0.3">
      <c r="AT178" s="21"/>
      <c r="BV178" s="21"/>
      <c r="CA178" s="21"/>
      <c r="CC178" s="21"/>
      <c r="CS178" s="21"/>
      <c r="CV178" s="21"/>
      <c r="CW178" s="21"/>
      <c r="DB178" s="21"/>
      <c r="DD178" s="21"/>
    </row>
    <row r="179" spans="41:108" x14ac:dyDescent="0.3">
      <c r="AT179" s="21"/>
      <c r="BV179" s="21"/>
      <c r="CA179" s="21"/>
      <c r="CC179" s="21"/>
      <c r="CS179" s="21"/>
      <c r="CV179" s="21"/>
      <c r="CW179" s="21"/>
      <c r="DB179" s="21"/>
      <c r="DD179" s="21"/>
    </row>
    <row r="180" spans="41:108" x14ac:dyDescent="0.3">
      <c r="AT180" s="21"/>
      <c r="BV180" s="21"/>
      <c r="CA180" s="21"/>
      <c r="CC180" s="21"/>
      <c r="CS180" s="21"/>
      <c r="CV180" s="21"/>
      <c r="CW180" s="21"/>
      <c r="DB180" s="21"/>
      <c r="DD180" s="21"/>
    </row>
    <row r="181" spans="41:108" x14ac:dyDescent="0.3">
      <c r="AT181" s="21"/>
      <c r="BV181" s="21"/>
      <c r="CA181" s="21"/>
      <c r="CC181" s="21"/>
      <c r="CS181" s="21"/>
      <c r="CV181" s="21"/>
      <c r="CW181" s="21"/>
      <c r="DB181" s="21"/>
      <c r="DD181" s="21"/>
    </row>
    <row r="182" spans="41:108" x14ac:dyDescent="0.3">
      <c r="AT182" s="21"/>
      <c r="BV182" s="21"/>
      <c r="CA182" s="21"/>
      <c r="CC182" s="21"/>
      <c r="CK182" s="21"/>
      <c r="CN182" s="21"/>
      <c r="CO182" s="21"/>
      <c r="CS182" s="21"/>
      <c r="CV182" s="21"/>
      <c r="CW182" s="21"/>
      <c r="DB182" s="21"/>
      <c r="DD182" s="21"/>
    </row>
    <row r="183" spans="41:108" x14ac:dyDescent="0.3">
      <c r="AT183" s="21"/>
      <c r="BV183" s="21"/>
      <c r="CA183" s="21"/>
      <c r="CC183" s="21"/>
      <c r="CS183" s="21"/>
      <c r="CV183" s="21"/>
      <c r="CW183" s="21"/>
      <c r="DB183" s="21"/>
      <c r="DD183" s="21"/>
    </row>
    <row r="184" spans="41:108" x14ac:dyDescent="0.3">
      <c r="AT184" s="21"/>
      <c r="BT184" s="21"/>
      <c r="BV184" s="21"/>
      <c r="CA184" s="21"/>
      <c r="CC184" s="21"/>
      <c r="CK184" s="21"/>
      <c r="CN184" s="21"/>
      <c r="CO184" s="21"/>
      <c r="CS184" s="21"/>
      <c r="CV184" s="21"/>
      <c r="CW184" s="21"/>
      <c r="DB184" s="21"/>
      <c r="DD184" s="21"/>
    </row>
    <row r="185" spans="41:108" x14ac:dyDescent="0.3">
      <c r="AT185" s="21"/>
      <c r="BT185" s="21"/>
      <c r="BV185" s="21"/>
      <c r="CA185" s="21"/>
      <c r="CC185" s="21"/>
      <c r="CK185" s="21"/>
      <c r="CN185" s="21"/>
      <c r="CO185" s="21"/>
      <c r="CS185" s="21"/>
      <c r="CV185" s="21"/>
      <c r="CW185" s="21"/>
      <c r="DB185" s="21"/>
      <c r="DD185" s="21"/>
    </row>
    <row r="186" spans="41:108" x14ac:dyDescent="0.3">
      <c r="AT186" s="21"/>
      <c r="BT186" s="21"/>
      <c r="BV186" s="21"/>
      <c r="CA186" s="21"/>
      <c r="CC186" s="21"/>
      <c r="CK186" s="21"/>
      <c r="CN186" s="21"/>
      <c r="CO186" s="21"/>
      <c r="CS186" s="21"/>
      <c r="CV186" s="21"/>
      <c r="CW186" s="21"/>
      <c r="DB186" s="21"/>
      <c r="DD186" s="21"/>
    </row>
    <row r="187" spans="41:108" x14ac:dyDescent="0.3">
      <c r="AT187" s="21"/>
      <c r="BT187" s="21"/>
      <c r="BV187" s="21"/>
      <c r="CA187" s="21"/>
      <c r="CC187" s="21"/>
      <c r="CK187" s="21"/>
      <c r="CN187" s="21"/>
      <c r="CO187" s="21"/>
      <c r="CS187" s="21"/>
      <c r="CV187" s="21"/>
      <c r="CW187" s="21"/>
      <c r="DB187" s="21"/>
      <c r="DD187" s="21"/>
    </row>
    <row r="188" spans="41:108" x14ac:dyDescent="0.3">
      <c r="AT188" s="21"/>
      <c r="BT188" s="21"/>
      <c r="BV188" s="21"/>
      <c r="CA188" s="21"/>
      <c r="CC188" s="21"/>
      <c r="CK188" s="21"/>
      <c r="CN188" s="21"/>
      <c r="CO188" s="21"/>
      <c r="CS188" s="21"/>
      <c r="CV188" s="21"/>
      <c r="CW188" s="21"/>
      <c r="DB188" s="21"/>
      <c r="DD188" s="21"/>
    </row>
    <row r="189" spans="41:108" x14ac:dyDescent="0.3">
      <c r="AT189" s="21"/>
      <c r="BT189" s="21"/>
      <c r="BV189" s="21"/>
      <c r="CA189" s="21"/>
      <c r="CC189" s="21"/>
      <c r="CK189" s="21"/>
      <c r="CN189" s="21"/>
      <c r="CO189" s="21"/>
      <c r="CS189" s="21"/>
      <c r="CV189" s="21"/>
      <c r="CW189" s="21"/>
      <c r="DB189" s="21"/>
      <c r="DD189" s="21"/>
    </row>
    <row r="190" spans="41:108" x14ac:dyDescent="0.3">
      <c r="AO190" s="21"/>
      <c r="AT190" s="21"/>
      <c r="BT190" s="21"/>
      <c r="BV190" s="21"/>
      <c r="CA190" s="21"/>
      <c r="CC190" s="21"/>
      <c r="CK190" s="21"/>
      <c r="CN190" s="21"/>
      <c r="CS190" s="21"/>
      <c r="CV190" s="21"/>
      <c r="CW190" s="21"/>
      <c r="DB190" s="21"/>
      <c r="DD190" s="21"/>
    </row>
    <row r="191" spans="41:108" x14ac:dyDescent="0.3">
      <c r="AO191" s="21"/>
      <c r="AT191" s="21"/>
      <c r="BT191" s="21"/>
      <c r="BV191" s="21"/>
      <c r="CA191" s="21"/>
      <c r="CC191" s="21"/>
      <c r="CK191" s="21"/>
      <c r="CN191" s="21"/>
      <c r="CS191" s="21"/>
      <c r="CV191" s="21"/>
      <c r="CW191" s="21"/>
      <c r="DB191" s="21"/>
      <c r="DD191" s="21"/>
    </row>
    <row r="192" spans="41:108" x14ac:dyDescent="0.3">
      <c r="AO192" s="21"/>
      <c r="AT192" s="21"/>
      <c r="BT192" s="21"/>
      <c r="BV192" s="21"/>
      <c r="CA192" s="21"/>
      <c r="CC192" s="21"/>
      <c r="CK192" s="21"/>
      <c r="CN192" s="21"/>
      <c r="CS192" s="21"/>
      <c r="CV192" s="21"/>
      <c r="CW192" s="21"/>
      <c r="DB192" s="21"/>
      <c r="DD192" s="21"/>
    </row>
    <row r="193" spans="41:108" x14ac:dyDescent="0.3">
      <c r="AO193" s="21"/>
      <c r="AT193" s="21"/>
      <c r="BT193" s="21"/>
      <c r="BV193" s="21"/>
      <c r="CA193" s="21"/>
      <c r="CC193" s="21"/>
      <c r="CK193" s="21"/>
      <c r="CN193" s="21"/>
      <c r="CS193" s="21"/>
      <c r="CV193" s="21"/>
      <c r="CW193" s="21"/>
      <c r="DB193" s="21"/>
      <c r="DD193" s="21"/>
    </row>
    <row r="194" spans="41:108" x14ac:dyDescent="0.3">
      <c r="AO194" s="21"/>
      <c r="AT194" s="21"/>
      <c r="BT194" s="21"/>
      <c r="BV194" s="21"/>
      <c r="CA194" s="21"/>
      <c r="CC194" s="21"/>
      <c r="CK194" s="21"/>
      <c r="CN194" s="21"/>
      <c r="CS194" s="21"/>
      <c r="CV194" s="21"/>
      <c r="CW194" s="21"/>
      <c r="DB194" s="21"/>
      <c r="DD194" s="21"/>
    </row>
    <row r="195" spans="41:108" x14ac:dyDescent="0.3">
      <c r="AO195" s="21"/>
      <c r="AT195" s="21"/>
      <c r="BT195" s="21"/>
      <c r="BV195" s="21"/>
      <c r="CA195" s="21"/>
      <c r="CC195" s="21"/>
      <c r="CK195" s="21"/>
      <c r="CN195" s="21"/>
      <c r="CS195" s="21"/>
      <c r="CV195" s="21"/>
      <c r="CW195" s="21"/>
      <c r="DB195" s="21"/>
      <c r="DD195" s="21"/>
    </row>
    <row r="196" spans="41:108" x14ac:dyDescent="0.3">
      <c r="AO196" s="21"/>
      <c r="AT196" s="21"/>
      <c r="BT196" s="21"/>
      <c r="BV196" s="21"/>
      <c r="CA196" s="21"/>
      <c r="CC196" s="21"/>
      <c r="CK196" s="21"/>
      <c r="CN196" s="21"/>
      <c r="CS196" s="21"/>
      <c r="CV196" s="21"/>
      <c r="CW196" s="21"/>
      <c r="DB196" s="21"/>
      <c r="DD196" s="21"/>
    </row>
    <row r="197" spans="41:108" x14ac:dyDescent="0.3">
      <c r="AO197" s="21"/>
      <c r="AT197" s="21"/>
      <c r="BT197" s="21"/>
      <c r="BV197" s="21"/>
      <c r="CA197" s="21"/>
      <c r="CC197" s="21"/>
      <c r="CK197" s="21"/>
      <c r="CN197" s="21"/>
      <c r="CS197" s="21"/>
      <c r="CV197" s="21"/>
      <c r="CW197" s="21"/>
      <c r="DB197" s="21"/>
      <c r="DD197" s="21"/>
    </row>
    <row r="198" spans="41:108" x14ac:dyDescent="0.3">
      <c r="AO198" s="21"/>
      <c r="AT198" s="21"/>
      <c r="BT198" s="21"/>
      <c r="BV198" s="21"/>
      <c r="CA198" s="21"/>
      <c r="CC198" s="21"/>
      <c r="CK198" s="21"/>
      <c r="CN198" s="21"/>
      <c r="CS198" s="21"/>
      <c r="CV198" s="21"/>
      <c r="CW198" s="21"/>
      <c r="DB198" s="21"/>
      <c r="DD198" s="21"/>
    </row>
    <row r="199" spans="41:108" x14ac:dyDescent="0.3">
      <c r="AO199" s="21"/>
      <c r="AT199" s="21"/>
      <c r="BT199" s="21"/>
      <c r="BV199" s="21"/>
      <c r="CA199" s="21"/>
      <c r="CC199" s="21"/>
      <c r="CK199" s="21"/>
      <c r="CN199" s="21"/>
      <c r="CS199" s="21"/>
      <c r="CV199" s="21"/>
      <c r="CW199" s="21"/>
      <c r="DB199" s="21"/>
      <c r="DD199" s="21"/>
    </row>
    <row r="200" spans="41:108" x14ac:dyDescent="0.3">
      <c r="AO200" s="21"/>
      <c r="AT200" s="21"/>
      <c r="BT200" s="21"/>
      <c r="BV200" s="21"/>
      <c r="CA200" s="21"/>
      <c r="CC200" s="21"/>
      <c r="CK200" s="21"/>
      <c r="CN200" s="21"/>
      <c r="CS200" s="21"/>
      <c r="CV200" s="21"/>
      <c r="CW200" s="21"/>
      <c r="DB200" s="21"/>
      <c r="DD200" s="21"/>
    </row>
    <row r="201" spans="41:108" x14ac:dyDescent="0.3">
      <c r="AO201" s="21"/>
      <c r="AT201" s="21"/>
      <c r="BT201" s="21"/>
      <c r="BV201" s="21"/>
      <c r="CA201" s="21"/>
      <c r="CC201" s="21"/>
      <c r="CK201" s="21"/>
      <c r="CN201" s="21"/>
      <c r="CS201" s="21"/>
      <c r="CV201" s="21"/>
      <c r="CW201" s="21"/>
      <c r="DB201" s="21"/>
      <c r="DD201" s="21"/>
    </row>
    <row r="202" spans="41:108" x14ac:dyDescent="0.3">
      <c r="AO202" s="21"/>
      <c r="AT202" s="21"/>
      <c r="BT202" s="21"/>
      <c r="BV202" s="21"/>
      <c r="CA202" s="21"/>
      <c r="CC202" s="21"/>
      <c r="CK202" s="21"/>
      <c r="CN202" s="21"/>
      <c r="CS202" s="21"/>
      <c r="CV202" s="21"/>
      <c r="CW202" s="21"/>
      <c r="DB202" s="21"/>
      <c r="DD202" s="21"/>
    </row>
    <row r="203" spans="41:108" x14ac:dyDescent="0.3">
      <c r="AO203" s="21"/>
      <c r="AT203" s="21"/>
      <c r="BT203" s="21"/>
      <c r="BV203" s="21"/>
      <c r="CA203" s="21"/>
      <c r="CC203" s="21"/>
      <c r="CS203" s="21"/>
      <c r="CV203" s="21"/>
      <c r="CW203" s="21"/>
      <c r="DB203" s="21"/>
      <c r="DD203" s="21"/>
    </row>
    <row r="204" spans="41:108" x14ac:dyDescent="0.3">
      <c r="AO204" s="21"/>
      <c r="AT204" s="21"/>
      <c r="BT204" s="21"/>
      <c r="BV204" s="21"/>
      <c r="CA204" s="21"/>
      <c r="CC204" s="21"/>
      <c r="CS204" s="21"/>
      <c r="CV204" s="21"/>
      <c r="CW204" s="21"/>
      <c r="DB204" s="21"/>
      <c r="DD204" s="21"/>
    </row>
    <row r="205" spans="41:108" x14ac:dyDescent="0.3">
      <c r="AO205" s="21"/>
      <c r="AT205" s="21"/>
      <c r="BT205" s="21"/>
      <c r="BV205" s="21"/>
      <c r="CA205" s="21"/>
      <c r="CC205" s="21"/>
      <c r="CS205" s="21"/>
      <c r="CV205" s="21"/>
      <c r="CW205" s="21"/>
      <c r="DB205" s="21"/>
      <c r="DD205" s="21"/>
    </row>
    <row r="206" spans="41:108" x14ac:dyDescent="0.3">
      <c r="AO206" s="21"/>
      <c r="AT206" s="21"/>
      <c r="BT206" s="21"/>
      <c r="BV206" s="21"/>
      <c r="CA206" s="21"/>
      <c r="CC206" s="21"/>
      <c r="CS206" s="21"/>
      <c r="CV206" s="21"/>
      <c r="CW206" s="21"/>
      <c r="DB206" s="21"/>
      <c r="DD206" s="21"/>
    </row>
    <row r="207" spans="41:108" x14ac:dyDescent="0.3">
      <c r="AO207" s="21"/>
      <c r="AT207" s="21"/>
      <c r="BT207" s="21"/>
      <c r="BV207" s="21"/>
      <c r="CA207" s="21"/>
      <c r="CC207" s="21"/>
      <c r="CS207" s="21"/>
      <c r="CV207" s="21"/>
      <c r="CW207" s="21"/>
      <c r="DB207" s="21"/>
      <c r="DD207" s="21"/>
    </row>
    <row r="208" spans="41:108" x14ac:dyDescent="0.3">
      <c r="AO208" s="21"/>
      <c r="AT208" s="21"/>
      <c r="BT208" s="21"/>
      <c r="BV208" s="21"/>
      <c r="CA208" s="21"/>
      <c r="CC208" s="21"/>
      <c r="CS208" s="21"/>
      <c r="CV208" s="21"/>
      <c r="CW208" s="21"/>
      <c r="DB208" s="21"/>
      <c r="DD208" s="21"/>
    </row>
    <row r="209" spans="41:108" x14ac:dyDescent="0.3">
      <c r="AO209" s="21"/>
      <c r="AT209" s="21"/>
      <c r="BT209" s="21"/>
      <c r="BV209" s="21"/>
      <c r="CA209" s="21"/>
      <c r="CC209" s="21"/>
      <c r="CS209" s="21"/>
      <c r="CV209" s="21"/>
      <c r="CW209" s="21"/>
      <c r="DB209" s="21"/>
      <c r="DD209" s="21"/>
    </row>
    <row r="210" spans="41:108" x14ac:dyDescent="0.3">
      <c r="AT210" s="21"/>
      <c r="BT210" s="21"/>
      <c r="BV210" s="21"/>
      <c r="CA210" s="21"/>
      <c r="CC210" s="21"/>
      <c r="CK210" s="21"/>
      <c r="CN210" s="21"/>
      <c r="CO210" s="21"/>
      <c r="CS210" s="21"/>
      <c r="CV210" s="21"/>
      <c r="CW210" s="21"/>
      <c r="DB210" s="21"/>
      <c r="DD210" s="21"/>
    </row>
    <row r="211" spans="41:108" x14ac:dyDescent="0.3">
      <c r="AT211" s="21"/>
      <c r="BT211" s="21"/>
      <c r="BV211" s="21"/>
      <c r="CA211" s="21"/>
      <c r="CC211" s="21"/>
      <c r="CK211" s="21"/>
      <c r="CN211" s="21"/>
      <c r="CO211" s="21"/>
      <c r="CS211" s="21"/>
      <c r="CV211" s="21"/>
      <c r="CW211" s="21"/>
      <c r="DB211" s="21"/>
      <c r="DD211" s="21"/>
    </row>
    <row r="212" spans="41:108" x14ac:dyDescent="0.3">
      <c r="AT212" s="21"/>
      <c r="BT212" s="21"/>
      <c r="BV212" s="21"/>
      <c r="CA212" s="21"/>
      <c r="CC212" s="21"/>
      <c r="CK212" s="21"/>
      <c r="CN212" s="21"/>
      <c r="CO212" s="21"/>
      <c r="CS212" s="21"/>
      <c r="CV212" s="21"/>
      <c r="CW212" s="21"/>
      <c r="DB212" s="21"/>
      <c r="DD212" s="21"/>
    </row>
    <row r="213" spans="41:108" x14ac:dyDescent="0.3">
      <c r="AT213" s="21"/>
      <c r="BT213" s="21"/>
      <c r="BV213" s="21"/>
      <c r="CA213" s="21"/>
      <c r="CC213" s="21"/>
      <c r="CK213" s="21"/>
      <c r="CN213" s="21"/>
      <c r="CO213" s="21"/>
      <c r="CS213" s="21"/>
      <c r="CV213" s="21"/>
      <c r="CW213" s="21"/>
      <c r="DB213" s="21"/>
      <c r="DD213" s="21"/>
    </row>
    <row r="214" spans="41:108" x14ac:dyDescent="0.3">
      <c r="AT214" s="21"/>
      <c r="BT214" s="21"/>
      <c r="BV214" s="21"/>
      <c r="CA214" s="21"/>
      <c r="CC214" s="21"/>
      <c r="CK214" s="21"/>
      <c r="CN214" s="21"/>
      <c r="CO214" s="21"/>
      <c r="CS214" s="21"/>
      <c r="CV214" s="21"/>
      <c r="CW214" s="21"/>
      <c r="DB214" s="21"/>
      <c r="DD214" s="21"/>
    </row>
    <row r="215" spans="41:108" x14ac:dyDescent="0.3">
      <c r="AT215" s="21"/>
      <c r="BT215" s="21"/>
      <c r="BV215" s="21"/>
      <c r="CA215" s="21"/>
      <c r="CC215" s="21"/>
      <c r="CK215" s="21"/>
      <c r="CN215" s="21"/>
      <c r="CO215" s="21"/>
      <c r="CS215" s="21"/>
      <c r="CV215" s="21"/>
      <c r="CW215" s="21"/>
      <c r="DB215" s="21"/>
      <c r="DD215" s="21"/>
    </row>
    <row r="216" spans="41:108" x14ac:dyDescent="0.3">
      <c r="AT216" s="21"/>
      <c r="BT216" s="21"/>
      <c r="BV216" s="21"/>
      <c r="CA216" s="21"/>
      <c r="CC216" s="21"/>
      <c r="CK216" s="21"/>
      <c r="CN216" s="21"/>
      <c r="CO216" s="21"/>
      <c r="CS216" s="21"/>
      <c r="CV216" s="21"/>
      <c r="CW216" s="21"/>
      <c r="DB216" s="21"/>
      <c r="DD216" s="21"/>
    </row>
    <row r="217" spans="41:108" x14ac:dyDescent="0.3">
      <c r="AT217" s="21"/>
      <c r="BT217" s="21"/>
      <c r="BV217" s="21"/>
      <c r="CA217" s="21"/>
      <c r="CC217" s="21"/>
      <c r="CK217" s="21"/>
      <c r="CN217" s="21"/>
      <c r="CO217" s="21"/>
      <c r="CS217" s="21"/>
      <c r="CV217" s="21"/>
      <c r="CW217" s="21"/>
      <c r="DB217" s="21"/>
      <c r="DD217" s="21"/>
    </row>
    <row r="218" spans="41:108" x14ac:dyDescent="0.3">
      <c r="AT218" s="21"/>
      <c r="BT218" s="21"/>
      <c r="BV218" s="21"/>
      <c r="CA218" s="21"/>
      <c r="CC218" s="21"/>
      <c r="CK218" s="21"/>
      <c r="CN218" s="21"/>
      <c r="CO218" s="21"/>
      <c r="CS218" s="21"/>
      <c r="CV218" s="21"/>
      <c r="CW218" s="21"/>
      <c r="DB218" s="21"/>
      <c r="DD218" s="21"/>
    </row>
    <row r="219" spans="41:108" x14ac:dyDescent="0.3">
      <c r="AT219" s="21"/>
      <c r="BT219" s="21"/>
      <c r="BV219" s="21"/>
      <c r="CA219" s="21"/>
      <c r="CC219" s="21"/>
      <c r="CK219" s="21"/>
      <c r="CN219" s="21"/>
      <c r="CO219" s="21"/>
      <c r="CS219" s="21"/>
      <c r="CV219" s="21"/>
      <c r="CW219" s="21"/>
      <c r="DB219" s="21"/>
      <c r="DD219" s="21"/>
    </row>
    <row r="220" spans="41:108" x14ac:dyDescent="0.3">
      <c r="AT220" s="21"/>
      <c r="BV220" s="21"/>
      <c r="CA220" s="21"/>
      <c r="CC220" s="21"/>
      <c r="CS220" s="21"/>
      <c r="CV220" s="21"/>
      <c r="CW220" s="21"/>
      <c r="DB220" s="21"/>
      <c r="DD220" s="21"/>
    </row>
    <row r="221" spans="41:108" x14ac:dyDescent="0.3">
      <c r="AT221" s="21"/>
      <c r="BV221" s="21"/>
      <c r="CA221" s="21"/>
      <c r="CC221" s="21"/>
      <c r="CS221" s="21"/>
      <c r="CV221" s="21"/>
      <c r="CW221" s="21"/>
      <c r="DB221" s="21"/>
      <c r="DD221" s="21"/>
    </row>
    <row r="222" spans="41:108" x14ac:dyDescent="0.3">
      <c r="AT222" s="21"/>
      <c r="BV222" s="21"/>
      <c r="CA222" s="21"/>
      <c r="CC222" s="21"/>
      <c r="CS222" s="21"/>
      <c r="CV222" s="21"/>
      <c r="CW222" s="21"/>
      <c r="DB222" s="21"/>
      <c r="DD222" s="21"/>
    </row>
    <row r="223" spans="41:108" x14ac:dyDescent="0.3">
      <c r="AT223" s="21"/>
      <c r="BV223" s="21"/>
      <c r="CA223" s="21"/>
      <c r="CC223" s="21"/>
      <c r="CS223" s="21"/>
      <c r="CV223" s="21"/>
      <c r="CW223" s="21"/>
      <c r="DB223" s="21"/>
      <c r="DD223" s="21"/>
    </row>
    <row r="224" spans="41:108" x14ac:dyDescent="0.3">
      <c r="AT224" s="21"/>
      <c r="BV224" s="21"/>
      <c r="CA224" s="21"/>
      <c r="CC224" s="21"/>
      <c r="CS224" s="21"/>
      <c r="CV224" s="21"/>
      <c r="CW224" s="21"/>
      <c r="DB224" s="21"/>
      <c r="DD224" s="21"/>
    </row>
    <row r="225" spans="41:108" x14ac:dyDescent="0.3">
      <c r="AT225" s="21"/>
      <c r="BV225" s="21"/>
      <c r="CA225" s="21"/>
      <c r="CC225" s="21"/>
      <c r="CS225" s="21"/>
      <c r="CV225" s="21"/>
      <c r="CW225" s="21"/>
      <c r="DB225" s="21"/>
      <c r="DD225" s="21"/>
    </row>
    <row r="226" spans="41:108" x14ac:dyDescent="0.3">
      <c r="AT226" s="21"/>
      <c r="BV226" s="21"/>
      <c r="CA226" s="21"/>
      <c r="CC226" s="21"/>
      <c r="CK226" s="21"/>
      <c r="CN226" s="21"/>
      <c r="CO226" s="21"/>
      <c r="CS226" s="21"/>
      <c r="CV226" s="21"/>
      <c r="CW226" s="21"/>
      <c r="DB226" s="21"/>
      <c r="DD226" s="21"/>
    </row>
    <row r="227" spans="41:108" x14ac:dyDescent="0.3">
      <c r="AT227" s="21"/>
      <c r="BV227" s="21"/>
      <c r="CA227" s="21"/>
      <c r="CC227" s="21"/>
      <c r="CK227" s="21"/>
      <c r="CN227" s="21"/>
      <c r="CO227" s="21"/>
      <c r="CS227" s="21"/>
      <c r="CV227" s="21"/>
      <c r="CW227" s="21"/>
      <c r="DB227" s="21"/>
      <c r="DD227" s="21"/>
    </row>
    <row r="228" spans="41:108" x14ac:dyDescent="0.3">
      <c r="AO228" s="21"/>
      <c r="AT228" s="21"/>
      <c r="BT228" s="21"/>
      <c r="BV228" s="21"/>
      <c r="CA228" s="21"/>
      <c r="CC228" s="21"/>
      <c r="CK228" s="21"/>
      <c r="CN228" s="21"/>
      <c r="CS228" s="21"/>
      <c r="CV228" s="21"/>
      <c r="CW228" s="21"/>
      <c r="DB228" s="21"/>
      <c r="DD228" s="21"/>
    </row>
    <row r="229" spans="41:108" x14ac:dyDescent="0.3">
      <c r="AO229" s="21"/>
      <c r="AT229" s="21"/>
      <c r="BT229" s="21"/>
      <c r="BV229" s="21"/>
      <c r="CA229" s="21"/>
      <c r="CC229" s="21"/>
      <c r="CK229" s="21"/>
      <c r="CN229" s="21"/>
      <c r="CS229" s="21"/>
      <c r="CV229" s="21"/>
      <c r="CW229" s="21"/>
      <c r="DB229" s="21"/>
      <c r="DD229" s="21"/>
    </row>
    <row r="230" spans="41:108" x14ac:dyDescent="0.3">
      <c r="AO230" s="21"/>
      <c r="AT230" s="21"/>
      <c r="BT230" s="21"/>
      <c r="BV230" s="21"/>
      <c r="CA230" s="21"/>
      <c r="CC230" s="21"/>
      <c r="CK230" s="21"/>
      <c r="CN230" s="21"/>
      <c r="CS230" s="21"/>
      <c r="CV230" s="21"/>
      <c r="CW230" s="21"/>
      <c r="DB230" s="21"/>
      <c r="DD230" s="21"/>
    </row>
    <row r="231" spans="41:108" x14ac:dyDescent="0.3">
      <c r="AO231" s="21"/>
      <c r="AT231" s="21"/>
      <c r="BT231" s="21"/>
      <c r="BV231" s="21"/>
      <c r="CA231" s="21"/>
      <c r="CC231" s="21"/>
      <c r="CK231" s="21"/>
      <c r="CN231" s="21"/>
      <c r="CS231" s="21"/>
      <c r="CV231" s="21"/>
      <c r="CW231" s="21"/>
      <c r="DB231" s="21"/>
      <c r="DD231" s="21"/>
    </row>
    <row r="232" spans="41:108" x14ac:dyDescent="0.3">
      <c r="AO232" s="21"/>
      <c r="AT232" s="21"/>
      <c r="BT232" s="21"/>
      <c r="BV232" s="21"/>
      <c r="CA232" s="21"/>
      <c r="CC232" s="21"/>
      <c r="CK232" s="21"/>
      <c r="CN232" s="21"/>
      <c r="CS232" s="21"/>
      <c r="CV232" s="21"/>
      <c r="CW232" s="21"/>
      <c r="DB232" s="21"/>
      <c r="DD232" s="21"/>
    </row>
    <row r="233" spans="41:108" x14ac:dyDescent="0.3">
      <c r="AO233" s="21"/>
      <c r="AT233" s="21"/>
      <c r="BT233" s="21"/>
      <c r="BV233" s="21"/>
      <c r="CA233" s="21"/>
      <c r="CC233" s="21"/>
      <c r="CK233" s="21"/>
      <c r="CN233" s="21"/>
      <c r="CS233" s="21"/>
      <c r="CV233" s="21"/>
      <c r="CW233" s="21"/>
      <c r="DB233" s="21"/>
      <c r="DD233" s="21"/>
    </row>
    <row r="234" spans="41:108" x14ac:dyDescent="0.3">
      <c r="AO234" s="21"/>
      <c r="AT234" s="21"/>
      <c r="BT234" s="21"/>
      <c r="BV234" s="21"/>
      <c r="CA234" s="21"/>
      <c r="CC234" s="21"/>
      <c r="CK234" s="21"/>
      <c r="CN234" s="21"/>
      <c r="CS234" s="21"/>
      <c r="CV234" s="21"/>
      <c r="CW234" s="21"/>
      <c r="DB234" s="21"/>
      <c r="DD234" s="21"/>
    </row>
    <row r="235" spans="41:108" x14ac:dyDescent="0.3">
      <c r="AO235" s="21"/>
      <c r="AT235" s="21"/>
      <c r="BT235" s="21"/>
      <c r="BV235" s="21"/>
      <c r="CA235" s="21"/>
      <c r="CC235" s="21"/>
      <c r="CK235" s="21"/>
      <c r="CN235" s="21"/>
      <c r="CS235" s="21"/>
      <c r="CV235" s="21"/>
      <c r="CW235" s="21"/>
      <c r="DB235" s="21"/>
      <c r="DD235" s="21"/>
    </row>
    <row r="236" spans="41:108" x14ac:dyDescent="0.3">
      <c r="AT236" s="21"/>
      <c r="BV236" s="21"/>
      <c r="CA236" s="21"/>
      <c r="CC236" s="21"/>
      <c r="CS236" s="21"/>
      <c r="CV236" s="21"/>
      <c r="CW236" s="21"/>
      <c r="DB236" s="21"/>
      <c r="DD236" s="21"/>
    </row>
    <row r="237" spans="41:108" x14ac:dyDescent="0.3">
      <c r="AT237" s="21"/>
      <c r="BT237" s="21"/>
      <c r="BV237" s="21"/>
      <c r="CA237" s="21"/>
      <c r="CC237" s="21"/>
      <c r="CK237" s="21"/>
      <c r="CN237" s="21"/>
      <c r="CO237" s="21"/>
      <c r="CS237" s="21"/>
      <c r="CV237" s="21"/>
      <c r="CW237" s="21"/>
      <c r="DB237" s="21"/>
      <c r="DD237" s="21"/>
    </row>
    <row r="238" spans="41:108" x14ac:dyDescent="0.3">
      <c r="AT238" s="21"/>
      <c r="BT238" s="21"/>
      <c r="BV238" s="21"/>
      <c r="CA238" s="21"/>
      <c r="CC238" s="21"/>
      <c r="CK238" s="21"/>
      <c r="CN238" s="21"/>
      <c r="CO238" s="21"/>
      <c r="CS238" s="21"/>
      <c r="CV238" s="21"/>
      <c r="CW238" s="21"/>
      <c r="DB238" s="21"/>
      <c r="DD238" s="21"/>
    </row>
    <row r="239" spans="41:108" x14ac:dyDescent="0.3">
      <c r="AT239" s="21"/>
      <c r="BT239" s="21"/>
      <c r="BV239" s="21"/>
      <c r="CA239" s="21"/>
      <c r="CC239" s="21"/>
      <c r="CK239" s="21"/>
      <c r="CN239" s="21"/>
      <c r="CO239" s="21"/>
      <c r="CS239" s="21"/>
      <c r="CV239" s="21"/>
      <c r="CW239" s="21"/>
      <c r="DB239" s="21"/>
      <c r="DD239" s="21"/>
    </row>
    <row r="240" spans="41:108" x14ac:dyDescent="0.3">
      <c r="AT240" s="21"/>
      <c r="BT240" s="21"/>
      <c r="BV240" s="21"/>
      <c r="CA240" s="21"/>
      <c r="CC240" s="21"/>
      <c r="CK240" s="21"/>
      <c r="CN240" s="21"/>
      <c r="CO240" s="21"/>
      <c r="CS240" s="21"/>
      <c r="CV240" s="21"/>
      <c r="CW240" s="21"/>
      <c r="DB240" s="21"/>
      <c r="DD240" s="21"/>
    </row>
    <row r="241" spans="41:108" x14ac:dyDescent="0.3">
      <c r="AO241" s="21"/>
      <c r="AT241" s="21"/>
      <c r="BT241" s="21"/>
      <c r="BV241" s="21"/>
      <c r="CA241" s="21"/>
      <c r="CC241" s="21"/>
      <c r="CS241" s="21"/>
      <c r="CV241" s="21"/>
      <c r="CW241" s="21"/>
      <c r="DB241" s="21"/>
      <c r="DD241" s="21"/>
    </row>
    <row r="242" spans="41:108" x14ac:dyDescent="0.3">
      <c r="AO242" s="21"/>
      <c r="AT242" s="21"/>
      <c r="BT242" s="21"/>
      <c r="BV242" s="21"/>
      <c r="CA242" s="21"/>
      <c r="CC242" s="21"/>
      <c r="CS242" s="21"/>
      <c r="CV242" s="21"/>
      <c r="CW242" s="21"/>
      <c r="DB242" s="21"/>
      <c r="DD242" s="21"/>
    </row>
    <row r="243" spans="41:108" x14ac:dyDescent="0.3">
      <c r="AO243" s="21"/>
      <c r="AT243" s="21"/>
      <c r="BT243" s="21"/>
      <c r="BV243" s="21"/>
      <c r="CA243" s="21"/>
      <c r="CC243" s="21"/>
      <c r="CS243" s="21"/>
      <c r="CV243" s="21"/>
      <c r="CW243" s="21"/>
      <c r="DB243" s="21"/>
      <c r="DD243" s="21"/>
    </row>
    <row r="244" spans="41:108" x14ac:dyDescent="0.3">
      <c r="AO244" s="21"/>
      <c r="AT244" s="21"/>
      <c r="BT244" s="21"/>
      <c r="BV244" s="21"/>
      <c r="CA244" s="21"/>
      <c r="CC244" s="21"/>
      <c r="CS244" s="21"/>
      <c r="CV244" s="21"/>
      <c r="CW244" s="21"/>
      <c r="DB244" s="21"/>
      <c r="DD244" s="21"/>
    </row>
    <row r="245" spans="41:108" x14ac:dyDescent="0.3">
      <c r="AT245" s="21"/>
      <c r="BV245" s="21"/>
      <c r="CA245" s="21"/>
      <c r="CC245" s="21"/>
      <c r="CS245" s="21"/>
      <c r="CV245" s="21"/>
      <c r="CW245" s="21"/>
      <c r="DB245" s="21"/>
      <c r="DD245" s="21"/>
    </row>
    <row r="246" spans="41:108" x14ac:dyDescent="0.3">
      <c r="AT246" s="21"/>
      <c r="BT246" s="21"/>
      <c r="BV246" s="21"/>
      <c r="CA246" s="21"/>
      <c r="CC246" s="21"/>
      <c r="CK246" s="21"/>
      <c r="CN246" s="21"/>
      <c r="CO246" s="21"/>
      <c r="CS246" s="21"/>
      <c r="CV246" s="21"/>
      <c r="CW246" s="21"/>
      <c r="DB246" s="21"/>
      <c r="DD246" s="21"/>
    </row>
    <row r="247" spans="41:108" x14ac:dyDescent="0.3">
      <c r="AT247" s="21"/>
      <c r="BT247" s="21"/>
      <c r="BV247" s="21"/>
      <c r="CA247" s="21"/>
      <c r="CC247" s="21"/>
      <c r="CK247" s="21"/>
      <c r="CN247" s="21"/>
      <c r="CO247" s="21"/>
      <c r="CS247" s="21"/>
      <c r="CV247" s="21"/>
      <c r="CW247" s="21"/>
      <c r="DB247" s="21"/>
      <c r="DD247" s="21"/>
    </row>
    <row r="248" spans="41:108" x14ac:dyDescent="0.3">
      <c r="AT248" s="21"/>
      <c r="BT248" s="21"/>
      <c r="BV248" s="21"/>
      <c r="CA248" s="21"/>
      <c r="CC248" s="21"/>
      <c r="CK248" s="21"/>
      <c r="CN248" s="21"/>
      <c r="CO248" s="21"/>
      <c r="CS248" s="21"/>
      <c r="CV248" s="21"/>
      <c r="CW248" s="21"/>
      <c r="DB248" s="21"/>
      <c r="DD248" s="21"/>
    </row>
    <row r="249" spans="41:108" x14ac:dyDescent="0.3">
      <c r="AT249" s="21"/>
      <c r="BT249" s="21"/>
      <c r="BV249" s="21"/>
      <c r="CA249" s="21"/>
      <c r="CC249" s="21"/>
      <c r="CK249" s="21"/>
      <c r="CN249" s="21"/>
      <c r="CO249" s="21"/>
      <c r="CS249" s="21"/>
      <c r="CV249" s="21"/>
      <c r="CW249" s="21"/>
      <c r="DB249" s="21"/>
      <c r="DD249" s="21"/>
    </row>
    <row r="250" spans="41:108" x14ac:dyDescent="0.3">
      <c r="AT250" s="21"/>
      <c r="BT250" s="21"/>
      <c r="BV250" s="21"/>
      <c r="CA250" s="21"/>
      <c r="CC250" s="21"/>
      <c r="CK250" s="21"/>
      <c r="CN250" s="21"/>
      <c r="CO250" s="21"/>
      <c r="CS250" s="21"/>
      <c r="CV250" s="21"/>
      <c r="CW250" s="21"/>
      <c r="DB250" s="21"/>
      <c r="DD250" s="21"/>
    </row>
    <row r="251" spans="41:108" x14ac:dyDescent="0.3">
      <c r="AT251" s="21"/>
      <c r="BT251" s="21"/>
      <c r="BV251" s="21"/>
      <c r="CA251" s="21"/>
      <c r="CC251" s="21"/>
      <c r="CK251" s="21"/>
      <c r="CN251" s="21"/>
      <c r="CO251" s="21"/>
      <c r="CS251" s="21"/>
      <c r="CV251" s="21"/>
      <c r="CW251" s="21"/>
      <c r="DB251" s="21"/>
      <c r="DD251" s="21"/>
    </row>
    <row r="252" spans="41:108" x14ac:dyDescent="0.3">
      <c r="AT252" s="21"/>
      <c r="BT252" s="21"/>
      <c r="BV252" s="21"/>
      <c r="CA252" s="21"/>
      <c r="CC252" s="21"/>
      <c r="CK252" s="21"/>
      <c r="CN252" s="21"/>
      <c r="CO252" s="21"/>
      <c r="CS252" s="21"/>
      <c r="CV252" s="21"/>
      <c r="CW252" s="21"/>
      <c r="DB252" s="21"/>
      <c r="DD252" s="21"/>
    </row>
    <row r="253" spans="41:108" x14ac:dyDescent="0.3">
      <c r="AT253" s="21"/>
      <c r="BT253" s="21"/>
      <c r="BV253" s="21"/>
      <c r="CA253" s="21"/>
      <c r="CC253" s="21"/>
      <c r="CK253" s="21"/>
      <c r="CN253" s="21"/>
      <c r="CO253" s="21"/>
      <c r="CS253" s="21"/>
      <c r="CV253" s="21"/>
      <c r="CW253" s="21"/>
      <c r="DB253" s="21"/>
      <c r="DD253" s="21"/>
    </row>
    <row r="254" spans="41:108" x14ac:dyDescent="0.3">
      <c r="AT254" s="21"/>
      <c r="BT254" s="21"/>
      <c r="BV254" s="21"/>
      <c r="CA254" s="21"/>
      <c r="CC254" s="21"/>
      <c r="CK254" s="21"/>
      <c r="CN254" s="21"/>
      <c r="CO254" s="21"/>
      <c r="CS254" s="21"/>
      <c r="CV254" s="21"/>
      <c r="CW254" s="21"/>
      <c r="DB254" s="21"/>
      <c r="DD254" s="21"/>
    </row>
    <row r="255" spans="41:108" x14ac:dyDescent="0.3">
      <c r="AT255" s="21"/>
      <c r="BT255" s="21"/>
      <c r="BV255" s="21"/>
      <c r="CA255" s="21"/>
      <c r="CC255" s="21"/>
      <c r="CK255" s="21"/>
      <c r="CN255" s="21"/>
      <c r="CO255" s="21"/>
      <c r="CS255" s="21"/>
      <c r="CV255" s="21"/>
      <c r="CW255" s="21"/>
      <c r="DB255" s="21"/>
      <c r="DD255" s="21"/>
    </row>
    <row r="256" spans="41:108" x14ac:dyDescent="0.3">
      <c r="AT256" s="21"/>
      <c r="BT256" s="21"/>
      <c r="BV256" s="21"/>
      <c r="CA256" s="21"/>
      <c r="CC256" s="21"/>
      <c r="CK256" s="21"/>
      <c r="CN256" s="21"/>
      <c r="CO256" s="21"/>
      <c r="CS256" s="21"/>
      <c r="CV256" s="21"/>
      <c r="CW256" s="21"/>
      <c r="DB256" s="21"/>
      <c r="DD256" s="21"/>
    </row>
    <row r="257" spans="46:108" x14ac:dyDescent="0.3">
      <c r="AT257" s="21"/>
      <c r="BT257" s="21"/>
      <c r="BV257" s="21"/>
      <c r="CA257" s="21"/>
      <c r="CC257" s="21"/>
      <c r="CK257" s="21"/>
      <c r="CN257" s="21"/>
      <c r="CO257" s="21"/>
      <c r="CS257" s="21"/>
      <c r="CV257" s="21"/>
      <c r="CW257" s="21"/>
      <c r="DB257" s="21"/>
      <c r="DD257" s="21"/>
    </row>
    <row r="258" spans="46:108" x14ac:dyDescent="0.3">
      <c r="AT258" s="21"/>
      <c r="BT258" s="21"/>
      <c r="BV258" s="21"/>
      <c r="CA258" s="21"/>
      <c r="CC258" s="21"/>
      <c r="CK258" s="21"/>
      <c r="CN258" s="21"/>
      <c r="CO258" s="21"/>
      <c r="CS258" s="21"/>
      <c r="CV258" s="21"/>
      <c r="CW258" s="21"/>
      <c r="DB258" s="21"/>
      <c r="DD258" s="21"/>
    </row>
    <row r="259" spans="46:108" x14ac:dyDescent="0.3">
      <c r="AT259" s="21"/>
      <c r="BT259" s="21"/>
      <c r="BV259" s="21"/>
      <c r="CA259" s="21"/>
      <c r="CC259" s="21"/>
      <c r="CK259" s="21"/>
      <c r="CN259" s="21"/>
      <c r="CO259" s="21"/>
      <c r="CS259" s="21"/>
      <c r="CV259" s="21"/>
      <c r="CW259" s="21"/>
      <c r="DB259" s="21"/>
      <c r="DD259" s="21"/>
    </row>
    <row r="260" spans="46:108" x14ac:dyDescent="0.3">
      <c r="AT260" s="21"/>
      <c r="BT260" s="21"/>
      <c r="BV260" s="21"/>
      <c r="CA260" s="21"/>
      <c r="CC260" s="21"/>
      <c r="CK260" s="21"/>
      <c r="CN260" s="21"/>
      <c r="CO260" s="21"/>
      <c r="CS260" s="21"/>
      <c r="CV260" s="21"/>
      <c r="CW260" s="21"/>
      <c r="DB260" s="21"/>
      <c r="DD260" s="21"/>
    </row>
    <row r="261" spans="46:108" x14ac:dyDescent="0.3">
      <c r="AT261" s="21"/>
      <c r="BV261" s="21"/>
      <c r="CA261" s="21"/>
      <c r="CC261" s="21"/>
      <c r="CS261" s="21"/>
      <c r="CV261" s="21"/>
      <c r="CW261" s="21"/>
      <c r="DB261" s="21"/>
      <c r="DD261" s="21"/>
    </row>
    <row r="262" spans="46:108" x14ac:dyDescent="0.3">
      <c r="AT262" s="21"/>
      <c r="BV262" s="21"/>
      <c r="CA262" s="21"/>
      <c r="CC262" s="21"/>
      <c r="CS262" s="21"/>
      <c r="CV262" s="21"/>
      <c r="CW262" s="21"/>
      <c r="DB262" s="21"/>
      <c r="DD262" s="21"/>
    </row>
    <row r="263" spans="46:108" x14ac:dyDescent="0.3">
      <c r="AT263" s="21"/>
      <c r="BV263" s="21"/>
      <c r="CA263" s="21"/>
      <c r="CC263" s="21"/>
      <c r="CS263" s="21"/>
      <c r="CV263" s="21"/>
      <c r="CW263" s="21"/>
      <c r="DB263" s="21"/>
      <c r="DD263" s="21"/>
    </row>
    <row r="264" spans="46:108" x14ac:dyDescent="0.3">
      <c r="AT264" s="21"/>
      <c r="BV264" s="21"/>
      <c r="CA264" s="21"/>
      <c r="CC264" s="21"/>
      <c r="CS264" s="21"/>
      <c r="CV264" s="21"/>
      <c r="CW264" s="21"/>
      <c r="DB264" s="21"/>
      <c r="DD264" s="21"/>
    </row>
    <row r="265" spans="46:108" x14ac:dyDescent="0.3">
      <c r="AT265" s="21"/>
      <c r="BV265" s="21"/>
      <c r="CA265" s="21"/>
      <c r="CC265" s="21"/>
      <c r="CS265" s="21"/>
      <c r="CV265" s="21"/>
      <c r="CW265" s="21"/>
      <c r="DB265" s="21"/>
      <c r="DD265" s="21"/>
    </row>
    <row r="266" spans="46:108" x14ac:dyDescent="0.3">
      <c r="AT266" s="21"/>
      <c r="BV266" s="21"/>
      <c r="CA266" s="21"/>
      <c r="CC266" s="21"/>
      <c r="CS266" s="21"/>
      <c r="CV266" s="21"/>
      <c r="CW266" s="21"/>
      <c r="DB266" s="21"/>
      <c r="DD266" s="21"/>
    </row>
    <row r="267" spans="46:108" x14ac:dyDescent="0.3">
      <c r="AT267" s="21"/>
      <c r="BV267" s="21"/>
      <c r="CA267" s="21"/>
      <c r="CC267" s="21"/>
      <c r="CS267" s="21"/>
      <c r="CV267" s="21"/>
      <c r="CW267" s="21"/>
      <c r="DB267" s="21"/>
      <c r="DD267" s="21"/>
    </row>
    <row r="268" spans="46:108" x14ac:dyDescent="0.3">
      <c r="AT268" s="21"/>
      <c r="BV268" s="21"/>
      <c r="CA268" s="21"/>
      <c r="CC268" s="21"/>
      <c r="CN268" s="21"/>
      <c r="CO268" s="21"/>
      <c r="CS268" s="21"/>
      <c r="CV268" s="21"/>
      <c r="CW268" s="21"/>
      <c r="DB268" s="21"/>
      <c r="DD268" s="21"/>
    </row>
    <row r="269" spans="46:108" x14ac:dyDescent="0.3">
      <c r="AT269" s="21"/>
      <c r="BV269" s="21"/>
      <c r="CA269" s="21"/>
      <c r="CC269" s="21"/>
      <c r="CS269" s="21"/>
      <c r="CV269" s="21"/>
      <c r="CW269" s="21"/>
      <c r="DB269" s="21"/>
      <c r="DD269" s="21"/>
    </row>
    <row r="270" spans="46:108" x14ac:dyDescent="0.3">
      <c r="AT270" s="21"/>
      <c r="BV270" s="21"/>
      <c r="CA270" s="21"/>
      <c r="CC270" s="21"/>
      <c r="CS270" s="21"/>
      <c r="CV270" s="21"/>
      <c r="CW270" s="21"/>
      <c r="DB270" s="21"/>
      <c r="DD270" s="21"/>
    </row>
    <row r="271" spans="46:108" x14ac:dyDescent="0.3">
      <c r="AT271" s="21"/>
      <c r="BT271" s="21"/>
      <c r="BV271" s="21"/>
      <c r="CA271" s="21"/>
      <c r="CC271" s="21"/>
      <c r="CS271" s="21"/>
      <c r="CV271" s="21"/>
      <c r="CW271" s="21"/>
      <c r="DB271" s="21"/>
      <c r="DD271" s="21"/>
    </row>
    <row r="272" spans="46:108" x14ac:dyDescent="0.3">
      <c r="AT272" s="21"/>
      <c r="BT272" s="21"/>
      <c r="BV272" s="21"/>
      <c r="CA272" s="21"/>
      <c r="CC272" s="21"/>
      <c r="CS272" s="21"/>
      <c r="CV272" s="21"/>
      <c r="CW272" s="21"/>
      <c r="DB272" s="21"/>
      <c r="DD272" s="21"/>
    </row>
    <row r="273" spans="46:108" x14ac:dyDescent="0.3">
      <c r="AT273" s="21"/>
      <c r="BT273" s="21"/>
      <c r="BV273" s="21"/>
      <c r="CA273" s="21"/>
      <c r="CC273" s="21"/>
      <c r="CK273" s="21"/>
      <c r="CN273" s="21"/>
      <c r="CO273" s="21"/>
      <c r="CS273" s="21"/>
      <c r="CV273" s="21"/>
      <c r="CW273" s="21"/>
      <c r="DB273" s="21"/>
      <c r="DD273" s="21"/>
    </row>
    <row r="274" spans="46:108" x14ac:dyDescent="0.3">
      <c r="AT274" s="21"/>
      <c r="BT274" s="21"/>
      <c r="BV274" s="21"/>
      <c r="CA274" s="21"/>
      <c r="CC274" s="21"/>
      <c r="CS274" s="21"/>
      <c r="CV274" s="21"/>
      <c r="CW274" s="21"/>
      <c r="DB274" s="21"/>
      <c r="DD274" s="21"/>
    </row>
    <row r="275" spans="46:108" x14ac:dyDescent="0.3">
      <c r="AT275" s="21"/>
      <c r="BT275" s="21"/>
      <c r="BV275" s="21"/>
      <c r="CA275" s="21"/>
      <c r="CC275" s="21"/>
      <c r="CK275" s="21"/>
      <c r="CN275" s="21"/>
      <c r="CO275" s="21"/>
      <c r="CS275" s="21"/>
      <c r="CV275" s="21"/>
      <c r="CW275" s="21"/>
      <c r="DB275" s="21"/>
      <c r="DD275" s="21"/>
    </row>
    <row r="276" spans="46:108" x14ac:dyDescent="0.3">
      <c r="AT276" s="21"/>
      <c r="BT276" s="21"/>
      <c r="BV276" s="21"/>
      <c r="CA276" s="21"/>
      <c r="CC276" s="21"/>
      <c r="CK276" s="21"/>
      <c r="CN276" s="21"/>
      <c r="CO276" s="21"/>
      <c r="CS276" s="21"/>
      <c r="CV276" s="21"/>
      <c r="CW276" s="21"/>
      <c r="DB276" s="21"/>
      <c r="DD276" s="21"/>
    </row>
    <row r="277" spans="46:108" x14ac:dyDescent="0.3">
      <c r="AT277" s="21"/>
      <c r="BT277" s="21"/>
      <c r="BV277" s="21"/>
      <c r="CA277" s="21"/>
      <c r="CC277" s="21"/>
      <c r="CK277" s="21"/>
      <c r="CN277" s="21"/>
      <c r="CO277" s="21"/>
      <c r="CS277" s="21"/>
      <c r="CV277" s="21"/>
      <c r="CW277" s="21"/>
      <c r="DB277" s="21"/>
      <c r="DD277" s="21"/>
    </row>
    <row r="278" spans="46:108" x14ac:dyDescent="0.3">
      <c r="AT278" s="21"/>
      <c r="BT278" s="21"/>
      <c r="BV278" s="21"/>
      <c r="CA278" s="21"/>
      <c r="CC278" s="21"/>
      <c r="CK278" s="21"/>
      <c r="CN278" s="21"/>
      <c r="CO278" s="21"/>
      <c r="CS278" s="21"/>
      <c r="CV278" s="21"/>
      <c r="CW278" s="21"/>
      <c r="DB278" s="21"/>
      <c r="DD278" s="21"/>
    </row>
    <row r="279" spans="46:108" x14ac:dyDescent="0.3">
      <c r="AT279" s="21"/>
      <c r="BT279" s="21"/>
      <c r="BV279" s="21"/>
      <c r="CA279" s="21"/>
      <c r="CC279" s="21"/>
      <c r="CK279" s="21"/>
      <c r="CN279" s="21"/>
      <c r="CO279" s="21"/>
      <c r="CS279" s="21"/>
      <c r="CV279" s="21"/>
      <c r="CW279" s="21"/>
      <c r="DB279" s="21"/>
      <c r="DD279" s="21"/>
    </row>
    <row r="280" spans="46:108" x14ac:dyDescent="0.3">
      <c r="AT280" s="21"/>
      <c r="BT280" s="21"/>
      <c r="BV280" s="21"/>
      <c r="CA280" s="21"/>
      <c r="CC280" s="21"/>
      <c r="CK280" s="21"/>
      <c r="CN280" s="21"/>
      <c r="CO280" s="21"/>
      <c r="CS280" s="21"/>
      <c r="CV280" s="21"/>
      <c r="CW280" s="21"/>
      <c r="DB280" s="21"/>
      <c r="DD280" s="21"/>
    </row>
    <row r="281" spans="46:108" x14ac:dyDescent="0.3">
      <c r="AT281" s="21"/>
      <c r="BT281" s="21"/>
      <c r="BV281" s="21"/>
      <c r="CA281" s="21"/>
      <c r="CC281" s="21"/>
      <c r="CK281" s="21"/>
      <c r="CN281" s="21"/>
      <c r="CO281" s="21"/>
      <c r="CS281" s="21"/>
      <c r="CV281" s="21"/>
      <c r="CW281" s="21"/>
      <c r="DB281" s="21"/>
      <c r="DD281" s="21"/>
    </row>
    <row r="282" spans="46:108" x14ac:dyDescent="0.3">
      <c r="AT282" s="21"/>
      <c r="BT282" s="21"/>
      <c r="BV282" s="21"/>
      <c r="CA282" s="21"/>
      <c r="CC282" s="21"/>
      <c r="CK282" s="21"/>
      <c r="CN282" s="21"/>
      <c r="CO282" s="21"/>
      <c r="CS282" s="21"/>
      <c r="CV282" s="21"/>
      <c r="CW282" s="21"/>
      <c r="DB282" s="21"/>
      <c r="DD282" s="21"/>
    </row>
    <row r="283" spans="46:108" x14ac:dyDescent="0.3">
      <c r="AT283" s="21"/>
      <c r="BT283" s="21"/>
      <c r="BV283" s="21"/>
      <c r="CA283" s="21"/>
      <c r="CC283" s="21"/>
      <c r="CK283" s="21"/>
      <c r="CN283" s="21"/>
      <c r="CO283" s="21"/>
      <c r="CS283" s="21"/>
      <c r="CV283" s="21"/>
      <c r="CW283" s="21"/>
      <c r="DB283" s="21"/>
      <c r="DD283" s="21"/>
    </row>
    <row r="284" spans="46:108" x14ac:dyDescent="0.3">
      <c r="AT284" s="21"/>
      <c r="BT284" s="21"/>
      <c r="BV284" s="21"/>
      <c r="CA284" s="21"/>
      <c r="CC284" s="21"/>
      <c r="CK284" s="21"/>
      <c r="CN284" s="21"/>
      <c r="CO284" s="21"/>
      <c r="CS284" s="21"/>
      <c r="CV284" s="21"/>
      <c r="CW284" s="21"/>
      <c r="DB284" s="21"/>
      <c r="DD284" s="21"/>
    </row>
    <row r="285" spans="46:108" x14ac:dyDescent="0.3">
      <c r="AT285" s="21"/>
      <c r="BT285" s="21"/>
      <c r="BV285" s="21"/>
      <c r="CA285" s="21"/>
      <c r="CC285" s="21"/>
      <c r="CK285" s="21"/>
      <c r="CN285" s="21"/>
      <c r="CO285" s="21"/>
      <c r="CS285" s="21"/>
      <c r="CV285" s="21"/>
      <c r="CW285" s="21"/>
      <c r="DB285" s="21"/>
      <c r="DD285" s="21"/>
    </row>
    <row r="286" spans="46:108" x14ac:dyDescent="0.3">
      <c r="AT286" s="21"/>
      <c r="BT286" s="21"/>
      <c r="BV286" s="21"/>
      <c r="CA286" s="21"/>
      <c r="CC286" s="21"/>
      <c r="CK286" s="21"/>
      <c r="CN286" s="21"/>
      <c r="CO286" s="21"/>
      <c r="CS286" s="21"/>
      <c r="CV286" s="21"/>
      <c r="CW286" s="21"/>
      <c r="DB286" s="21"/>
      <c r="DD286" s="21"/>
    </row>
    <row r="287" spans="46:108" x14ac:dyDescent="0.3">
      <c r="AT287" s="21"/>
      <c r="BT287" s="21"/>
      <c r="BV287" s="21"/>
      <c r="CA287" s="21"/>
      <c r="CC287" s="21"/>
      <c r="CK287" s="21"/>
      <c r="CN287" s="21"/>
      <c r="CO287" s="21"/>
      <c r="CS287" s="21"/>
      <c r="CV287" s="21"/>
      <c r="CW287" s="21"/>
      <c r="DB287" s="21"/>
      <c r="DD287" s="21"/>
    </row>
    <row r="288" spans="46:108" x14ac:dyDescent="0.3">
      <c r="AT288" s="21"/>
      <c r="BT288" s="21"/>
      <c r="BV288" s="21"/>
      <c r="CA288" s="21"/>
      <c r="CC288" s="21"/>
      <c r="CK288" s="21"/>
      <c r="CN288" s="21"/>
      <c r="CO288" s="21"/>
      <c r="CS288" s="21"/>
      <c r="CV288" s="21"/>
      <c r="CW288" s="21"/>
      <c r="DB288" s="21"/>
      <c r="DD288" s="21"/>
    </row>
    <row r="289" spans="41:108" x14ac:dyDescent="0.3">
      <c r="AT289" s="21"/>
      <c r="BT289" s="21"/>
      <c r="BV289" s="21"/>
      <c r="CA289" s="21"/>
      <c r="CC289" s="21"/>
      <c r="CK289" s="21"/>
      <c r="CN289" s="21"/>
      <c r="CO289" s="21"/>
      <c r="CS289" s="21"/>
      <c r="CV289" s="21"/>
      <c r="CW289" s="21"/>
      <c r="DB289" s="21"/>
      <c r="DD289" s="21"/>
    </row>
    <row r="290" spans="41:108" x14ac:dyDescent="0.3">
      <c r="AT290" s="21"/>
      <c r="BT290" s="21"/>
      <c r="BV290" s="21"/>
      <c r="CA290" s="21"/>
      <c r="CC290" s="21"/>
      <c r="CK290" s="21"/>
      <c r="CN290" s="21"/>
      <c r="CO290" s="21"/>
      <c r="CS290" s="21"/>
      <c r="CV290" s="21"/>
      <c r="CW290" s="21"/>
      <c r="DB290" s="21"/>
      <c r="DD290" s="21"/>
    </row>
    <row r="291" spans="41:108" x14ac:dyDescent="0.3">
      <c r="AT291" s="21"/>
      <c r="BT291" s="21"/>
      <c r="BV291" s="21"/>
      <c r="CA291" s="21"/>
      <c r="CC291" s="21"/>
      <c r="CK291" s="21"/>
      <c r="CN291" s="21"/>
      <c r="CO291" s="21"/>
      <c r="CS291" s="21"/>
      <c r="CV291" s="21"/>
      <c r="CW291" s="21"/>
      <c r="DB291" s="21"/>
      <c r="DD291" s="21"/>
    </row>
    <row r="292" spans="41:108" x14ac:dyDescent="0.3">
      <c r="AT292" s="21"/>
      <c r="BT292" s="21"/>
      <c r="BV292" s="21"/>
      <c r="CA292" s="21"/>
      <c r="CC292" s="21"/>
      <c r="CK292" s="21"/>
      <c r="CN292" s="21"/>
      <c r="CO292" s="21"/>
      <c r="CS292" s="21"/>
      <c r="CV292" s="21"/>
      <c r="CW292" s="21"/>
      <c r="DB292" s="21"/>
      <c r="DD292" s="21"/>
    </row>
    <row r="293" spans="41:108" x14ac:dyDescent="0.3">
      <c r="AT293" s="21"/>
      <c r="BT293" s="21"/>
      <c r="BV293" s="21"/>
      <c r="CA293" s="21"/>
      <c r="CC293" s="21"/>
      <c r="CK293" s="21"/>
      <c r="CN293" s="21"/>
      <c r="CO293" s="21"/>
      <c r="CS293" s="21"/>
      <c r="CV293" s="21"/>
      <c r="CW293" s="21"/>
      <c r="DB293" s="21"/>
      <c r="DD293" s="21"/>
    </row>
    <row r="294" spans="41:108" x14ac:dyDescent="0.3">
      <c r="AT294" s="21"/>
      <c r="BT294" s="21"/>
      <c r="BV294" s="21"/>
      <c r="CA294" s="21"/>
      <c r="CC294" s="21"/>
      <c r="CK294" s="21"/>
      <c r="CN294" s="21"/>
      <c r="CO294" s="21"/>
      <c r="CS294" s="21"/>
      <c r="CV294" s="21"/>
      <c r="CW294" s="21"/>
      <c r="DB294" s="21"/>
      <c r="DD294" s="21"/>
    </row>
    <row r="295" spans="41:108" x14ac:dyDescent="0.3">
      <c r="AT295" s="21"/>
      <c r="BV295" s="21"/>
      <c r="CA295" s="21"/>
      <c r="CC295" s="21"/>
      <c r="CS295" s="21"/>
      <c r="CV295" s="21"/>
      <c r="CW295" s="21"/>
      <c r="DB295" s="21"/>
      <c r="DD295" s="21"/>
    </row>
    <row r="296" spans="41:108" x14ac:dyDescent="0.3">
      <c r="AO296" s="21"/>
      <c r="AT296" s="21"/>
      <c r="BT296" s="21"/>
      <c r="BV296" s="21"/>
      <c r="CA296" s="21"/>
      <c r="CC296" s="21"/>
      <c r="CK296" s="21"/>
      <c r="CN296" s="21"/>
      <c r="CS296" s="21"/>
      <c r="CV296" s="21"/>
      <c r="CW296" s="21"/>
      <c r="DB296" s="21"/>
      <c r="DD296" s="21"/>
    </row>
    <row r="297" spans="41:108" x14ac:dyDescent="0.3">
      <c r="AO297" s="21"/>
      <c r="AT297" s="21"/>
      <c r="BT297" s="21"/>
      <c r="BV297" s="21"/>
      <c r="CA297" s="21"/>
      <c r="CC297" s="21"/>
      <c r="CK297" s="21"/>
      <c r="CN297" s="21"/>
      <c r="CS297" s="21"/>
      <c r="CV297" s="21"/>
      <c r="CW297" s="21"/>
      <c r="DB297" s="21"/>
      <c r="DD297" s="21"/>
    </row>
    <row r="298" spans="41:108" x14ac:dyDescent="0.3">
      <c r="AO298" s="21"/>
      <c r="AT298" s="21"/>
      <c r="BT298" s="21"/>
      <c r="BV298" s="21"/>
      <c r="CA298" s="21"/>
      <c r="CC298" s="21"/>
      <c r="CK298" s="21"/>
      <c r="CN298" s="21"/>
      <c r="CS298" s="21"/>
      <c r="CV298" s="21"/>
      <c r="CW298" s="21"/>
      <c r="DB298" s="21"/>
      <c r="DD298" s="21"/>
    </row>
    <row r="299" spans="41:108" x14ac:dyDescent="0.3">
      <c r="AO299" s="21"/>
      <c r="AT299" s="21"/>
      <c r="BT299" s="21"/>
      <c r="BV299" s="21"/>
      <c r="CA299" s="21"/>
      <c r="CC299" s="21"/>
      <c r="CK299" s="21"/>
      <c r="CN299" s="21"/>
      <c r="CS299" s="21"/>
      <c r="CV299" s="21"/>
      <c r="CW299" s="21"/>
      <c r="DB299" s="21"/>
      <c r="DD299" s="21"/>
    </row>
    <row r="300" spans="41:108" x14ac:dyDescent="0.3">
      <c r="AO300" s="21"/>
      <c r="AT300" s="21"/>
      <c r="BT300" s="21"/>
      <c r="BV300" s="21"/>
      <c r="CA300" s="21"/>
      <c r="CC300" s="21"/>
      <c r="CK300" s="21"/>
      <c r="CN300" s="21"/>
      <c r="CS300" s="21"/>
      <c r="CV300" s="21"/>
      <c r="CW300" s="21"/>
      <c r="DB300" s="21"/>
      <c r="DD300" s="21"/>
    </row>
    <row r="301" spans="41:108" x14ac:dyDescent="0.3">
      <c r="AO301" s="21"/>
      <c r="AT301" s="21"/>
      <c r="BT301" s="21"/>
      <c r="BV301" s="21"/>
      <c r="CA301" s="21"/>
      <c r="CC301" s="21"/>
      <c r="CK301" s="21"/>
      <c r="CN301" s="21"/>
      <c r="CS301" s="21"/>
      <c r="CV301" s="21"/>
      <c r="CW301" s="21"/>
      <c r="DB301" s="21"/>
      <c r="DD301" s="21"/>
    </row>
    <row r="302" spans="41:108" x14ac:dyDescent="0.3">
      <c r="AO302" s="21"/>
      <c r="AT302" s="21"/>
      <c r="BT302" s="21"/>
      <c r="BV302" s="21"/>
      <c r="CA302" s="21"/>
      <c r="CC302" s="21"/>
      <c r="CK302" s="21"/>
      <c r="CN302" s="21"/>
      <c r="CS302" s="21"/>
      <c r="CV302" s="21"/>
      <c r="CW302" s="21"/>
      <c r="DB302" s="21"/>
      <c r="DD302" s="21"/>
    </row>
    <row r="303" spans="41:108" x14ac:dyDescent="0.3">
      <c r="AO303" s="21"/>
      <c r="AT303" s="21"/>
      <c r="BT303" s="21"/>
      <c r="BV303" s="21"/>
      <c r="CA303" s="21"/>
      <c r="CC303" s="21"/>
      <c r="CK303" s="21"/>
      <c r="CN303" s="21"/>
      <c r="CS303" s="21"/>
      <c r="CV303" s="21"/>
      <c r="CW303" s="21"/>
      <c r="DB303" s="21"/>
      <c r="DD303" s="21"/>
    </row>
    <row r="304" spans="41:108" x14ac:dyDescent="0.3">
      <c r="AT304" s="21"/>
      <c r="BV304" s="21"/>
      <c r="CA304" s="21"/>
      <c r="CC304" s="21"/>
      <c r="CS304" s="21"/>
      <c r="CV304" s="21"/>
      <c r="CW304" s="21"/>
      <c r="DB304" s="21"/>
      <c r="DD304" s="21"/>
    </row>
    <row r="305" spans="46:108" x14ac:dyDescent="0.3">
      <c r="AT305" s="21"/>
      <c r="BV305" s="21"/>
      <c r="CA305" s="21"/>
      <c r="CC305" s="21"/>
      <c r="CS305" s="21"/>
      <c r="CV305" s="21"/>
      <c r="CW305" s="21"/>
      <c r="DB305" s="21"/>
      <c r="DD305" s="21"/>
    </row>
    <row r="306" spans="46:108" x14ac:dyDescent="0.3">
      <c r="AT306" s="21"/>
      <c r="BV306" s="21"/>
      <c r="CA306" s="21"/>
      <c r="CC306" s="21"/>
      <c r="CS306" s="21"/>
      <c r="CV306" s="21"/>
      <c r="CW306" s="21"/>
      <c r="DB306" s="21"/>
      <c r="DD306" s="21"/>
    </row>
    <row r="307" spans="46:108" x14ac:dyDescent="0.3">
      <c r="AT307" s="21"/>
      <c r="BV307" s="21"/>
      <c r="CA307" s="21"/>
      <c r="CC307" s="21"/>
      <c r="CS307" s="21"/>
      <c r="CV307" s="21"/>
      <c r="CW307" s="21"/>
      <c r="DB307" s="21"/>
      <c r="DD307" s="21"/>
    </row>
    <row r="308" spans="46:108" x14ac:dyDescent="0.3">
      <c r="AT308" s="21"/>
      <c r="BV308" s="21"/>
      <c r="CA308" s="21"/>
      <c r="CC308" s="21"/>
      <c r="CS308" s="21"/>
      <c r="CV308" s="21"/>
      <c r="CW308" s="21"/>
      <c r="DB308" s="21"/>
      <c r="DD308" s="21"/>
    </row>
    <row r="309" spans="46:108" x14ac:dyDescent="0.3">
      <c r="AT309" s="21"/>
      <c r="BV309" s="21"/>
      <c r="CA309" s="21"/>
      <c r="CC309" s="21"/>
      <c r="CK309" s="21"/>
      <c r="CN309" s="21"/>
      <c r="CO309" s="21"/>
      <c r="CS309" s="21"/>
      <c r="CV309" s="21"/>
      <c r="CW309" s="21"/>
      <c r="DB309" s="21"/>
      <c r="DD309" s="21"/>
    </row>
    <row r="310" spans="46:108" x14ac:dyDescent="0.3">
      <c r="AT310" s="21"/>
      <c r="BV310" s="21"/>
      <c r="CA310" s="21"/>
      <c r="CC310" s="21"/>
      <c r="CS310" s="21"/>
      <c r="CV310" s="21"/>
      <c r="CW310" s="21"/>
      <c r="DB310" s="21"/>
      <c r="DD310" s="21"/>
    </row>
    <row r="311" spans="46:108" x14ac:dyDescent="0.3">
      <c r="AT311" s="21"/>
      <c r="BV311" s="21"/>
      <c r="CA311" s="21"/>
      <c r="CC311" s="21"/>
      <c r="CS311" s="21"/>
      <c r="CV311" s="21"/>
      <c r="CW311" s="21"/>
      <c r="DB311" s="21"/>
      <c r="DD311" s="21"/>
    </row>
    <row r="312" spans="46:108" x14ac:dyDescent="0.3">
      <c r="AT312" s="21"/>
      <c r="BV312" s="21"/>
      <c r="CA312" s="21"/>
      <c r="CC312" s="21"/>
      <c r="CS312" s="21"/>
      <c r="CV312" s="21"/>
      <c r="CW312" s="21"/>
      <c r="DB312" s="21"/>
      <c r="DD312" s="21"/>
    </row>
    <row r="313" spans="46:108" x14ac:dyDescent="0.3">
      <c r="AT313" s="21"/>
      <c r="BV313" s="21"/>
      <c r="CA313" s="21"/>
      <c r="CC313" s="21"/>
      <c r="CS313" s="21"/>
      <c r="CV313" s="21"/>
      <c r="CW313" s="21"/>
      <c r="DB313" s="21"/>
      <c r="DD313" s="21"/>
    </row>
    <row r="314" spans="46:108" x14ac:dyDescent="0.3">
      <c r="AT314" s="21"/>
      <c r="BV314" s="21"/>
      <c r="CA314" s="21"/>
      <c r="CC314" s="21"/>
      <c r="CS314" s="21"/>
      <c r="CV314" s="21"/>
      <c r="CW314" s="21"/>
      <c r="DB314" s="21"/>
      <c r="DD314" s="21"/>
    </row>
    <row r="315" spans="46:108" x14ac:dyDescent="0.3">
      <c r="AT315" s="21"/>
      <c r="BV315" s="21"/>
      <c r="CA315" s="21"/>
      <c r="CC315" s="21"/>
      <c r="CS315" s="21"/>
      <c r="CV315" s="21"/>
      <c r="CW315" s="21"/>
      <c r="DB315" s="21"/>
      <c r="DD315" s="21"/>
    </row>
    <row r="316" spans="46:108" x14ac:dyDescent="0.3">
      <c r="AT316" s="21"/>
      <c r="BV316" s="21"/>
      <c r="CA316" s="21"/>
      <c r="CC316" s="21"/>
      <c r="CS316" s="21"/>
      <c r="CV316" s="21"/>
      <c r="CW316" s="21"/>
      <c r="DB316" s="21"/>
      <c r="DD316" s="21"/>
    </row>
    <row r="317" spans="46:108" x14ac:dyDescent="0.3">
      <c r="AT317" s="21"/>
      <c r="BV317" s="21"/>
      <c r="CA317" s="21"/>
      <c r="CC317" s="21"/>
      <c r="CS317" s="21"/>
      <c r="CV317" s="21"/>
      <c r="CW317" s="21"/>
      <c r="DB317" s="21"/>
      <c r="DD317" s="21"/>
    </row>
    <row r="318" spans="46:108" x14ac:dyDescent="0.3">
      <c r="AT318" s="21"/>
      <c r="BV318" s="21"/>
      <c r="CA318" s="21"/>
      <c r="CC318" s="21"/>
      <c r="CS318" s="21"/>
      <c r="CV318" s="21"/>
      <c r="CW318" s="21"/>
      <c r="DB318" s="21"/>
      <c r="DD318" s="21"/>
    </row>
    <row r="319" spans="46:108" x14ac:dyDescent="0.3">
      <c r="AT319" s="21"/>
      <c r="BV319" s="21"/>
      <c r="CA319" s="21"/>
      <c r="CC319" s="21"/>
      <c r="CS319" s="21"/>
      <c r="CV319" s="21"/>
      <c r="CW319" s="21"/>
      <c r="DB319" s="21"/>
      <c r="DD319" s="21"/>
    </row>
    <row r="320" spans="46:108" x14ac:dyDescent="0.3">
      <c r="AT320" s="21"/>
      <c r="BV320" s="21"/>
      <c r="CA320" s="21"/>
      <c r="CC320" s="21"/>
      <c r="CS320" s="21"/>
      <c r="CV320" s="21"/>
      <c r="CW320" s="21"/>
      <c r="DB320" s="21"/>
      <c r="DD320" s="21"/>
    </row>
    <row r="321" spans="46:108" x14ac:dyDescent="0.3">
      <c r="AT321" s="21"/>
      <c r="BV321" s="21"/>
      <c r="CA321" s="21"/>
      <c r="CC321" s="21"/>
      <c r="CS321" s="21"/>
      <c r="CV321" s="21"/>
      <c r="CW321" s="21"/>
      <c r="DB321" s="21"/>
      <c r="DD321" s="21"/>
    </row>
    <row r="322" spans="46:108" x14ac:dyDescent="0.3">
      <c r="AT322" s="21"/>
      <c r="BV322" s="21"/>
      <c r="CA322" s="21"/>
      <c r="CC322" s="21"/>
      <c r="CS322" s="21"/>
      <c r="CV322" s="21"/>
      <c r="CW322" s="21"/>
      <c r="DB322" s="21"/>
      <c r="DD322" s="21"/>
    </row>
    <row r="323" spans="46:108" x14ac:dyDescent="0.3">
      <c r="AT323" s="21"/>
      <c r="BV323" s="21"/>
      <c r="CA323" s="21"/>
      <c r="CC323" s="21"/>
      <c r="CS323" s="21"/>
      <c r="CV323" s="21"/>
      <c r="CW323" s="21"/>
      <c r="DB323" s="21"/>
      <c r="DD323" s="21"/>
    </row>
    <row r="324" spans="46:108" x14ac:dyDescent="0.3">
      <c r="AT324" s="21"/>
      <c r="BV324" s="21"/>
      <c r="CA324" s="21"/>
      <c r="CC324" s="21"/>
      <c r="CS324" s="21"/>
      <c r="CV324" s="21"/>
      <c r="CW324" s="21"/>
      <c r="DB324" s="21"/>
      <c r="DD324" s="21"/>
    </row>
    <row r="325" spans="46:108" x14ac:dyDescent="0.3">
      <c r="AT325" s="21"/>
      <c r="BV325" s="21"/>
      <c r="CA325" s="21"/>
      <c r="CC325" s="21"/>
      <c r="CS325" s="21"/>
      <c r="CV325" s="21"/>
      <c r="CW325" s="21"/>
      <c r="DB325" s="21"/>
      <c r="DD325" s="21"/>
    </row>
    <row r="326" spans="46:108" x14ac:dyDescent="0.3">
      <c r="AT326" s="21"/>
      <c r="BV326" s="21"/>
      <c r="CA326" s="21"/>
      <c r="CC326" s="21"/>
      <c r="CS326" s="21"/>
      <c r="CV326" s="21"/>
      <c r="CW326" s="21"/>
      <c r="DB326" s="21"/>
      <c r="DD326" s="21"/>
    </row>
    <row r="327" spans="46:108" x14ac:dyDescent="0.3">
      <c r="AT327" s="21"/>
      <c r="BV327" s="21"/>
      <c r="CA327" s="21"/>
      <c r="CC327" s="21"/>
      <c r="CS327" s="21"/>
      <c r="CV327" s="21"/>
      <c r="CW327" s="21"/>
      <c r="DB327" s="21"/>
      <c r="DD327" s="21"/>
    </row>
    <row r="328" spans="46:108" x14ac:dyDescent="0.3">
      <c r="AT328" s="21"/>
      <c r="BV328" s="21"/>
      <c r="CA328" s="21"/>
      <c r="CC328" s="21"/>
      <c r="CS328" s="21"/>
      <c r="CV328" s="21"/>
      <c r="CW328" s="21"/>
      <c r="DB328" s="21"/>
      <c r="DD328" s="21"/>
    </row>
    <row r="329" spans="46:108" x14ac:dyDescent="0.3">
      <c r="AT329" s="21"/>
      <c r="BV329" s="21"/>
      <c r="CA329" s="21"/>
      <c r="CC329" s="21"/>
      <c r="CS329" s="21"/>
      <c r="CV329" s="21"/>
      <c r="CW329" s="21"/>
      <c r="DB329" s="21"/>
      <c r="DD329" s="21"/>
    </row>
    <row r="330" spans="46:108" x14ac:dyDescent="0.3">
      <c r="AT330" s="21"/>
      <c r="BV330" s="21"/>
      <c r="CA330" s="21"/>
      <c r="CC330" s="21"/>
      <c r="CS330" s="21"/>
      <c r="CV330" s="21"/>
      <c r="CW330" s="21"/>
      <c r="DB330" s="21"/>
      <c r="DD330" s="21"/>
    </row>
    <row r="331" spans="46:108" x14ac:dyDescent="0.3">
      <c r="AT331" s="21"/>
      <c r="BV331" s="21"/>
      <c r="CA331" s="21"/>
      <c r="CC331" s="21"/>
      <c r="CS331" s="21"/>
      <c r="CV331" s="21"/>
      <c r="CW331" s="21"/>
      <c r="DB331" s="21"/>
      <c r="DD331" s="21"/>
    </row>
    <row r="332" spans="46:108" x14ac:dyDescent="0.3">
      <c r="AT332" s="21"/>
      <c r="BV332" s="21"/>
      <c r="CA332" s="21"/>
      <c r="CC332" s="21"/>
      <c r="CS332" s="21"/>
      <c r="CV332" s="21"/>
      <c r="CW332" s="21"/>
      <c r="DB332" s="21"/>
      <c r="DD332" s="21"/>
    </row>
    <row r="333" spans="46:108" x14ac:dyDescent="0.3">
      <c r="AT333" s="21"/>
      <c r="BV333" s="21"/>
      <c r="CA333" s="21"/>
      <c r="CC333" s="21"/>
      <c r="CS333" s="21"/>
      <c r="CV333" s="21"/>
      <c r="CW333" s="21"/>
      <c r="DB333" s="21"/>
      <c r="DD333" s="21"/>
    </row>
    <row r="334" spans="46:108" x14ac:dyDescent="0.3">
      <c r="AT334" s="21"/>
      <c r="BV334" s="21"/>
      <c r="CA334" s="21"/>
      <c r="CC334" s="21"/>
      <c r="CS334" s="21"/>
      <c r="CV334" s="21"/>
      <c r="CW334" s="21"/>
      <c r="DB334" s="21"/>
      <c r="DD334" s="21"/>
    </row>
    <row r="335" spans="46:108" x14ac:dyDescent="0.3">
      <c r="AT335" s="21"/>
      <c r="BV335" s="21"/>
      <c r="CA335" s="21"/>
      <c r="CC335" s="21"/>
      <c r="CS335" s="21"/>
      <c r="CV335" s="21"/>
      <c r="CW335" s="21"/>
      <c r="DB335" s="21"/>
      <c r="DD335" s="21"/>
    </row>
    <row r="336" spans="46:108" x14ac:dyDescent="0.3">
      <c r="AT336" s="21"/>
      <c r="BV336" s="21"/>
      <c r="CA336" s="21"/>
      <c r="CC336" s="21"/>
      <c r="CS336" s="21"/>
      <c r="CV336" s="21"/>
      <c r="CW336" s="21"/>
      <c r="DB336" s="21"/>
      <c r="DD336" s="21"/>
    </row>
    <row r="337" spans="41:108" x14ac:dyDescent="0.3">
      <c r="AT337" s="21"/>
      <c r="BV337" s="21"/>
      <c r="CA337" s="21"/>
      <c r="CC337" s="21"/>
      <c r="CS337" s="21"/>
      <c r="CV337" s="21"/>
      <c r="CW337" s="21"/>
      <c r="DB337" s="21"/>
      <c r="DD337" s="21"/>
    </row>
    <row r="338" spans="41:108" x14ac:dyDescent="0.3">
      <c r="AT338" s="21"/>
      <c r="BV338" s="21"/>
      <c r="CA338" s="21"/>
      <c r="CC338" s="21"/>
      <c r="CS338" s="21"/>
      <c r="CV338" s="21"/>
      <c r="CW338" s="21"/>
      <c r="DB338" s="21"/>
      <c r="DD338" s="21"/>
    </row>
    <row r="339" spans="41:108" x14ac:dyDescent="0.3">
      <c r="AT339" s="21"/>
      <c r="BV339" s="21"/>
      <c r="CA339" s="21"/>
      <c r="CC339" s="21"/>
      <c r="CS339" s="21"/>
      <c r="CV339" s="21"/>
      <c r="CW339" s="21"/>
      <c r="DB339" s="21"/>
      <c r="DD339" s="21"/>
    </row>
    <row r="340" spans="41:108" x14ac:dyDescent="0.3">
      <c r="AT340" s="21"/>
      <c r="BV340" s="21"/>
      <c r="CA340" s="21"/>
      <c r="CC340" s="21"/>
      <c r="CS340" s="21"/>
      <c r="CV340" s="21"/>
      <c r="CW340" s="21"/>
      <c r="DB340" s="21"/>
      <c r="DD340" s="21"/>
    </row>
    <row r="341" spans="41:108" x14ac:dyDescent="0.3">
      <c r="AT341" s="21"/>
      <c r="BV341" s="21"/>
      <c r="CA341" s="21"/>
      <c r="CC341" s="21"/>
      <c r="CS341" s="21"/>
      <c r="CV341" s="21"/>
      <c r="CW341" s="21"/>
      <c r="DB341" s="21"/>
      <c r="DD341" s="21"/>
    </row>
    <row r="342" spans="41:108" x14ac:dyDescent="0.3">
      <c r="AO342" s="21"/>
      <c r="AT342" s="21"/>
      <c r="BT342" s="21"/>
      <c r="BV342" s="21"/>
      <c r="CA342" s="21"/>
      <c r="CC342" s="21"/>
      <c r="CS342" s="21"/>
      <c r="CV342" s="21"/>
      <c r="CW342" s="21"/>
      <c r="DB342" s="21"/>
      <c r="DD342" s="21"/>
    </row>
    <row r="343" spans="41:108" x14ac:dyDescent="0.3">
      <c r="AO343" s="21"/>
      <c r="AT343" s="21"/>
      <c r="BT343" s="21"/>
      <c r="BV343" s="21"/>
      <c r="CA343" s="21"/>
      <c r="CC343" s="21"/>
      <c r="CS343" s="21"/>
      <c r="CV343" s="21"/>
      <c r="CW343" s="21"/>
      <c r="DB343" s="21"/>
      <c r="DD343" s="21"/>
    </row>
    <row r="344" spans="41:108" x14ac:dyDescent="0.3">
      <c r="AO344" s="21"/>
      <c r="AT344" s="21"/>
      <c r="BT344" s="21"/>
      <c r="BV344" s="21"/>
      <c r="CA344" s="21"/>
      <c r="CC344" s="21"/>
      <c r="CS344" s="21"/>
      <c r="CV344" s="21"/>
      <c r="CW344" s="21"/>
      <c r="DB344" s="21"/>
      <c r="DD344" s="21"/>
    </row>
    <row r="345" spans="41:108" x14ac:dyDescent="0.3">
      <c r="AO345" s="21"/>
      <c r="AT345" s="21"/>
      <c r="BT345" s="21"/>
      <c r="BV345" s="21"/>
      <c r="CA345" s="21"/>
      <c r="CC345" s="21"/>
      <c r="CS345" s="21"/>
      <c r="CV345" s="21"/>
      <c r="CW345" s="21"/>
      <c r="DB345" s="21"/>
      <c r="DD345" s="21"/>
    </row>
    <row r="346" spans="41:108" x14ac:dyDescent="0.3">
      <c r="AO346" s="21"/>
      <c r="AT346" s="21"/>
      <c r="BT346" s="21"/>
      <c r="BV346" s="21"/>
      <c r="CA346" s="21"/>
      <c r="CC346" s="21"/>
      <c r="CS346" s="21"/>
      <c r="CV346" s="21"/>
      <c r="CW346" s="21"/>
      <c r="DB346" s="21"/>
      <c r="DD346" s="21"/>
    </row>
    <row r="347" spans="41:108" x14ac:dyDescent="0.3">
      <c r="AO347" s="21"/>
      <c r="AT347" s="21"/>
      <c r="BT347" s="21"/>
      <c r="BV347" s="21"/>
      <c r="CA347" s="21"/>
      <c r="CC347" s="21"/>
      <c r="CS347" s="21"/>
      <c r="CV347" s="21"/>
      <c r="CW347" s="21"/>
      <c r="DB347" s="21"/>
      <c r="DD347" s="21"/>
    </row>
    <row r="348" spans="41:108" x14ac:dyDescent="0.3">
      <c r="AO348" s="21"/>
      <c r="AT348" s="21"/>
      <c r="BT348" s="21"/>
      <c r="BV348" s="21"/>
      <c r="CA348" s="21"/>
      <c r="CC348" s="21"/>
      <c r="CS348" s="21"/>
      <c r="CV348" s="21"/>
      <c r="CW348" s="21"/>
      <c r="DB348" s="21"/>
      <c r="DD348" s="21"/>
    </row>
    <row r="349" spans="41:108" x14ac:dyDescent="0.3">
      <c r="AO349" s="21"/>
      <c r="AT349" s="21"/>
      <c r="BT349" s="21"/>
      <c r="BV349" s="21"/>
      <c r="CA349" s="21"/>
      <c r="CC349" s="21"/>
      <c r="CS349" s="21"/>
      <c r="CV349" s="21"/>
      <c r="CW349" s="21"/>
      <c r="DB349" s="21"/>
      <c r="DD349" s="21"/>
    </row>
    <row r="350" spans="41:108" x14ac:dyDescent="0.3">
      <c r="AO350" s="21"/>
      <c r="AT350" s="21"/>
      <c r="BT350" s="21"/>
      <c r="BV350" s="21"/>
      <c r="CA350" s="21"/>
      <c r="CC350" s="21"/>
      <c r="CS350" s="21"/>
      <c r="CV350" s="21"/>
      <c r="CW350" s="21"/>
      <c r="DB350" s="21"/>
      <c r="DD350" s="21"/>
    </row>
    <row r="351" spans="41:108" x14ac:dyDescent="0.3">
      <c r="AO351" s="21"/>
      <c r="AT351" s="21"/>
      <c r="BT351" s="21"/>
      <c r="BV351" s="21"/>
      <c r="CA351" s="21"/>
      <c r="CC351" s="21"/>
      <c r="CS351" s="21"/>
      <c r="CV351" s="21"/>
      <c r="CW351" s="21"/>
      <c r="DB351" s="21"/>
      <c r="DD351" s="21"/>
    </row>
    <row r="352" spans="41:108" x14ac:dyDescent="0.3">
      <c r="AT352" s="21"/>
      <c r="BV352" s="21"/>
      <c r="CA352" s="21"/>
      <c r="CC352" s="21"/>
      <c r="CS352" s="21"/>
      <c r="CV352" s="21"/>
      <c r="CW352" s="21"/>
      <c r="DB352" s="21"/>
      <c r="DD352" s="21"/>
    </row>
    <row r="353" spans="41:108" x14ac:dyDescent="0.3">
      <c r="AT353" s="21"/>
      <c r="BV353" s="21"/>
      <c r="CA353" s="21"/>
      <c r="CC353" s="21"/>
      <c r="CS353" s="21"/>
      <c r="CV353" s="21"/>
      <c r="CW353" s="21"/>
      <c r="DB353" s="21"/>
      <c r="DD353" s="21"/>
    </row>
    <row r="354" spans="41:108" x14ac:dyDescent="0.3">
      <c r="AT354" s="21"/>
      <c r="BV354" s="21"/>
      <c r="CA354" s="21"/>
      <c r="CC354" s="21"/>
      <c r="CS354" s="21"/>
      <c r="CV354" s="21"/>
      <c r="CW354" s="21"/>
      <c r="DB354" s="21"/>
      <c r="DD354" s="21"/>
    </row>
    <row r="355" spans="41:108" x14ac:dyDescent="0.3">
      <c r="AT355" s="21"/>
      <c r="BV355" s="21"/>
      <c r="CA355" s="21"/>
      <c r="CC355" s="21"/>
      <c r="CS355" s="21"/>
      <c r="CV355" s="21"/>
      <c r="CW355" s="21"/>
      <c r="DB355" s="21"/>
      <c r="DD355" s="21"/>
    </row>
    <row r="356" spans="41:108" x14ac:dyDescent="0.3">
      <c r="AT356" s="21"/>
      <c r="BV356" s="21"/>
      <c r="CA356" s="21"/>
      <c r="CC356" s="21"/>
      <c r="CS356" s="21"/>
      <c r="CV356" s="21"/>
      <c r="CW356" s="21"/>
      <c r="DB356" s="21"/>
      <c r="DD356" s="21"/>
    </row>
    <row r="357" spans="41:108" x14ac:dyDescent="0.3">
      <c r="AT357" s="21"/>
      <c r="BV357" s="21"/>
      <c r="CA357" s="21"/>
      <c r="CC357" s="21"/>
      <c r="CK357" s="21"/>
      <c r="CN357" s="21"/>
      <c r="CO357" s="21"/>
      <c r="CS357" s="21"/>
      <c r="CV357" s="21"/>
      <c r="CW357" s="21"/>
      <c r="DB357" s="21"/>
      <c r="DD357" s="21"/>
    </row>
    <row r="358" spans="41:108" x14ac:dyDescent="0.3">
      <c r="AT358" s="21"/>
      <c r="BT358" s="21"/>
      <c r="BV358" s="21"/>
      <c r="CA358" s="21"/>
      <c r="CC358" s="21"/>
      <c r="CK358" s="21"/>
      <c r="CN358" s="21"/>
      <c r="CO358" s="21"/>
      <c r="CS358" s="21"/>
      <c r="CV358" s="21"/>
      <c r="CW358" s="21"/>
      <c r="DB358" s="21"/>
      <c r="DD358" s="21"/>
    </row>
    <row r="359" spans="41:108" x14ac:dyDescent="0.3">
      <c r="AT359" s="21"/>
      <c r="BT359" s="21"/>
      <c r="BV359" s="21"/>
      <c r="CA359" s="21"/>
      <c r="CC359" s="21"/>
      <c r="CK359" s="21"/>
      <c r="CN359" s="21"/>
      <c r="CO359" s="21"/>
      <c r="CS359" s="21"/>
      <c r="CV359" s="21"/>
      <c r="CW359" s="21"/>
      <c r="DB359" s="21"/>
      <c r="DD359" s="21"/>
    </row>
    <row r="360" spans="41:108" x14ac:dyDescent="0.3">
      <c r="AT360" s="21"/>
      <c r="BT360" s="21"/>
      <c r="BV360" s="21"/>
      <c r="CA360" s="21"/>
      <c r="CC360" s="21"/>
      <c r="CK360" s="21"/>
      <c r="CN360" s="21"/>
      <c r="CO360" s="21"/>
      <c r="CS360" s="21"/>
      <c r="CV360" s="21"/>
      <c r="CW360" s="21"/>
      <c r="DB360" s="21"/>
      <c r="DD360" s="21"/>
    </row>
    <row r="361" spans="41:108" x14ac:dyDescent="0.3">
      <c r="AO361" s="21"/>
      <c r="AT361" s="21"/>
      <c r="BT361" s="21"/>
      <c r="BV361" s="21"/>
      <c r="CA361" s="21"/>
      <c r="CC361" s="21"/>
      <c r="CK361" s="21"/>
      <c r="CN361" s="21"/>
      <c r="CO361" s="21"/>
      <c r="CS361" s="21"/>
      <c r="CT361" s="21"/>
      <c r="CV361" s="21"/>
      <c r="CW361" s="21"/>
      <c r="DB361" s="21"/>
      <c r="DD361" s="21"/>
    </row>
    <row r="362" spans="41:108" x14ac:dyDescent="0.3">
      <c r="AO362" s="21"/>
      <c r="AT362" s="21"/>
      <c r="BT362" s="21"/>
      <c r="BV362" s="21"/>
      <c r="CA362" s="21"/>
      <c r="CC362" s="21"/>
      <c r="CK362" s="21"/>
      <c r="CN362" s="21"/>
      <c r="CO362" s="21"/>
      <c r="CS362" s="21"/>
      <c r="CT362" s="21"/>
      <c r="CV362" s="21"/>
      <c r="CW362" s="21"/>
      <c r="DB362" s="21"/>
      <c r="DD362" s="21"/>
    </row>
    <row r="363" spans="41:108" x14ac:dyDescent="0.3">
      <c r="AO363" s="21"/>
      <c r="AT363" s="21"/>
      <c r="BT363" s="21"/>
      <c r="BV363" s="21"/>
      <c r="CA363" s="21"/>
      <c r="CC363" s="21"/>
      <c r="CK363" s="21"/>
      <c r="CN363" s="21"/>
      <c r="CO363" s="21"/>
      <c r="CS363" s="21"/>
      <c r="CT363" s="21"/>
      <c r="CV363" s="21"/>
      <c r="CW363" s="21"/>
      <c r="DB363" s="21"/>
      <c r="DD363" s="21"/>
    </row>
    <row r="364" spans="41:108" x14ac:dyDescent="0.3">
      <c r="AO364" s="21"/>
      <c r="AT364" s="21"/>
      <c r="BT364" s="21"/>
      <c r="BV364" s="21"/>
      <c r="CA364" s="21"/>
      <c r="CC364" s="21"/>
      <c r="CK364" s="21"/>
      <c r="CN364" s="21"/>
      <c r="CO364" s="21"/>
      <c r="CS364" s="21"/>
      <c r="CT364" s="21"/>
      <c r="CV364" s="21"/>
      <c r="CW364" s="21"/>
      <c r="DB364" s="21"/>
      <c r="DD364" s="21"/>
    </row>
    <row r="365" spans="41:108" x14ac:dyDescent="0.3">
      <c r="AO365" s="21"/>
      <c r="AT365" s="21"/>
      <c r="BT365" s="21"/>
      <c r="BV365" s="21"/>
      <c r="CA365" s="21"/>
      <c r="CC365" s="21"/>
      <c r="CK365" s="21"/>
      <c r="CN365" s="21"/>
      <c r="CO365" s="21"/>
      <c r="CS365" s="21"/>
      <c r="CT365" s="21"/>
      <c r="CV365" s="21"/>
      <c r="CW365" s="21"/>
      <c r="DB365" s="21"/>
      <c r="DD365" s="21"/>
    </row>
    <row r="366" spans="41:108" x14ac:dyDescent="0.3">
      <c r="AO366" s="21"/>
      <c r="AT366" s="21"/>
      <c r="BT366" s="21"/>
      <c r="BV366" s="21"/>
      <c r="CA366" s="21"/>
      <c r="CC366" s="21"/>
      <c r="CK366" s="21"/>
      <c r="CN366" s="21"/>
      <c r="CO366" s="21"/>
      <c r="CS366" s="21"/>
      <c r="CT366" s="21"/>
      <c r="CV366" s="21"/>
      <c r="CW366" s="21"/>
      <c r="DB366" s="21"/>
      <c r="DD366" s="21"/>
    </row>
    <row r="367" spans="41:108" x14ac:dyDescent="0.3">
      <c r="AO367" s="21"/>
      <c r="AT367" s="21"/>
      <c r="BT367" s="21"/>
      <c r="BV367" s="21"/>
      <c r="CA367" s="21"/>
      <c r="CC367" s="21"/>
      <c r="CK367" s="21"/>
      <c r="CN367" s="21"/>
      <c r="CO367" s="21"/>
      <c r="CS367" s="21"/>
      <c r="CT367" s="21"/>
      <c r="CV367" s="21"/>
      <c r="CW367" s="21"/>
      <c r="DB367" s="21"/>
      <c r="DD367" s="21"/>
    </row>
    <row r="368" spans="41:108" x14ac:dyDescent="0.3">
      <c r="AO368" s="21"/>
      <c r="AT368" s="21"/>
      <c r="BT368" s="21"/>
      <c r="BV368" s="21"/>
      <c r="CA368" s="21"/>
      <c r="CC368" s="21"/>
      <c r="CK368" s="21"/>
      <c r="CN368" s="21"/>
      <c r="CO368" s="21"/>
      <c r="CS368" s="21"/>
      <c r="CT368" s="21"/>
      <c r="CV368" s="21"/>
      <c r="CW368" s="21"/>
      <c r="DB368" s="21"/>
      <c r="DD368" s="21"/>
    </row>
    <row r="369" spans="41:108" x14ac:dyDescent="0.3">
      <c r="AO369" s="21"/>
      <c r="AT369" s="21"/>
      <c r="BT369" s="21"/>
      <c r="BV369" s="21"/>
      <c r="CA369" s="21"/>
      <c r="CC369" s="21"/>
      <c r="CK369" s="21"/>
      <c r="CN369" s="21"/>
      <c r="CO369" s="21"/>
      <c r="CS369" s="21"/>
      <c r="CT369" s="21"/>
      <c r="CV369" s="21"/>
      <c r="CW369" s="21"/>
      <c r="DB369" s="21"/>
      <c r="DD369" s="21"/>
    </row>
    <row r="370" spans="41:108" x14ac:dyDescent="0.3">
      <c r="AT370" s="21"/>
      <c r="BV370" s="21"/>
      <c r="CA370" s="21"/>
      <c r="CC370" s="21"/>
      <c r="CK370" s="21"/>
      <c r="CN370" s="21"/>
      <c r="CO370" s="21"/>
      <c r="CS370" s="21"/>
      <c r="CV370" s="21"/>
      <c r="CW370" s="21"/>
      <c r="DB370" s="21"/>
      <c r="DD370" s="21"/>
    </row>
    <row r="371" spans="41:108" x14ac:dyDescent="0.3">
      <c r="AT371" s="21"/>
      <c r="BV371" s="21"/>
      <c r="CA371" s="21"/>
      <c r="CC371" s="21"/>
      <c r="CK371" s="21"/>
      <c r="CN371" s="21"/>
      <c r="CO371" s="21"/>
      <c r="CS371" s="21"/>
      <c r="CV371" s="21"/>
      <c r="CW371" s="21"/>
      <c r="DB371" s="21"/>
      <c r="DD371" s="21"/>
    </row>
    <row r="372" spans="41:108" x14ac:dyDescent="0.3">
      <c r="AT372" s="21"/>
      <c r="BV372" s="21"/>
      <c r="CA372" s="21"/>
      <c r="CC372" s="21"/>
      <c r="CK372" s="21"/>
      <c r="CN372" s="21"/>
      <c r="CO372" s="21"/>
      <c r="CS372" s="21"/>
      <c r="CV372" s="21"/>
      <c r="CW372" s="21"/>
      <c r="DB372" s="21"/>
      <c r="DD372" s="21"/>
    </row>
    <row r="373" spans="41:108" x14ac:dyDescent="0.3">
      <c r="AT373" s="21"/>
      <c r="BV373" s="21"/>
      <c r="CA373" s="21"/>
      <c r="CC373" s="21"/>
      <c r="CK373" s="21"/>
      <c r="CN373" s="21"/>
      <c r="CO373" s="21"/>
      <c r="CS373" s="21"/>
      <c r="CV373" s="21"/>
      <c r="CW373" s="21"/>
      <c r="DB373" s="21"/>
      <c r="DD373" s="21"/>
    </row>
    <row r="374" spans="41:108" x14ac:dyDescent="0.3">
      <c r="AT374" s="21"/>
      <c r="BV374" s="21"/>
      <c r="CA374" s="21"/>
      <c r="CC374" s="21"/>
      <c r="CK374" s="21"/>
      <c r="CN374" s="21"/>
      <c r="CO374" s="21"/>
      <c r="CS374" s="21"/>
      <c r="CV374" s="21"/>
      <c r="CW374" s="21"/>
      <c r="DB374" s="21"/>
      <c r="DD374" s="21"/>
    </row>
    <row r="375" spans="41:108" x14ac:dyDescent="0.3">
      <c r="AT375" s="21"/>
      <c r="BV375" s="21"/>
      <c r="CA375" s="21"/>
      <c r="CC375" s="21"/>
      <c r="CK375" s="21"/>
      <c r="CN375" s="21"/>
      <c r="CO375" s="21"/>
      <c r="CS375" s="21"/>
      <c r="CV375" s="21"/>
      <c r="CW375" s="21"/>
      <c r="DB375" s="21"/>
      <c r="DD375" s="21"/>
    </row>
    <row r="376" spans="41:108" x14ac:dyDescent="0.3">
      <c r="AT376" s="21"/>
      <c r="BV376" s="21"/>
      <c r="CA376" s="21"/>
      <c r="CC376" s="21"/>
      <c r="CK376" s="21"/>
      <c r="CN376" s="21"/>
      <c r="CO376" s="21"/>
      <c r="CS376" s="21"/>
      <c r="CV376" s="21"/>
      <c r="CW376" s="21"/>
      <c r="DB376" s="21"/>
      <c r="DD376" s="21"/>
    </row>
    <row r="377" spans="41:108" x14ac:dyDescent="0.3">
      <c r="AT377" s="21"/>
      <c r="BV377" s="21"/>
      <c r="CA377" s="21"/>
      <c r="CC377" s="21"/>
      <c r="CK377" s="21"/>
      <c r="CN377" s="21"/>
      <c r="CO377" s="21"/>
      <c r="CS377" s="21"/>
      <c r="CV377" s="21"/>
      <c r="CW377" s="21"/>
      <c r="DB377" s="21"/>
      <c r="DD377" s="21"/>
    </row>
    <row r="378" spans="41:108" x14ac:dyDescent="0.3">
      <c r="AT378" s="21"/>
      <c r="BV378" s="21"/>
      <c r="CA378" s="21"/>
      <c r="CC378" s="21"/>
      <c r="CK378" s="21"/>
      <c r="CN378" s="21"/>
      <c r="CO378" s="21"/>
      <c r="CS378" s="21"/>
      <c r="CV378" s="21"/>
      <c r="CW378" s="21"/>
      <c r="DB378" s="21"/>
      <c r="DD378" s="21"/>
    </row>
    <row r="379" spans="41:108" x14ac:dyDescent="0.3">
      <c r="AT379" s="21"/>
      <c r="BV379" s="21"/>
      <c r="CA379" s="21"/>
      <c r="CC379" s="21"/>
      <c r="CK379" s="21"/>
      <c r="CN379" s="21"/>
      <c r="CO379" s="21"/>
      <c r="CS379" s="21"/>
      <c r="CV379" s="21"/>
      <c r="CW379" s="21"/>
      <c r="DB379" s="21"/>
      <c r="DD379" s="21"/>
    </row>
    <row r="380" spans="41:108" x14ac:dyDescent="0.3">
      <c r="AT380" s="21"/>
      <c r="BV380" s="21"/>
      <c r="CA380" s="21"/>
      <c r="CC380" s="21"/>
      <c r="CK380" s="21"/>
      <c r="CN380" s="21"/>
      <c r="CO380" s="21"/>
      <c r="CS380" s="21"/>
      <c r="CV380" s="21"/>
      <c r="CW380" s="21"/>
      <c r="DB380" s="21"/>
      <c r="DD380" s="21"/>
    </row>
    <row r="381" spans="41:108" x14ac:dyDescent="0.3">
      <c r="AO381" s="21"/>
      <c r="AT381" s="21"/>
      <c r="BT381" s="21"/>
      <c r="BV381" s="21"/>
      <c r="CA381" s="21"/>
      <c r="CC381" s="21"/>
      <c r="CK381" s="21"/>
      <c r="CN381" s="21"/>
      <c r="CS381" s="21"/>
      <c r="CV381" s="21"/>
      <c r="CW381" s="21"/>
      <c r="DB381" s="21"/>
      <c r="DD381" s="21"/>
    </row>
    <row r="382" spans="41:108" x14ac:dyDescent="0.3">
      <c r="AO382" s="21"/>
      <c r="AT382" s="21"/>
      <c r="BT382" s="21"/>
      <c r="BV382" s="21"/>
      <c r="CA382" s="21"/>
      <c r="CC382" s="21"/>
      <c r="CK382" s="21"/>
      <c r="CN382" s="21"/>
      <c r="CS382" s="21"/>
      <c r="CV382" s="21"/>
      <c r="CW382" s="21"/>
      <c r="DB382" s="21"/>
      <c r="DD382" s="21"/>
    </row>
    <row r="383" spans="41:108" x14ac:dyDescent="0.3">
      <c r="AO383" s="21"/>
      <c r="AT383" s="21"/>
      <c r="BT383" s="21"/>
      <c r="BV383" s="21"/>
      <c r="CA383" s="21"/>
      <c r="CC383" s="21"/>
      <c r="CK383" s="21"/>
      <c r="CN383" s="21"/>
      <c r="CS383" s="21"/>
      <c r="CV383" s="21"/>
      <c r="CW383" s="21"/>
      <c r="DB383" s="21"/>
      <c r="DD383" s="21"/>
    </row>
    <row r="384" spans="41:108" x14ac:dyDescent="0.3">
      <c r="AO384" s="21"/>
      <c r="AT384" s="21"/>
      <c r="BT384" s="21"/>
      <c r="BV384" s="21"/>
      <c r="CA384" s="21"/>
      <c r="CC384" s="21"/>
      <c r="CK384" s="21"/>
      <c r="CN384" s="21"/>
      <c r="CS384" s="21"/>
      <c r="CV384" s="21"/>
      <c r="CW384" s="21"/>
      <c r="DB384" s="21"/>
      <c r="DD384" s="21"/>
    </row>
    <row r="385" spans="41:108" x14ac:dyDescent="0.3">
      <c r="AO385" s="21"/>
      <c r="AT385" s="21"/>
      <c r="BT385" s="21"/>
      <c r="BV385" s="21"/>
      <c r="CA385" s="21"/>
      <c r="CC385" s="21"/>
      <c r="CK385" s="21"/>
      <c r="CN385" s="21"/>
      <c r="CS385" s="21"/>
      <c r="CV385" s="21"/>
      <c r="CW385" s="21"/>
      <c r="DB385" s="21"/>
      <c r="DD385" s="21"/>
    </row>
    <row r="386" spans="41:108" x14ac:dyDescent="0.3">
      <c r="AO386" s="21"/>
      <c r="AT386" s="21"/>
      <c r="BT386" s="21"/>
      <c r="BV386" s="21"/>
      <c r="CA386" s="21"/>
      <c r="CC386" s="21"/>
      <c r="CK386" s="21"/>
      <c r="CN386" s="21"/>
      <c r="CS386" s="21"/>
      <c r="CV386" s="21"/>
      <c r="CW386" s="21"/>
      <c r="DB386" s="21"/>
      <c r="DD386" s="21"/>
    </row>
    <row r="387" spans="41:108" x14ac:dyDescent="0.3">
      <c r="AO387" s="21"/>
      <c r="AT387" s="21"/>
      <c r="BT387" s="21"/>
      <c r="BV387" s="21"/>
      <c r="CA387" s="21"/>
      <c r="CC387" s="21"/>
      <c r="CK387" s="21"/>
      <c r="CN387" s="21"/>
      <c r="CS387" s="21"/>
      <c r="CV387" s="21"/>
      <c r="CW387" s="21"/>
      <c r="DB387" s="21"/>
      <c r="DD387" s="21"/>
    </row>
    <row r="388" spans="41:108" x14ac:dyDescent="0.3">
      <c r="AO388" s="21"/>
      <c r="AT388" s="21"/>
      <c r="BT388" s="21"/>
      <c r="BV388" s="21"/>
      <c r="CA388" s="21"/>
      <c r="CC388" s="21"/>
      <c r="CK388" s="21"/>
      <c r="CN388" s="21"/>
      <c r="CS388" s="21"/>
      <c r="CV388" s="21"/>
      <c r="CW388" s="21"/>
      <c r="DB388" s="21"/>
      <c r="DD388" s="21"/>
    </row>
    <row r="389" spans="41:108" x14ac:dyDescent="0.3">
      <c r="AO389" s="21"/>
      <c r="AT389" s="21"/>
      <c r="BT389" s="21"/>
      <c r="BV389" s="21"/>
      <c r="CA389" s="21"/>
      <c r="CC389" s="21"/>
      <c r="CK389" s="21"/>
      <c r="CN389" s="21"/>
      <c r="CS389" s="21"/>
      <c r="CV389" s="21"/>
      <c r="CW389" s="21"/>
      <c r="DB389" s="21"/>
      <c r="DD389" s="21"/>
    </row>
    <row r="390" spans="41:108" x14ac:dyDescent="0.3">
      <c r="AO390" s="21"/>
      <c r="AT390" s="21"/>
      <c r="BT390" s="21"/>
      <c r="BV390" s="21"/>
      <c r="CA390" s="21"/>
      <c r="CC390" s="21"/>
      <c r="CK390" s="21"/>
      <c r="CN390" s="21"/>
      <c r="CS390" s="21"/>
      <c r="CV390" s="21"/>
      <c r="CW390" s="21"/>
      <c r="DB390" s="21"/>
      <c r="DD390" s="21"/>
    </row>
    <row r="391" spans="41:108" x14ac:dyDescent="0.3">
      <c r="AO391" s="21"/>
      <c r="AT391" s="21"/>
      <c r="BT391" s="21"/>
      <c r="BV391" s="21"/>
      <c r="CA391" s="21"/>
      <c r="CC391" s="21"/>
      <c r="CK391" s="21"/>
      <c r="CN391" s="21"/>
      <c r="CS391" s="21"/>
      <c r="CV391" s="21"/>
      <c r="CW391" s="21"/>
      <c r="DB391" s="21"/>
      <c r="DD391" s="21"/>
    </row>
    <row r="392" spans="41:108" x14ac:dyDescent="0.3">
      <c r="AT392" s="21"/>
      <c r="BV392" s="21"/>
      <c r="CA392" s="21"/>
      <c r="CC392" s="21"/>
      <c r="CS392" s="21"/>
      <c r="CV392" s="21"/>
      <c r="CW392" s="21"/>
      <c r="DB392" s="21"/>
      <c r="DD392" s="21"/>
    </row>
    <row r="393" spans="41:108" x14ac:dyDescent="0.3">
      <c r="AT393" s="21"/>
      <c r="BV393" s="21"/>
      <c r="CA393" s="21"/>
      <c r="CC393" s="21"/>
      <c r="CS393" s="21"/>
      <c r="CV393" s="21"/>
      <c r="CW393" s="21"/>
      <c r="DB393" s="21"/>
      <c r="DD393" s="21"/>
    </row>
    <row r="394" spans="41:108" x14ac:dyDescent="0.3">
      <c r="AT394" s="21"/>
      <c r="BV394" s="21"/>
      <c r="CA394" s="21"/>
      <c r="CC394" s="21"/>
      <c r="CS394" s="21"/>
      <c r="CV394" s="21"/>
      <c r="CW394" s="21"/>
      <c r="DB394" s="21"/>
      <c r="DD394" s="21"/>
    </row>
    <row r="395" spans="41:108" x14ac:dyDescent="0.3">
      <c r="AT395" s="21"/>
      <c r="BV395" s="21"/>
      <c r="CA395" s="21"/>
      <c r="CC395" s="21"/>
      <c r="CS395" s="21"/>
      <c r="CV395" s="21"/>
      <c r="CW395" s="21"/>
      <c r="DB395" s="21"/>
      <c r="DD395" s="21"/>
    </row>
    <row r="396" spans="41:108" x14ac:dyDescent="0.3">
      <c r="AT396" s="21"/>
      <c r="BV396" s="21"/>
      <c r="CA396" s="21"/>
      <c r="CC396" s="21"/>
      <c r="CS396" s="21"/>
      <c r="CV396" s="21"/>
      <c r="CW396" s="21"/>
      <c r="DB396" s="21"/>
      <c r="DD396" s="21"/>
    </row>
    <row r="397" spans="41:108" x14ac:dyDescent="0.3">
      <c r="AT397" s="21"/>
      <c r="BV397" s="21"/>
      <c r="CA397" s="21"/>
      <c r="CC397" s="21"/>
      <c r="CS397" s="21"/>
      <c r="CV397" s="21"/>
      <c r="CW397" s="21"/>
      <c r="DB397" s="21"/>
      <c r="DD397" s="21"/>
    </row>
    <row r="398" spans="41:108" x14ac:dyDescent="0.3">
      <c r="AT398" s="21"/>
      <c r="BT398" s="21"/>
      <c r="BV398" s="21"/>
      <c r="CA398" s="21"/>
      <c r="CC398" s="21"/>
      <c r="CK398" s="21"/>
      <c r="CN398" s="21"/>
      <c r="CO398" s="21"/>
      <c r="CS398" s="21"/>
      <c r="CV398" s="21"/>
      <c r="CW398" s="21"/>
      <c r="DB398" s="21"/>
      <c r="DD398" s="21"/>
    </row>
    <row r="399" spans="41:108" x14ac:dyDescent="0.3">
      <c r="AT399" s="21"/>
      <c r="BT399" s="21"/>
      <c r="BV399" s="21"/>
      <c r="CA399" s="21"/>
      <c r="CC399" s="21"/>
      <c r="CK399" s="21"/>
      <c r="CN399" s="21"/>
      <c r="CO399" s="21"/>
      <c r="CS399" s="21"/>
      <c r="CV399" s="21"/>
      <c r="CW399" s="21"/>
      <c r="DB399" s="21"/>
      <c r="DD399" s="21"/>
    </row>
    <row r="400" spans="41:108" x14ac:dyDescent="0.3">
      <c r="AT400" s="21"/>
      <c r="BT400" s="21"/>
      <c r="BV400" s="21"/>
      <c r="CA400" s="21"/>
      <c r="CC400" s="21"/>
      <c r="CK400" s="21"/>
      <c r="CN400" s="21"/>
      <c r="CO400" s="21"/>
      <c r="CS400" s="21"/>
      <c r="CV400" s="21"/>
      <c r="CW400" s="21"/>
      <c r="DB400" s="21"/>
      <c r="DD400" s="21"/>
    </row>
    <row r="401" spans="46:108" x14ac:dyDescent="0.3">
      <c r="AT401" s="21"/>
      <c r="BT401" s="21"/>
      <c r="BV401" s="21"/>
      <c r="CA401" s="21"/>
      <c r="CC401" s="21"/>
      <c r="CK401" s="21"/>
      <c r="CN401" s="21"/>
      <c r="CO401" s="21"/>
      <c r="CS401" s="21"/>
      <c r="CV401" s="21"/>
      <c r="CW401" s="21"/>
      <c r="DB401" s="21"/>
      <c r="DD401" s="21"/>
    </row>
    <row r="402" spans="46:108" x14ac:dyDescent="0.3">
      <c r="AT402" s="21"/>
      <c r="BT402" s="21"/>
      <c r="BV402" s="21"/>
      <c r="CA402" s="21"/>
      <c r="CC402" s="21"/>
      <c r="CK402" s="21"/>
      <c r="CN402" s="21"/>
      <c r="CO402" s="21"/>
      <c r="CS402" s="21"/>
      <c r="CV402" s="21"/>
      <c r="CW402" s="21"/>
      <c r="DB402" s="21"/>
      <c r="DD402" s="21"/>
    </row>
    <row r="403" spans="46:108" x14ac:dyDescent="0.3">
      <c r="AT403" s="21"/>
      <c r="BT403" s="21"/>
      <c r="BV403" s="21"/>
      <c r="CA403" s="21"/>
      <c r="CC403" s="21"/>
      <c r="CK403" s="21"/>
      <c r="CN403" s="21"/>
      <c r="CO403" s="21"/>
      <c r="CS403" s="21"/>
      <c r="CV403" s="21"/>
      <c r="CW403" s="21"/>
      <c r="DB403" s="21"/>
      <c r="DD403" s="21"/>
    </row>
    <row r="404" spans="46:108" x14ac:dyDescent="0.3">
      <c r="AT404" s="21"/>
      <c r="BT404" s="21"/>
      <c r="BV404" s="21"/>
      <c r="CA404" s="21"/>
      <c r="CC404" s="21"/>
      <c r="CK404" s="21"/>
      <c r="CN404" s="21"/>
      <c r="CO404" s="21"/>
      <c r="CS404" s="21"/>
      <c r="CV404" s="21"/>
      <c r="CW404" s="21"/>
      <c r="DB404" s="21"/>
      <c r="DD404" s="21"/>
    </row>
    <row r="405" spans="46:108" x14ac:dyDescent="0.3">
      <c r="AT405" s="21"/>
      <c r="BT405" s="21"/>
      <c r="BV405" s="21"/>
      <c r="CA405" s="21"/>
      <c r="CC405" s="21"/>
      <c r="CK405" s="21"/>
      <c r="CN405" s="21"/>
      <c r="CO405" s="21"/>
      <c r="CS405" s="21"/>
      <c r="CV405" s="21"/>
      <c r="CW405" s="21"/>
      <c r="DB405" s="21"/>
      <c r="DD405" s="21"/>
    </row>
    <row r="406" spans="46:108" x14ac:dyDescent="0.3">
      <c r="AT406" s="21"/>
      <c r="BT406" s="21"/>
      <c r="BV406" s="21"/>
      <c r="CA406" s="21"/>
      <c r="CC406" s="21"/>
      <c r="CK406" s="21"/>
      <c r="CN406" s="21"/>
      <c r="CO406" s="21"/>
      <c r="CS406" s="21"/>
      <c r="CV406" s="21"/>
      <c r="CW406" s="21"/>
      <c r="DB406" s="21"/>
      <c r="DD406" s="21"/>
    </row>
    <row r="407" spans="46:108" x14ac:dyDescent="0.3">
      <c r="AT407" s="21"/>
      <c r="BT407" s="21"/>
      <c r="BV407" s="21"/>
      <c r="CA407" s="21"/>
      <c r="CC407" s="21"/>
      <c r="CK407" s="21"/>
      <c r="CN407" s="21"/>
      <c r="CO407" s="21"/>
      <c r="CS407" s="21"/>
      <c r="CV407" s="21"/>
      <c r="CW407" s="21"/>
      <c r="DB407" s="21"/>
      <c r="DD407" s="21"/>
    </row>
    <row r="408" spans="46:108" x14ac:dyDescent="0.3">
      <c r="AT408" s="21"/>
      <c r="BT408" s="21"/>
      <c r="BV408" s="21"/>
      <c r="CA408" s="21"/>
      <c r="CC408" s="21"/>
      <c r="CK408" s="21"/>
      <c r="CN408" s="21"/>
      <c r="CO408" s="21"/>
      <c r="CS408" s="21"/>
      <c r="CV408" s="21"/>
      <c r="CW408" s="21"/>
      <c r="DB408" s="21"/>
      <c r="DD408" s="21"/>
    </row>
    <row r="409" spans="46:108" x14ac:dyDescent="0.3">
      <c r="AT409" s="21"/>
      <c r="BT409" s="21"/>
      <c r="BV409" s="21"/>
      <c r="CA409" s="21"/>
      <c r="CC409" s="21"/>
      <c r="CK409" s="21"/>
      <c r="CN409" s="21"/>
      <c r="CO409" s="21"/>
      <c r="CS409" s="21"/>
      <c r="CV409" s="21"/>
      <c r="CW409" s="21"/>
      <c r="DB409" s="21"/>
      <c r="DD409" s="21"/>
    </row>
    <row r="410" spans="46:108" x14ac:dyDescent="0.3">
      <c r="AT410" s="21"/>
      <c r="BT410" s="21"/>
      <c r="BV410" s="21"/>
      <c r="CA410" s="21"/>
      <c r="CC410" s="21"/>
      <c r="CK410" s="21"/>
      <c r="CN410" s="21"/>
      <c r="CO410" s="21"/>
      <c r="CS410" s="21"/>
      <c r="CV410" s="21"/>
      <c r="CW410" s="21"/>
      <c r="DB410" s="21"/>
      <c r="DD410" s="21"/>
    </row>
    <row r="411" spans="46:108" x14ac:dyDescent="0.3">
      <c r="AT411" s="21"/>
      <c r="BT411" s="21"/>
      <c r="BV411" s="21"/>
      <c r="CA411" s="21"/>
      <c r="CC411" s="21"/>
      <c r="CK411" s="21"/>
      <c r="CN411" s="21"/>
      <c r="CO411" s="21"/>
      <c r="CS411" s="21"/>
      <c r="CV411" s="21"/>
      <c r="CW411" s="21"/>
      <c r="DB411" s="21"/>
      <c r="DD411" s="21"/>
    </row>
    <row r="412" spans="46:108" x14ac:dyDescent="0.3">
      <c r="AT412" s="21"/>
      <c r="BT412" s="21"/>
      <c r="BV412" s="21"/>
      <c r="CA412" s="21"/>
      <c r="CC412" s="21"/>
      <c r="CK412" s="21"/>
      <c r="CN412" s="21"/>
      <c r="CO412" s="21"/>
      <c r="CS412" s="21"/>
      <c r="CV412" s="21"/>
      <c r="CW412" s="21"/>
      <c r="DB412" s="21"/>
      <c r="DD412" s="21"/>
    </row>
    <row r="413" spans="46:108" x14ac:dyDescent="0.3">
      <c r="AT413" s="21"/>
      <c r="BT413" s="21"/>
      <c r="BV413" s="21"/>
      <c r="CA413" s="21"/>
      <c r="CC413" s="21"/>
      <c r="CK413" s="21"/>
      <c r="CN413" s="21"/>
      <c r="CO413" s="21"/>
      <c r="CS413" s="21"/>
      <c r="CV413" s="21"/>
      <c r="CW413" s="21"/>
      <c r="DB413" s="21"/>
      <c r="DD413" s="21"/>
    </row>
    <row r="414" spans="46:108" x14ac:dyDescent="0.3">
      <c r="AT414" s="21"/>
      <c r="BT414" s="21"/>
      <c r="BV414" s="21"/>
      <c r="CA414" s="21"/>
      <c r="CC414" s="21"/>
      <c r="CK414" s="21"/>
      <c r="CN414" s="21"/>
      <c r="CO414" s="21"/>
      <c r="CS414" s="21"/>
      <c r="CV414" s="21"/>
      <c r="CW414" s="21"/>
      <c r="DB414" s="21"/>
      <c r="DD414" s="21"/>
    </row>
    <row r="415" spans="46:108" x14ac:dyDescent="0.3">
      <c r="AT415" s="21"/>
      <c r="BT415" s="21"/>
      <c r="BV415" s="21"/>
      <c r="CA415" s="21"/>
      <c r="CC415" s="21"/>
      <c r="CK415" s="21"/>
      <c r="CN415" s="21"/>
      <c r="CO415" s="21"/>
      <c r="CS415" s="21"/>
      <c r="CV415" s="21"/>
      <c r="CW415" s="21"/>
      <c r="DB415" s="21"/>
      <c r="DD415" s="21"/>
    </row>
    <row r="416" spans="46:108" x14ac:dyDescent="0.3">
      <c r="AT416" s="21"/>
      <c r="BT416" s="21"/>
      <c r="BV416" s="21"/>
      <c r="CA416" s="21"/>
      <c r="CC416" s="21"/>
      <c r="CS416" s="21"/>
      <c r="CV416" s="21"/>
      <c r="CW416" s="21"/>
      <c r="DB416" s="21"/>
      <c r="DD416" s="21"/>
    </row>
    <row r="417" spans="41:108" x14ac:dyDescent="0.3">
      <c r="AT417" s="21"/>
      <c r="BT417" s="21"/>
      <c r="BV417" s="21"/>
      <c r="CA417" s="21"/>
      <c r="CC417" s="21"/>
      <c r="CS417" s="21"/>
      <c r="CV417" s="21"/>
      <c r="CW417" s="21"/>
      <c r="DB417" s="21"/>
      <c r="DD417" s="21"/>
    </row>
    <row r="418" spans="41:108" x14ac:dyDescent="0.3">
      <c r="AT418" s="21"/>
      <c r="BT418" s="21"/>
      <c r="BV418" s="21"/>
      <c r="CA418" s="21"/>
      <c r="CC418" s="21"/>
      <c r="CS418" s="21"/>
      <c r="CV418" s="21"/>
      <c r="CW418" s="21"/>
      <c r="DB418" s="21"/>
      <c r="DD418" s="21"/>
    </row>
    <row r="419" spans="41:108" x14ac:dyDescent="0.3">
      <c r="AT419" s="21"/>
      <c r="BT419" s="21"/>
      <c r="BV419" s="21"/>
      <c r="CA419" s="21"/>
      <c r="CC419" s="21"/>
      <c r="CS419" s="21"/>
      <c r="CV419" s="21"/>
      <c r="CW419" s="21"/>
      <c r="DB419" s="21"/>
      <c r="DD419" s="21"/>
    </row>
    <row r="420" spans="41:108" x14ac:dyDescent="0.3">
      <c r="AT420" s="21"/>
      <c r="BT420" s="21"/>
      <c r="BV420" s="21"/>
      <c r="CA420" s="21"/>
      <c r="CC420" s="21"/>
      <c r="CS420" s="21"/>
      <c r="CV420" s="21"/>
      <c r="CW420" s="21"/>
      <c r="DB420" s="21"/>
      <c r="DD420" s="21"/>
    </row>
    <row r="421" spans="41:108" x14ac:dyDescent="0.3">
      <c r="AT421" s="21"/>
      <c r="BT421" s="21"/>
      <c r="BV421" s="21"/>
      <c r="CA421" s="21"/>
      <c r="CC421" s="21"/>
      <c r="CS421" s="21"/>
      <c r="CV421" s="21"/>
      <c r="CW421" s="21"/>
      <c r="DB421" s="21"/>
      <c r="DD421" s="21"/>
    </row>
    <row r="422" spans="41:108" x14ac:dyDescent="0.3">
      <c r="AT422" s="21"/>
      <c r="BT422" s="21"/>
      <c r="BV422" s="21"/>
      <c r="CA422" s="21"/>
      <c r="CC422" s="21"/>
      <c r="CS422" s="21"/>
      <c r="CV422" s="21"/>
      <c r="CW422" s="21"/>
      <c r="DB422" s="21"/>
      <c r="DD422" s="21"/>
    </row>
    <row r="423" spans="41:108" x14ac:dyDescent="0.3">
      <c r="AO423" s="21"/>
      <c r="AQ423" s="21"/>
      <c r="AT423" s="21"/>
      <c r="BT423" s="21"/>
      <c r="BV423" s="21"/>
      <c r="CA423" s="21"/>
      <c r="CC423" s="21"/>
      <c r="CK423" s="21"/>
      <c r="CS423" s="21"/>
      <c r="CV423" s="21"/>
      <c r="CW423" s="21"/>
      <c r="DB423" s="21"/>
      <c r="DD423" s="21"/>
    </row>
    <row r="424" spans="41:108" x14ac:dyDescent="0.3">
      <c r="AO424" s="21"/>
      <c r="AQ424" s="21"/>
      <c r="AT424" s="21"/>
      <c r="BT424" s="21"/>
      <c r="BV424" s="21"/>
      <c r="CA424" s="21"/>
      <c r="CC424" s="21"/>
      <c r="CK424" s="21"/>
      <c r="CS424" s="21"/>
      <c r="CV424" s="21"/>
      <c r="CW424" s="21"/>
      <c r="DB424" s="21"/>
      <c r="DD424" s="21"/>
    </row>
    <row r="425" spans="41:108" x14ac:dyDescent="0.3">
      <c r="AO425" s="21"/>
      <c r="AQ425" s="21"/>
      <c r="AT425" s="21"/>
      <c r="BT425" s="21"/>
      <c r="BV425" s="21"/>
      <c r="CA425" s="21"/>
      <c r="CC425" s="21"/>
      <c r="CK425" s="21"/>
      <c r="CS425" s="21"/>
      <c r="CV425" s="21"/>
      <c r="CW425" s="21"/>
      <c r="DB425" s="21"/>
      <c r="DD425" s="21"/>
    </row>
    <row r="426" spans="41:108" x14ac:dyDescent="0.3">
      <c r="AO426" s="21"/>
      <c r="AQ426" s="21"/>
      <c r="AT426" s="21"/>
      <c r="BT426" s="21"/>
      <c r="BV426" s="21"/>
      <c r="CA426" s="21"/>
      <c r="CC426" s="21"/>
      <c r="CK426" s="21"/>
      <c r="CS426" s="21"/>
      <c r="CV426" s="21"/>
      <c r="CW426" s="21"/>
      <c r="DB426" s="21"/>
      <c r="DD426" s="21"/>
    </row>
    <row r="427" spans="41:108" x14ac:dyDescent="0.3">
      <c r="AO427" s="21"/>
      <c r="AQ427" s="21"/>
      <c r="AT427" s="21"/>
      <c r="BT427" s="21"/>
      <c r="BV427" s="21"/>
      <c r="CA427" s="21"/>
      <c r="CC427" s="21"/>
      <c r="CK427" s="21"/>
      <c r="CS427" s="21"/>
      <c r="CV427" s="21"/>
      <c r="CW427" s="21"/>
      <c r="DB427" s="21"/>
      <c r="DD427" s="21"/>
    </row>
    <row r="428" spans="41:108" x14ac:dyDescent="0.3">
      <c r="AO428" s="21"/>
      <c r="AQ428" s="21"/>
      <c r="AT428" s="21"/>
      <c r="BT428" s="21"/>
      <c r="BV428" s="21"/>
      <c r="CA428" s="21"/>
      <c r="CC428" s="21"/>
      <c r="CK428" s="21"/>
      <c r="CS428" s="21"/>
      <c r="CV428" s="21"/>
      <c r="CW428" s="21"/>
      <c r="DB428" s="21"/>
      <c r="DD428" s="21"/>
    </row>
    <row r="429" spans="41:108" x14ac:dyDescent="0.3">
      <c r="AO429" s="21"/>
      <c r="AQ429" s="21"/>
      <c r="AT429" s="21"/>
      <c r="BT429" s="21"/>
      <c r="BV429" s="21"/>
      <c r="CA429" s="21"/>
      <c r="CC429" s="21"/>
      <c r="CK429" s="21"/>
      <c r="CS429" s="21"/>
      <c r="CV429" s="21"/>
      <c r="CW429" s="21"/>
      <c r="DB429" s="21"/>
      <c r="DD429" s="21"/>
    </row>
    <row r="430" spans="41:108" x14ac:dyDescent="0.3">
      <c r="AO430" s="21"/>
      <c r="AQ430" s="21"/>
      <c r="AT430" s="21"/>
      <c r="BT430" s="21"/>
      <c r="BV430" s="21"/>
      <c r="CA430" s="21"/>
      <c r="CC430" s="21"/>
      <c r="CK430" s="21"/>
      <c r="CS430" s="21"/>
      <c r="CV430" s="21"/>
      <c r="CW430" s="21"/>
      <c r="DB430" s="21"/>
      <c r="DD430" s="21"/>
    </row>
    <row r="431" spans="41:108" x14ac:dyDescent="0.3">
      <c r="AT431" s="21"/>
      <c r="BT431" s="21"/>
      <c r="BV431" s="21"/>
      <c r="CA431" s="21"/>
      <c r="CC431" s="21"/>
      <c r="CK431" s="21"/>
      <c r="CN431" s="21"/>
      <c r="CO431" s="21"/>
      <c r="CS431" s="21"/>
      <c r="CV431" s="21"/>
      <c r="CW431" s="21"/>
      <c r="DB431" s="21"/>
      <c r="DD431" s="21"/>
    </row>
    <row r="432" spans="41:108" x14ac:dyDescent="0.3">
      <c r="AT432" s="21"/>
      <c r="BT432" s="21"/>
      <c r="BV432" s="21"/>
      <c r="CA432" s="21"/>
      <c r="CC432" s="21"/>
      <c r="CK432" s="21"/>
      <c r="CN432" s="21"/>
      <c r="CO432" s="21"/>
      <c r="CS432" s="21"/>
      <c r="CV432" s="21"/>
      <c r="CW432" s="21"/>
      <c r="DB432" s="21"/>
      <c r="DD432" s="21"/>
    </row>
    <row r="433" spans="46:108" x14ac:dyDescent="0.3">
      <c r="AT433" s="21"/>
      <c r="BT433" s="21"/>
      <c r="BV433" s="21"/>
      <c r="CA433" s="21"/>
      <c r="CC433" s="21"/>
      <c r="CK433" s="21"/>
      <c r="CN433" s="21"/>
      <c r="CO433" s="21"/>
      <c r="CS433" s="21"/>
      <c r="CV433" s="21"/>
      <c r="CW433" s="21"/>
      <c r="DB433" s="21"/>
      <c r="DD433" s="21"/>
    </row>
    <row r="434" spans="46:108" x14ac:dyDescent="0.3">
      <c r="AT434" s="21"/>
      <c r="BT434" s="21"/>
      <c r="BV434" s="21"/>
      <c r="CA434" s="21"/>
      <c r="CC434" s="21"/>
      <c r="CK434" s="21"/>
      <c r="CN434" s="21"/>
      <c r="CO434" s="21"/>
      <c r="CS434" s="21"/>
      <c r="CV434" s="21"/>
      <c r="CW434" s="21"/>
      <c r="DB434" s="21"/>
      <c r="DD434" s="21"/>
    </row>
    <row r="435" spans="46:108" x14ac:dyDescent="0.3">
      <c r="AT435" s="21"/>
      <c r="BT435" s="21"/>
      <c r="BV435" s="21"/>
      <c r="CA435" s="21"/>
      <c r="CC435" s="21"/>
      <c r="CK435" s="21"/>
      <c r="CN435" s="21"/>
      <c r="CO435" s="21"/>
      <c r="CS435" s="21"/>
      <c r="CV435" s="21"/>
      <c r="CW435" s="21"/>
      <c r="DB435" s="21"/>
      <c r="DD435" s="21"/>
    </row>
    <row r="436" spans="46:108" x14ac:dyDescent="0.3">
      <c r="AT436" s="21"/>
      <c r="BT436" s="21"/>
      <c r="BV436" s="21"/>
      <c r="CA436" s="21"/>
      <c r="CC436" s="21"/>
      <c r="CK436" s="21"/>
      <c r="CN436" s="21"/>
      <c r="CO436" s="21"/>
      <c r="CS436" s="21"/>
      <c r="CV436" s="21"/>
      <c r="CW436" s="21"/>
      <c r="DB436" s="21"/>
      <c r="DD436" s="21"/>
    </row>
    <row r="437" spans="46:108" x14ac:dyDescent="0.3">
      <c r="AT437" s="21"/>
      <c r="BT437" s="21"/>
      <c r="BV437" s="21"/>
      <c r="CA437" s="21"/>
      <c r="CC437" s="21"/>
      <c r="CK437" s="21"/>
      <c r="CN437" s="21"/>
      <c r="CO437" s="21"/>
      <c r="CS437" s="21"/>
      <c r="CV437" s="21"/>
      <c r="CW437" s="21"/>
      <c r="DB437" s="21"/>
      <c r="DD437" s="21"/>
    </row>
    <row r="438" spans="46:108" x14ac:dyDescent="0.3">
      <c r="AT438" s="21"/>
      <c r="BV438" s="21"/>
      <c r="CA438" s="21"/>
      <c r="CC438" s="21"/>
      <c r="CS438" s="21"/>
      <c r="CV438" s="21"/>
      <c r="CW438" s="21"/>
      <c r="DB438" s="21"/>
      <c r="DD438" s="21"/>
    </row>
    <row r="439" spans="46:108" x14ac:dyDescent="0.3">
      <c r="AT439" s="21"/>
      <c r="BV439" s="21"/>
      <c r="CA439" s="21"/>
      <c r="CC439" s="21"/>
      <c r="CS439" s="21"/>
      <c r="CV439" s="21"/>
      <c r="CW439" s="21"/>
      <c r="DB439" s="21"/>
      <c r="DD439" s="21"/>
    </row>
    <row r="440" spans="46:108" x14ac:dyDescent="0.3">
      <c r="AT440" s="21"/>
      <c r="BT440" s="21"/>
      <c r="BV440" s="21"/>
      <c r="CA440" s="21"/>
      <c r="CC440" s="21"/>
      <c r="CK440" s="21"/>
      <c r="CN440" s="21"/>
      <c r="CO440" s="21"/>
      <c r="CS440" s="21"/>
      <c r="CV440" s="21"/>
      <c r="CW440" s="21"/>
      <c r="DB440" s="21"/>
      <c r="DD440" s="21"/>
    </row>
    <row r="441" spans="46:108" x14ac:dyDescent="0.3">
      <c r="AT441" s="21"/>
      <c r="BT441" s="21"/>
      <c r="BV441" s="21"/>
      <c r="CA441" s="21"/>
      <c r="CC441" s="21"/>
      <c r="CK441" s="21"/>
      <c r="CN441" s="21"/>
      <c r="CO441" s="21"/>
      <c r="CS441" s="21"/>
      <c r="CV441" s="21"/>
      <c r="CW441" s="21"/>
      <c r="DB441" s="21"/>
      <c r="DD441" s="21"/>
    </row>
    <row r="442" spans="46:108" x14ac:dyDescent="0.3">
      <c r="AT442" s="21"/>
      <c r="BT442" s="21"/>
      <c r="BV442" s="21"/>
      <c r="CA442" s="21"/>
      <c r="CC442" s="21"/>
      <c r="CK442" s="21"/>
      <c r="CN442" s="21"/>
      <c r="CO442" s="21"/>
      <c r="CS442" s="21"/>
      <c r="CV442" s="21"/>
      <c r="CW442" s="21"/>
      <c r="DB442" s="21"/>
      <c r="DD442" s="21"/>
    </row>
    <row r="443" spans="46:108" x14ac:dyDescent="0.3">
      <c r="AT443" s="21"/>
      <c r="BT443" s="21"/>
      <c r="BV443" s="21"/>
      <c r="CA443" s="21"/>
      <c r="CC443" s="21"/>
      <c r="CK443" s="21"/>
      <c r="CN443" s="21"/>
      <c r="CS443" s="21"/>
      <c r="CV443" s="21"/>
      <c r="CW443" s="21"/>
      <c r="DB443" s="40"/>
      <c r="DD443" s="21"/>
    </row>
    <row r="444" spans="46:108" x14ac:dyDescent="0.3">
      <c r="AT444" s="21"/>
      <c r="BT444" s="21"/>
      <c r="BV444" s="21"/>
      <c r="CA444" s="21"/>
      <c r="CC444" s="21"/>
      <c r="CK444" s="21"/>
      <c r="CN444" s="21"/>
      <c r="CS444" s="21"/>
      <c r="CV444" s="21"/>
      <c r="CW444" s="21"/>
      <c r="DB444" s="40"/>
      <c r="DD444" s="21"/>
    </row>
    <row r="445" spans="46:108" x14ac:dyDescent="0.3">
      <c r="AT445" s="21"/>
      <c r="BT445" s="21"/>
      <c r="BV445" s="21"/>
      <c r="CA445" s="21"/>
      <c r="CC445" s="21"/>
      <c r="CK445" s="21"/>
      <c r="CN445" s="21"/>
      <c r="CS445" s="21"/>
      <c r="CV445" s="21"/>
      <c r="CW445" s="21"/>
      <c r="DB445" s="40"/>
      <c r="DD445" s="21"/>
    </row>
    <row r="446" spans="46:108" x14ac:dyDescent="0.3">
      <c r="AT446" s="21"/>
      <c r="BT446" s="21"/>
      <c r="BV446" s="21"/>
      <c r="CA446" s="21"/>
      <c r="CC446" s="21"/>
      <c r="CK446" s="21"/>
      <c r="CN446" s="21"/>
      <c r="CS446" s="21"/>
      <c r="CV446" s="21"/>
      <c r="CW446" s="21"/>
      <c r="DB446" s="40"/>
      <c r="DD446" s="21"/>
    </row>
    <row r="447" spans="46:108" x14ac:dyDescent="0.3">
      <c r="AT447" s="21"/>
      <c r="BT447" s="21"/>
      <c r="BV447" s="21"/>
      <c r="CA447" s="21"/>
      <c r="CC447" s="21"/>
      <c r="CK447" s="21"/>
      <c r="CN447" s="21"/>
      <c r="CO447" s="21"/>
      <c r="CS447" s="21"/>
      <c r="CV447" s="21"/>
      <c r="CW447" s="21"/>
      <c r="DB447" s="21"/>
      <c r="DD447" s="21"/>
    </row>
    <row r="448" spans="46:108" x14ac:dyDescent="0.3">
      <c r="AT448" s="21"/>
      <c r="BT448" s="21"/>
      <c r="BV448" s="21"/>
      <c r="CA448" s="21"/>
      <c r="CC448" s="21"/>
      <c r="CK448" s="21"/>
      <c r="CN448" s="21"/>
      <c r="CO448" s="21"/>
      <c r="CS448" s="21"/>
      <c r="CV448" s="21"/>
      <c r="CW448" s="21"/>
      <c r="DB448" s="21"/>
      <c r="DD448" s="21"/>
    </row>
    <row r="449" spans="41:108" x14ac:dyDescent="0.3">
      <c r="AT449" s="21"/>
      <c r="BT449" s="21"/>
      <c r="BV449" s="21"/>
      <c r="CA449" s="21"/>
      <c r="CC449" s="21"/>
      <c r="CK449" s="21"/>
      <c r="CN449" s="21"/>
      <c r="CO449" s="21"/>
      <c r="CS449" s="21"/>
      <c r="CV449" s="21"/>
      <c r="CW449" s="21"/>
      <c r="DB449" s="21"/>
      <c r="DD449" s="21"/>
    </row>
    <row r="450" spans="41:108" x14ac:dyDescent="0.3">
      <c r="AT450" s="21"/>
      <c r="BT450" s="21"/>
      <c r="BV450" s="21"/>
      <c r="CA450" s="21"/>
      <c r="CC450" s="21"/>
      <c r="CK450" s="21"/>
      <c r="CN450" s="21"/>
      <c r="CO450" s="21"/>
      <c r="CS450" s="21"/>
      <c r="CV450" s="21"/>
      <c r="CW450" s="21"/>
      <c r="DB450" s="21"/>
      <c r="DD450" s="21"/>
    </row>
    <row r="451" spans="41:108" x14ac:dyDescent="0.3">
      <c r="AT451" s="21"/>
      <c r="BT451" s="21"/>
      <c r="BV451" s="21"/>
      <c r="CA451" s="21"/>
      <c r="CC451" s="21"/>
      <c r="CK451" s="21"/>
      <c r="CN451" s="21"/>
      <c r="CO451" s="21"/>
      <c r="CS451" s="21"/>
      <c r="CV451" s="21"/>
      <c r="CW451" s="21"/>
      <c r="DB451" s="21"/>
      <c r="DD451" s="21"/>
    </row>
    <row r="452" spans="41:108" x14ac:dyDescent="0.3">
      <c r="AT452" s="21"/>
      <c r="BT452" s="21"/>
      <c r="BV452" s="21"/>
      <c r="CA452" s="21"/>
      <c r="CC452" s="21"/>
      <c r="CK452" s="21"/>
      <c r="CN452" s="21"/>
      <c r="CO452" s="21"/>
      <c r="CS452" s="21"/>
      <c r="CV452" s="21"/>
      <c r="CW452" s="21"/>
      <c r="DB452" s="21"/>
      <c r="DD452" s="21"/>
    </row>
    <row r="453" spans="41:108" x14ac:dyDescent="0.3">
      <c r="AT453" s="21"/>
      <c r="BT453" s="21"/>
      <c r="BV453" s="21"/>
      <c r="CA453" s="21"/>
      <c r="CC453" s="21"/>
      <c r="CK453" s="21"/>
      <c r="CN453" s="21"/>
      <c r="CO453" s="21"/>
      <c r="CS453" s="21"/>
      <c r="CV453" s="21"/>
      <c r="CW453" s="21"/>
      <c r="DB453" s="21"/>
      <c r="DD453" s="21"/>
    </row>
    <row r="454" spans="41:108" x14ac:dyDescent="0.3">
      <c r="AT454" s="21"/>
      <c r="BT454" s="21"/>
      <c r="BV454" s="21"/>
      <c r="CA454" s="21"/>
      <c r="CC454" s="21"/>
      <c r="CK454" s="21"/>
      <c r="CN454" s="21"/>
      <c r="CO454" s="21"/>
      <c r="CS454" s="21"/>
      <c r="CV454" s="21"/>
      <c r="CW454" s="21"/>
      <c r="DB454" s="21"/>
      <c r="DD454" s="21"/>
    </row>
    <row r="455" spans="41:108" x14ac:dyDescent="0.3">
      <c r="AT455" s="21"/>
      <c r="BT455" s="21"/>
      <c r="BV455" s="21"/>
      <c r="CA455" s="21"/>
      <c r="CC455" s="21"/>
      <c r="CK455" s="21"/>
      <c r="CN455" s="21"/>
      <c r="CO455" s="21"/>
      <c r="CS455" s="21"/>
      <c r="CV455" s="21"/>
      <c r="CW455" s="21"/>
      <c r="DB455" s="21"/>
      <c r="DD455" s="21"/>
    </row>
    <row r="456" spans="41:108" x14ac:dyDescent="0.3">
      <c r="AT456" s="21"/>
      <c r="BT456" s="21"/>
      <c r="BV456" s="21"/>
      <c r="CA456" s="21"/>
      <c r="CC456" s="21"/>
      <c r="CK456" s="21"/>
      <c r="CN456" s="21"/>
      <c r="CO456" s="21"/>
      <c r="CS456" s="21"/>
      <c r="CV456" s="21"/>
      <c r="CW456" s="21"/>
      <c r="DB456" s="21"/>
      <c r="DD456" s="21"/>
    </row>
    <row r="457" spans="41:108" x14ac:dyDescent="0.3">
      <c r="AT457" s="21"/>
      <c r="BT457" s="21"/>
      <c r="BV457" s="21"/>
      <c r="CA457" s="21"/>
      <c r="CC457" s="21"/>
      <c r="CK457" s="21"/>
      <c r="CN457" s="21"/>
      <c r="CO457" s="21"/>
      <c r="CS457" s="21"/>
      <c r="CV457" s="21"/>
      <c r="CW457" s="21"/>
      <c r="DB457" s="21"/>
      <c r="DD457" s="21"/>
    </row>
    <row r="458" spans="41:108" x14ac:dyDescent="0.3">
      <c r="AO458" s="21"/>
      <c r="AT458" s="21"/>
      <c r="BT458" s="21"/>
      <c r="BV458" s="21"/>
      <c r="CA458" s="21"/>
      <c r="CC458" s="21"/>
      <c r="CK458" s="21"/>
      <c r="CN458" s="21"/>
      <c r="CO458" s="21"/>
      <c r="CS458" s="21"/>
      <c r="CT458" s="21"/>
      <c r="CV458" s="21"/>
      <c r="CW458" s="21"/>
      <c r="DB458" s="21"/>
      <c r="DD458" s="21"/>
    </row>
    <row r="459" spans="41:108" x14ac:dyDescent="0.3">
      <c r="AO459" s="21"/>
      <c r="AT459" s="21"/>
      <c r="BT459" s="21"/>
      <c r="BV459" s="21"/>
      <c r="CA459" s="21"/>
      <c r="CC459" s="21"/>
      <c r="CK459" s="21"/>
      <c r="CN459" s="21"/>
      <c r="CO459" s="21"/>
      <c r="CS459" s="21"/>
      <c r="CT459" s="21"/>
      <c r="CV459" s="21"/>
      <c r="CW459" s="21"/>
      <c r="DB459" s="21"/>
      <c r="DD459" s="21"/>
    </row>
    <row r="460" spans="41:108" x14ac:dyDescent="0.3">
      <c r="AO460" s="21"/>
      <c r="AT460" s="21"/>
      <c r="BT460" s="21"/>
      <c r="BV460" s="21"/>
      <c r="CA460" s="21"/>
      <c r="CC460" s="21"/>
      <c r="CK460" s="21"/>
      <c r="CN460" s="21"/>
      <c r="CO460" s="21"/>
      <c r="CS460" s="21"/>
      <c r="CT460" s="21"/>
      <c r="CV460" s="21"/>
      <c r="CW460" s="21"/>
      <c r="DB460" s="21"/>
      <c r="DD460" s="21"/>
    </row>
    <row r="461" spans="41:108" x14ac:dyDescent="0.3">
      <c r="AT461" s="21"/>
      <c r="BV461" s="21"/>
      <c r="CA461" s="21"/>
      <c r="CC461" s="21"/>
      <c r="CK461" s="21"/>
      <c r="CN461" s="21"/>
      <c r="CO461" s="21"/>
      <c r="CS461" s="21"/>
      <c r="CV461" s="21"/>
      <c r="CW461" s="21"/>
      <c r="DB461" s="21"/>
      <c r="DD461" s="21"/>
    </row>
    <row r="462" spans="41:108" x14ac:dyDescent="0.3">
      <c r="AT462" s="21"/>
      <c r="BV462" s="21"/>
      <c r="CA462" s="21"/>
      <c r="CC462" s="21"/>
      <c r="CK462" s="21"/>
      <c r="CN462" s="21"/>
      <c r="CO462" s="21"/>
      <c r="CS462" s="21"/>
      <c r="CV462" s="21"/>
      <c r="CW462" s="21"/>
      <c r="DB462" s="21"/>
      <c r="DD462" s="21"/>
    </row>
    <row r="463" spans="41:108" x14ac:dyDescent="0.3">
      <c r="AT463" s="21"/>
      <c r="BV463" s="21"/>
      <c r="CA463" s="21"/>
      <c r="CC463" s="21"/>
      <c r="CK463" s="21"/>
      <c r="CN463" s="21"/>
      <c r="CO463" s="21"/>
      <c r="CS463" s="21"/>
      <c r="CV463" s="21"/>
      <c r="CW463" s="21"/>
      <c r="DB463" s="21"/>
      <c r="DD463" s="21"/>
    </row>
    <row r="464" spans="41:108" x14ac:dyDescent="0.3">
      <c r="AT464" s="21"/>
      <c r="BV464" s="21"/>
      <c r="CA464" s="21"/>
      <c r="CC464" s="21"/>
      <c r="CK464" s="21"/>
      <c r="CN464" s="21"/>
      <c r="CO464" s="21"/>
      <c r="CS464" s="21"/>
      <c r="CV464" s="21"/>
      <c r="CW464" s="21"/>
      <c r="DB464" s="21"/>
      <c r="DD464" s="21"/>
    </row>
    <row r="465" spans="46:108" x14ac:dyDescent="0.3">
      <c r="AT465" s="21"/>
      <c r="BV465" s="21"/>
      <c r="CA465" s="21"/>
      <c r="CC465" s="21"/>
      <c r="CS465" s="21"/>
      <c r="CV465" s="21"/>
      <c r="CW465" s="21"/>
      <c r="DB465" s="21"/>
      <c r="DD465" s="21"/>
    </row>
    <row r="466" spans="46:108" x14ac:dyDescent="0.3">
      <c r="AT466" s="21"/>
      <c r="BV466" s="21"/>
      <c r="CA466" s="21"/>
      <c r="CC466" s="21"/>
      <c r="CS466" s="21"/>
      <c r="CV466" s="21"/>
      <c r="CW466" s="21"/>
      <c r="DB466" s="21"/>
      <c r="DD466" s="21"/>
    </row>
    <row r="467" spans="46:108" x14ac:dyDescent="0.3">
      <c r="AT467" s="21"/>
      <c r="BT467" s="21"/>
      <c r="BV467" s="21"/>
      <c r="CA467" s="21"/>
      <c r="CC467" s="21"/>
      <c r="CS467" s="21"/>
      <c r="CV467" s="21"/>
      <c r="CW467" s="21"/>
      <c r="DB467" s="21"/>
      <c r="DD467" s="21"/>
    </row>
    <row r="468" spans="46:108" x14ac:dyDescent="0.3">
      <c r="AT468" s="21"/>
      <c r="BT468" s="21"/>
      <c r="BV468" s="21"/>
      <c r="CA468" s="21"/>
      <c r="CC468" s="21"/>
      <c r="CS468" s="21"/>
      <c r="CV468" s="21"/>
      <c r="CW468" s="21"/>
      <c r="DB468" s="21"/>
      <c r="DD468" s="21"/>
    </row>
    <row r="469" spans="46:108" x14ac:dyDescent="0.3">
      <c r="AT469" s="21"/>
      <c r="CA469" s="21"/>
      <c r="CC469" s="21"/>
      <c r="CS469" s="21"/>
      <c r="CV469" s="21"/>
      <c r="CW469" s="21"/>
      <c r="DB469" s="21"/>
      <c r="DD469" s="21"/>
    </row>
    <row r="470" spans="46:108" x14ac:dyDescent="0.3">
      <c r="AT470" s="21"/>
      <c r="CA470" s="21"/>
      <c r="CC470" s="21"/>
      <c r="CS470" s="21"/>
      <c r="CV470" s="21"/>
      <c r="CW470" s="21"/>
      <c r="DB470" s="21"/>
      <c r="DD470" s="21"/>
    </row>
    <row r="471" spans="46:108" x14ac:dyDescent="0.3">
      <c r="AT471" s="21"/>
      <c r="CA471" s="21"/>
      <c r="CC471" s="21"/>
      <c r="CS471" s="21"/>
      <c r="CV471" s="21"/>
      <c r="CW471" s="21"/>
      <c r="DB471" s="21"/>
      <c r="DD471" s="21"/>
    </row>
    <row r="472" spans="46:108" x14ac:dyDescent="0.3">
      <c r="AT472" s="21"/>
      <c r="CA472" s="21"/>
      <c r="CC472" s="21"/>
      <c r="CS472" s="21"/>
      <c r="CV472" s="21"/>
      <c r="CW472" s="21"/>
      <c r="DB472" s="21"/>
      <c r="DD472" s="21"/>
    </row>
    <row r="473" spans="46:108" x14ac:dyDescent="0.3">
      <c r="AT473" s="21"/>
      <c r="CA473" s="21"/>
      <c r="CC473" s="21"/>
      <c r="CS473" s="21"/>
      <c r="CV473" s="21"/>
      <c r="CW473" s="21"/>
      <c r="DB473" s="21"/>
      <c r="DD473" s="21"/>
    </row>
    <row r="474" spans="46:108" x14ac:dyDescent="0.3">
      <c r="AT474" s="21"/>
      <c r="CA474" s="21"/>
      <c r="CC474" s="21"/>
      <c r="CS474" s="21"/>
      <c r="CV474" s="21"/>
      <c r="CW474" s="21"/>
      <c r="DB474" s="21"/>
      <c r="DD474" s="21"/>
    </row>
    <row r="475" spans="46:108" x14ac:dyDescent="0.3">
      <c r="AT475" s="21"/>
      <c r="CA475" s="21"/>
      <c r="CC475" s="21"/>
      <c r="CS475" s="21"/>
      <c r="CV475" s="21"/>
      <c r="CW475" s="21"/>
      <c r="DB475" s="21"/>
      <c r="DD475" s="21"/>
    </row>
    <row r="476" spans="46:108" x14ac:dyDescent="0.3">
      <c r="AT476" s="21"/>
      <c r="CA476" s="21"/>
      <c r="CC476" s="21"/>
      <c r="CS476" s="21"/>
      <c r="CV476" s="21"/>
      <c r="CW476" s="21"/>
      <c r="DB476" s="21"/>
      <c r="DD476" s="21"/>
    </row>
    <row r="477" spans="46:108" x14ac:dyDescent="0.3">
      <c r="AT477" s="21"/>
      <c r="CA477" s="21"/>
      <c r="CC477" s="21"/>
      <c r="CS477" s="21"/>
      <c r="CV477" s="21"/>
      <c r="CW477" s="21"/>
      <c r="DB477" s="21"/>
      <c r="DD477" s="21"/>
    </row>
    <row r="478" spans="46:108" x14ac:dyDescent="0.3">
      <c r="AT478" s="21"/>
      <c r="CA478" s="21"/>
      <c r="CC478" s="21"/>
      <c r="CS478" s="21"/>
      <c r="CV478" s="21"/>
      <c r="CW478" s="21"/>
      <c r="DB478" s="21"/>
      <c r="DD478" s="21"/>
    </row>
    <row r="479" spans="46:108" x14ac:dyDescent="0.3">
      <c r="AT479" s="21"/>
      <c r="CA479" s="21"/>
      <c r="CC479" s="21"/>
      <c r="CS479" s="21"/>
      <c r="CV479" s="21"/>
      <c r="CW479" s="21"/>
      <c r="DB479" s="21"/>
      <c r="DD479" s="21"/>
    </row>
    <row r="480" spans="46:108" x14ac:dyDescent="0.3">
      <c r="AT480" s="21"/>
      <c r="CA480" s="21"/>
      <c r="CC480" s="21"/>
      <c r="CS480" s="21"/>
      <c r="CV480" s="21"/>
      <c r="CW480" s="21"/>
      <c r="DB480" s="21"/>
      <c r="DD480" s="21"/>
    </row>
    <row r="481" spans="46:108" x14ac:dyDescent="0.3">
      <c r="AT481" s="21"/>
      <c r="CA481" s="21"/>
      <c r="CC481" s="21"/>
      <c r="CS481" s="21"/>
      <c r="CV481" s="21"/>
      <c r="CW481" s="21"/>
      <c r="DB481" s="21"/>
      <c r="DD481" s="21"/>
    </row>
    <row r="482" spans="46:108" x14ac:dyDescent="0.3">
      <c r="AT482" s="21"/>
      <c r="CA482" s="21"/>
      <c r="CC482" s="21"/>
      <c r="CS482" s="21"/>
      <c r="CV482" s="21"/>
      <c r="CW482" s="21"/>
      <c r="DB482" s="21"/>
      <c r="DD482" s="21"/>
    </row>
    <row r="483" spans="46:108" x14ac:dyDescent="0.3">
      <c r="AT483" s="21"/>
      <c r="CA483" s="21"/>
      <c r="CC483" s="21"/>
      <c r="CS483" s="21"/>
      <c r="CV483" s="21"/>
      <c r="CW483" s="21"/>
      <c r="DB483" s="21"/>
      <c r="DD483" s="21"/>
    </row>
    <row r="484" spans="46:108" x14ac:dyDescent="0.3">
      <c r="AT484" s="21"/>
      <c r="CA484" s="21"/>
      <c r="CC484" s="21"/>
      <c r="CS484" s="21"/>
      <c r="CV484" s="21"/>
      <c r="CW484" s="21"/>
      <c r="DB484" s="21"/>
      <c r="DD484" s="21"/>
    </row>
    <row r="485" spans="46:108" x14ac:dyDescent="0.3">
      <c r="AT485" s="21"/>
      <c r="CA485" s="21"/>
      <c r="CC485" s="21"/>
      <c r="CS485" s="21"/>
      <c r="CV485" s="21"/>
      <c r="CW485" s="21"/>
      <c r="DB485" s="21"/>
      <c r="DD485" s="21"/>
    </row>
    <row r="486" spans="46:108" x14ac:dyDescent="0.3">
      <c r="AT486" s="21"/>
      <c r="CA486" s="21"/>
      <c r="CC486" s="21"/>
      <c r="CS486" s="21"/>
      <c r="CV486" s="21"/>
      <c r="CW486" s="21"/>
      <c r="DB486" s="21"/>
      <c r="DD486" s="21"/>
    </row>
    <row r="487" spans="46:108" x14ac:dyDescent="0.3">
      <c r="AT487" s="21"/>
      <c r="BV487" s="21"/>
      <c r="CA487" s="21"/>
      <c r="CC487" s="21"/>
      <c r="CS487" s="21"/>
      <c r="CV487" s="21"/>
      <c r="CW487" s="21"/>
      <c r="DB487" s="21"/>
      <c r="DD487" s="21"/>
    </row>
    <row r="488" spans="46:108" x14ac:dyDescent="0.3">
      <c r="AT488" s="21"/>
      <c r="BV488" s="21"/>
      <c r="CA488" s="21"/>
      <c r="CC488" s="21"/>
      <c r="CS488" s="21"/>
      <c r="CV488" s="21"/>
      <c r="CW488" s="21"/>
      <c r="DB488" s="21"/>
      <c r="DD488" s="21"/>
    </row>
    <row r="489" spans="46:108" x14ac:dyDescent="0.3">
      <c r="AT489" s="21"/>
      <c r="BV489" s="21"/>
      <c r="CA489" s="21"/>
      <c r="CC489" s="21"/>
      <c r="CS489" s="21"/>
      <c r="CV489" s="21"/>
      <c r="CW489" s="21"/>
      <c r="DB489" s="21"/>
      <c r="DD489" s="21"/>
    </row>
    <row r="490" spans="46:108" x14ac:dyDescent="0.3">
      <c r="AT490" s="21"/>
      <c r="BV490" s="21"/>
      <c r="CA490" s="21"/>
      <c r="CC490" s="21"/>
      <c r="CS490" s="21"/>
      <c r="CV490" s="21"/>
      <c r="CW490" s="21"/>
      <c r="DB490" s="21"/>
      <c r="DD490" s="21"/>
    </row>
    <row r="491" spans="46:108" x14ac:dyDescent="0.3">
      <c r="AT491" s="21"/>
      <c r="BV491" s="21"/>
      <c r="CA491" s="21"/>
      <c r="CC491" s="21"/>
      <c r="CS491" s="21"/>
      <c r="CV491" s="21"/>
      <c r="CW491" s="21"/>
      <c r="DB491" s="21"/>
      <c r="DD491" s="21"/>
    </row>
    <row r="492" spans="46:108" x14ac:dyDescent="0.3">
      <c r="AT492" s="21"/>
      <c r="BV492" s="21"/>
      <c r="CA492" s="21"/>
      <c r="CC492" s="21"/>
      <c r="CS492" s="21"/>
      <c r="CV492" s="21"/>
      <c r="CW492" s="21"/>
      <c r="DB492" s="21"/>
      <c r="DD492" s="21"/>
    </row>
    <row r="493" spans="46:108" x14ac:dyDescent="0.3">
      <c r="AT493" s="21"/>
      <c r="BV493" s="21"/>
      <c r="CA493" s="21"/>
      <c r="CC493" s="21"/>
      <c r="CS493" s="21"/>
      <c r="CV493" s="21"/>
      <c r="CW493" s="21"/>
      <c r="DB493" s="21"/>
      <c r="DD493" s="21"/>
    </row>
    <row r="494" spans="46:108" x14ac:dyDescent="0.3">
      <c r="AT494" s="21"/>
      <c r="BV494" s="21"/>
      <c r="CA494" s="21"/>
      <c r="CC494" s="21"/>
      <c r="CS494" s="21"/>
      <c r="CV494" s="21"/>
      <c r="CW494" s="21"/>
      <c r="DB494" s="21"/>
      <c r="DD494" s="21"/>
    </row>
    <row r="495" spans="46:108" x14ac:dyDescent="0.3">
      <c r="AT495" s="21"/>
      <c r="BV495" s="21"/>
      <c r="CA495" s="21"/>
      <c r="CC495" s="21"/>
      <c r="CS495" s="21"/>
      <c r="CV495" s="21"/>
      <c r="CW495" s="21"/>
      <c r="DB495" s="21"/>
      <c r="DD495" s="21"/>
    </row>
    <row r="496" spans="46:108" x14ac:dyDescent="0.3">
      <c r="AT496" s="21"/>
      <c r="BV496" s="21"/>
      <c r="CA496" s="21"/>
      <c r="CC496" s="21"/>
      <c r="CS496" s="21"/>
      <c r="CV496" s="21"/>
      <c r="CW496" s="21"/>
      <c r="DB496" s="21"/>
      <c r="DD496" s="21"/>
    </row>
    <row r="497" spans="41:108" x14ac:dyDescent="0.3">
      <c r="AT497" s="21"/>
      <c r="BV497" s="21"/>
      <c r="CA497" s="21"/>
      <c r="CC497" s="21"/>
      <c r="CS497" s="21"/>
      <c r="CV497" s="21"/>
      <c r="CW497" s="21"/>
      <c r="DB497" s="21"/>
      <c r="DD497" s="21"/>
    </row>
    <row r="498" spans="41:108" x14ac:dyDescent="0.3">
      <c r="AT498" s="21"/>
      <c r="BV498" s="21"/>
      <c r="CA498" s="21"/>
      <c r="CC498" s="21"/>
      <c r="CS498" s="21"/>
      <c r="CV498" s="21"/>
      <c r="CW498" s="21"/>
      <c r="DB498" s="21"/>
      <c r="DD498" s="21"/>
    </row>
    <row r="499" spans="41:108" x14ac:dyDescent="0.3">
      <c r="AT499" s="21"/>
      <c r="BV499" s="21"/>
      <c r="CA499" s="21"/>
      <c r="CC499" s="21"/>
      <c r="CS499" s="21"/>
      <c r="CV499" s="21"/>
      <c r="CW499" s="21"/>
      <c r="DB499" s="21"/>
      <c r="DD499" s="21"/>
    </row>
    <row r="500" spans="41:108" x14ac:dyDescent="0.3">
      <c r="AT500" s="21"/>
      <c r="BV500" s="21"/>
      <c r="CA500" s="21"/>
      <c r="CC500" s="21"/>
      <c r="CS500" s="21"/>
      <c r="CV500" s="21"/>
      <c r="CW500" s="21"/>
      <c r="DB500" s="21"/>
      <c r="DD500" s="21"/>
    </row>
    <row r="501" spans="41:108" x14ac:dyDescent="0.3">
      <c r="AT501" s="21"/>
      <c r="BV501" s="21"/>
      <c r="CA501" s="21"/>
      <c r="CC501" s="21"/>
      <c r="CS501" s="21"/>
      <c r="CV501" s="21"/>
      <c r="CW501" s="21"/>
      <c r="DB501" s="21"/>
      <c r="DD501" s="21"/>
    </row>
    <row r="502" spans="41:108" x14ac:dyDescent="0.3">
      <c r="AT502" s="21"/>
      <c r="BV502" s="21"/>
      <c r="CA502" s="21"/>
      <c r="CC502" s="21"/>
      <c r="CS502" s="21"/>
      <c r="CV502" s="21"/>
      <c r="CW502" s="21"/>
      <c r="DB502" s="21"/>
      <c r="DD502" s="21"/>
    </row>
    <row r="503" spans="41:108" x14ac:dyDescent="0.3">
      <c r="AT503" s="21"/>
      <c r="BV503" s="21"/>
      <c r="CA503" s="21"/>
      <c r="CC503" s="21"/>
      <c r="CS503" s="21"/>
      <c r="CV503" s="21"/>
      <c r="CW503" s="21"/>
      <c r="DB503" s="21"/>
      <c r="DD503" s="21"/>
    </row>
    <row r="504" spans="41:108" x14ac:dyDescent="0.3">
      <c r="AT504" s="21"/>
      <c r="BV504" s="21"/>
      <c r="CA504" s="21"/>
      <c r="CC504" s="21"/>
      <c r="CS504" s="21"/>
      <c r="CV504" s="21"/>
      <c r="CW504" s="21"/>
      <c r="DB504" s="21"/>
      <c r="DD504" s="21"/>
    </row>
    <row r="505" spans="41:108" x14ac:dyDescent="0.3">
      <c r="AT505" s="21"/>
      <c r="BV505" s="21"/>
      <c r="CA505" s="21"/>
      <c r="CC505" s="21"/>
      <c r="CS505" s="21"/>
      <c r="CV505" s="21"/>
      <c r="CW505" s="21"/>
      <c r="DB505" s="21"/>
      <c r="DD505" s="21"/>
    </row>
    <row r="506" spans="41:108" x14ac:dyDescent="0.3">
      <c r="AT506" s="21"/>
      <c r="BV506" s="21"/>
      <c r="CA506" s="21"/>
      <c r="CC506" s="21"/>
      <c r="CS506" s="21"/>
      <c r="CV506" s="21"/>
      <c r="CW506" s="21"/>
      <c r="DB506" s="21"/>
      <c r="DD506" s="21"/>
    </row>
    <row r="507" spans="41:108" x14ac:dyDescent="0.3">
      <c r="AT507" s="21"/>
      <c r="BV507" s="21"/>
      <c r="CA507" s="21"/>
      <c r="CC507" s="21"/>
      <c r="CS507" s="21"/>
      <c r="CV507" s="21"/>
      <c r="CW507" s="21"/>
      <c r="DB507" s="21"/>
      <c r="DD507" s="21"/>
    </row>
    <row r="508" spans="41:108" x14ac:dyDescent="0.3">
      <c r="AT508" s="21"/>
      <c r="BV508" s="21"/>
      <c r="CA508" s="21"/>
      <c r="CC508" s="21"/>
      <c r="CS508" s="21"/>
      <c r="CV508" s="21"/>
      <c r="CW508" s="21"/>
      <c r="DB508" s="21"/>
      <c r="DD508" s="21"/>
    </row>
    <row r="509" spans="41:108" x14ac:dyDescent="0.3">
      <c r="AO509" s="21"/>
      <c r="AT509" s="21"/>
      <c r="BV509" s="21"/>
      <c r="CA509" s="21"/>
      <c r="CC509" s="21"/>
      <c r="CK509" s="21"/>
      <c r="CS509" s="21"/>
      <c r="CV509" s="21"/>
      <c r="CW509" s="21"/>
      <c r="DB509" s="21"/>
      <c r="DD509" s="21"/>
    </row>
    <row r="510" spans="41:108" x14ac:dyDescent="0.3">
      <c r="AO510" s="21"/>
      <c r="AT510" s="21"/>
      <c r="BV510" s="21"/>
      <c r="CA510" s="21"/>
      <c r="CC510" s="21"/>
      <c r="CK510" s="21"/>
      <c r="CS510" s="21"/>
      <c r="CV510" s="21"/>
      <c r="CW510" s="21"/>
      <c r="DB510" s="21"/>
      <c r="DD510" s="21"/>
    </row>
    <row r="511" spans="41:108" x14ac:dyDescent="0.3">
      <c r="AO511" s="21"/>
      <c r="AT511" s="21"/>
      <c r="BV511" s="21"/>
      <c r="CA511" s="21"/>
      <c r="CC511" s="21"/>
      <c r="CK511" s="21"/>
      <c r="CS511" s="21"/>
      <c r="CV511" s="21"/>
      <c r="CW511" s="21"/>
      <c r="DB511" s="21"/>
      <c r="DD511" s="21"/>
    </row>
    <row r="512" spans="41:108" x14ac:dyDescent="0.3">
      <c r="AO512" s="21"/>
      <c r="AT512" s="21"/>
      <c r="BV512" s="21"/>
      <c r="CA512" s="21"/>
      <c r="CC512" s="21"/>
      <c r="CK512" s="21"/>
      <c r="CS512" s="21"/>
      <c r="CV512" s="21"/>
      <c r="CW512" s="21"/>
      <c r="DB512" s="21"/>
      <c r="DD512" s="21"/>
    </row>
    <row r="513" spans="46:108" x14ac:dyDescent="0.3">
      <c r="AT513" s="21"/>
      <c r="CA513" s="21"/>
      <c r="CC513" s="21"/>
      <c r="CS513" s="21"/>
      <c r="CV513" s="21"/>
      <c r="CW513" s="21"/>
      <c r="DB513" s="21"/>
      <c r="DD513" s="21"/>
    </row>
    <row r="514" spans="46:108" x14ac:dyDescent="0.3">
      <c r="AT514" s="21"/>
      <c r="CA514" s="21"/>
      <c r="CC514" s="21"/>
      <c r="CS514" s="21"/>
      <c r="CV514" s="21"/>
      <c r="CW514" s="21"/>
      <c r="DB514" s="21"/>
      <c r="DD514" s="21"/>
    </row>
    <row r="515" spans="46:108" x14ac:dyDescent="0.3">
      <c r="AT515" s="21"/>
      <c r="CA515" s="21"/>
      <c r="CC515" s="21"/>
      <c r="CS515" s="21"/>
      <c r="CV515" s="21"/>
      <c r="CW515" s="21"/>
      <c r="DB515" s="21"/>
      <c r="DD515" s="21"/>
    </row>
    <row r="516" spans="46:108" x14ac:dyDescent="0.3">
      <c r="AT516" s="21"/>
      <c r="CA516" s="21"/>
      <c r="CC516" s="21"/>
      <c r="CS516" s="21"/>
      <c r="CV516" s="21"/>
      <c r="CW516" s="21"/>
      <c r="DB516" s="21"/>
      <c r="DD516" s="21"/>
    </row>
    <row r="517" spans="46:108" x14ac:dyDescent="0.3">
      <c r="AT517" s="21"/>
      <c r="BV517" s="21"/>
      <c r="CA517" s="21"/>
      <c r="CC517" s="21"/>
      <c r="CS517" s="21"/>
      <c r="CV517" s="21"/>
      <c r="CW517" s="21"/>
      <c r="DB517" s="21"/>
      <c r="DD517" s="21"/>
    </row>
    <row r="518" spans="46:108" x14ac:dyDescent="0.3">
      <c r="AT518" s="21"/>
      <c r="BV518" s="21"/>
      <c r="CA518" s="21"/>
      <c r="CC518" s="21"/>
      <c r="CS518" s="21"/>
      <c r="CV518" s="21"/>
      <c r="CW518" s="21"/>
      <c r="DB518" s="21"/>
      <c r="DD518" s="21"/>
    </row>
    <row r="519" spans="46:108" x14ac:dyDescent="0.3">
      <c r="AT519" s="21"/>
      <c r="BV519" s="21"/>
      <c r="CA519" s="21"/>
      <c r="CC519" s="21"/>
      <c r="CK519" s="21"/>
      <c r="CN519" s="21"/>
      <c r="CO519" s="21"/>
      <c r="CS519" s="21"/>
      <c r="CV519" s="21"/>
      <c r="CW519" s="21"/>
      <c r="DB519" s="21"/>
      <c r="DD519" s="21"/>
    </row>
    <row r="520" spans="46:108" x14ac:dyDescent="0.3">
      <c r="AT520" s="21"/>
      <c r="BV520" s="21"/>
      <c r="CA520" s="21"/>
      <c r="CC520" s="21"/>
      <c r="CS520" s="21"/>
      <c r="CV520" s="21"/>
      <c r="CW520" s="21"/>
      <c r="DB520" s="21"/>
      <c r="DD520" s="21"/>
    </row>
    <row r="521" spans="46:108" x14ac:dyDescent="0.3">
      <c r="AT521" s="21"/>
      <c r="BV521" s="21"/>
      <c r="CA521" s="21"/>
      <c r="CC521" s="21"/>
      <c r="CS521" s="21"/>
      <c r="CV521" s="21"/>
      <c r="CW521" s="21"/>
      <c r="DB521" s="21"/>
      <c r="DD521" s="21"/>
    </row>
    <row r="522" spans="46:108" x14ac:dyDescent="0.3">
      <c r="AT522" s="21"/>
      <c r="CA522" s="21"/>
      <c r="CC522" s="21"/>
      <c r="CS522" s="21"/>
      <c r="CV522" s="21"/>
      <c r="CW522" s="21"/>
      <c r="DB522" s="21"/>
      <c r="DD522" s="21"/>
    </row>
    <row r="523" spans="46:108" x14ac:dyDescent="0.3">
      <c r="AT523" s="21"/>
      <c r="CA523" s="21"/>
      <c r="CC523" s="21"/>
      <c r="CS523" s="21"/>
      <c r="CV523" s="21"/>
      <c r="CW523" s="21"/>
      <c r="DB523" s="21"/>
      <c r="DD523" s="21"/>
    </row>
    <row r="524" spans="46:108" x14ac:dyDescent="0.3">
      <c r="AT524" s="21"/>
      <c r="CA524" s="21"/>
      <c r="CC524" s="21"/>
      <c r="CS524" s="21"/>
      <c r="CV524" s="21"/>
      <c r="CW524" s="21"/>
      <c r="DB524" s="21"/>
      <c r="DD524" s="21"/>
    </row>
    <row r="525" spans="46:108" x14ac:dyDescent="0.3">
      <c r="AT525" s="21"/>
      <c r="CA525" s="21"/>
      <c r="CC525" s="21"/>
      <c r="CS525" s="21"/>
      <c r="CV525" s="21"/>
      <c r="CW525" s="21"/>
      <c r="DB525" s="21"/>
      <c r="DD525" s="21"/>
    </row>
    <row r="526" spans="46:108" x14ac:dyDescent="0.3">
      <c r="AT526" s="21"/>
      <c r="CA526" s="21"/>
      <c r="CC526" s="21"/>
      <c r="CS526" s="21"/>
      <c r="CV526" s="21"/>
      <c r="CW526" s="21"/>
      <c r="DB526" s="21"/>
      <c r="DD526" s="21"/>
    </row>
    <row r="527" spans="46:108" x14ac:dyDescent="0.3">
      <c r="AT527" s="21"/>
      <c r="CA527" s="21"/>
      <c r="CC527" s="21"/>
      <c r="CS527" s="21"/>
      <c r="CV527" s="21"/>
      <c r="CW527" s="21"/>
      <c r="DB527" s="21"/>
      <c r="DD527" s="21"/>
    </row>
    <row r="528" spans="46:108" x14ac:dyDescent="0.3">
      <c r="AT528" s="21"/>
      <c r="CA528" s="21"/>
      <c r="CC528" s="21"/>
      <c r="CS528" s="21"/>
      <c r="CV528" s="21"/>
      <c r="CW528" s="21"/>
      <c r="DB528" s="21"/>
      <c r="DD528" s="21"/>
    </row>
    <row r="529" spans="41:108" x14ac:dyDescent="0.3">
      <c r="AT529" s="21"/>
      <c r="CA529" s="21"/>
      <c r="CC529" s="21"/>
      <c r="CS529" s="21"/>
      <c r="CV529" s="21"/>
      <c r="CW529" s="21"/>
      <c r="DB529" s="21"/>
      <c r="DD529" s="21"/>
    </row>
    <row r="530" spans="41:108" x14ac:dyDescent="0.3">
      <c r="AO530" s="21"/>
      <c r="AQ530" s="21"/>
      <c r="AS530" s="20"/>
      <c r="AT530" s="21"/>
      <c r="BT530" s="21"/>
      <c r="CA530" s="21"/>
      <c r="CC530" s="21"/>
      <c r="CK530" s="21"/>
      <c r="CS530" s="21"/>
      <c r="CV530" s="21"/>
      <c r="CW530" s="21"/>
      <c r="DB530" s="21"/>
      <c r="DD530" s="21"/>
    </row>
    <row r="531" spans="41:108" x14ac:dyDescent="0.3">
      <c r="AO531" s="21"/>
      <c r="AS531" s="20"/>
      <c r="AT531" s="21"/>
      <c r="CA531" s="21"/>
      <c r="CC531" s="21"/>
      <c r="CK531" s="21"/>
      <c r="CS531" s="21"/>
      <c r="CV531" s="21"/>
      <c r="CW531" s="21"/>
      <c r="DB531" s="21"/>
      <c r="DD531" s="21"/>
    </row>
    <row r="532" spans="41:108" x14ac:dyDescent="0.3">
      <c r="AO532" s="21"/>
      <c r="AS532" s="20"/>
      <c r="AT532" s="21"/>
      <c r="CA532" s="21"/>
      <c r="CC532" s="21"/>
      <c r="CK532" s="21"/>
      <c r="CS532" s="21"/>
      <c r="CV532" s="21"/>
      <c r="CW532" s="21"/>
      <c r="DB532" s="21"/>
      <c r="DD532" s="21"/>
    </row>
    <row r="533" spans="41:108" x14ac:dyDescent="0.3">
      <c r="AO533" s="21"/>
      <c r="AS533" s="20"/>
      <c r="AT533" s="21"/>
      <c r="CA533" s="21"/>
      <c r="CC533" s="21"/>
      <c r="CK533" s="21"/>
      <c r="CS533" s="21"/>
      <c r="CV533" s="21"/>
      <c r="CW533" s="21"/>
      <c r="DB533" s="21"/>
      <c r="DD533" s="21"/>
    </row>
    <row r="534" spans="41:108" x14ac:dyDescent="0.3">
      <c r="AO534" s="21"/>
      <c r="AS534" s="20"/>
      <c r="AT534" s="21"/>
      <c r="CA534" s="21"/>
      <c r="CC534" s="21"/>
      <c r="CK534" s="21"/>
      <c r="CS534" s="21"/>
      <c r="CV534" s="21"/>
      <c r="CW534" s="21"/>
      <c r="DB534" s="21"/>
      <c r="DD534" s="21"/>
    </row>
    <row r="535" spans="41:108" x14ac:dyDescent="0.3">
      <c r="AO535" s="21"/>
      <c r="AS535" s="20"/>
      <c r="AT535" s="21"/>
      <c r="CA535" s="21"/>
      <c r="CC535" s="21"/>
      <c r="CK535" s="21"/>
      <c r="CS535" s="21"/>
      <c r="CV535" s="21"/>
      <c r="CW535" s="21"/>
      <c r="DB535" s="21"/>
      <c r="DD535" s="21"/>
    </row>
    <row r="536" spans="41:108" x14ac:dyDescent="0.3">
      <c r="AO536" s="21"/>
      <c r="AS536" s="20"/>
      <c r="AT536" s="21"/>
      <c r="CA536" s="21"/>
      <c r="CC536" s="21"/>
      <c r="CK536" s="21"/>
      <c r="CS536" s="21"/>
      <c r="CV536" s="21"/>
      <c r="CW536" s="21"/>
      <c r="DB536" s="21"/>
      <c r="DD536" s="21"/>
    </row>
    <row r="537" spans="41:108" x14ac:dyDescent="0.3">
      <c r="AO537" s="21"/>
      <c r="AS537" s="20"/>
      <c r="AT537" s="21"/>
      <c r="CA537" s="21"/>
      <c r="CC537" s="21"/>
      <c r="CK537" s="21"/>
      <c r="CS537" s="21"/>
      <c r="CV537" s="21"/>
      <c r="CW537" s="21"/>
      <c r="DB537" s="21"/>
      <c r="DD537" s="21"/>
    </row>
    <row r="538" spans="41:108" x14ac:dyDescent="0.3">
      <c r="AO538" s="21"/>
      <c r="AS538" s="20"/>
      <c r="AT538" s="21"/>
      <c r="CA538" s="21"/>
      <c r="CC538" s="21"/>
      <c r="CK538" s="21"/>
      <c r="CS538" s="21"/>
      <c r="CV538" s="21"/>
      <c r="CW538" s="21"/>
      <c r="DB538" s="21"/>
      <c r="DD538" s="21"/>
    </row>
    <row r="539" spans="41:108" x14ac:dyDescent="0.3">
      <c r="AO539" s="21"/>
      <c r="AS539" s="20"/>
      <c r="AT539" s="21"/>
      <c r="CA539" s="21"/>
      <c r="CC539" s="21"/>
      <c r="CK539" s="21"/>
      <c r="CS539" s="21"/>
      <c r="CV539" s="21"/>
      <c r="CW539" s="21"/>
      <c r="DB539" s="21"/>
      <c r="DD539" s="21"/>
    </row>
    <row r="540" spans="41:108" x14ac:dyDescent="0.3">
      <c r="AO540" s="21"/>
      <c r="AS540" s="20"/>
      <c r="AT540" s="21"/>
      <c r="CA540" s="21"/>
      <c r="CC540" s="21"/>
      <c r="CK540" s="21"/>
      <c r="CS540" s="21"/>
      <c r="CV540" s="21"/>
      <c r="CW540" s="21"/>
      <c r="DB540" s="21"/>
      <c r="DD540" s="21"/>
    </row>
    <row r="541" spans="41:108" x14ac:dyDescent="0.3">
      <c r="AO541" s="21"/>
      <c r="AS541" s="20"/>
      <c r="AT541" s="21"/>
      <c r="CA541" s="21"/>
      <c r="CC541" s="21"/>
      <c r="CK541" s="21"/>
      <c r="CS541" s="21"/>
      <c r="CV541" s="21"/>
      <c r="CW541" s="21"/>
      <c r="DB541" s="21"/>
      <c r="DD541" s="21"/>
    </row>
    <row r="542" spans="41:108" x14ac:dyDescent="0.3">
      <c r="AO542" s="21"/>
      <c r="AS542" s="20"/>
      <c r="AT542" s="21"/>
      <c r="CA542" s="21"/>
      <c r="CC542" s="21"/>
      <c r="CK542" s="21"/>
      <c r="CS542" s="21"/>
      <c r="CV542" s="21"/>
      <c r="CW542" s="21"/>
      <c r="DB542" s="21"/>
      <c r="DD542" s="21"/>
    </row>
    <row r="543" spans="41:108" x14ac:dyDescent="0.3">
      <c r="AO543" s="21"/>
      <c r="AS543" s="20"/>
      <c r="AT543" s="21"/>
      <c r="CA543" s="21"/>
      <c r="CC543" s="21"/>
      <c r="CK543" s="21"/>
      <c r="CS543" s="21"/>
      <c r="CV543" s="21"/>
      <c r="CW543" s="21"/>
      <c r="DB543" s="21"/>
      <c r="DD543" s="21"/>
    </row>
    <row r="544" spans="41:108" x14ac:dyDescent="0.3">
      <c r="AO544" s="21"/>
      <c r="AS544" s="20"/>
      <c r="AT544" s="21"/>
      <c r="CA544" s="21"/>
      <c r="CC544" s="21"/>
      <c r="CK544" s="21"/>
      <c r="CS544" s="21"/>
      <c r="CV544" s="21"/>
      <c r="CW544" s="21"/>
      <c r="DB544" s="21"/>
      <c r="DD544" s="21"/>
    </row>
    <row r="545" spans="41:108" x14ac:dyDescent="0.3">
      <c r="AO545" s="21"/>
      <c r="AQ545" s="21"/>
      <c r="AS545" s="20"/>
      <c r="AT545" s="21"/>
      <c r="CA545" s="21"/>
      <c r="CC545" s="21"/>
      <c r="CK545" s="21"/>
      <c r="CS545" s="21"/>
      <c r="CV545" s="21"/>
      <c r="CW545" s="21"/>
      <c r="DB545" s="21"/>
      <c r="DD545" s="21"/>
    </row>
    <row r="546" spans="41:108" x14ac:dyDescent="0.3">
      <c r="AT546" s="21"/>
      <c r="BV546" s="21"/>
      <c r="CA546" s="21"/>
      <c r="CC546" s="21"/>
      <c r="CK546" s="21"/>
      <c r="CN546" s="21"/>
      <c r="CO546" s="21"/>
      <c r="CS546" s="21"/>
      <c r="CV546" s="21"/>
      <c r="CW546" s="21"/>
      <c r="DB546" s="21"/>
      <c r="DD546" s="21"/>
    </row>
    <row r="547" spans="41:108" x14ac:dyDescent="0.3">
      <c r="AT547" s="21"/>
      <c r="BV547" s="21"/>
      <c r="CA547" s="21"/>
      <c r="CC547" s="21"/>
      <c r="CK547" s="21"/>
      <c r="CN547" s="21"/>
      <c r="CO547" s="21"/>
      <c r="CS547" s="21"/>
      <c r="CV547" s="21"/>
      <c r="CW547" s="21"/>
      <c r="DB547" s="21"/>
      <c r="DD547" s="21"/>
    </row>
    <row r="548" spans="41:108" x14ac:dyDescent="0.3">
      <c r="AT548" s="21"/>
      <c r="BV548" s="21"/>
      <c r="CA548" s="21"/>
      <c r="CC548" s="21"/>
      <c r="CS548" s="21"/>
      <c r="CV548" s="21"/>
      <c r="CW548" s="21"/>
      <c r="DB548" s="21"/>
      <c r="DD548" s="21"/>
    </row>
    <row r="549" spans="41:108" x14ac:dyDescent="0.3">
      <c r="AT549" s="21"/>
      <c r="BV549" s="21"/>
      <c r="CA549" s="21"/>
      <c r="CC549" s="21"/>
      <c r="CS549" s="21"/>
      <c r="CV549" s="21"/>
      <c r="CW549" s="21"/>
      <c r="DB549" s="21"/>
      <c r="DD549" s="21"/>
    </row>
    <row r="550" spans="41:108" x14ac:dyDescent="0.3">
      <c r="AT550" s="21"/>
      <c r="BV550" s="21"/>
      <c r="CA550" s="21"/>
      <c r="CC550" s="21"/>
      <c r="CS550" s="21"/>
      <c r="CV550" s="21"/>
      <c r="CW550" s="21"/>
      <c r="DB550" s="21"/>
      <c r="DD550" s="21"/>
    </row>
    <row r="551" spans="41:108" x14ac:dyDescent="0.3">
      <c r="AT551" s="21"/>
      <c r="BV551" s="21"/>
      <c r="CA551" s="21"/>
      <c r="CC551" s="21"/>
      <c r="CS551" s="21"/>
      <c r="CV551" s="21"/>
      <c r="CW551" s="21"/>
      <c r="DB551" s="21"/>
      <c r="DD551" s="21"/>
    </row>
    <row r="552" spans="41:108" x14ac:dyDescent="0.3">
      <c r="AT552" s="21"/>
      <c r="BV552" s="21"/>
      <c r="CA552" s="21"/>
      <c r="CC552" s="21"/>
      <c r="CS552" s="21"/>
      <c r="CV552" s="21"/>
      <c r="CW552" s="21"/>
      <c r="DB552" s="21"/>
      <c r="DD552" s="21"/>
    </row>
    <row r="553" spans="41:108" x14ac:dyDescent="0.3">
      <c r="AT553" s="21"/>
      <c r="BV553" s="21"/>
      <c r="CA553" s="21"/>
      <c r="CC553" s="21"/>
      <c r="CK553" s="21"/>
      <c r="CN553" s="21"/>
      <c r="CO553" s="21"/>
      <c r="CS553" s="21"/>
      <c r="CV553" s="21"/>
      <c r="CW553" s="21"/>
      <c r="DB553" s="21"/>
      <c r="DD553" s="21"/>
    </row>
    <row r="554" spans="41:108" x14ac:dyDescent="0.3">
      <c r="AT554" s="21"/>
      <c r="BV554" s="21"/>
      <c r="CA554" s="21"/>
      <c r="CC554" s="21"/>
      <c r="CK554" s="21"/>
      <c r="CN554" s="21"/>
      <c r="CO554" s="21"/>
      <c r="CS554" s="21"/>
      <c r="CV554" s="21"/>
      <c r="CW554" s="21"/>
      <c r="DB554" s="21"/>
      <c r="DD554" s="21"/>
    </row>
    <row r="555" spans="41:108" x14ac:dyDescent="0.3">
      <c r="AO555" s="21"/>
      <c r="AT555" s="21"/>
      <c r="BT555" s="21"/>
      <c r="BV555" s="21"/>
      <c r="CA555" s="21"/>
      <c r="CC555" s="21"/>
      <c r="CK555" s="21"/>
      <c r="CN555" s="21"/>
      <c r="CS555" s="21"/>
      <c r="CV555" s="21"/>
      <c r="CW555" s="21"/>
      <c r="DB555" s="21"/>
      <c r="DD555" s="21"/>
    </row>
    <row r="556" spans="41:108" x14ac:dyDescent="0.3">
      <c r="AO556" s="21"/>
      <c r="AT556" s="21"/>
      <c r="BT556" s="21"/>
      <c r="BV556" s="21"/>
      <c r="CA556" s="21"/>
      <c r="CC556" s="21"/>
      <c r="CK556" s="21"/>
      <c r="CN556" s="21"/>
      <c r="CS556" s="21"/>
      <c r="CV556" s="21"/>
      <c r="CW556" s="21"/>
      <c r="DB556" s="21"/>
      <c r="DD556" s="21"/>
    </row>
    <row r="557" spans="41:108" x14ac:dyDescent="0.3">
      <c r="AO557" s="21"/>
      <c r="AT557" s="21"/>
      <c r="BT557" s="21"/>
      <c r="BV557" s="21"/>
      <c r="CA557" s="21"/>
      <c r="CC557" s="21"/>
      <c r="CK557" s="21"/>
      <c r="CN557" s="21"/>
      <c r="CS557" s="21"/>
      <c r="CV557" s="21"/>
      <c r="CW557" s="21"/>
      <c r="DB557" s="21"/>
      <c r="DD557" s="21"/>
    </row>
    <row r="558" spans="41:108" x14ac:dyDescent="0.3">
      <c r="AO558" s="21"/>
      <c r="AT558" s="21"/>
      <c r="BT558" s="21"/>
      <c r="BV558" s="21"/>
      <c r="CA558" s="21"/>
      <c r="CC558" s="21"/>
      <c r="CK558" s="21"/>
      <c r="CN558" s="21"/>
      <c r="CS558" s="21"/>
      <c r="CV558" s="21"/>
      <c r="CW558" s="21"/>
      <c r="DB558" s="21"/>
      <c r="DD558" s="21"/>
    </row>
    <row r="559" spans="41:108" x14ac:dyDescent="0.3">
      <c r="AO559" s="21"/>
      <c r="AT559" s="21"/>
      <c r="BT559" s="21"/>
      <c r="BV559" s="21"/>
      <c r="CA559" s="21"/>
      <c r="CC559" s="21"/>
      <c r="CK559" s="21"/>
      <c r="CN559" s="21"/>
      <c r="CS559" s="21"/>
      <c r="CV559" s="21"/>
      <c r="CW559" s="21"/>
      <c r="DB559" s="21"/>
      <c r="DD559" s="21"/>
    </row>
    <row r="560" spans="41:108" x14ac:dyDescent="0.3">
      <c r="AO560" s="21"/>
      <c r="AT560" s="21"/>
      <c r="BT560" s="21"/>
      <c r="BV560" s="21"/>
      <c r="CA560" s="21"/>
      <c r="CC560" s="21"/>
      <c r="CK560" s="21"/>
      <c r="CN560" s="21"/>
      <c r="CS560" s="21"/>
      <c r="CV560" s="21"/>
      <c r="CW560" s="21"/>
      <c r="DB560" s="21"/>
      <c r="DD560" s="21"/>
    </row>
    <row r="561" spans="41:108" x14ac:dyDescent="0.3">
      <c r="AO561" s="21"/>
      <c r="AT561" s="21"/>
      <c r="BV561" s="21"/>
      <c r="CA561" s="21"/>
      <c r="CC561" s="21"/>
      <c r="CK561" s="21"/>
      <c r="CS561" s="21"/>
      <c r="CV561" s="21"/>
      <c r="CW561" s="21"/>
      <c r="DB561" s="21"/>
      <c r="DD561" s="21"/>
    </row>
    <row r="562" spans="41:108" x14ac:dyDescent="0.3">
      <c r="AO562" s="21"/>
      <c r="AT562" s="21"/>
      <c r="BV562" s="21"/>
      <c r="CA562" s="21"/>
      <c r="CC562" s="21"/>
      <c r="CK562" s="21"/>
      <c r="CS562" s="21"/>
      <c r="CV562" s="21"/>
      <c r="CW562" s="21"/>
      <c r="DB562" s="21"/>
      <c r="DD562" s="21"/>
    </row>
    <row r="563" spans="41:108" x14ac:dyDescent="0.3">
      <c r="AO563" s="21"/>
      <c r="AT563" s="21"/>
      <c r="BV563" s="21"/>
      <c r="CA563" s="21"/>
      <c r="CC563" s="21"/>
      <c r="CK563" s="21"/>
      <c r="CS563" s="21"/>
      <c r="CV563" s="21"/>
      <c r="CW563" s="21"/>
      <c r="DB563" s="21"/>
      <c r="DD563" s="21"/>
    </row>
    <row r="564" spans="41:108" x14ac:dyDescent="0.3">
      <c r="AO564" s="21"/>
      <c r="AT564" s="21"/>
      <c r="BV564" s="21"/>
      <c r="CA564" s="21"/>
      <c r="CC564" s="21"/>
      <c r="CK564" s="21"/>
      <c r="CS564" s="21"/>
      <c r="CV564" s="21"/>
      <c r="CW564" s="21"/>
      <c r="DB564" s="21"/>
      <c r="DD564" s="21"/>
    </row>
    <row r="565" spans="41:108" x14ac:dyDescent="0.3">
      <c r="AO565" s="21"/>
      <c r="AS565" s="20"/>
      <c r="AT565" s="21"/>
      <c r="CA565" s="21"/>
      <c r="CC565" s="21"/>
      <c r="CK565" s="21"/>
      <c r="CS565" s="21"/>
      <c r="CV565" s="21"/>
      <c r="CW565" s="21"/>
      <c r="DB565" s="21"/>
      <c r="DD565" s="21"/>
    </row>
    <row r="566" spans="41:108" x14ac:dyDescent="0.3">
      <c r="AO566" s="21"/>
      <c r="AS566" s="20"/>
      <c r="AT566" s="21"/>
      <c r="CA566" s="21"/>
      <c r="CC566" s="21"/>
      <c r="CK566" s="21"/>
      <c r="CS566" s="21"/>
      <c r="CV566" s="21"/>
      <c r="CW566" s="21"/>
      <c r="DB566" s="21"/>
      <c r="DD566" s="21"/>
    </row>
    <row r="567" spans="41:108" x14ac:dyDescent="0.3">
      <c r="AO567" s="21"/>
      <c r="AS567" s="20"/>
      <c r="AT567" s="21"/>
      <c r="CA567" s="21"/>
      <c r="CC567" s="21"/>
      <c r="CK567" s="21"/>
      <c r="CS567" s="21"/>
      <c r="CV567" s="21"/>
      <c r="CW567" s="21"/>
      <c r="DB567" s="21"/>
      <c r="DD567" s="21"/>
    </row>
    <row r="568" spans="41:108" x14ac:dyDescent="0.3">
      <c r="AO568" s="21"/>
      <c r="AS568" s="20"/>
      <c r="AT568" s="21"/>
      <c r="CA568" s="21"/>
      <c r="CC568" s="21"/>
      <c r="CK568" s="21"/>
      <c r="CS568" s="21"/>
      <c r="CV568" s="21"/>
      <c r="CW568" s="21"/>
      <c r="DB568" s="21"/>
      <c r="DD568" s="21"/>
    </row>
    <row r="569" spans="41:108" x14ac:dyDescent="0.3">
      <c r="AO569" s="21"/>
      <c r="AS569" s="20"/>
      <c r="AT569" s="21"/>
      <c r="CA569" s="21"/>
      <c r="CC569" s="21"/>
      <c r="CK569" s="21"/>
      <c r="CS569" s="21"/>
      <c r="CV569" s="21"/>
      <c r="CW569" s="21"/>
      <c r="DB569" s="21"/>
      <c r="DD569" s="21"/>
    </row>
    <row r="570" spans="41:108" x14ac:dyDescent="0.3">
      <c r="AO570" s="21"/>
      <c r="AS570" s="20"/>
      <c r="AT570" s="21"/>
      <c r="CA570" s="21"/>
      <c r="CC570" s="21"/>
      <c r="CK570" s="21"/>
      <c r="CS570" s="21"/>
      <c r="CV570" s="21"/>
      <c r="CW570" s="21"/>
      <c r="DB570" s="21"/>
      <c r="DD570" s="21"/>
    </row>
    <row r="571" spans="41:108" x14ac:dyDescent="0.3">
      <c r="AO571" s="21"/>
      <c r="AS571" s="20"/>
      <c r="AT571" s="21"/>
      <c r="CA571" s="21"/>
      <c r="CC571" s="21"/>
      <c r="CK571" s="21"/>
      <c r="CS571" s="21"/>
      <c r="CV571" s="21"/>
      <c r="CW571" s="21"/>
      <c r="DB571" s="21"/>
      <c r="DD571" s="21"/>
    </row>
    <row r="572" spans="41:108" x14ac:dyDescent="0.3">
      <c r="AO572" s="21"/>
      <c r="AS572" s="20"/>
      <c r="AT572" s="21"/>
      <c r="CA572" s="21"/>
      <c r="CC572" s="21"/>
      <c r="CK572" s="21"/>
      <c r="CS572" s="21"/>
      <c r="CV572" s="21"/>
      <c r="CW572" s="21"/>
      <c r="DB572" s="21"/>
      <c r="DD572" s="21"/>
    </row>
    <row r="573" spans="41:108" x14ac:dyDescent="0.3">
      <c r="AO573" s="21"/>
      <c r="AS573" s="20"/>
      <c r="AT573" s="21"/>
      <c r="CA573" s="21"/>
      <c r="CC573" s="21"/>
      <c r="CK573" s="21"/>
      <c r="CS573" s="21"/>
      <c r="CV573" s="21"/>
      <c r="CW573" s="21"/>
      <c r="DB573" s="21"/>
      <c r="DD573" s="21"/>
    </row>
    <row r="574" spans="41:108" x14ac:dyDescent="0.3">
      <c r="AO574" s="21"/>
      <c r="AS574" s="20"/>
      <c r="AT574" s="21"/>
      <c r="CA574" s="21"/>
      <c r="CC574" s="21"/>
      <c r="CK574" s="21"/>
      <c r="CS574" s="21"/>
      <c r="CV574" s="21"/>
      <c r="CW574" s="21"/>
      <c r="DB574" s="21"/>
      <c r="DD574" s="21"/>
    </row>
    <row r="575" spans="41:108" x14ac:dyDescent="0.3">
      <c r="AO575" s="21"/>
      <c r="AS575" s="20"/>
      <c r="AT575" s="21"/>
      <c r="CA575" s="21"/>
      <c r="CC575" s="21"/>
      <c r="CK575" s="21"/>
      <c r="CS575" s="21"/>
      <c r="CV575" s="21"/>
      <c r="CW575" s="21"/>
      <c r="DB575" s="21"/>
      <c r="DD575" s="21"/>
    </row>
    <row r="576" spans="41:108" x14ac:dyDescent="0.3">
      <c r="AT576" s="21"/>
      <c r="BV576" s="21"/>
      <c r="CA576" s="21"/>
      <c r="CC576" s="21"/>
      <c r="CK576" s="21"/>
      <c r="CN576" s="21"/>
      <c r="CO576" s="21"/>
      <c r="CS576" s="21"/>
      <c r="CV576" s="21"/>
      <c r="CW576" s="21"/>
      <c r="DB576" s="21"/>
      <c r="DD576" s="21"/>
    </row>
    <row r="577" spans="46:108" x14ac:dyDescent="0.3">
      <c r="AT577" s="21"/>
      <c r="BV577" s="21"/>
      <c r="CA577" s="21"/>
      <c r="CC577" s="21"/>
      <c r="CK577" s="21"/>
      <c r="CN577" s="21"/>
      <c r="CO577" s="21"/>
      <c r="CS577" s="21"/>
      <c r="CV577" s="21"/>
      <c r="CW577" s="21"/>
      <c r="DB577" s="21"/>
      <c r="DD577" s="21"/>
    </row>
    <row r="578" spans="46:108" x14ac:dyDescent="0.3">
      <c r="AT578" s="21"/>
      <c r="BV578" s="21"/>
      <c r="CA578" s="21"/>
      <c r="CC578" s="21"/>
      <c r="CS578" s="21"/>
      <c r="CV578" s="21"/>
      <c r="CW578" s="21"/>
      <c r="DB578" s="21"/>
      <c r="DD578" s="21"/>
    </row>
    <row r="579" spans="46:108" x14ac:dyDescent="0.3">
      <c r="AT579" s="21"/>
      <c r="BV579" s="21"/>
      <c r="CA579" s="21"/>
      <c r="CC579" s="21"/>
      <c r="CS579" s="21"/>
      <c r="CV579" s="21"/>
      <c r="CW579" s="21"/>
      <c r="DB579" s="21"/>
      <c r="DD579" s="21"/>
    </row>
    <row r="580" spans="46:108" x14ac:dyDescent="0.3">
      <c r="AT580" s="21"/>
      <c r="BV580" s="21"/>
      <c r="CA580" s="21"/>
      <c r="CC580" s="21"/>
      <c r="CS580" s="21"/>
      <c r="CV580" s="21"/>
      <c r="CW580" s="21"/>
      <c r="DB580" s="21"/>
      <c r="DD580" s="21"/>
    </row>
    <row r="581" spans="46:108" x14ac:dyDescent="0.3">
      <c r="AT581" s="21"/>
      <c r="BV581" s="21"/>
      <c r="CA581" s="21"/>
      <c r="CC581" s="21"/>
      <c r="CS581" s="21"/>
      <c r="CV581" s="21"/>
      <c r="CW581" s="21"/>
      <c r="DB581" s="21"/>
      <c r="DD581" s="21"/>
    </row>
    <row r="582" spans="46:108" x14ac:dyDescent="0.3">
      <c r="AT582" s="21"/>
      <c r="BV582" s="21"/>
      <c r="CA582" s="21"/>
      <c r="CC582" s="21"/>
      <c r="CK582" s="21"/>
      <c r="CN582" s="21"/>
      <c r="CO582" s="21"/>
      <c r="CS582" s="21"/>
      <c r="CV582" s="21"/>
      <c r="CW582" s="21"/>
      <c r="DB582" s="21"/>
      <c r="DD582" s="21"/>
    </row>
    <row r="583" spans="46:108" x14ac:dyDescent="0.3">
      <c r="AT583" s="21"/>
      <c r="BV583" s="21"/>
      <c r="CA583" s="21"/>
      <c r="CC583" s="21"/>
      <c r="CS583" s="21"/>
      <c r="CV583" s="21"/>
      <c r="CW583" s="21"/>
      <c r="DB583" s="21"/>
      <c r="DD583" s="21"/>
    </row>
    <row r="584" spans="46:108" x14ac:dyDescent="0.3">
      <c r="AT584" s="21"/>
      <c r="BV584" s="21"/>
      <c r="CA584" s="21"/>
      <c r="CC584" s="21"/>
      <c r="CS584" s="21"/>
      <c r="CV584" s="21"/>
      <c r="CW584" s="21"/>
      <c r="DB584" s="21"/>
      <c r="DD584" s="21"/>
    </row>
    <row r="585" spans="46:108" x14ac:dyDescent="0.3">
      <c r="AT585" s="21"/>
      <c r="BV585" s="21"/>
      <c r="CA585" s="21"/>
      <c r="CC585" s="21"/>
      <c r="CS585" s="21"/>
      <c r="CV585" s="21"/>
      <c r="CW585" s="21"/>
      <c r="DB585" s="21"/>
      <c r="DD585" s="21"/>
    </row>
    <row r="586" spans="46:108" x14ac:dyDescent="0.3">
      <c r="AT586" s="21"/>
      <c r="BV586" s="21"/>
      <c r="CA586" s="21"/>
      <c r="CC586" s="21"/>
      <c r="CS586" s="21"/>
      <c r="CV586" s="21"/>
      <c r="CW586" s="21"/>
      <c r="DB586" s="21"/>
      <c r="DD586" s="21"/>
    </row>
    <row r="587" spans="46:108" x14ac:dyDescent="0.3">
      <c r="AT587" s="21"/>
      <c r="BV587" s="21"/>
      <c r="CA587" s="21"/>
      <c r="CC587" s="21"/>
      <c r="CS587" s="21"/>
      <c r="CV587" s="21"/>
      <c r="CW587" s="21"/>
      <c r="DB587" s="21"/>
      <c r="DD587" s="21"/>
    </row>
    <row r="588" spans="46:108" x14ac:dyDescent="0.3">
      <c r="AT588" s="21"/>
      <c r="BV588" s="21"/>
      <c r="CA588" s="21"/>
      <c r="CC588" s="21"/>
      <c r="CS588" s="21"/>
      <c r="CV588" s="21"/>
      <c r="CW588" s="21"/>
      <c r="DB588" s="21"/>
      <c r="DD588" s="21"/>
    </row>
    <row r="589" spans="46:108" x14ac:dyDescent="0.3">
      <c r="AT589" s="21"/>
      <c r="BV589" s="21"/>
      <c r="CA589" s="21"/>
      <c r="CC589" s="21"/>
      <c r="CS589" s="21"/>
      <c r="CV589" s="21"/>
      <c r="CW589" s="21"/>
      <c r="DB589" s="21"/>
      <c r="DD589" s="21"/>
    </row>
    <row r="590" spans="46:108" x14ac:dyDescent="0.3">
      <c r="AT590" s="21"/>
      <c r="CA590" s="21"/>
      <c r="CC590" s="21"/>
      <c r="CS590" s="21"/>
      <c r="CV590" s="21"/>
      <c r="CW590" s="21"/>
      <c r="DB590" s="21"/>
      <c r="DD590" s="21"/>
    </row>
    <row r="591" spans="46:108" x14ac:dyDescent="0.3">
      <c r="AT591" s="21"/>
      <c r="CA591" s="21"/>
      <c r="CC591" s="21"/>
      <c r="CS591" s="21"/>
      <c r="CV591" s="21"/>
      <c r="CW591" s="21"/>
      <c r="DB591" s="21"/>
      <c r="DD591" s="21"/>
    </row>
    <row r="592" spans="46:108" x14ac:dyDescent="0.3">
      <c r="AT592" s="21"/>
      <c r="CA592" s="21"/>
      <c r="CC592" s="21"/>
      <c r="CS592" s="21"/>
      <c r="CV592" s="21"/>
      <c r="CW592" s="21"/>
      <c r="DB592" s="21"/>
      <c r="DD592" s="21"/>
    </row>
    <row r="593" spans="46:108" x14ac:dyDescent="0.3">
      <c r="AT593" s="21"/>
      <c r="CA593" s="21"/>
      <c r="CC593" s="21"/>
      <c r="CS593" s="21"/>
      <c r="CV593" s="21"/>
      <c r="CW593" s="21"/>
      <c r="DB593" s="21"/>
      <c r="DD593" s="21"/>
    </row>
    <row r="594" spans="46:108" x14ac:dyDescent="0.3">
      <c r="AT594" s="21"/>
      <c r="CA594" s="21"/>
      <c r="CC594" s="21"/>
      <c r="CS594" s="21"/>
      <c r="CV594" s="21"/>
      <c r="CW594" s="21"/>
      <c r="DB594" s="21"/>
      <c r="DD594" s="21"/>
    </row>
    <row r="595" spans="46:108" x14ac:dyDescent="0.3">
      <c r="AT595" s="21"/>
      <c r="CA595" s="21"/>
      <c r="CC595" s="21"/>
      <c r="CS595" s="21"/>
      <c r="CV595" s="21"/>
      <c r="CW595" s="21"/>
      <c r="DB595" s="21"/>
      <c r="DD595" s="21"/>
    </row>
    <row r="596" spans="46:108" x14ac:dyDescent="0.3">
      <c r="AT596" s="21"/>
      <c r="CA596" s="21"/>
      <c r="CC596" s="21"/>
      <c r="CS596" s="21"/>
      <c r="CV596" s="21"/>
      <c r="CW596" s="21"/>
      <c r="DB596" s="21"/>
      <c r="DD596" s="21"/>
    </row>
    <row r="597" spans="46:108" x14ac:dyDescent="0.3">
      <c r="AT597" s="21"/>
      <c r="CA597" s="21"/>
      <c r="CC597" s="21"/>
      <c r="CS597" s="21"/>
      <c r="CV597" s="21"/>
      <c r="CW597" s="21"/>
      <c r="DB597" s="21"/>
      <c r="DD597" s="21"/>
    </row>
    <row r="598" spans="46:108" x14ac:dyDescent="0.3">
      <c r="AT598" s="21"/>
      <c r="CA598" s="21"/>
      <c r="CC598" s="21"/>
      <c r="CS598" s="21"/>
      <c r="CV598" s="21"/>
      <c r="CW598" s="21"/>
      <c r="DB598" s="21"/>
      <c r="DD598" s="21"/>
    </row>
    <row r="599" spans="46:108" x14ac:dyDescent="0.3">
      <c r="AT599" s="21"/>
      <c r="CA599" s="21"/>
      <c r="CC599" s="21"/>
      <c r="CS599" s="21"/>
      <c r="CV599" s="21"/>
      <c r="CW599" s="21"/>
      <c r="DB599" s="21"/>
      <c r="DD599" s="21"/>
    </row>
    <row r="600" spans="46:108" x14ac:dyDescent="0.3">
      <c r="AT600" s="21"/>
      <c r="CA600" s="21"/>
      <c r="CC600" s="21"/>
      <c r="CS600" s="21"/>
      <c r="CV600" s="21"/>
      <c r="CW600" s="21"/>
      <c r="DB600" s="21"/>
      <c r="DD600" s="21"/>
    </row>
    <row r="601" spans="46:108" x14ac:dyDescent="0.3">
      <c r="AT601" s="21"/>
      <c r="CA601" s="21"/>
      <c r="CC601" s="21"/>
      <c r="CS601" s="21"/>
      <c r="CV601" s="21"/>
      <c r="CW601" s="21"/>
      <c r="DB601" s="21"/>
      <c r="DD601" s="21"/>
    </row>
    <row r="602" spans="46:108" x14ac:dyDescent="0.3">
      <c r="AT602" s="21"/>
      <c r="CA602" s="21"/>
      <c r="CC602" s="21"/>
      <c r="CS602" s="21"/>
      <c r="CV602" s="21"/>
      <c r="CW602" s="21"/>
      <c r="DB602" s="21"/>
      <c r="DD602" s="21"/>
    </row>
    <row r="603" spans="46:108" x14ac:dyDescent="0.3">
      <c r="AT603" s="21"/>
      <c r="CA603" s="21"/>
      <c r="CC603" s="21"/>
      <c r="CS603" s="21"/>
      <c r="CV603" s="21"/>
      <c r="CW603" s="21"/>
      <c r="DB603" s="21"/>
      <c r="DD603" s="21"/>
    </row>
    <row r="604" spans="46:108" x14ac:dyDescent="0.3">
      <c r="AT604" s="21"/>
      <c r="CA604" s="21"/>
      <c r="CC604" s="21"/>
      <c r="CS604" s="21"/>
      <c r="CV604" s="21"/>
      <c r="CW604" s="21"/>
      <c r="DB604" s="21"/>
      <c r="DD604" s="21"/>
    </row>
    <row r="605" spans="46:108" x14ac:dyDescent="0.3">
      <c r="AT605" s="21"/>
      <c r="CA605" s="21"/>
      <c r="CC605" s="21"/>
      <c r="CS605" s="21"/>
      <c r="CV605" s="21"/>
      <c r="CW605" s="21"/>
      <c r="DB605" s="21"/>
      <c r="DD605" s="21"/>
    </row>
    <row r="606" spans="46:108" x14ac:dyDescent="0.3">
      <c r="AT606" s="21"/>
      <c r="CA606" s="21"/>
      <c r="CC606" s="21"/>
      <c r="CS606" s="21"/>
      <c r="CV606" s="21"/>
      <c r="CW606" s="21"/>
      <c r="DB606" s="21"/>
      <c r="DD606" s="21"/>
    </row>
    <row r="607" spans="46:108" x14ac:dyDescent="0.3">
      <c r="AT607" s="21"/>
      <c r="BV607" s="21"/>
      <c r="CA607" s="21"/>
      <c r="CC607" s="21"/>
      <c r="CS607" s="21"/>
      <c r="CV607" s="21"/>
      <c r="CW607" s="21"/>
      <c r="DB607" s="21"/>
      <c r="DD607" s="21"/>
    </row>
    <row r="608" spans="46:108" x14ac:dyDescent="0.3">
      <c r="AT608" s="21"/>
      <c r="BV608" s="21"/>
      <c r="CA608" s="21"/>
      <c r="CC608" s="21"/>
      <c r="CS608" s="21"/>
      <c r="CV608" s="21"/>
      <c r="CW608" s="21"/>
      <c r="DB608" s="21"/>
      <c r="DD608" s="21"/>
    </row>
    <row r="609" spans="41:108" x14ac:dyDescent="0.3">
      <c r="AT609" s="21"/>
      <c r="BV609" s="21"/>
      <c r="CA609" s="21"/>
      <c r="CC609" s="21"/>
      <c r="CS609" s="21"/>
      <c r="CV609" s="21"/>
      <c r="CW609" s="21"/>
      <c r="DB609" s="21"/>
      <c r="DD609" s="21"/>
    </row>
    <row r="610" spans="41:108" x14ac:dyDescent="0.3">
      <c r="AT610" s="21"/>
      <c r="BV610" s="21"/>
      <c r="CA610" s="21"/>
      <c r="CC610" s="21"/>
      <c r="CS610" s="21"/>
      <c r="CV610" s="21"/>
      <c r="CW610" s="21"/>
      <c r="DB610" s="21"/>
      <c r="DD610" s="21"/>
    </row>
    <row r="611" spans="41:108" x14ac:dyDescent="0.3">
      <c r="AT611" s="21"/>
      <c r="BV611" s="21"/>
      <c r="CA611" s="21"/>
      <c r="CC611" s="21"/>
      <c r="CS611" s="21"/>
      <c r="CV611" s="21"/>
      <c r="CW611" s="21"/>
      <c r="DB611" s="21"/>
      <c r="DD611" s="21"/>
    </row>
    <row r="612" spans="41:108" x14ac:dyDescent="0.3">
      <c r="AT612" s="21"/>
      <c r="BV612" s="21"/>
      <c r="CA612" s="21"/>
      <c r="CC612" s="21"/>
      <c r="CS612" s="21"/>
      <c r="CV612" s="21"/>
      <c r="CW612" s="21"/>
      <c r="DB612" s="21"/>
      <c r="DD612" s="21"/>
    </row>
    <row r="613" spans="41:108" x14ac:dyDescent="0.3">
      <c r="AT613" s="21"/>
      <c r="BV613" s="21"/>
      <c r="CA613" s="21"/>
      <c r="CC613" s="21"/>
      <c r="CS613" s="21"/>
      <c r="CV613" s="21"/>
      <c r="CW613" s="21"/>
      <c r="DB613" s="21"/>
      <c r="DD613" s="21"/>
    </row>
    <row r="614" spans="41:108" x14ac:dyDescent="0.3">
      <c r="AT614" s="21"/>
      <c r="BV614" s="21"/>
      <c r="CA614" s="21"/>
      <c r="CC614" s="21"/>
      <c r="CS614" s="21"/>
      <c r="CV614" s="21"/>
      <c r="CW614" s="21"/>
      <c r="DB614" s="21"/>
      <c r="DD614" s="21"/>
    </row>
    <row r="615" spans="41:108" x14ac:dyDescent="0.3">
      <c r="AT615" s="21"/>
      <c r="BV615" s="21"/>
      <c r="CA615" s="21"/>
      <c r="CC615" s="21"/>
      <c r="CS615" s="21"/>
      <c r="CV615" s="21"/>
      <c r="CW615" s="21"/>
      <c r="DB615" s="21"/>
      <c r="DD615" s="21"/>
    </row>
    <row r="616" spans="41:108" x14ac:dyDescent="0.3">
      <c r="AT616" s="21"/>
      <c r="BV616" s="21"/>
      <c r="CA616" s="21"/>
      <c r="CC616" s="21"/>
      <c r="CS616" s="21"/>
      <c r="CV616" s="21"/>
      <c r="CW616" s="21"/>
      <c r="DB616" s="21"/>
      <c r="DD616" s="21"/>
    </row>
    <row r="617" spans="41:108" x14ac:dyDescent="0.3">
      <c r="AT617" s="21"/>
      <c r="BV617" s="21"/>
      <c r="CA617" s="21"/>
      <c r="CC617" s="21"/>
      <c r="CS617" s="21"/>
      <c r="CV617" s="21"/>
      <c r="CW617" s="21"/>
      <c r="DB617" s="21"/>
      <c r="DD617" s="21"/>
    </row>
    <row r="618" spans="41:108" x14ac:dyDescent="0.3">
      <c r="AT618" s="21"/>
      <c r="CA618" s="21"/>
      <c r="CC618" s="21"/>
      <c r="CS618" s="21"/>
      <c r="CV618" s="21"/>
      <c r="CW618" s="21"/>
      <c r="DB618" s="21"/>
      <c r="DD618" s="21"/>
    </row>
    <row r="619" spans="41:108" x14ac:dyDescent="0.3">
      <c r="AT619" s="21"/>
      <c r="CA619" s="21"/>
      <c r="CC619" s="21"/>
      <c r="CS619" s="21"/>
      <c r="CV619" s="21"/>
      <c r="CW619" s="21"/>
      <c r="DB619" s="21"/>
      <c r="DD619" s="21"/>
    </row>
    <row r="620" spans="41:108" x14ac:dyDescent="0.3">
      <c r="AT620" s="21"/>
      <c r="CA620" s="21"/>
      <c r="CC620" s="21"/>
      <c r="CS620" s="21"/>
      <c r="CV620" s="21"/>
      <c r="CW620" s="21"/>
      <c r="DB620" s="21"/>
      <c r="DD620" s="21"/>
    </row>
    <row r="621" spans="41:108" x14ac:dyDescent="0.3">
      <c r="AT621" s="21"/>
      <c r="CA621" s="21"/>
      <c r="CC621" s="21"/>
      <c r="CS621" s="21"/>
      <c r="CV621" s="21"/>
      <c r="CW621" s="21"/>
      <c r="DB621" s="21"/>
      <c r="DD621" s="21"/>
    </row>
    <row r="622" spans="41:108" x14ac:dyDescent="0.3">
      <c r="AT622" s="21"/>
      <c r="CA622" s="21"/>
      <c r="CC622" s="21"/>
      <c r="CS622" s="21"/>
      <c r="CV622" s="21"/>
      <c r="CW622" s="21"/>
      <c r="DB622" s="21"/>
      <c r="DD622" s="21"/>
    </row>
    <row r="623" spans="41:108" x14ac:dyDescent="0.3">
      <c r="AO623" s="21"/>
      <c r="AT623" s="21"/>
      <c r="CA623" s="21"/>
      <c r="CC623" s="21"/>
      <c r="CK623" s="21"/>
      <c r="CN623" s="21"/>
      <c r="CS623" s="21"/>
      <c r="CV623" s="21"/>
      <c r="CW623" s="21"/>
      <c r="DB623" s="21"/>
      <c r="DD623" s="21"/>
    </row>
    <row r="624" spans="41:108" x14ac:dyDescent="0.3">
      <c r="AO624" s="21"/>
      <c r="AT624" s="21"/>
      <c r="CA624" s="21"/>
      <c r="CC624" s="21"/>
      <c r="CK624" s="21"/>
      <c r="CN624" s="21"/>
      <c r="CS624" s="21"/>
      <c r="CV624" s="21"/>
      <c r="CW624" s="21"/>
      <c r="DB624" s="21"/>
      <c r="DD624" s="21"/>
    </row>
    <row r="625" spans="41:108" x14ac:dyDescent="0.3">
      <c r="AO625" s="21"/>
      <c r="AT625" s="21"/>
      <c r="CA625" s="21"/>
      <c r="CC625" s="21"/>
      <c r="CK625" s="21"/>
      <c r="CN625" s="21"/>
      <c r="CS625" s="21"/>
      <c r="CV625" s="21"/>
      <c r="CW625" s="21"/>
      <c r="DB625" s="21"/>
      <c r="DD625" s="21"/>
    </row>
    <row r="626" spans="41:108" x14ac:dyDescent="0.3">
      <c r="AO626" s="21"/>
      <c r="AT626" s="21"/>
      <c r="CA626" s="21"/>
      <c r="CC626" s="21"/>
      <c r="CK626" s="21"/>
      <c r="CN626" s="21"/>
      <c r="CS626" s="21"/>
      <c r="CV626" s="21"/>
      <c r="CW626" s="21"/>
      <c r="DB626" s="21"/>
      <c r="DD626" s="21"/>
    </row>
    <row r="627" spans="41:108" x14ac:dyDescent="0.3">
      <c r="AO627" s="21"/>
      <c r="AT627" s="21"/>
      <c r="CA627" s="21"/>
      <c r="CC627" s="21"/>
      <c r="CK627" s="21"/>
      <c r="CN627" s="21"/>
      <c r="CS627" s="21"/>
      <c r="CV627" s="21"/>
      <c r="CW627" s="21"/>
      <c r="DB627" s="21"/>
      <c r="DD627" s="21"/>
    </row>
    <row r="628" spans="41:108" x14ac:dyDescent="0.3">
      <c r="AO628" s="21"/>
      <c r="AT628" s="21"/>
      <c r="CA628" s="21"/>
      <c r="CC628" s="21"/>
      <c r="CK628" s="21"/>
      <c r="CN628" s="21"/>
      <c r="CS628" s="21"/>
      <c r="CV628" s="21"/>
      <c r="CW628" s="21"/>
      <c r="DB628" s="21"/>
      <c r="DD628" s="21"/>
    </row>
    <row r="629" spans="41:108" x14ac:dyDescent="0.3">
      <c r="AO629" s="21"/>
      <c r="AT629" s="21"/>
      <c r="CA629" s="21"/>
      <c r="CC629" s="21"/>
      <c r="CK629" s="21"/>
      <c r="CN629" s="21"/>
      <c r="CS629" s="21"/>
      <c r="CV629" s="21"/>
      <c r="CW629" s="21"/>
      <c r="DB629" s="21"/>
      <c r="DD629" s="21"/>
    </row>
    <row r="630" spans="41:108" x14ac:dyDescent="0.3">
      <c r="AO630" s="21"/>
      <c r="AT630" s="21"/>
      <c r="CA630" s="21"/>
      <c r="CC630" s="21"/>
      <c r="CK630" s="21"/>
      <c r="CN630" s="21"/>
      <c r="CS630" s="21"/>
      <c r="CV630" s="21"/>
      <c r="CW630" s="21"/>
      <c r="DB630" s="21"/>
      <c r="DD630" s="21"/>
    </row>
    <row r="631" spans="41:108" x14ac:dyDescent="0.3">
      <c r="AO631" s="21"/>
      <c r="AT631" s="21"/>
      <c r="CA631" s="21"/>
      <c r="CC631" s="21"/>
      <c r="CK631" s="21"/>
      <c r="CN631" s="21"/>
      <c r="CS631" s="21"/>
      <c r="CV631" s="21"/>
      <c r="CW631" s="21"/>
      <c r="DB631" s="21"/>
      <c r="DD631" s="21"/>
    </row>
    <row r="632" spans="41:108" x14ac:dyDescent="0.3">
      <c r="AO632" s="21"/>
      <c r="AT632" s="21"/>
      <c r="CA632" s="21"/>
      <c r="CC632" s="21"/>
      <c r="CK632" s="21"/>
      <c r="CN632" s="21"/>
      <c r="CS632" s="21"/>
      <c r="CV632" s="21"/>
      <c r="CW632" s="21"/>
      <c r="DB632" s="21"/>
      <c r="DD632" s="21"/>
    </row>
    <row r="633" spans="41:108" x14ac:dyDescent="0.3">
      <c r="AO633" s="21"/>
      <c r="AT633" s="21"/>
      <c r="CA633" s="21"/>
      <c r="CC633" s="21"/>
      <c r="CK633" s="21"/>
      <c r="CN633" s="21"/>
      <c r="CS633" s="21"/>
      <c r="CV633" s="21"/>
      <c r="CW633" s="21"/>
      <c r="DB633" s="21"/>
      <c r="DD633" s="21"/>
    </row>
    <row r="634" spans="41:108" x14ac:dyDescent="0.3">
      <c r="AO634" s="21"/>
      <c r="AT634" s="21"/>
      <c r="CA634" s="21"/>
      <c r="CC634" s="21"/>
      <c r="CK634" s="21"/>
      <c r="CN634" s="21"/>
      <c r="CS634" s="21"/>
      <c r="CV634" s="21"/>
      <c r="CW634" s="21"/>
      <c r="DB634" s="21"/>
      <c r="DD634" s="21"/>
    </row>
    <row r="635" spans="41:108" x14ac:dyDescent="0.3">
      <c r="AO635" s="21"/>
      <c r="AT635" s="21"/>
      <c r="CA635" s="21"/>
      <c r="CC635" s="21"/>
      <c r="CK635" s="21"/>
      <c r="CN635" s="21"/>
      <c r="CS635" s="21"/>
      <c r="CV635" s="21"/>
      <c r="CW635" s="21"/>
      <c r="DB635" s="21"/>
      <c r="DD635" s="21"/>
    </row>
    <row r="636" spans="41:108" x14ac:dyDescent="0.3">
      <c r="AO636" s="21"/>
      <c r="AT636" s="21"/>
      <c r="CA636" s="21"/>
      <c r="CC636" s="21"/>
      <c r="CK636" s="21"/>
      <c r="CN636" s="21"/>
      <c r="CS636" s="21"/>
      <c r="CV636" s="21"/>
      <c r="CW636" s="21"/>
      <c r="DB636" s="21"/>
      <c r="DD636" s="21"/>
    </row>
    <row r="637" spans="41:108" x14ac:dyDescent="0.3">
      <c r="AO637" s="21"/>
      <c r="AT637" s="21"/>
      <c r="CA637" s="21"/>
      <c r="CC637" s="21"/>
      <c r="CK637" s="21"/>
      <c r="CN637" s="21"/>
      <c r="CS637" s="21"/>
      <c r="CV637" s="21"/>
      <c r="CW637" s="21"/>
      <c r="DB637" s="21"/>
      <c r="DD637" s="21"/>
    </row>
    <row r="638" spans="41:108" x14ac:dyDescent="0.3">
      <c r="AO638" s="21"/>
      <c r="AT638" s="21"/>
      <c r="CA638" s="21"/>
      <c r="CC638" s="21"/>
      <c r="CK638" s="21"/>
      <c r="CN638" s="21"/>
      <c r="CS638" s="21"/>
      <c r="CV638" s="21"/>
      <c r="CW638" s="21"/>
      <c r="DB638" s="21"/>
      <c r="DD638" s="21"/>
    </row>
    <row r="639" spans="41:108" x14ac:dyDescent="0.3">
      <c r="AO639" s="21"/>
      <c r="AT639" s="21"/>
      <c r="CA639" s="21"/>
      <c r="CC639" s="21"/>
      <c r="CK639" s="21"/>
      <c r="CN639" s="21"/>
      <c r="CS639" s="21"/>
      <c r="CV639" s="21"/>
      <c r="CW639" s="21"/>
      <c r="DB639" s="21"/>
      <c r="DD639" s="21"/>
    </row>
    <row r="640" spans="41:108" x14ac:dyDescent="0.3">
      <c r="AO640" s="21"/>
      <c r="AT640" s="21"/>
      <c r="CA640" s="21"/>
      <c r="CC640" s="21"/>
      <c r="CK640" s="21"/>
      <c r="CN640" s="21"/>
      <c r="CS640" s="21"/>
      <c r="CV640" s="21"/>
      <c r="CW640" s="21"/>
      <c r="DB640" s="21"/>
      <c r="DD640" s="21"/>
    </row>
    <row r="641" spans="41:108" x14ac:dyDescent="0.3">
      <c r="AO641" s="21"/>
      <c r="AT641" s="21"/>
      <c r="CA641" s="21"/>
      <c r="CC641" s="21"/>
      <c r="CK641" s="21"/>
      <c r="CN641" s="21"/>
      <c r="CS641" s="21"/>
      <c r="CV641" s="21"/>
      <c r="CW641" s="21"/>
      <c r="DB641" s="21"/>
      <c r="DD641" s="21"/>
    </row>
    <row r="642" spans="41:108" x14ac:dyDescent="0.3">
      <c r="AO642" s="21"/>
      <c r="AT642" s="21"/>
      <c r="CA642" s="21"/>
      <c r="CC642" s="21"/>
      <c r="CK642" s="21"/>
      <c r="CN642" s="21"/>
      <c r="CS642" s="21"/>
      <c r="CV642" s="21"/>
      <c r="CW642" s="21"/>
      <c r="DB642" s="21"/>
      <c r="DD642" s="21"/>
    </row>
    <row r="643" spans="41:108" x14ac:dyDescent="0.3">
      <c r="AO643" s="21"/>
      <c r="AT643" s="21"/>
      <c r="CA643" s="21"/>
      <c r="CC643" s="21"/>
      <c r="CK643" s="21"/>
      <c r="CN643" s="21"/>
      <c r="CS643" s="21"/>
      <c r="CV643" s="21"/>
      <c r="CW643" s="21"/>
      <c r="DB643" s="21"/>
      <c r="DD643" s="21"/>
    </row>
    <row r="644" spans="41:108" x14ac:dyDescent="0.3">
      <c r="AO644" s="21"/>
      <c r="AT644" s="21"/>
      <c r="CA644" s="21"/>
      <c r="CC644" s="21"/>
      <c r="CK644" s="21"/>
      <c r="CN644" s="21"/>
      <c r="CS644" s="21"/>
      <c r="CV644" s="21"/>
      <c r="CW644" s="21"/>
      <c r="DB644" s="21"/>
      <c r="DD644" s="21"/>
    </row>
    <row r="645" spans="41:108" x14ac:dyDescent="0.3">
      <c r="AO645" s="21"/>
      <c r="AT645" s="21"/>
      <c r="CA645" s="21"/>
      <c r="CC645" s="21"/>
      <c r="CK645" s="21"/>
      <c r="CN645" s="21"/>
      <c r="CS645" s="21"/>
      <c r="CV645" s="21"/>
      <c r="CW645" s="21"/>
      <c r="DB645" s="21"/>
      <c r="DD645" s="21"/>
    </row>
    <row r="646" spans="41:108" x14ac:dyDescent="0.3">
      <c r="AO646" s="21"/>
      <c r="AT646" s="21"/>
      <c r="CA646" s="21"/>
      <c r="CC646" s="21"/>
      <c r="CK646" s="21"/>
      <c r="CN646" s="21"/>
      <c r="CS646" s="21"/>
      <c r="CV646" s="21"/>
      <c r="CW646" s="21"/>
      <c r="DB646" s="21"/>
      <c r="DD646" s="21"/>
    </row>
    <row r="647" spans="41:108" x14ac:dyDescent="0.3">
      <c r="AO647" s="21"/>
      <c r="AT647" s="21"/>
      <c r="CA647" s="21"/>
      <c r="CC647" s="21"/>
      <c r="CK647" s="21"/>
      <c r="CN647" s="21"/>
      <c r="CS647" s="21"/>
      <c r="CV647" s="21"/>
      <c r="CW647" s="21"/>
      <c r="DB647" s="21"/>
      <c r="DD647" s="21"/>
    </row>
    <row r="648" spans="41:108" x14ac:dyDescent="0.3">
      <c r="AO648" s="21"/>
      <c r="AT648" s="21"/>
      <c r="CA648" s="21"/>
      <c r="CC648" s="21"/>
      <c r="CK648" s="21"/>
      <c r="CN648" s="21"/>
      <c r="CS648" s="21"/>
      <c r="CV648" s="21"/>
      <c r="CW648" s="21"/>
      <c r="DB648" s="21"/>
      <c r="DD648" s="21"/>
    </row>
    <row r="649" spans="41:108" x14ac:dyDescent="0.3">
      <c r="AO649" s="21"/>
      <c r="AT649" s="21"/>
      <c r="CA649" s="21"/>
      <c r="CC649" s="21"/>
      <c r="CK649" s="21"/>
      <c r="CN649" s="21"/>
      <c r="CS649" s="21"/>
      <c r="CV649" s="21"/>
      <c r="CW649" s="21"/>
      <c r="DB649" s="21"/>
      <c r="DD649" s="21"/>
    </row>
    <row r="650" spans="41:108" x14ac:dyDescent="0.3">
      <c r="AO650" s="21"/>
      <c r="AT650" s="21"/>
      <c r="CA650" s="21"/>
      <c r="CC650" s="21"/>
      <c r="CK650" s="21"/>
      <c r="CN650" s="21"/>
      <c r="CS650" s="21"/>
      <c r="CV650" s="21"/>
      <c r="CW650" s="21"/>
      <c r="DB650" s="21"/>
      <c r="DD650" s="21"/>
    </row>
    <row r="651" spans="41:108" x14ac:dyDescent="0.3">
      <c r="AO651" s="21"/>
      <c r="AT651" s="21"/>
      <c r="CA651" s="21"/>
      <c r="CC651" s="21"/>
      <c r="CK651" s="21"/>
      <c r="CN651" s="21"/>
      <c r="CS651" s="21"/>
      <c r="CV651" s="21"/>
      <c r="CW651" s="21"/>
      <c r="DB651" s="21"/>
      <c r="DD651" s="21"/>
    </row>
    <row r="652" spans="41:108" x14ac:dyDescent="0.3">
      <c r="AO652" s="21"/>
      <c r="AT652" s="21"/>
      <c r="CA652" s="21"/>
      <c r="CC652" s="21"/>
      <c r="CK652" s="21"/>
      <c r="CN652" s="21"/>
      <c r="CS652" s="21"/>
      <c r="CV652" s="21"/>
      <c r="CW652" s="21"/>
      <c r="DB652" s="21"/>
      <c r="DD652" s="21"/>
    </row>
    <row r="653" spans="41:108" x14ac:dyDescent="0.3">
      <c r="AO653" s="21"/>
      <c r="AT653" s="21"/>
      <c r="CA653" s="21"/>
      <c r="CC653" s="21"/>
      <c r="CK653" s="21"/>
      <c r="CN653" s="21"/>
      <c r="CS653" s="21"/>
      <c r="CV653" s="21"/>
      <c r="CW653" s="21"/>
      <c r="DB653" s="21"/>
      <c r="DD653" s="21"/>
    </row>
    <row r="654" spans="41:108" x14ac:dyDescent="0.3">
      <c r="AO654" s="21"/>
      <c r="AT654" s="21"/>
      <c r="CA654" s="21"/>
      <c r="CC654" s="21"/>
      <c r="CK654" s="21"/>
      <c r="CN654" s="21"/>
      <c r="CS654" s="21"/>
      <c r="CV654" s="21"/>
      <c r="CW654" s="21"/>
      <c r="DB654" s="21"/>
      <c r="DD654" s="21"/>
    </row>
    <row r="655" spans="41:108" x14ac:dyDescent="0.3">
      <c r="AO655" s="21"/>
      <c r="AT655" s="21"/>
      <c r="CA655" s="21"/>
      <c r="CC655" s="21"/>
      <c r="CK655" s="21"/>
      <c r="CN655" s="21"/>
      <c r="CS655" s="21"/>
      <c r="CV655" s="21"/>
      <c r="CW655" s="21"/>
      <c r="DB655" s="21"/>
      <c r="DD655" s="21"/>
    </row>
    <row r="656" spans="41:108" x14ac:dyDescent="0.3">
      <c r="AO656" s="21"/>
      <c r="AT656" s="21"/>
      <c r="CA656" s="21"/>
      <c r="CC656" s="21"/>
      <c r="CK656" s="21"/>
      <c r="CN656" s="21"/>
      <c r="CS656" s="21"/>
      <c r="CV656" s="21"/>
      <c r="CW656" s="21"/>
      <c r="DB656" s="21"/>
      <c r="DD656" s="21"/>
    </row>
    <row r="657" spans="41:108" x14ac:dyDescent="0.3">
      <c r="AO657" s="21"/>
      <c r="AT657" s="21"/>
      <c r="CA657" s="21"/>
      <c r="CC657" s="21"/>
      <c r="CK657" s="21"/>
      <c r="CN657" s="21"/>
      <c r="CS657" s="21"/>
      <c r="CV657" s="21"/>
      <c r="CW657" s="21"/>
      <c r="DB657" s="21"/>
      <c r="DD657" s="21"/>
    </row>
    <row r="658" spans="41:108" x14ac:dyDescent="0.3">
      <c r="AO658" s="21"/>
      <c r="AT658" s="21"/>
      <c r="CA658" s="21"/>
      <c r="CC658" s="21"/>
      <c r="CK658" s="21"/>
      <c r="CN658" s="21"/>
      <c r="CS658" s="21"/>
      <c r="CV658" s="21"/>
      <c r="CW658" s="21"/>
      <c r="DB658" s="21"/>
      <c r="DD658" s="21"/>
    </row>
    <row r="659" spans="41:108" x14ac:dyDescent="0.3">
      <c r="AO659" s="21"/>
      <c r="AT659" s="21"/>
      <c r="CA659" s="21"/>
      <c r="CC659" s="21"/>
      <c r="CK659" s="21"/>
      <c r="CN659" s="21"/>
      <c r="CS659" s="21"/>
      <c r="CV659" s="21"/>
      <c r="CW659" s="21"/>
      <c r="DB659" s="21"/>
      <c r="DD659" s="21"/>
    </row>
    <row r="660" spans="41:108" x14ac:dyDescent="0.3">
      <c r="AO660" s="21"/>
      <c r="AS660" s="20"/>
      <c r="AT660" s="21"/>
      <c r="BT660" s="21"/>
      <c r="CA660" s="21"/>
      <c r="CC660" s="21"/>
      <c r="CK660" s="21"/>
      <c r="CS660" s="21"/>
      <c r="CV660" s="21"/>
      <c r="CW660" s="21"/>
      <c r="DB660" s="21"/>
      <c r="DD660" s="21"/>
    </row>
    <row r="661" spans="41:108" x14ac:dyDescent="0.3">
      <c r="AO661" s="21"/>
      <c r="AS661" s="20"/>
      <c r="AT661" s="21"/>
      <c r="BT661" s="21"/>
      <c r="CA661" s="21"/>
      <c r="CC661" s="21"/>
      <c r="CK661" s="21"/>
      <c r="CS661" s="21"/>
      <c r="CV661" s="21"/>
      <c r="CW661" s="21"/>
      <c r="DB661" s="21"/>
      <c r="DD661" s="21"/>
    </row>
    <row r="662" spans="41:108" x14ac:dyDescent="0.3">
      <c r="AO662" s="21"/>
      <c r="AS662" s="20"/>
      <c r="AT662" s="21"/>
      <c r="BT662" s="21"/>
      <c r="CA662" s="21"/>
      <c r="CC662" s="21"/>
      <c r="CK662" s="21"/>
      <c r="CS662" s="21"/>
      <c r="CV662" s="21"/>
      <c r="CW662" s="21"/>
      <c r="DB662" s="21"/>
      <c r="DD662" s="21"/>
    </row>
    <row r="663" spans="41:108" x14ac:dyDescent="0.3">
      <c r="AO663" s="21"/>
      <c r="AS663" s="20"/>
      <c r="AT663" s="21"/>
      <c r="BT663" s="21"/>
      <c r="CA663" s="21"/>
      <c r="CC663" s="21"/>
      <c r="CK663" s="21"/>
      <c r="CS663" s="21"/>
      <c r="CV663" s="21"/>
      <c r="CW663" s="21"/>
      <c r="DB663" s="21"/>
      <c r="DD663" s="21"/>
    </row>
    <row r="664" spans="41:108" x14ac:dyDescent="0.3">
      <c r="AO664" s="21"/>
      <c r="AS664" s="20"/>
      <c r="AT664" s="21"/>
      <c r="BT664" s="21"/>
      <c r="CA664" s="21"/>
      <c r="CC664" s="21"/>
      <c r="CK664" s="21"/>
      <c r="CS664" s="21"/>
      <c r="CV664" s="21"/>
      <c r="CW664" s="21"/>
      <c r="DB664" s="21"/>
      <c r="DD664" s="21"/>
    </row>
    <row r="665" spans="41:108" x14ac:dyDescent="0.3">
      <c r="AO665" s="21"/>
      <c r="AS665" s="20"/>
      <c r="AT665" s="21"/>
      <c r="BT665" s="21"/>
      <c r="CA665" s="21"/>
      <c r="CC665" s="21"/>
      <c r="CK665" s="21"/>
      <c r="CS665" s="21"/>
      <c r="CV665" s="21"/>
      <c r="CW665" s="21"/>
      <c r="DB665" s="21"/>
      <c r="DD665" s="21"/>
    </row>
    <row r="666" spans="41:108" x14ac:dyDescent="0.3">
      <c r="AO666" s="21"/>
      <c r="AS666" s="20"/>
      <c r="AT666" s="21"/>
      <c r="BT666" s="21"/>
      <c r="CA666" s="21"/>
      <c r="CC666" s="21"/>
      <c r="CK666" s="21"/>
      <c r="CS666" s="21"/>
      <c r="CV666" s="21"/>
      <c r="CW666" s="21"/>
      <c r="DB666" s="21"/>
      <c r="DD666" s="21"/>
    </row>
    <row r="667" spans="41:108" x14ac:dyDescent="0.3">
      <c r="AO667" s="21"/>
      <c r="AS667" s="20"/>
      <c r="AT667" s="21"/>
      <c r="BT667" s="21"/>
      <c r="CA667" s="21"/>
      <c r="CC667" s="21"/>
      <c r="CK667" s="21"/>
      <c r="CS667" s="21"/>
      <c r="CV667" s="21"/>
      <c r="CW667" s="21"/>
      <c r="DB667" s="21"/>
      <c r="DD667" s="21"/>
    </row>
    <row r="668" spans="41:108" x14ac:dyDescent="0.3">
      <c r="AO668" s="21"/>
      <c r="AS668" s="20"/>
      <c r="AT668" s="21"/>
      <c r="BT668" s="21"/>
      <c r="CA668" s="21"/>
      <c r="CC668" s="21"/>
      <c r="CK668" s="21"/>
      <c r="CS668" s="21"/>
      <c r="CV668" s="21"/>
      <c r="CW668" s="21"/>
      <c r="DB668" s="21"/>
      <c r="DD668" s="21"/>
    </row>
    <row r="669" spans="41:108" x14ac:dyDescent="0.3">
      <c r="AO669" s="21"/>
      <c r="AS669" s="20"/>
      <c r="AT669" s="21"/>
      <c r="CA669" s="21"/>
      <c r="CC669" s="21"/>
      <c r="CK669" s="21"/>
      <c r="CS669" s="21"/>
      <c r="CV669" s="21"/>
      <c r="CW669" s="21"/>
      <c r="DB669" s="21"/>
      <c r="DD669" s="21"/>
    </row>
    <row r="670" spans="41:108" x14ac:dyDescent="0.3">
      <c r="AO670" s="21"/>
      <c r="AS670" s="20"/>
      <c r="AT670" s="21"/>
      <c r="CA670" s="21"/>
      <c r="CC670" s="21"/>
      <c r="CK670" s="21"/>
      <c r="CS670" s="21"/>
      <c r="CV670" s="21"/>
      <c r="CW670" s="21"/>
      <c r="DB670" s="21"/>
      <c r="DD670" s="21"/>
    </row>
    <row r="671" spans="41:108" x14ac:dyDescent="0.3">
      <c r="AT671" s="21"/>
      <c r="BV671" s="21"/>
      <c r="CA671" s="21"/>
      <c r="CC671" s="21"/>
      <c r="CS671" s="21"/>
      <c r="CV671" s="21"/>
      <c r="CW671" s="21"/>
      <c r="DB671" s="21"/>
      <c r="DD671" s="21"/>
    </row>
    <row r="672" spans="41:108" x14ac:dyDescent="0.3">
      <c r="AT672" s="21"/>
      <c r="BV672" s="21"/>
      <c r="CA672" s="21"/>
      <c r="CC672" s="21"/>
      <c r="CS672" s="21"/>
      <c r="CV672" s="21"/>
      <c r="CW672" s="21"/>
      <c r="DB672" s="21"/>
      <c r="DD672" s="21"/>
    </row>
    <row r="673" spans="46:108" x14ac:dyDescent="0.3">
      <c r="AT673" s="21"/>
      <c r="BV673" s="21"/>
      <c r="CA673" s="21"/>
      <c r="CC673" s="21"/>
      <c r="CS673" s="21"/>
      <c r="CV673" s="21"/>
      <c r="CW673" s="21"/>
      <c r="DB673" s="21"/>
      <c r="DD673" s="21"/>
    </row>
    <row r="674" spans="46:108" x14ac:dyDescent="0.3">
      <c r="AT674" s="21"/>
      <c r="BV674" s="21"/>
      <c r="CA674" s="21"/>
      <c r="CC674" s="21"/>
      <c r="CS674" s="21"/>
      <c r="CV674" s="21"/>
      <c r="CW674" s="21"/>
      <c r="DB674" s="21"/>
      <c r="DD674" s="21"/>
    </row>
    <row r="675" spans="46:108" x14ac:dyDescent="0.3">
      <c r="AT675" s="21"/>
      <c r="BV675" s="21"/>
      <c r="CA675" s="21"/>
      <c r="CC675" s="21"/>
      <c r="CS675" s="21"/>
      <c r="CV675" s="21"/>
      <c r="CW675" s="21"/>
      <c r="DB675" s="21"/>
      <c r="DD675" s="21"/>
    </row>
    <row r="676" spans="46:108" x14ac:dyDescent="0.3">
      <c r="AT676" s="21"/>
      <c r="BV676" s="21"/>
      <c r="CA676" s="21"/>
      <c r="CC676" s="21"/>
      <c r="CS676" s="21"/>
      <c r="CV676" s="21"/>
      <c r="CW676" s="21"/>
      <c r="DB676" s="21"/>
      <c r="DD676" s="21"/>
    </row>
    <row r="677" spans="46:108" x14ac:dyDescent="0.3">
      <c r="AT677" s="21"/>
      <c r="BV677" s="21"/>
      <c r="CA677" s="21"/>
      <c r="CC677" s="21"/>
      <c r="CS677" s="21"/>
      <c r="CV677" s="21"/>
      <c r="CW677" s="21"/>
      <c r="DB677" s="21"/>
      <c r="DD677" s="21"/>
    </row>
    <row r="678" spans="46:108" x14ac:dyDescent="0.3">
      <c r="AT678" s="21"/>
      <c r="BV678" s="21"/>
      <c r="CA678" s="21"/>
      <c r="CC678" s="21"/>
      <c r="CS678" s="21"/>
      <c r="CV678" s="21"/>
      <c r="CW678" s="21"/>
      <c r="DB678" s="21"/>
      <c r="DD678" s="21"/>
    </row>
    <row r="679" spans="46:108" x14ac:dyDescent="0.3">
      <c r="AT679" s="21"/>
      <c r="BV679" s="21"/>
      <c r="CA679" s="21"/>
      <c r="CC679" s="21"/>
      <c r="CS679" s="21"/>
      <c r="CV679" s="21"/>
      <c r="CW679" s="21"/>
      <c r="DB679" s="21"/>
      <c r="DD679" s="21"/>
    </row>
    <row r="680" spans="46:108" x14ac:dyDescent="0.3">
      <c r="AT680" s="21"/>
      <c r="BV680" s="21"/>
      <c r="CA680" s="21"/>
      <c r="CC680" s="21"/>
      <c r="CS680" s="21"/>
      <c r="CV680" s="21"/>
      <c r="CW680" s="21"/>
      <c r="DB680" s="21"/>
      <c r="DD680" s="21"/>
    </row>
    <row r="681" spans="46:108" x14ac:dyDescent="0.3">
      <c r="AT681" s="21"/>
      <c r="BV681" s="21"/>
      <c r="CA681" s="21"/>
      <c r="CC681" s="21"/>
      <c r="CS681" s="21"/>
      <c r="CV681" s="21"/>
      <c r="CW681" s="21"/>
      <c r="DB681" s="21"/>
      <c r="DD681" s="21"/>
    </row>
    <row r="682" spans="46:108" x14ac:dyDescent="0.3">
      <c r="AT682" s="21"/>
      <c r="BV682" s="21"/>
      <c r="CA682" s="21"/>
      <c r="CC682" s="21"/>
      <c r="CS682" s="21"/>
      <c r="CV682" s="21"/>
      <c r="CW682" s="21"/>
      <c r="DB682" s="21"/>
      <c r="DD682" s="21"/>
    </row>
    <row r="683" spans="46:108" x14ac:dyDescent="0.3">
      <c r="AT683" s="21"/>
      <c r="BV683" s="21"/>
      <c r="CA683" s="21"/>
      <c r="CC683" s="21"/>
      <c r="CS683" s="21"/>
      <c r="CV683" s="21"/>
      <c r="CW683" s="21"/>
      <c r="DB683" s="21"/>
      <c r="DD683" s="21"/>
    </row>
    <row r="684" spans="46:108" x14ac:dyDescent="0.3">
      <c r="AT684" s="21"/>
      <c r="BV684" s="21"/>
      <c r="CA684" s="21"/>
      <c r="CC684" s="21"/>
      <c r="CS684" s="21"/>
      <c r="CV684" s="21"/>
      <c r="CW684" s="21"/>
      <c r="DB684" s="21"/>
      <c r="DD684" s="21"/>
    </row>
    <row r="685" spans="46:108" x14ac:dyDescent="0.3">
      <c r="AT685" s="21"/>
      <c r="BV685" s="21"/>
      <c r="CA685" s="21"/>
      <c r="CC685" s="21"/>
      <c r="CS685" s="21"/>
      <c r="CV685" s="21"/>
      <c r="CW685" s="21"/>
      <c r="DB685" s="21"/>
      <c r="DD685" s="21"/>
    </row>
    <row r="686" spans="46:108" x14ac:dyDescent="0.3">
      <c r="AT686" s="21"/>
      <c r="CA686" s="21"/>
      <c r="CC686" s="21"/>
      <c r="CS686" s="21"/>
      <c r="CV686" s="21"/>
      <c r="CW686" s="21"/>
      <c r="DB686" s="21"/>
      <c r="DD686" s="21"/>
    </row>
    <row r="687" spans="46:108" x14ac:dyDescent="0.3">
      <c r="AT687" s="21"/>
      <c r="CA687" s="21"/>
      <c r="CC687" s="21"/>
      <c r="CS687" s="21"/>
      <c r="CV687" s="21"/>
      <c r="CW687" s="21"/>
      <c r="DB687" s="21"/>
      <c r="DD687" s="21"/>
    </row>
    <row r="688" spans="46:108" x14ac:dyDescent="0.3">
      <c r="AT688" s="21"/>
      <c r="BT688" s="21"/>
      <c r="BV688" s="21"/>
      <c r="CA688" s="21"/>
      <c r="CC688" s="21"/>
      <c r="CS688" s="21"/>
      <c r="CV688" s="21"/>
      <c r="CW688" s="21"/>
      <c r="DB688" s="21"/>
      <c r="DD688" s="21"/>
    </row>
    <row r="689" spans="46:108" x14ac:dyDescent="0.3">
      <c r="AT689" s="21"/>
      <c r="BV689" s="21"/>
      <c r="CA689" s="21"/>
      <c r="CC689" s="21"/>
      <c r="CS689" s="21"/>
      <c r="CV689" s="21"/>
      <c r="CW689" s="21"/>
      <c r="DB689" s="21"/>
      <c r="DD689" s="21"/>
    </row>
    <row r="690" spans="46:108" x14ac:dyDescent="0.3">
      <c r="AT690" s="21"/>
      <c r="BV690" s="21"/>
      <c r="CA690" s="21"/>
      <c r="CC690" s="21"/>
      <c r="CS690" s="21"/>
      <c r="CV690" s="21"/>
      <c r="CW690" s="21"/>
      <c r="DB690" s="21"/>
      <c r="DD690" s="21"/>
    </row>
    <row r="691" spans="46:108" x14ac:dyDescent="0.3">
      <c r="AT691" s="21"/>
      <c r="BV691" s="21"/>
      <c r="CA691" s="21"/>
      <c r="CC691" s="21"/>
      <c r="CS691" s="21"/>
      <c r="CV691" s="21"/>
      <c r="CW691" s="21"/>
      <c r="DB691" s="21"/>
      <c r="DD691" s="21"/>
    </row>
    <row r="692" spans="46:108" x14ac:dyDescent="0.3">
      <c r="AT692" s="21"/>
      <c r="BV692" s="21"/>
      <c r="CA692" s="21"/>
      <c r="CC692" s="21"/>
      <c r="CS692" s="21"/>
      <c r="CV692" s="21"/>
      <c r="CW692" s="21"/>
      <c r="DB692" s="21"/>
      <c r="DD692" s="21"/>
    </row>
    <row r="693" spans="46:108" x14ac:dyDescent="0.3">
      <c r="AT693" s="21"/>
      <c r="BV693" s="21"/>
      <c r="CA693" s="21"/>
      <c r="CC693" s="21"/>
      <c r="CS693" s="21"/>
      <c r="CV693" s="21"/>
      <c r="CW693" s="21"/>
      <c r="DB693" s="21"/>
      <c r="DD693" s="21"/>
    </row>
    <row r="694" spans="46:108" x14ac:dyDescent="0.3">
      <c r="AT694" s="21"/>
      <c r="BV694" s="21"/>
      <c r="CA694" s="21"/>
      <c r="CC694" s="21"/>
      <c r="CS694" s="21"/>
      <c r="CV694" s="21"/>
      <c r="CW694" s="21"/>
      <c r="DB694" s="21"/>
      <c r="DD694" s="21"/>
    </row>
    <row r="695" spans="46:108" x14ac:dyDescent="0.3">
      <c r="AT695" s="21"/>
      <c r="BV695" s="21"/>
      <c r="CA695" s="21"/>
      <c r="CC695" s="21"/>
      <c r="CS695" s="21"/>
      <c r="CV695" s="21"/>
      <c r="CW695" s="21"/>
      <c r="DB695" s="21"/>
      <c r="DD695" s="21"/>
    </row>
    <row r="696" spans="46:108" x14ac:dyDescent="0.3">
      <c r="AT696" s="21"/>
      <c r="BV696" s="21"/>
      <c r="CA696" s="21"/>
      <c r="CC696" s="21"/>
      <c r="CS696" s="21"/>
      <c r="CV696" s="21"/>
      <c r="CW696" s="21"/>
      <c r="DB696" s="21"/>
      <c r="DD696" s="21"/>
    </row>
    <row r="697" spans="46:108" x14ac:dyDescent="0.3">
      <c r="AT697" s="21"/>
      <c r="BV697" s="21"/>
      <c r="CA697" s="21"/>
      <c r="CC697" s="21"/>
      <c r="CS697" s="21"/>
      <c r="CV697" s="21"/>
      <c r="CW697" s="21"/>
      <c r="DB697" s="21"/>
      <c r="DD697" s="21"/>
    </row>
    <row r="698" spans="46:108" x14ac:dyDescent="0.3">
      <c r="AT698" s="21"/>
      <c r="BV698" s="21"/>
      <c r="CA698" s="21"/>
      <c r="CC698" s="21"/>
      <c r="CK698" s="21"/>
      <c r="CN698" s="21"/>
      <c r="CS698" s="21"/>
      <c r="CV698" s="21"/>
      <c r="CW698" s="21"/>
      <c r="DB698" s="21"/>
      <c r="DD698" s="21"/>
    </row>
    <row r="699" spans="46:108" x14ac:dyDescent="0.3">
      <c r="AT699" s="21"/>
      <c r="BV699" s="21"/>
      <c r="CA699" s="21"/>
      <c r="CC699" s="21"/>
      <c r="CS699" s="21"/>
      <c r="CV699" s="21"/>
      <c r="CW699" s="21"/>
      <c r="DB699" s="21"/>
      <c r="DD699" s="21"/>
    </row>
    <row r="700" spans="46:108" x14ac:dyDescent="0.3">
      <c r="AT700" s="21"/>
      <c r="BV700" s="21"/>
      <c r="CA700" s="21"/>
      <c r="CC700" s="21"/>
      <c r="CK700" s="21"/>
      <c r="CN700" s="21"/>
      <c r="CS700" s="21"/>
      <c r="CV700" s="21"/>
      <c r="CW700" s="21"/>
      <c r="DB700" s="21"/>
      <c r="DD700" s="21"/>
    </row>
    <row r="701" spans="46:108" x14ac:dyDescent="0.3">
      <c r="AT701" s="21"/>
      <c r="BV701" s="21"/>
      <c r="CA701" s="21"/>
      <c r="CC701" s="21"/>
      <c r="CS701" s="21"/>
      <c r="CV701" s="21"/>
      <c r="CW701" s="21"/>
      <c r="DB701" s="21"/>
      <c r="DD701" s="21"/>
    </row>
    <row r="702" spans="46:108" x14ac:dyDescent="0.3">
      <c r="AT702" s="21"/>
      <c r="BV702" s="21"/>
      <c r="CA702" s="21"/>
      <c r="CC702" s="21"/>
      <c r="CS702" s="21"/>
      <c r="CV702" s="21"/>
      <c r="CW702" s="21"/>
      <c r="DB702" s="21"/>
      <c r="DD702" s="21"/>
    </row>
    <row r="703" spans="46:108" x14ac:dyDescent="0.3">
      <c r="AT703" s="21"/>
      <c r="BV703" s="21"/>
      <c r="CA703" s="21"/>
      <c r="CC703" s="21"/>
      <c r="CS703" s="21"/>
      <c r="CV703" s="21"/>
      <c r="CW703" s="21"/>
      <c r="DB703" s="21"/>
      <c r="DD703" s="21"/>
    </row>
    <row r="704" spans="46:108" x14ac:dyDescent="0.3">
      <c r="AT704" s="21"/>
      <c r="BV704" s="21"/>
      <c r="CA704" s="21"/>
      <c r="CC704" s="21"/>
      <c r="CK704" s="21"/>
      <c r="CN704" s="21"/>
      <c r="CS704" s="21"/>
      <c r="CV704" s="21"/>
      <c r="CW704" s="21"/>
      <c r="DB704" s="21"/>
      <c r="DD704" s="21"/>
    </row>
    <row r="705" spans="46:108" x14ac:dyDescent="0.3">
      <c r="AT705" s="21"/>
      <c r="BV705" s="21"/>
      <c r="CA705" s="21"/>
      <c r="CC705" s="21"/>
      <c r="CS705" s="21"/>
      <c r="CV705" s="21"/>
      <c r="CW705" s="21"/>
      <c r="DB705" s="21"/>
      <c r="DD705" s="21"/>
    </row>
    <row r="706" spans="46:108" x14ac:dyDescent="0.3">
      <c r="AT706" s="21"/>
      <c r="BV706" s="21"/>
      <c r="CA706" s="21"/>
      <c r="CC706" s="21"/>
      <c r="CS706" s="21"/>
      <c r="CV706" s="21"/>
      <c r="CW706" s="21"/>
      <c r="DB706" s="21"/>
      <c r="DD706" s="21"/>
    </row>
    <row r="707" spans="46:108" x14ac:dyDescent="0.3">
      <c r="AT707" s="21"/>
      <c r="BV707" s="21"/>
      <c r="CA707" s="21"/>
      <c r="CC707" s="21"/>
      <c r="CS707" s="21"/>
      <c r="CV707" s="21"/>
      <c r="CW707" s="21"/>
      <c r="DB707" s="21"/>
      <c r="DD707" s="21"/>
    </row>
    <row r="708" spans="46:108" x14ac:dyDescent="0.3">
      <c r="AT708" s="21"/>
      <c r="BV708" s="21"/>
      <c r="CA708" s="21"/>
      <c r="CC708" s="21"/>
      <c r="CS708" s="21"/>
      <c r="CV708" s="21"/>
      <c r="CW708" s="21"/>
      <c r="DB708" s="21"/>
      <c r="DD708" s="21"/>
    </row>
    <row r="709" spans="46:108" x14ac:dyDescent="0.3">
      <c r="AT709" s="21"/>
      <c r="BV709" s="21"/>
      <c r="CA709" s="21"/>
      <c r="CC709" s="21"/>
      <c r="CK709" s="21"/>
      <c r="CN709" s="21"/>
      <c r="CS709" s="21"/>
      <c r="CV709" s="21"/>
      <c r="CW709" s="21"/>
      <c r="DB709" s="21"/>
      <c r="DD709" s="21"/>
    </row>
    <row r="710" spans="46:108" x14ac:dyDescent="0.3">
      <c r="AT710" s="21"/>
      <c r="BV710" s="21"/>
      <c r="CA710" s="21"/>
      <c r="CC710" s="21"/>
      <c r="CS710" s="21"/>
      <c r="CV710" s="21"/>
      <c r="CW710" s="21"/>
      <c r="DB710" s="21"/>
      <c r="DD710" s="21"/>
    </row>
    <row r="711" spans="46:108" x14ac:dyDescent="0.3">
      <c r="AT711" s="21"/>
      <c r="BV711" s="21"/>
      <c r="CA711" s="21"/>
      <c r="CC711" s="21"/>
      <c r="CK711" s="21"/>
      <c r="CN711" s="21"/>
      <c r="CS711" s="21"/>
      <c r="CV711" s="21"/>
      <c r="CW711" s="21"/>
      <c r="DB711" s="21"/>
      <c r="DD711" s="21"/>
    </row>
    <row r="712" spans="46:108" x14ac:dyDescent="0.3">
      <c r="AT712" s="21"/>
      <c r="BV712" s="21"/>
      <c r="CA712" s="21"/>
      <c r="CC712" s="21"/>
      <c r="CS712" s="21"/>
      <c r="CV712" s="21"/>
      <c r="CW712" s="21"/>
      <c r="DB712" s="21"/>
      <c r="DD712" s="21"/>
    </row>
    <row r="713" spans="46:108" x14ac:dyDescent="0.3">
      <c r="AT713" s="21"/>
      <c r="BV713" s="21"/>
      <c r="CA713" s="21"/>
      <c r="CC713" s="21"/>
      <c r="CS713" s="21"/>
      <c r="CV713" s="21"/>
      <c r="CW713" s="21"/>
      <c r="DB713" s="21"/>
      <c r="DD713" s="21"/>
    </row>
    <row r="714" spans="46:108" x14ac:dyDescent="0.3">
      <c r="AT714" s="21"/>
      <c r="BV714" s="21"/>
      <c r="CA714" s="21"/>
      <c r="CC714" s="21"/>
      <c r="CS714" s="21"/>
      <c r="CV714" s="21"/>
      <c r="CW714" s="21"/>
      <c r="DB714" s="21"/>
      <c r="DD714" s="21"/>
    </row>
    <row r="715" spans="46:108" x14ac:dyDescent="0.3">
      <c r="AT715" s="21"/>
      <c r="BV715" s="21"/>
      <c r="CA715" s="21"/>
      <c r="CC715" s="21"/>
      <c r="CS715" s="21"/>
      <c r="CV715" s="21"/>
      <c r="CW715" s="21"/>
      <c r="DB715" s="21"/>
      <c r="DD715" s="21"/>
    </row>
    <row r="716" spans="46:108" x14ac:dyDescent="0.3">
      <c r="AT716" s="21"/>
      <c r="BV716" s="21"/>
      <c r="CA716" s="21"/>
      <c r="CC716" s="21"/>
      <c r="CS716" s="21"/>
      <c r="CV716" s="21"/>
      <c r="CW716" s="21"/>
      <c r="DB716" s="21"/>
      <c r="DD716" s="21"/>
    </row>
    <row r="717" spans="46:108" x14ac:dyDescent="0.3">
      <c r="AT717" s="21"/>
      <c r="BV717" s="21"/>
      <c r="CA717" s="21"/>
      <c r="CC717" s="21"/>
      <c r="CS717" s="21"/>
      <c r="CV717" s="21"/>
      <c r="CW717" s="21"/>
      <c r="DB717" s="21"/>
      <c r="DD717" s="21"/>
    </row>
    <row r="718" spans="46:108" x14ac:dyDescent="0.3">
      <c r="AT718" s="21"/>
      <c r="BV718" s="21"/>
      <c r="CA718" s="21"/>
      <c r="CC718" s="21"/>
      <c r="CS718" s="21"/>
      <c r="CV718" s="21"/>
      <c r="CW718" s="21"/>
      <c r="DB718" s="21"/>
      <c r="DD718" s="21"/>
    </row>
    <row r="719" spans="46:108" x14ac:dyDescent="0.3">
      <c r="AT719" s="21"/>
      <c r="BV719" s="21"/>
      <c r="CA719" s="21"/>
      <c r="CC719" s="21"/>
      <c r="CS719" s="21"/>
      <c r="CV719" s="21"/>
      <c r="CW719" s="21"/>
      <c r="DB719" s="21"/>
      <c r="DD719" s="21"/>
    </row>
    <row r="720" spans="46:108" x14ac:dyDescent="0.3">
      <c r="AT720" s="21"/>
      <c r="BV720" s="21"/>
      <c r="CA720" s="21"/>
      <c r="CC720" s="21"/>
      <c r="CS720" s="21"/>
      <c r="CV720" s="21"/>
      <c r="CW720" s="21"/>
      <c r="DB720" s="21"/>
      <c r="DD720" s="21"/>
    </row>
    <row r="721" spans="46:108" x14ac:dyDescent="0.3">
      <c r="AT721" s="21"/>
      <c r="BV721" s="21"/>
      <c r="CA721" s="21"/>
      <c r="CC721" s="21"/>
      <c r="CS721" s="21"/>
      <c r="CV721" s="21"/>
      <c r="CW721" s="21"/>
      <c r="DB721" s="21"/>
      <c r="DD721" s="21"/>
    </row>
    <row r="722" spans="46:108" x14ac:dyDescent="0.3">
      <c r="AT722" s="21"/>
      <c r="BV722" s="21"/>
      <c r="CA722" s="21"/>
      <c r="CC722" s="21"/>
      <c r="CS722" s="21"/>
      <c r="CV722" s="21"/>
      <c r="CW722" s="21"/>
      <c r="DB722" s="21"/>
      <c r="DD722" s="21"/>
    </row>
    <row r="723" spans="46:108" x14ac:dyDescent="0.3">
      <c r="AT723" s="21"/>
      <c r="BV723" s="21"/>
      <c r="CA723" s="21"/>
      <c r="CC723" s="21"/>
      <c r="CS723" s="21"/>
      <c r="CV723" s="21"/>
      <c r="CW723" s="21"/>
      <c r="DB723" s="21"/>
      <c r="DD723" s="21"/>
    </row>
    <row r="724" spans="46:108" x14ac:dyDescent="0.3">
      <c r="AT724" s="21"/>
      <c r="BV724" s="21"/>
      <c r="CA724" s="21"/>
      <c r="CC724" s="21"/>
      <c r="CS724" s="21"/>
      <c r="CV724" s="21"/>
      <c r="CW724" s="21"/>
      <c r="DB724" s="21"/>
      <c r="DD724" s="21"/>
    </row>
    <row r="725" spans="46:108" x14ac:dyDescent="0.3">
      <c r="AT725" s="21"/>
      <c r="BV725" s="21"/>
      <c r="CA725" s="21"/>
      <c r="CC725" s="21"/>
      <c r="CK725" s="21"/>
      <c r="CN725" s="21"/>
      <c r="CS725" s="21"/>
      <c r="CV725" s="21"/>
      <c r="CW725" s="21"/>
      <c r="DB725" s="21"/>
      <c r="DD725" s="21"/>
    </row>
    <row r="726" spans="46:108" x14ac:dyDescent="0.3">
      <c r="AT726" s="21"/>
      <c r="BV726" s="21"/>
      <c r="CA726" s="21"/>
      <c r="CC726" s="21"/>
      <c r="CS726" s="21"/>
      <c r="CV726" s="21"/>
      <c r="CW726" s="21"/>
      <c r="DB726" s="21"/>
      <c r="DD726" s="21"/>
    </row>
    <row r="727" spans="46:108" x14ac:dyDescent="0.3">
      <c r="AT727" s="21"/>
      <c r="BV727" s="21"/>
      <c r="CA727" s="21"/>
      <c r="CC727" s="21"/>
      <c r="CS727" s="21"/>
      <c r="CV727" s="21"/>
      <c r="CW727" s="21"/>
      <c r="DB727" s="21"/>
      <c r="DD727" s="21"/>
    </row>
    <row r="728" spans="46:108" x14ac:dyDescent="0.3">
      <c r="AT728" s="21"/>
      <c r="BV728" s="21"/>
      <c r="CA728" s="21"/>
      <c r="CC728" s="21"/>
      <c r="CS728" s="21"/>
      <c r="CV728" s="21"/>
      <c r="CW728" s="21"/>
      <c r="DB728" s="21"/>
      <c r="DD728" s="21"/>
    </row>
    <row r="729" spans="46:108" x14ac:dyDescent="0.3">
      <c r="AT729" s="21"/>
      <c r="BV729" s="21"/>
      <c r="CA729" s="21"/>
      <c r="CC729" s="21"/>
      <c r="CS729" s="21"/>
      <c r="CV729" s="21"/>
      <c r="CW729" s="21"/>
      <c r="DB729" s="21"/>
      <c r="DD729" s="21"/>
    </row>
    <row r="730" spans="46:108" x14ac:dyDescent="0.3">
      <c r="AT730" s="21"/>
      <c r="BV730" s="21"/>
      <c r="CA730" s="21"/>
      <c r="CC730" s="21"/>
      <c r="CS730" s="21"/>
      <c r="CV730" s="21"/>
      <c r="CW730" s="21"/>
      <c r="DB730" s="21"/>
      <c r="DD730" s="21"/>
    </row>
    <row r="731" spans="46:108" x14ac:dyDescent="0.3">
      <c r="AT731" s="21"/>
      <c r="BV731" s="21"/>
      <c r="CA731" s="21"/>
      <c r="CC731" s="21"/>
      <c r="CS731" s="21"/>
      <c r="CV731" s="21"/>
      <c r="CW731" s="21"/>
      <c r="DB731" s="21"/>
      <c r="DD731" s="21"/>
    </row>
    <row r="732" spans="46:108" x14ac:dyDescent="0.3">
      <c r="AT732" s="21"/>
      <c r="BV732" s="21"/>
      <c r="CA732" s="21"/>
      <c r="CC732" s="21"/>
      <c r="CK732" s="21"/>
      <c r="CN732" s="21"/>
      <c r="CS732" s="21"/>
      <c r="CV732" s="21"/>
      <c r="CW732" s="21"/>
      <c r="DB732" s="21"/>
      <c r="DD732" s="21"/>
    </row>
    <row r="733" spans="46:108" x14ac:dyDescent="0.3">
      <c r="AT733" s="21"/>
      <c r="BV733" s="21"/>
      <c r="CA733" s="21"/>
      <c r="CC733" s="21"/>
      <c r="CS733" s="21"/>
      <c r="CV733" s="21"/>
      <c r="CW733" s="21"/>
      <c r="DB733" s="21"/>
      <c r="DD733" s="21"/>
    </row>
    <row r="734" spans="46:108" x14ac:dyDescent="0.3">
      <c r="AT734" s="21"/>
      <c r="BV734" s="21"/>
      <c r="CA734" s="21"/>
      <c r="CC734" s="21"/>
      <c r="CS734" s="21"/>
      <c r="CV734" s="21"/>
      <c r="CW734" s="21"/>
      <c r="DB734" s="21"/>
      <c r="DD734" s="21"/>
    </row>
    <row r="735" spans="46:108" x14ac:dyDescent="0.3">
      <c r="AT735" s="21"/>
      <c r="BV735" s="21"/>
      <c r="CA735" s="21"/>
      <c r="CC735" s="21"/>
      <c r="CK735" s="21"/>
      <c r="CN735" s="21"/>
      <c r="CS735" s="21"/>
      <c r="CV735" s="21"/>
      <c r="CW735" s="21"/>
      <c r="DB735" s="21"/>
      <c r="DD735" s="21"/>
    </row>
    <row r="736" spans="46:108" x14ac:dyDescent="0.3">
      <c r="AT736" s="21"/>
      <c r="BV736" s="21"/>
      <c r="CA736" s="21"/>
      <c r="CC736" s="21"/>
      <c r="CS736" s="21"/>
      <c r="CV736" s="21"/>
      <c r="CW736" s="21"/>
      <c r="DB736" s="21"/>
      <c r="DD736" s="21"/>
    </row>
    <row r="737" spans="46:108" x14ac:dyDescent="0.3">
      <c r="AT737" s="21"/>
      <c r="BV737" s="21"/>
      <c r="CA737" s="21"/>
      <c r="CC737" s="21"/>
      <c r="CS737" s="21"/>
      <c r="CV737" s="21"/>
      <c r="CW737" s="21"/>
      <c r="DB737" s="21"/>
      <c r="DD737" s="21"/>
    </row>
    <row r="738" spans="46:108" x14ac:dyDescent="0.3">
      <c r="AT738" s="21"/>
      <c r="BV738" s="21"/>
      <c r="CA738" s="21"/>
      <c r="CC738" s="21"/>
      <c r="CS738" s="21"/>
      <c r="CV738" s="21"/>
      <c r="CW738" s="21"/>
      <c r="DB738" s="21"/>
      <c r="DD738" s="21"/>
    </row>
    <row r="739" spans="46:108" x14ac:dyDescent="0.3">
      <c r="AT739" s="21"/>
      <c r="BV739" s="21"/>
      <c r="CA739" s="21"/>
      <c r="CC739" s="21"/>
      <c r="CS739" s="21"/>
      <c r="CV739" s="21"/>
      <c r="CW739" s="21"/>
      <c r="DB739" s="21"/>
      <c r="DD739" s="21"/>
    </row>
    <row r="740" spans="46:108" x14ac:dyDescent="0.3">
      <c r="AT740" s="21"/>
      <c r="BV740" s="21"/>
      <c r="CA740" s="21"/>
      <c r="CC740" s="21"/>
      <c r="CS740" s="21"/>
      <c r="CV740" s="21"/>
      <c r="CW740" s="21"/>
      <c r="DB740" s="21"/>
      <c r="DD740" s="21"/>
    </row>
    <row r="741" spans="46:108" x14ac:dyDescent="0.3">
      <c r="AT741" s="21"/>
      <c r="BV741" s="21"/>
      <c r="CA741" s="21"/>
      <c r="CC741" s="21"/>
      <c r="CS741" s="21"/>
      <c r="CV741" s="21"/>
      <c r="CW741" s="21"/>
      <c r="DB741" s="21"/>
      <c r="DD741" s="21"/>
    </row>
    <row r="742" spans="46:108" x14ac:dyDescent="0.3">
      <c r="AT742" s="21"/>
      <c r="BV742" s="21"/>
      <c r="CA742" s="21"/>
      <c r="CC742" s="21"/>
      <c r="CS742" s="21"/>
      <c r="CV742" s="21"/>
      <c r="CW742" s="21"/>
      <c r="DB742" s="21"/>
      <c r="DD742" s="21"/>
    </row>
    <row r="743" spans="46:108" x14ac:dyDescent="0.3">
      <c r="AT743" s="21"/>
      <c r="BV743" s="21"/>
      <c r="CA743" s="21"/>
      <c r="CC743" s="21"/>
      <c r="CS743" s="21"/>
      <c r="CV743" s="21"/>
      <c r="CW743" s="21"/>
      <c r="DB743" s="21"/>
      <c r="DD743" s="21"/>
    </row>
    <row r="744" spans="46:108" x14ac:dyDescent="0.3">
      <c r="AT744" s="21"/>
      <c r="BV744" s="21"/>
      <c r="CA744" s="21"/>
      <c r="CC744" s="21"/>
      <c r="CS744" s="21"/>
      <c r="CV744" s="21"/>
      <c r="CW744" s="21"/>
      <c r="DB744" s="21"/>
      <c r="DD744" s="21"/>
    </row>
    <row r="745" spans="46:108" x14ac:dyDescent="0.3">
      <c r="AT745" s="21"/>
      <c r="BV745" s="21"/>
      <c r="CA745" s="21"/>
      <c r="CC745" s="21"/>
      <c r="CS745" s="21"/>
      <c r="CV745" s="21"/>
      <c r="CW745" s="21"/>
      <c r="DB745" s="21"/>
      <c r="DD745" s="21"/>
    </row>
    <row r="746" spans="46:108" x14ac:dyDescent="0.3">
      <c r="AT746" s="21"/>
      <c r="BV746" s="21"/>
      <c r="CA746" s="21"/>
      <c r="CC746" s="21"/>
      <c r="CS746" s="21"/>
      <c r="CV746" s="21"/>
      <c r="CW746" s="21"/>
      <c r="DB746" s="21"/>
      <c r="DD746" s="21"/>
    </row>
    <row r="747" spans="46:108" x14ac:dyDescent="0.3">
      <c r="AT747" s="21"/>
      <c r="BV747" s="21"/>
      <c r="CA747" s="21"/>
      <c r="CC747" s="21"/>
      <c r="CS747" s="21"/>
      <c r="CV747" s="21"/>
      <c r="CW747" s="21"/>
      <c r="DB747" s="21"/>
      <c r="DD747" s="21"/>
    </row>
    <row r="748" spans="46:108" x14ac:dyDescent="0.3">
      <c r="AT748" s="21"/>
      <c r="BV748" s="21"/>
      <c r="CA748" s="21"/>
      <c r="CC748" s="21"/>
      <c r="CS748" s="21"/>
      <c r="CV748" s="21"/>
      <c r="CW748" s="21"/>
      <c r="DB748" s="21"/>
      <c r="DD748" s="21"/>
    </row>
    <row r="749" spans="46:108" x14ac:dyDescent="0.3">
      <c r="AT749" s="21"/>
      <c r="BV749" s="21"/>
      <c r="CA749" s="21"/>
      <c r="CC749" s="21"/>
      <c r="CS749" s="21"/>
      <c r="CV749" s="21"/>
      <c r="CW749" s="21"/>
      <c r="DB749" s="21"/>
      <c r="DD749" s="21"/>
    </row>
    <row r="750" spans="46:108" x14ac:dyDescent="0.3">
      <c r="AT750" s="21"/>
      <c r="BV750" s="21"/>
      <c r="CA750" s="21"/>
      <c r="CC750" s="21"/>
      <c r="CS750" s="21"/>
      <c r="CV750" s="21"/>
      <c r="CW750" s="21"/>
      <c r="DB750" s="21"/>
      <c r="DD750" s="21"/>
    </row>
    <row r="751" spans="46:108" x14ac:dyDescent="0.3">
      <c r="AT751" s="21"/>
      <c r="BV751" s="21"/>
      <c r="CA751" s="21"/>
      <c r="CC751" s="21"/>
      <c r="CK751" s="21"/>
      <c r="CN751" s="21"/>
      <c r="CS751" s="21"/>
      <c r="CV751" s="21"/>
      <c r="CW751" s="21"/>
      <c r="DB751" s="21"/>
      <c r="DD751" s="21"/>
    </row>
    <row r="752" spans="46:108" x14ac:dyDescent="0.3">
      <c r="AT752" s="21"/>
      <c r="BV752" s="21"/>
      <c r="CA752" s="21"/>
      <c r="CC752" s="21"/>
      <c r="CS752" s="21"/>
      <c r="CV752" s="21"/>
      <c r="CW752" s="21"/>
      <c r="DB752" s="21"/>
      <c r="DD752" s="21"/>
    </row>
    <row r="753" spans="46:108" x14ac:dyDescent="0.3">
      <c r="AT753" s="21"/>
      <c r="BV753" s="21"/>
      <c r="CA753" s="21"/>
      <c r="CC753" s="21"/>
      <c r="CS753" s="21"/>
      <c r="CV753" s="21"/>
      <c r="CW753" s="21"/>
      <c r="DB753" s="21"/>
      <c r="DD753" s="21"/>
    </row>
    <row r="754" spans="46:108" x14ac:dyDescent="0.3">
      <c r="AT754" s="21"/>
      <c r="BV754" s="21"/>
      <c r="CA754" s="21"/>
      <c r="CC754" s="21"/>
      <c r="CS754" s="21"/>
      <c r="CV754" s="21"/>
      <c r="CW754" s="21"/>
      <c r="DB754" s="21"/>
      <c r="DD754" s="21"/>
    </row>
    <row r="755" spans="46:108" x14ac:dyDescent="0.3">
      <c r="AT755" s="21"/>
      <c r="BV755" s="21"/>
      <c r="CA755" s="21"/>
      <c r="CC755" s="21"/>
      <c r="CS755" s="21"/>
      <c r="CV755" s="21"/>
      <c r="CW755" s="21"/>
      <c r="DB755" s="21"/>
      <c r="DD755" s="21"/>
    </row>
    <row r="756" spans="46:108" x14ac:dyDescent="0.3">
      <c r="AT756" s="21"/>
      <c r="BV756" s="21"/>
      <c r="CA756" s="21"/>
      <c r="CC756" s="21"/>
      <c r="CS756" s="21"/>
      <c r="CV756" s="21"/>
      <c r="CW756" s="21"/>
      <c r="DB756" s="21"/>
      <c r="DD756" s="21"/>
    </row>
    <row r="757" spans="46:108" x14ac:dyDescent="0.3">
      <c r="AT757" s="21"/>
      <c r="BV757" s="21"/>
      <c r="CA757" s="21"/>
      <c r="CC757" s="21"/>
      <c r="CS757" s="21"/>
      <c r="CV757" s="21"/>
      <c r="CW757" s="21"/>
      <c r="DB757" s="21"/>
      <c r="DD757" s="21"/>
    </row>
    <row r="758" spans="46:108" x14ac:dyDescent="0.3">
      <c r="AT758" s="21"/>
      <c r="BV758" s="21"/>
      <c r="CA758" s="21"/>
      <c r="CC758" s="21"/>
      <c r="CS758" s="21"/>
      <c r="CV758" s="21"/>
      <c r="CW758" s="21"/>
      <c r="DB758" s="21"/>
      <c r="DD758" s="21"/>
    </row>
    <row r="759" spans="46:108" x14ac:dyDescent="0.3">
      <c r="AT759" s="21"/>
      <c r="BV759" s="21"/>
      <c r="CA759" s="21"/>
      <c r="CC759" s="21"/>
      <c r="CS759" s="21"/>
      <c r="CV759" s="21"/>
      <c r="CW759" s="21"/>
      <c r="DB759" s="21"/>
      <c r="DD759" s="21"/>
    </row>
    <row r="760" spans="46:108" x14ac:dyDescent="0.3">
      <c r="AT760" s="21"/>
      <c r="BV760" s="21"/>
      <c r="CA760" s="21"/>
      <c r="CC760" s="21"/>
      <c r="CS760" s="21"/>
      <c r="CV760" s="21"/>
      <c r="CW760" s="21"/>
      <c r="DB760" s="21"/>
      <c r="DD760" s="21"/>
    </row>
    <row r="761" spans="46:108" x14ac:dyDescent="0.3">
      <c r="AT761" s="21"/>
      <c r="BV761" s="21"/>
      <c r="CA761" s="21"/>
      <c r="CC761" s="21"/>
      <c r="CS761" s="21"/>
      <c r="CV761" s="21"/>
      <c r="CW761" s="21"/>
      <c r="DB761" s="21"/>
      <c r="DD761" s="21"/>
    </row>
    <row r="762" spans="46:108" x14ac:dyDescent="0.3">
      <c r="AT762" s="21"/>
      <c r="BV762" s="21"/>
      <c r="CA762" s="21"/>
      <c r="CC762" s="21"/>
      <c r="CS762" s="21"/>
      <c r="CV762" s="21"/>
      <c r="CW762" s="21"/>
      <c r="DB762" s="21"/>
      <c r="DD762" s="21"/>
    </row>
    <row r="763" spans="46:108" x14ac:dyDescent="0.3">
      <c r="AT763" s="21"/>
      <c r="BV763" s="21"/>
      <c r="CA763" s="21"/>
      <c r="CC763" s="21"/>
      <c r="CS763" s="21"/>
      <c r="CV763" s="21"/>
      <c r="CW763" s="21"/>
      <c r="DB763" s="21"/>
      <c r="DD763" s="21"/>
    </row>
    <row r="764" spans="46:108" x14ac:dyDescent="0.3">
      <c r="AT764" s="21"/>
      <c r="BV764" s="21"/>
      <c r="CA764" s="21"/>
      <c r="CC764" s="21"/>
      <c r="CS764" s="21"/>
      <c r="CV764" s="21"/>
      <c r="CW764" s="21"/>
      <c r="DB764" s="21"/>
      <c r="DD764" s="21"/>
    </row>
    <row r="765" spans="46:108" x14ac:dyDescent="0.3">
      <c r="AT765" s="21"/>
      <c r="BV765" s="21"/>
      <c r="CA765" s="21"/>
      <c r="CC765" s="21"/>
      <c r="CS765" s="21"/>
      <c r="CV765" s="21"/>
      <c r="CW765" s="21"/>
      <c r="DB765" s="21"/>
      <c r="DD765" s="21"/>
    </row>
    <row r="766" spans="46:108" x14ac:dyDescent="0.3">
      <c r="AT766" s="21"/>
      <c r="BV766" s="21"/>
      <c r="CA766" s="21"/>
      <c r="CC766" s="21"/>
      <c r="CS766" s="21"/>
      <c r="CV766" s="21"/>
      <c r="CW766" s="21"/>
      <c r="DB766" s="21"/>
      <c r="DD766" s="21"/>
    </row>
    <row r="767" spans="46:108" x14ac:dyDescent="0.3">
      <c r="AT767" s="21"/>
      <c r="BV767" s="21"/>
      <c r="CA767" s="21"/>
      <c r="CC767" s="21"/>
      <c r="CS767" s="21"/>
      <c r="CV767" s="21"/>
      <c r="CW767" s="21"/>
      <c r="DB767" s="21"/>
      <c r="DD767" s="21"/>
    </row>
    <row r="768" spans="46:108" x14ac:dyDescent="0.3">
      <c r="AT768" s="21"/>
      <c r="BV768" s="21"/>
      <c r="CA768" s="21"/>
      <c r="CC768" s="21"/>
      <c r="CS768" s="21"/>
      <c r="CV768" s="21"/>
      <c r="CW768" s="21"/>
      <c r="DB768" s="21"/>
      <c r="DD768" s="21"/>
    </row>
    <row r="769" spans="46:108" x14ac:dyDescent="0.3">
      <c r="AT769" s="21"/>
      <c r="BV769" s="21"/>
      <c r="CA769" s="21"/>
      <c r="CC769" s="21"/>
      <c r="CS769" s="21"/>
      <c r="CV769" s="21"/>
      <c r="CW769" s="21"/>
      <c r="DB769" s="21"/>
      <c r="DD769" s="21"/>
    </row>
    <row r="770" spans="46:108" x14ac:dyDescent="0.3">
      <c r="AT770" s="21"/>
      <c r="BV770" s="21"/>
      <c r="CA770" s="21"/>
      <c r="CC770" s="21"/>
      <c r="CS770" s="21"/>
      <c r="CV770" s="21"/>
      <c r="CW770" s="21"/>
      <c r="DB770" s="21"/>
      <c r="DD770" s="21"/>
    </row>
    <row r="771" spans="46:108" x14ac:dyDescent="0.3">
      <c r="AT771" s="21"/>
      <c r="BV771" s="21"/>
      <c r="CA771" s="21"/>
      <c r="CC771" s="21"/>
      <c r="CS771" s="21"/>
      <c r="CV771" s="21"/>
      <c r="CW771" s="21"/>
      <c r="DB771" s="21"/>
      <c r="DD771" s="21"/>
    </row>
    <row r="772" spans="46:108" x14ac:dyDescent="0.3">
      <c r="AT772" s="21"/>
      <c r="BV772" s="21"/>
      <c r="CA772" s="21"/>
      <c r="CC772" s="21"/>
      <c r="CS772" s="21"/>
      <c r="CV772" s="21"/>
      <c r="CW772" s="21"/>
      <c r="DB772" s="21"/>
      <c r="DD772" s="21"/>
    </row>
    <row r="773" spans="46:108" x14ac:dyDescent="0.3">
      <c r="AT773" s="21"/>
      <c r="BV773" s="21"/>
      <c r="CA773" s="21"/>
      <c r="CC773" s="21"/>
      <c r="CS773" s="21"/>
      <c r="CV773" s="21"/>
      <c r="CW773" s="21"/>
      <c r="DB773" s="21"/>
      <c r="DD773" s="21"/>
    </row>
    <row r="774" spans="46:108" x14ac:dyDescent="0.3">
      <c r="AT774" s="21"/>
      <c r="BV774" s="21"/>
      <c r="CA774" s="21"/>
      <c r="CC774" s="21"/>
      <c r="CS774" s="21"/>
      <c r="CV774" s="21"/>
      <c r="CW774" s="21"/>
      <c r="DB774" s="21"/>
      <c r="DD774" s="21"/>
    </row>
    <row r="775" spans="46:108" x14ac:dyDescent="0.3">
      <c r="AT775" s="21"/>
      <c r="BV775" s="21"/>
      <c r="CA775" s="21"/>
      <c r="CC775" s="21"/>
      <c r="CS775" s="21"/>
      <c r="CV775" s="21"/>
      <c r="CW775" s="21"/>
      <c r="DB775" s="21"/>
      <c r="DD775" s="21"/>
    </row>
    <row r="776" spans="46:108" x14ac:dyDescent="0.3">
      <c r="AT776" s="21"/>
      <c r="BV776" s="21"/>
      <c r="CA776" s="21"/>
      <c r="CC776" s="21"/>
      <c r="CK776" s="21"/>
      <c r="CN776" s="21"/>
      <c r="CS776" s="21"/>
      <c r="CV776" s="21"/>
      <c r="CW776" s="21"/>
      <c r="DB776" s="21"/>
      <c r="DD776" s="21"/>
    </row>
    <row r="777" spans="46:108" x14ac:dyDescent="0.3">
      <c r="AT777" s="21"/>
      <c r="BV777" s="21"/>
      <c r="CA777" s="21"/>
      <c r="CC777" s="21"/>
      <c r="CS777" s="21"/>
      <c r="CV777" s="21"/>
      <c r="CW777" s="21"/>
      <c r="DB777" s="21"/>
      <c r="DD777" s="21"/>
    </row>
    <row r="778" spans="46:108" x14ac:dyDescent="0.3">
      <c r="AT778" s="21"/>
      <c r="BV778" s="21"/>
      <c r="CA778" s="21"/>
      <c r="CC778" s="21"/>
      <c r="CS778" s="21"/>
      <c r="CV778" s="21"/>
      <c r="CW778" s="21"/>
      <c r="DB778" s="21"/>
      <c r="DD778" s="21"/>
    </row>
    <row r="779" spans="46:108" x14ac:dyDescent="0.3">
      <c r="AT779" s="21"/>
      <c r="BV779" s="21"/>
      <c r="CA779" s="21"/>
      <c r="CC779" s="21"/>
      <c r="CS779" s="21"/>
      <c r="CV779" s="21"/>
      <c r="CW779" s="21"/>
      <c r="DB779" s="21"/>
      <c r="DD779" s="21"/>
    </row>
    <row r="780" spans="46:108" x14ac:dyDescent="0.3">
      <c r="AT780" s="21"/>
      <c r="BV780" s="21"/>
      <c r="CA780" s="21"/>
      <c r="CC780" s="21"/>
      <c r="CS780" s="21"/>
      <c r="CV780" s="21"/>
      <c r="CW780" s="21"/>
      <c r="DB780" s="21"/>
      <c r="DD780" s="21"/>
    </row>
    <row r="781" spans="46:108" x14ac:dyDescent="0.3">
      <c r="AT781" s="21"/>
      <c r="BV781" s="21"/>
      <c r="CA781" s="21"/>
      <c r="CC781" s="21"/>
      <c r="CS781" s="21"/>
      <c r="CV781" s="21"/>
      <c r="CW781" s="21"/>
      <c r="DB781" s="21"/>
      <c r="DD781" s="21"/>
    </row>
    <row r="782" spans="46:108" x14ac:dyDescent="0.3">
      <c r="AT782" s="21"/>
      <c r="BV782" s="21"/>
      <c r="CA782" s="21"/>
      <c r="CC782" s="21"/>
      <c r="CS782" s="21"/>
      <c r="CV782" s="21"/>
      <c r="CW782" s="21"/>
      <c r="DB782" s="21"/>
      <c r="DD782" s="21"/>
    </row>
    <row r="783" spans="46:108" x14ac:dyDescent="0.3">
      <c r="AT783" s="21"/>
      <c r="BV783" s="21"/>
      <c r="CA783" s="21"/>
      <c r="CC783" s="21"/>
      <c r="CS783" s="21"/>
      <c r="CV783" s="21"/>
      <c r="CW783" s="21"/>
      <c r="DB783" s="21"/>
      <c r="DD783" s="21"/>
    </row>
    <row r="784" spans="46:108" x14ac:dyDescent="0.3">
      <c r="AT784" s="21"/>
      <c r="BV784" s="21"/>
      <c r="CA784" s="21"/>
      <c r="CC784" s="21"/>
      <c r="CK784" s="21"/>
      <c r="CN784" s="21"/>
      <c r="CO784" s="21"/>
      <c r="CS784" s="21"/>
      <c r="CV784" s="21"/>
      <c r="CW784" s="21"/>
      <c r="DB784" s="21"/>
      <c r="DD784" s="21"/>
    </row>
    <row r="785" spans="46:108" x14ac:dyDescent="0.3">
      <c r="AT785" s="21"/>
      <c r="CA785" s="21"/>
      <c r="CC785" s="21"/>
      <c r="CS785" s="21"/>
      <c r="CV785" s="21"/>
      <c r="CW785" s="21"/>
      <c r="DB785" s="21"/>
      <c r="DD785" s="21"/>
    </row>
    <row r="786" spans="46:108" x14ac:dyDescent="0.3">
      <c r="AT786" s="21"/>
      <c r="BV786" s="21"/>
      <c r="CA786" s="21"/>
      <c r="CC786" s="21"/>
      <c r="CK786" s="21"/>
      <c r="CN786" s="21"/>
      <c r="CO786" s="21"/>
      <c r="CS786" s="21"/>
      <c r="CV786" s="21"/>
      <c r="CW786" s="21"/>
      <c r="DB786" s="21"/>
      <c r="DD786" s="21"/>
    </row>
    <row r="787" spans="46:108" x14ac:dyDescent="0.3">
      <c r="AT787" s="21"/>
      <c r="CA787" s="21"/>
      <c r="CC787" s="21"/>
      <c r="CS787" s="21"/>
      <c r="CV787" s="21"/>
      <c r="CW787" s="21"/>
      <c r="DB787" s="21"/>
      <c r="DD787" s="21"/>
    </row>
    <row r="788" spans="46:108" x14ac:dyDescent="0.3">
      <c r="AT788" s="21"/>
      <c r="BV788" s="21"/>
      <c r="CA788" s="21"/>
      <c r="CC788" s="21"/>
      <c r="CK788" s="21"/>
      <c r="CN788" s="21"/>
      <c r="CO788" s="21"/>
      <c r="CS788" s="21"/>
      <c r="CV788" s="21"/>
      <c r="CW788" s="21"/>
      <c r="DB788" s="21"/>
      <c r="DD788" s="21"/>
    </row>
    <row r="789" spans="46:108" x14ac:dyDescent="0.3">
      <c r="AT789" s="21"/>
      <c r="BV789" s="21"/>
      <c r="CA789" s="21"/>
      <c r="CC789" s="21"/>
      <c r="CK789" s="21"/>
      <c r="CN789" s="21"/>
      <c r="CO789" s="21"/>
      <c r="CS789" s="21"/>
      <c r="CV789" s="21"/>
      <c r="CW789" s="21"/>
      <c r="DB789" s="21"/>
      <c r="DD789" s="21"/>
    </row>
    <row r="790" spans="46:108" x14ac:dyDescent="0.3">
      <c r="AT790" s="21"/>
      <c r="BV790" s="21"/>
      <c r="CA790" s="21"/>
      <c r="CC790" s="21"/>
      <c r="CS790" s="21"/>
      <c r="CV790" s="21"/>
      <c r="CW790" s="21"/>
      <c r="DB790" s="21"/>
      <c r="DD790" s="21"/>
    </row>
    <row r="791" spans="46:108" x14ac:dyDescent="0.3">
      <c r="AT791" s="21"/>
      <c r="BV791" s="21"/>
      <c r="CA791" s="21"/>
      <c r="CC791" s="21"/>
      <c r="CS791" s="21"/>
      <c r="CV791" s="21"/>
      <c r="CW791" s="21"/>
      <c r="DB791" s="21"/>
      <c r="DD791" s="21"/>
    </row>
    <row r="792" spans="46:108" x14ac:dyDescent="0.3">
      <c r="AT792" s="21"/>
      <c r="CA792" s="21"/>
      <c r="CC792" s="21"/>
      <c r="CS792" s="21"/>
      <c r="CV792" s="21"/>
      <c r="CW792" s="21"/>
      <c r="DB792" s="21"/>
      <c r="DD792" s="21"/>
    </row>
    <row r="793" spans="46:108" x14ac:dyDescent="0.3">
      <c r="AT793" s="21"/>
      <c r="CA793" s="21"/>
      <c r="CC793" s="21"/>
      <c r="CS793" s="21"/>
      <c r="CV793" s="21"/>
      <c r="CW793" s="21"/>
      <c r="DB793" s="21"/>
      <c r="DD793" s="21"/>
    </row>
    <row r="794" spans="46:108" x14ac:dyDescent="0.3">
      <c r="AT794" s="21"/>
      <c r="CA794" s="21"/>
      <c r="CC794" s="21"/>
      <c r="CS794" s="21"/>
      <c r="CV794" s="21"/>
      <c r="CW794" s="21"/>
      <c r="DB794" s="21"/>
      <c r="DD794" s="21"/>
    </row>
    <row r="795" spans="46:108" x14ac:dyDescent="0.3">
      <c r="AT795" s="21"/>
      <c r="CA795" s="21"/>
      <c r="CC795" s="21"/>
      <c r="CS795" s="21"/>
      <c r="CV795" s="21"/>
      <c r="CW795" s="21"/>
      <c r="DB795" s="21"/>
      <c r="DD795" s="21"/>
    </row>
    <row r="796" spans="46:108" x14ac:dyDescent="0.3">
      <c r="AT796" s="21"/>
      <c r="CA796" s="21"/>
      <c r="CC796" s="21"/>
      <c r="CS796" s="21"/>
      <c r="CV796" s="21"/>
      <c r="CW796" s="21"/>
      <c r="DB796" s="21"/>
      <c r="DD796" s="21"/>
    </row>
    <row r="797" spans="46:108" x14ac:dyDescent="0.3">
      <c r="AT797" s="21"/>
      <c r="CA797" s="21"/>
      <c r="CC797" s="21"/>
      <c r="CS797" s="21"/>
      <c r="CV797" s="21"/>
      <c r="CW797" s="21"/>
      <c r="DB797" s="21"/>
      <c r="DD797" s="21"/>
    </row>
    <row r="798" spans="46:108" x14ac:dyDescent="0.3">
      <c r="AT798" s="21"/>
      <c r="CA798" s="21"/>
      <c r="CC798" s="21"/>
      <c r="CS798" s="21"/>
      <c r="CV798" s="21"/>
      <c r="CW798" s="21"/>
      <c r="DB798" s="21"/>
      <c r="DD798" s="21"/>
    </row>
    <row r="799" spans="46:108" x14ac:dyDescent="0.3">
      <c r="AT799" s="21"/>
      <c r="CA799" s="21"/>
      <c r="CC799" s="21"/>
      <c r="CS799" s="21"/>
      <c r="CV799" s="21"/>
      <c r="CW799" s="21"/>
      <c r="DB799" s="21"/>
      <c r="DD799" s="21"/>
    </row>
    <row r="800" spans="46:108" x14ac:dyDescent="0.3">
      <c r="AT800" s="21"/>
      <c r="CA800" s="21"/>
      <c r="CC800" s="21"/>
      <c r="CS800" s="21"/>
      <c r="CV800" s="21"/>
      <c r="CW800" s="21"/>
      <c r="DB800" s="21"/>
      <c r="DD800" s="21"/>
    </row>
    <row r="801" spans="46:108" x14ac:dyDescent="0.3">
      <c r="AT801" s="21"/>
      <c r="CA801" s="21"/>
      <c r="CC801" s="21"/>
      <c r="CS801" s="21"/>
      <c r="CV801" s="21"/>
      <c r="CW801" s="21"/>
      <c r="DB801" s="21"/>
      <c r="DD801" s="21"/>
    </row>
    <row r="802" spans="46:108" x14ac:dyDescent="0.3">
      <c r="AT802" s="21"/>
      <c r="CA802" s="21"/>
      <c r="CC802" s="21"/>
      <c r="CS802" s="21"/>
      <c r="CV802" s="21"/>
      <c r="CW802" s="21"/>
      <c r="DB802" s="21"/>
      <c r="DD802" s="21"/>
    </row>
    <row r="803" spans="46:108" x14ac:dyDescent="0.3">
      <c r="AT803" s="21"/>
      <c r="CA803" s="21"/>
      <c r="CC803" s="21"/>
      <c r="CS803" s="21"/>
      <c r="CV803" s="21"/>
      <c r="CW803" s="21"/>
      <c r="DB803" s="21"/>
      <c r="DD803" s="21"/>
    </row>
    <row r="804" spans="46:108" x14ac:dyDescent="0.3">
      <c r="AT804" s="21"/>
      <c r="CA804" s="21"/>
      <c r="CC804" s="21"/>
      <c r="CS804" s="21"/>
      <c r="CV804" s="21"/>
      <c r="CW804" s="21"/>
      <c r="DB804" s="21"/>
      <c r="DD804" s="21"/>
    </row>
    <row r="805" spans="46:108" x14ac:dyDescent="0.3">
      <c r="AT805" s="21"/>
      <c r="CA805" s="21"/>
      <c r="CC805" s="21"/>
      <c r="CS805" s="21"/>
      <c r="CV805" s="21"/>
      <c r="CW805" s="21"/>
      <c r="DB805" s="21"/>
      <c r="DD805" s="21"/>
    </row>
    <row r="806" spans="46:108" x14ac:dyDescent="0.3">
      <c r="AT806" s="21"/>
      <c r="CA806" s="21"/>
      <c r="CC806" s="21"/>
      <c r="CS806" s="21"/>
      <c r="CV806" s="21"/>
      <c r="CW806" s="21"/>
      <c r="DB806" s="21"/>
      <c r="DD806" s="21"/>
    </row>
    <row r="807" spans="46:108" x14ac:dyDescent="0.3">
      <c r="AT807" s="21"/>
      <c r="CA807" s="21"/>
      <c r="CC807" s="21"/>
      <c r="CS807" s="21"/>
      <c r="CV807" s="21"/>
      <c r="CW807" s="21"/>
      <c r="DB807" s="21"/>
      <c r="DD807" s="21"/>
    </row>
    <row r="808" spans="46:108" x14ac:dyDescent="0.3">
      <c r="AT808" s="21"/>
      <c r="CA808" s="21"/>
      <c r="CC808" s="21"/>
      <c r="CS808" s="21"/>
      <c r="CV808" s="21"/>
      <c r="CW808" s="21"/>
      <c r="DB808" s="21"/>
      <c r="DD808" s="21"/>
    </row>
    <row r="809" spans="46:108" x14ac:dyDescent="0.3">
      <c r="AT809" s="21"/>
      <c r="CA809" s="21"/>
      <c r="CC809" s="21"/>
      <c r="CS809" s="21"/>
      <c r="CV809" s="21"/>
      <c r="CW809" s="21"/>
      <c r="DB809" s="21"/>
      <c r="DD809" s="21"/>
    </row>
    <row r="810" spans="46:108" x14ac:dyDescent="0.3">
      <c r="AT810" s="21"/>
      <c r="CA810" s="21"/>
      <c r="CC810" s="21"/>
      <c r="CS810" s="21"/>
      <c r="CV810" s="21"/>
      <c r="CW810" s="21"/>
      <c r="DB810" s="21"/>
      <c r="DD810" s="21"/>
    </row>
    <row r="811" spans="46:108" x14ac:dyDescent="0.3">
      <c r="AT811" s="21"/>
      <c r="CA811" s="21"/>
      <c r="CC811" s="21"/>
      <c r="CS811" s="21"/>
      <c r="CV811" s="21"/>
      <c r="CW811" s="21"/>
      <c r="DB811" s="21"/>
      <c r="DD811" s="21"/>
    </row>
    <row r="812" spans="46:108" x14ac:dyDescent="0.3">
      <c r="AT812" s="21"/>
      <c r="CA812" s="21"/>
      <c r="CC812" s="21"/>
      <c r="CS812" s="21"/>
      <c r="CV812" s="21"/>
      <c r="CW812" s="21"/>
      <c r="DB812" s="21"/>
      <c r="DD812" s="21"/>
    </row>
    <row r="813" spans="46:108" x14ac:dyDescent="0.3">
      <c r="AT813" s="21"/>
      <c r="CA813" s="21"/>
      <c r="CC813" s="21"/>
      <c r="CS813" s="21"/>
      <c r="CV813" s="21"/>
      <c r="CW813" s="21"/>
      <c r="DB813" s="21"/>
      <c r="DD813" s="21"/>
    </row>
    <row r="814" spans="46:108" x14ac:dyDescent="0.3">
      <c r="AT814" s="21"/>
      <c r="CA814" s="21"/>
      <c r="CC814" s="21"/>
      <c r="CS814" s="21"/>
      <c r="CV814" s="21"/>
      <c r="CW814" s="21"/>
      <c r="DB814" s="21"/>
      <c r="DD814" s="21"/>
    </row>
    <row r="815" spans="46:108" x14ac:dyDescent="0.3">
      <c r="AT815" s="21"/>
      <c r="CA815" s="21"/>
      <c r="CC815" s="21"/>
      <c r="CS815" s="21"/>
      <c r="CV815" s="21"/>
      <c r="CW815" s="21"/>
      <c r="DB815" s="21"/>
      <c r="DD815" s="21"/>
    </row>
    <row r="816" spans="46:108" x14ac:dyDescent="0.3">
      <c r="AT816" s="21"/>
      <c r="CA816" s="21"/>
      <c r="CC816" s="21"/>
      <c r="CS816" s="21"/>
      <c r="CV816" s="21"/>
      <c r="CW816" s="21"/>
      <c r="DB816" s="21"/>
      <c r="DD816" s="21"/>
    </row>
    <row r="817" spans="41:108" x14ac:dyDescent="0.3">
      <c r="AT817" s="21"/>
      <c r="CA817" s="21"/>
      <c r="CC817" s="21"/>
      <c r="CS817" s="21"/>
      <c r="CV817" s="21"/>
      <c r="CW817" s="21"/>
      <c r="DB817" s="21"/>
      <c r="DD817" s="21"/>
    </row>
    <row r="818" spans="41:108" x14ac:dyDescent="0.3">
      <c r="AT818" s="21"/>
      <c r="CA818" s="21"/>
      <c r="CC818" s="21"/>
      <c r="CS818" s="21"/>
      <c r="CV818" s="21"/>
      <c r="CW818" s="21"/>
      <c r="DB818" s="21"/>
      <c r="DD818" s="21"/>
    </row>
    <row r="819" spans="41:108" x14ac:dyDescent="0.3">
      <c r="AT819" s="21"/>
      <c r="CA819" s="21"/>
      <c r="CC819" s="21"/>
      <c r="CS819" s="21"/>
      <c r="CV819" s="21"/>
      <c r="CW819" s="21"/>
      <c r="DB819" s="21"/>
      <c r="DD819" s="21"/>
    </row>
    <row r="820" spans="41:108" x14ac:dyDescent="0.3">
      <c r="AT820" s="21"/>
      <c r="CA820" s="21"/>
      <c r="CC820" s="21"/>
      <c r="CS820" s="21"/>
      <c r="CV820" s="21"/>
      <c r="CW820" s="21"/>
      <c r="DB820" s="21"/>
      <c r="DD820" s="21"/>
    </row>
    <row r="821" spans="41:108" x14ac:dyDescent="0.3">
      <c r="AT821" s="21"/>
      <c r="CA821" s="21"/>
      <c r="CC821" s="21"/>
      <c r="CS821" s="21"/>
      <c r="CV821" s="21"/>
      <c r="CW821" s="21"/>
      <c r="DB821" s="21"/>
      <c r="DD821" s="21"/>
    </row>
    <row r="822" spans="41:108" x14ac:dyDescent="0.3">
      <c r="AT822" s="21"/>
      <c r="CA822" s="21"/>
      <c r="CC822" s="21"/>
      <c r="CS822" s="21"/>
      <c r="CV822" s="21"/>
      <c r="CW822" s="21"/>
      <c r="DB822" s="21"/>
      <c r="DD822" s="21"/>
    </row>
    <row r="823" spans="41:108" x14ac:dyDescent="0.3">
      <c r="AT823" s="21"/>
      <c r="CA823" s="21"/>
      <c r="CC823" s="21"/>
      <c r="CS823" s="21"/>
      <c r="CV823" s="21"/>
      <c r="CW823" s="21"/>
      <c r="DB823" s="21"/>
      <c r="DD823" s="21"/>
    </row>
    <row r="824" spans="41:108" x14ac:dyDescent="0.3">
      <c r="AT824" s="21"/>
      <c r="CA824" s="21"/>
      <c r="CC824" s="21"/>
      <c r="CS824" s="21"/>
      <c r="CV824" s="21"/>
      <c r="CW824" s="21"/>
      <c r="DB824" s="21"/>
      <c r="DD824" s="21"/>
    </row>
    <row r="825" spans="41:108" x14ac:dyDescent="0.3">
      <c r="AT825" s="21"/>
      <c r="CA825" s="21"/>
      <c r="CC825" s="21"/>
      <c r="CS825" s="21"/>
      <c r="CV825" s="21"/>
      <c r="CW825" s="21"/>
      <c r="DB825" s="21"/>
      <c r="DD825" s="21"/>
    </row>
    <row r="826" spans="41:108" x14ac:dyDescent="0.3">
      <c r="AT826" s="21"/>
      <c r="CA826" s="21"/>
      <c r="CC826" s="21"/>
      <c r="CS826" s="21"/>
      <c r="CV826" s="21"/>
      <c r="CW826" s="21"/>
      <c r="DB826" s="21"/>
      <c r="DD826" s="21"/>
    </row>
    <row r="827" spans="41:108" x14ac:dyDescent="0.3">
      <c r="AT827" s="21"/>
      <c r="CA827" s="21"/>
      <c r="CC827" s="21"/>
      <c r="CS827" s="21"/>
      <c r="CV827" s="21"/>
      <c r="CW827" s="21"/>
      <c r="DB827" s="21"/>
      <c r="DD827" s="21"/>
    </row>
    <row r="828" spans="41:108" x14ac:dyDescent="0.3">
      <c r="AO828" s="21"/>
      <c r="AT828" s="21"/>
      <c r="CA828" s="21"/>
      <c r="CC828" s="21"/>
      <c r="CS828" s="21"/>
      <c r="CV828" s="21"/>
      <c r="CW828" s="21"/>
      <c r="DB828" s="21"/>
      <c r="DD828" s="21"/>
    </row>
    <row r="829" spans="41:108" x14ac:dyDescent="0.3">
      <c r="AO829" s="21"/>
      <c r="AT829" s="21"/>
      <c r="CA829" s="21"/>
      <c r="CC829" s="21"/>
      <c r="CS829" s="21"/>
      <c r="CV829" s="21"/>
      <c r="CW829" s="21"/>
      <c r="DB829" s="21"/>
      <c r="DD829" s="21"/>
    </row>
    <row r="830" spans="41:108" x14ac:dyDescent="0.3">
      <c r="AO830" s="21"/>
      <c r="AT830" s="21"/>
      <c r="CA830" s="21"/>
      <c r="CC830" s="21"/>
      <c r="CS830" s="21"/>
      <c r="CV830" s="21"/>
      <c r="CW830" s="21"/>
      <c r="DB830" s="21"/>
      <c r="DD830" s="21"/>
    </row>
    <row r="831" spans="41:108" x14ac:dyDescent="0.3">
      <c r="AO831" s="21"/>
      <c r="AT831" s="21"/>
      <c r="CA831" s="21"/>
      <c r="CC831" s="21"/>
      <c r="CS831" s="21"/>
      <c r="CV831" s="21"/>
      <c r="CW831" s="21"/>
      <c r="DB831" s="21"/>
      <c r="DD831" s="21"/>
    </row>
    <row r="832" spans="41:108" x14ac:dyDescent="0.3">
      <c r="AO832" s="21"/>
      <c r="AT832" s="21"/>
      <c r="CA832" s="21"/>
      <c r="CC832" s="21"/>
      <c r="CS832" s="21"/>
      <c r="CV832" s="21"/>
      <c r="CW832" s="21"/>
      <c r="DB832" s="21"/>
      <c r="DD832" s="21"/>
    </row>
    <row r="833" spans="41:108" x14ac:dyDescent="0.3">
      <c r="AO833" s="21"/>
      <c r="AT833" s="21"/>
      <c r="CA833" s="21"/>
      <c r="CC833" s="21"/>
      <c r="CS833" s="21"/>
      <c r="CV833" s="21"/>
      <c r="CW833" s="21"/>
      <c r="DB833" s="21"/>
      <c r="DD833" s="21"/>
    </row>
    <row r="834" spans="41:108" x14ac:dyDescent="0.3">
      <c r="AT834" s="21"/>
      <c r="BV834" s="21"/>
      <c r="CA834" s="21"/>
      <c r="CC834" s="21"/>
      <c r="CS834" s="21"/>
      <c r="CV834" s="21"/>
      <c r="CW834" s="21"/>
      <c r="DB834" s="21"/>
      <c r="DD834" s="21"/>
    </row>
    <row r="835" spans="41:108" x14ac:dyDescent="0.3">
      <c r="AT835" s="21"/>
      <c r="BV835" s="21"/>
      <c r="CA835" s="21"/>
      <c r="CC835" s="21"/>
      <c r="CS835" s="21"/>
      <c r="CV835" s="21"/>
      <c r="CW835" s="21"/>
      <c r="DB835" s="21"/>
      <c r="DD835" s="21"/>
    </row>
    <row r="836" spans="41:108" x14ac:dyDescent="0.3">
      <c r="AT836" s="21"/>
      <c r="BV836" s="21"/>
      <c r="CA836" s="21"/>
      <c r="CC836" s="21"/>
      <c r="CS836" s="21"/>
      <c r="CV836" s="21"/>
      <c r="CW836" s="21"/>
      <c r="DB836" s="21"/>
      <c r="DD836" s="21"/>
    </row>
    <row r="837" spans="41:108" x14ac:dyDescent="0.3">
      <c r="AT837" s="21"/>
      <c r="BV837" s="21"/>
      <c r="CA837" s="21"/>
      <c r="CC837" s="21"/>
      <c r="CS837" s="21"/>
      <c r="CV837" s="21"/>
      <c r="CW837" s="21"/>
      <c r="DB837" s="21"/>
      <c r="DD837" s="21"/>
    </row>
    <row r="838" spans="41:108" x14ac:dyDescent="0.3">
      <c r="AT838" s="21"/>
      <c r="BV838" s="21"/>
      <c r="CA838" s="21"/>
      <c r="CC838" s="21"/>
      <c r="CS838" s="21"/>
      <c r="CV838" s="21"/>
      <c r="CW838" s="21"/>
      <c r="DB838" s="21"/>
      <c r="DD838" s="21"/>
    </row>
    <row r="839" spans="41:108" x14ac:dyDescent="0.3">
      <c r="AT839" s="21"/>
      <c r="BV839" s="21"/>
      <c r="CA839" s="21"/>
      <c r="CC839" s="21"/>
      <c r="CS839" s="21"/>
      <c r="CV839" s="21"/>
      <c r="CW839" s="21"/>
      <c r="DB839" s="21"/>
      <c r="DD839" s="21"/>
    </row>
    <row r="840" spans="41:108" x14ac:dyDescent="0.3">
      <c r="AT840" s="21"/>
      <c r="BV840" s="21"/>
      <c r="CA840" s="21"/>
      <c r="CC840" s="21"/>
      <c r="CS840" s="21"/>
      <c r="CV840" s="21"/>
      <c r="CW840" s="21"/>
      <c r="DB840" s="21"/>
      <c r="DD840" s="21"/>
    </row>
    <row r="841" spans="41:108" x14ac:dyDescent="0.3">
      <c r="AT841" s="21"/>
      <c r="BV841" s="21"/>
      <c r="CA841" s="21"/>
      <c r="CC841" s="21"/>
      <c r="CS841" s="21"/>
      <c r="CV841" s="21"/>
      <c r="CW841" s="21"/>
      <c r="DB841" s="21"/>
      <c r="DD841" s="21"/>
    </row>
    <row r="842" spans="41:108" x14ac:dyDescent="0.3">
      <c r="AO842" s="21"/>
      <c r="AQ842" s="21"/>
      <c r="AT842" s="21"/>
      <c r="BT842" s="21"/>
      <c r="BV842" s="21"/>
      <c r="CA842" s="21"/>
      <c r="CC842" s="21"/>
      <c r="CS842" s="21"/>
      <c r="CV842" s="21"/>
      <c r="CW842" s="21"/>
      <c r="DB842" s="21"/>
      <c r="DD842" s="21"/>
    </row>
    <row r="843" spans="41:108" x14ac:dyDescent="0.3">
      <c r="AO843" s="21"/>
      <c r="AQ843" s="21"/>
      <c r="AT843" s="21"/>
      <c r="BT843" s="21"/>
      <c r="BV843" s="21"/>
      <c r="CA843" s="21"/>
      <c r="CC843" s="21"/>
      <c r="CS843" s="21"/>
      <c r="CV843" s="21"/>
      <c r="CW843" s="21"/>
      <c r="DB843" s="21"/>
      <c r="DD843" s="21"/>
    </row>
    <row r="844" spans="41:108" x14ac:dyDescent="0.3">
      <c r="AO844" s="21"/>
      <c r="AQ844" s="21"/>
      <c r="AT844" s="21"/>
      <c r="BT844" s="21"/>
      <c r="BV844" s="21"/>
      <c r="CA844" s="21"/>
      <c r="CC844" s="21"/>
      <c r="CS844" s="21"/>
      <c r="CV844" s="21"/>
      <c r="CW844" s="21"/>
      <c r="DB844" s="21"/>
      <c r="DD844" s="21"/>
    </row>
    <row r="845" spans="41:108" x14ac:dyDescent="0.3">
      <c r="AO845" s="21"/>
      <c r="AQ845" s="21"/>
      <c r="AT845" s="21"/>
      <c r="BT845" s="21"/>
      <c r="BV845" s="21"/>
      <c r="CA845" s="21"/>
      <c r="CC845" s="21"/>
      <c r="CS845" s="21"/>
      <c r="CV845" s="21"/>
      <c r="CW845" s="21"/>
      <c r="DB845" s="21"/>
      <c r="DD845" s="21"/>
    </row>
    <row r="846" spans="41:108" x14ac:dyDescent="0.3">
      <c r="AT846" s="21"/>
      <c r="BV846" s="21"/>
      <c r="CA846" s="21"/>
      <c r="CC846" s="21"/>
      <c r="CS846" s="21"/>
      <c r="CV846" s="21"/>
      <c r="CW846" s="21"/>
      <c r="DB846" s="21"/>
      <c r="DD846" s="21"/>
    </row>
    <row r="847" spans="41:108" x14ac:dyDescent="0.3">
      <c r="AT847" s="21"/>
      <c r="BV847" s="21"/>
      <c r="CA847" s="21"/>
      <c r="CC847" s="21"/>
      <c r="CS847" s="21"/>
      <c r="CV847" s="21"/>
      <c r="CW847" s="21"/>
      <c r="DB847" s="21"/>
      <c r="DD847" s="21"/>
    </row>
    <row r="848" spans="41:108" x14ac:dyDescent="0.3">
      <c r="AT848" s="21"/>
      <c r="BV848" s="21"/>
      <c r="CA848" s="21"/>
      <c r="CC848" s="21"/>
      <c r="CS848" s="21"/>
      <c r="CV848" s="21"/>
      <c r="CW848" s="21"/>
      <c r="DB848" s="21"/>
      <c r="DD848" s="21"/>
    </row>
    <row r="849" spans="46:108" x14ac:dyDescent="0.3">
      <c r="AT849" s="21"/>
      <c r="BV849" s="21"/>
      <c r="CA849" s="21"/>
      <c r="CC849" s="21"/>
      <c r="CS849" s="21"/>
      <c r="CV849" s="21"/>
      <c r="CW849" s="21"/>
      <c r="DB849" s="21"/>
      <c r="DD849" s="21"/>
    </row>
    <row r="850" spans="46:108" x14ac:dyDescent="0.3">
      <c r="AT850" s="21"/>
      <c r="BV850" s="21"/>
      <c r="CA850" s="21"/>
      <c r="CC850" s="21"/>
      <c r="CS850" s="21"/>
      <c r="CV850" s="21"/>
      <c r="CW850" s="21"/>
      <c r="DB850" s="21"/>
      <c r="DD850" s="21"/>
    </row>
    <row r="851" spans="46:108" x14ac:dyDescent="0.3">
      <c r="AT851" s="21"/>
      <c r="BV851" s="21"/>
      <c r="CA851" s="21"/>
      <c r="CC851" s="21"/>
      <c r="CK851" s="21"/>
      <c r="CN851" s="21"/>
      <c r="CO851" s="21"/>
      <c r="CS851" s="21"/>
      <c r="CV851" s="21"/>
      <c r="CW851" s="21"/>
      <c r="DB851" s="21"/>
      <c r="DD851" s="21"/>
    </row>
    <row r="852" spans="46:108" x14ac:dyDescent="0.3">
      <c r="AT852" s="21"/>
      <c r="CA852" s="21"/>
      <c r="CC852" s="21"/>
      <c r="CS852" s="21"/>
      <c r="CV852" s="21"/>
      <c r="CW852" s="21"/>
      <c r="DB852" s="21"/>
      <c r="DD852" s="21"/>
    </row>
    <row r="853" spans="46:108" x14ac:dyDescent="0.3">
      <c r="AT853" s="21"/>
      <c r="CA853" s="21"/>
      <c r="CC853" s="21"/>
      <c r="CS853" s="21"/>
      <c r="CV853" s="21"/>
      <c r="CW853" s="21"/>
      <c r="DB853" s="21"/>
      <c r="DD853" s="21"/>
    </row>
    <row r="854" spans="46:108" x14ac:dyDescent="0.3">
      <c r="AT854" s="21"/>
      <c r="CA854" s="21"/>
      <c r="CC854" s="21"/>
      <c r="CS854" s="21"/>
      <c r="CV854" s="21"/>
      <c r="CW854" s="21"/>
      <c r="DB854" s="21"/>
      <c r="DD854" s="21"/>
    </row>
    <row r="855" spans="46:108" x14ac:dyDescent="0.3">
      <c r="AT855" s="21"/>
      <c r="CA855" s="21"/>
      <c r="CC855" s="21"/>
      <c r="CS855" s="21"/>
      <c r="CV855" s="21"/>
      <c r="CW855" s="21"/>
      <c r="DB855" s="21"/>
      <c r="DD855" s="21"/>
    </row>
    <row r="856" spans="46:108" x14ac:dyDescent="0.3">
      <c r="AT856" s="21"/>
      <c r="CA856" s="21"/>
      <c r="CC856" s="21"/>
      <c r="CS856" s="21"/>
      <c r="CV856" s="21"/>
      <c r="CW856" s="21"/>
      <c r="DB856" s="21"/>
      <c r="DD856" s="21"/>
    </row>
    <row r="857" spans="46:108" x14ac:dyDescent="0.3">
      <c r="AT857" s="21"/>
      <c r="CA857" s="21"/>
      <c r="CC857" s="21"/>
      <c r="CS857" s="21"/>
      <c r="CV857" s="21"/>
      <c r="CW857" s="21"/>
      <c r="DB857" s="21"/>
      <c r="DD857" s="21"/>
    </row>
    <row r="858" spans="46:108" x14ac:dyDescent="0.3">
      <c r="AT858" s="21"/>
      <c r="CA858" s="21"/>
      <c r="CC858" s="21"/>
      <c r="CS858" s="21"/>
      <c r="CV858" s="21"/>
      <c r="CW858" s="21"/>
      <c r="DB858" s="21"/>
      <c r="DD858" s="21"/>
    </row>
    <row r="859" spans="46:108" x14ac:dyDescent="0.3">
      <c r="AT859" s="21"/>
      <c r="CA859" s="21"/>
      <c r="CC859" s="21"/>
      <c r="CS859" s="21"/>
      <c r="CV859" s="21"/>
      <c r="CW859" s="21"/>
      <c r="DB859" s="21"/>
      <c r="DD859" s="21"/>
    </row>
    <row r="860" spans="46:108" x14ac:dyDescent="0.3">
      <c r="AT860" s="21"/>
      <c r="CA860" s="21"/>
      <c r="CC860" s="21"/>
      <c r="CS860" s="21"/>
      <c r="CV860" s="21"/>
      <c r="CW860" s="21"/>
      <c r="DB860" s="21"/>
      <c r="DD860" s="21"/>
    </row>
    <row r="861" spans="46:108" x14ac:dyDescent="0.3">
      <c r="AT861" s="21"/>
      <c r="CA861" s="21"/>
      <c r="CC861" s="21"/>
      <c r="CS861" s="21"/>
      <c r="CV861" s="21"/>
      <c r="CW861" s="21"/>
      <c r="DB861" s="21"/>
      <c r="DD861" s="21"/>
    </row>
    <row r="862" spans="46:108" x14ac:dyDescent="0.3">
      <c r="AT862" s="21"/>
      <c r="CA862" s="21"/>
      <c r="CC862" s="21"/>
      <c r="CS862" s="21"/>
      <c r="CV862" s="21"/>
      <c r="CW862" s="21"/>
      <c r="DB862" s="21"/>
      <c r="DD862" s="21"/>
    </row>
    <row r="863" spans="46:108" x14ac:dyDescent="0.3">
      <c r="AT863" s="21"/>
      <c r="BT863" s="21"/>
      <c r="BV863" s="21"/>
      <c r="CA863" s="21"/>
      <c r="CC863" s="21"/>
      <c r="CK863" s="21"/>
      <c r="CN863" s="21"/>
      <c r="CO863" s="21"/>
      <c r="CS863" s="21"/>
      <c r="CV863" s="21"/>
      <c r="CW863" s="21"/>
      <c r="DB863" s="21"/>
      <c r="DD863" s="21"/>
    </row>
    <row r="864" spans="46:108" x14ac:dyDescent="0.3">
      <c r="AT864" s="21"/>
      <c r="BT864" s="21"/>
      <c r="BV864" s="21"/>
      <c r="CA864" s="21"/>
      <c r="CC864" s="21"/>
      <c r="CK864" s="21"/>
      <c r="CN864" s="21"/>
      <c r="CO864" s="21"/>
      <c r="CS864" s="21"/>
      <c r="CV864" s="21"/>
      <c r="CW864" s="21"/>
      <c r="DB864" s="21"/>
      <c r="DD864" s="21"/>
    </row>
    <row r="865" spans="46:108" x14ac:dyDescent="0.3">
      <c r="AT865" s="21"/>
      <c r="BT865" s="21"/>
      <c r="BV865" s="21"/>
      <c r="CA865" s="21"/>
      <c r="CC865" s="21"/>
      <c r="CK865" s="21"/>
      <c r="CN865" s="21"/>
      <c r="CO865" s="21"/>
      <c r="CS865" s="21"/>
      <c r="CV865" s="21"/>
      <c r="CW865" s="21"/>
      <c r="DB865" s="21"/>
      <c r="DD865" s="21"/>
    </row>
    <row r="866" spans="46:108" x14ac:dyDescent="0.3">
      <c r="AT866" s="21"/>
      <c r="BT866" s="21"/>
      <c r="BV866" s="21"/>
      <c r="CA866" s="21"/>
      <c r="CC866" s="21"/>
      <c r="CK866" s="21"/>
      <c r="CN866" s="21"/>
      <c r="CO866" s="21"/>
      <c r="CS866" s="21"/>
      <c r="CV866" s="21"/>
      <c r="CW866" s="21"/>
      <c r="DB866" s="21"/>
      <c r="DD866" s="21"/>
    </row>
    <row r="867" spans="46:108" x14ac:dyDescent="0.3">
      <c r="AT867" s="21"/>
      <c r="BT867" s="21"/>
      <c r="BV867" s="21"/>
      <c r="CA867" s="21"/>
      <c r="CC867" s="21"/>
      <c r="CK867" s="21"/>
      <c r="CN867" s="21"/>
      <c r="CO867" s="21"/>
      <c r="CS867" s="21"/>
      <c r="CV867" s="21"/>
      <c r="CW867" s="21"/>
      <c r="DB867" s="21"/>
      <c r="DD867" s="21"/>
    </row>
    <row r="868" spans="46:108" x14ac:dyDescent="0.3">
      <c r="AT868" s="21"/>
      <c r="BT868" s="21"/>
      <c r="BV868" s="21"/>
      <c r="CA868" s="21"/>
      <c r="CC868" s="21"/>
      <c r="CK868" s="21"/>
      <c r="CN868" s="21"/>
      <c r="CO868" s="21"/>
      <c r="CS868" s="21"/>
      <c r="CV868" s="21"/>
      <c r="CW868" s="21"/>
      <c r="DB868" s="21"/>
      <c r="DD868" s="21"/>
    </row>
    <row r="869" spans="46:108" x14ac:dyDescent="0.3">
      <c r="AT869" s="21"/>
      <c r="BT869" s="21"/>
      <c r="BV869" s="21"/>
      <c r="CA869" s="21"/>
      <c r="CC869" s="21"/>
      <c r="CK869" s="21"/>
      <c r="CN869" s="21"/>
      <c r="CO869" s="21"/>
      <c r="CS869" s="21"/>
      <c r="CV869" s="21"/>
      <c r="CW869" s="21"/>
      <c r="DB869" s="21"/>
      <c r="DD869" s="21"/>
    </row>
    <row r="870" spans="46:108" x14ac:dyDescent="0.3">
      <c r="AT870" s="21"/>
      <c r="BV870" s="21"/>
      <c r="CA870" s="21"/>
      <c r="CC870" s="21"/>
      <c r="CK870" s="21"/>
      <c r="CN870" s="21"/>
      <c r="CO870" s="21"/>
      <c r="CS870" s="21"/>
      <c r="CV870" s="21"/>
      <c r="CW870" s="21"/>
      <c r="DB870" s="21"/>
      <c r="DD870" s="21"/>
    </row>
    <row r="871" spans="46:108" x14ac:dyDescent="0.3">
      <c r="AT871" s="21"/>
      <c r="BV871" s="21"/>
      <c r="CA871" s="21"/>
      <c r="CC871" s="21"/>
      <c r="CK871" s="21"/>
      <c r="CN871" s="21"/>
      <c r="CO871" s="21"/>
      <c r="CS871" s="21"/>
      <c r="CV871" s="21"/>
      <c r="CW871" s="21"/>
      <c r="DB871" s="21"/>
      <c r="DD871" s="21"/>
    </row>
    <row r="872" spans="46:108" x14ac:dyDescent="0.3">
      <c r="AT872" s="21"/>
      <c r="BV872" s="21"/>
      <c r="CA872" s="21"/>
      <c r="CC872" s="21"/>
      <c r="CK872" s="21"/>
      <c r="CN872" s="21"/>
      <c r="CO872" s="21"/>
      <c r="CS872" s="21"/>
      <c r="CV872" s="21"/>
      <c r="CW872" s="21"/>
      <c r="DB872" s="21"/>
      <c r="DD872" s="21"/>
    </row>
    <row r="873" spans="46:108" x14ac:dyDescent="0.3">
      <c r="AT873" s="21"/>
      <c r="BV873" s="21"/>
      <c r="CA873" s="21"/>
      <c r="CC873" s="21"/>
      <c r="CK873" s="21"/>
      <c r="CN873" s="21"/>
      <c r="CO873" s="21"/>
      <c r="CS873" s="21"/>
      <c r="CV873" s="21"/>
      <c r="CW873" s="21"/>
      <c r="DB873" s="21"/>
      <c r="DD873" s="21"/>
    </row>
    <row r="874" spans="46:108" x14ac:dyDescent="0.3">
      <c r="AT874" s="21"/>
      <c r="BV874" s="21"/>
      <c r="CA874" s="21"/>
      <c r="CC874" s="21"/>
      <c r="CK874" s="21"/>
      <c r="CN874" s="21"/>
      <c r="CO874" s="21"/>
      <c r="CS874" s="21"/>
      <c r="CV874" s="21"/>
      <c r="CW874" s="21"/>
      <c r="DB874" s="21"/>
      <c r="DD874" s="21"/>
    </row>
    <row r="875" spans="46:108" x14ac:dyDescent="0.3">
      <c r="AT875" s="21"/>
      <c r="BV875" s="21"/>
      <c r="CA875" s="21"/>
      <c r="CC875" s="21"/>
      <c r="CS875" s="21"/>
      <c r="CV875" s="21"/>
      <c r="CW875" s="21"/>
      <c r="DB875" s="21"/>
      <c r="DD875" s="21"/>
    </row>
    <row r="876" spans="46:108" x14ac:dyDescent="0.3">
      <c r="AT876" s="21"/>
      <c r="BV876" s="21"/>
      <c r="CA876" s="21"/>
      <c r="CC876" s="21"/>
      <c r="CK876" s="21"/>
      <c r="CN876" s="21"/>
      <c r="CO876" s="21"/>
      <c r="CS876" s="21"/>
      <c r="CV876" s="21"/>
      <c r="CW876" s="21"/>
      <c r="DB876" s="21"/>
      <c r="DD876" s="21"/>
    </row>
    <row r="877" spans="46:108" x14ac:dyDescent="0.3">
      <c r="AT877" s="21"/>
      <c r="BV877" s="21"/>
      <c r="CA877" s="21"/>
      <c r="CC877" s="21"/>
      <c r="CK877" s="21"/>
      <c r="CN877" s="21"/>
      <c r="CO877" s="21"/>
      <c r="CS877" s="21"/>
      <c r="CV877" s="21"/>
      <c r="CW877" s="21"/>
      <c r="DB877" s="21"/>
      <c r="DD877" s="21"/>
    </row>
    <row r="878" spans="46:108" x14ac:dyDescent="0.3">
      <c r="AT878" s="21"/>
      <c r="BV878" s="21"/>
      <c r="CA878" s="21"/>
      <c r="CC878" s="21"/>
      <c r="CS878" s="21"/>
      <c r="CV878" s="21"/>
      <c r="CW878" s="21"/>
      <c r="DB878" s="21"/>
      <c r="DD878" s="21"/>
    </row>
    <row r="879" spans="46:108" x14ac:dyDescent="0.3">
      <c r="AT879" s="21"/>
      <c r="BV879" s="21"/>
      <c r="CA879" s="21"/>
      <c r="CC879" s="21"/>
      <c r="CK879" s="21"/>
      <c r="CN879" s="21"/>
      <c r="CO879" s="21"/>
      <c r="CS879" s="21"/>
      <c r="CV879" s="21"/>
      <c r="CW879" s="21"/>
      <c r="DB879" s="21"/>
      <c r="DD879" s="21"/>
    </row>
    <row r="880" spans="46:108" x14ac:dyDescent="0.3">
      <c r="AT880" s="21"/>
      <c r="BV880" s="21"/>
      <c r="CA880" s="21"/>
      <c r="CC880" s="21"/>
      <c r="CS880" s="21"/>
      <c r="CV880" s="21"/>
      <c r="CW880" s="21"/>
      <c r="DB880" s="21"/>
      <c r="DD880" s="21"/>
    </row>
    <row r="881" spans="41:108" x14ac:dyDescent="0.3">
      <c r="AT881" s="21"/>
      <c r="BV881" s="21"/>
      <c r="CA881" s="21"/>
      <c r="CC881" s="21"/>
      <c r="CS881" s="21"/>
      <c r="CV881" s="21"/>
      <c r="CW881" s="21"/>
      <c r="DB881" s="21"/>
      <c r="DD881" s="21"/>
    </row>
    <row r="882" spans="41:108" x14ac:dyDescent="0.3">
      <c r="AT882" s="21"/>
      <c r="BV882" s="21"/>
      <c r="CA882" s="21"/>
      <c r="CC882" s="21"/>
      <c r="CS882" s="21"/>
      <c r="CV882" s="21"/>
      <c r="CW882" s="21"/>
      <c r="DB882" s="21"/>
      <c r="DD882" s="21"/>
    </row>
    <row r="883" spans="41:108" x14ac:dyDescent="0.3">
      <c r="AO883" s="21"/>
      <c r="AT883" s="21"/>
      <c r="BT883" s="21"/>
      <c r="BV883" s="21"/>
      <c r="CA883" s="21"/>
      <c r="CC883" s="21"/>
      <c r="CK883" s="21"/>
      <c r="CN883" s="21"/>
      <c r="CS883" s="21"/>
      <c r="CV883" s="21"/>
      <c r="CW883" s="21"/>
      <c r="DB883" s="21"/>
      <c r="DD883" s="21"/>
    </row>
    <row r="884" spans="41:108" x14ac:dyDescent="0.3">
      <c r="AO884" s="21"/>
      <c r="AT884" s="21"/>
      <c r="BT884" s="21"/>
      <c r="BV884" s="21"/>
      <c r="CA884" s="21"/>
      <c r="CC884" s="21"/>
      <c r="CK884" s="21"/>
      <c r="CN884" s="21"/>
      <c r="CS884" s="21"/>
      <c r="CV884" s="21"/>
      <c r="CW884" s="21"/>
      <c r="DB884" s="21"/>
      <c r="DD884" s="21"/>
    </row>
    <row r="885" spans="41:108" x14ac:dyDescent="0.3">
      <c r="AT885" s="21"/>
      <c r="BT885" s="21"/>
      <c r="BV885" s="21"/>
      <c r="CA885" s="21"/>
      <c r="CC885" s="21"/>
      <c r="CS885" s="21"/>
      <c r="CV885" s="21"/>
      <c r="CW885" s="21"/>
      <c r="DB885" s="21"/>
      <c r="DD885" s="21"/>
    </row>
    <row r="886" spans="41:108" x14ac:dyDescent="0.3">
      <c r="AT886" s="21"/>
      <c r="BT886" s="21"/>
      <c r="BV886" s="21"/>
      <c r="CA886" s="21"/>
      <c r="CC886" s="21"/>
      <c r="CS886" s="21"/>
      <c r="CV886" s="21"/>
      <c r="CW886" s="21"/>
      <c r="DB886" s="21"/>
      <c r="DD886" s="21"/>
    </row>
    <row r="887" spans="41:108" x14ac:dyDescent="0.3">
      <c r="AT887" s="21"/>
      <c r="BV887" s="21"/>
      <c r="CA887" s="21"/>
      <c r="CC887" s="21"/>
      <c r="CS887" s="21"/>
      <c r="CV887" s="21"/>
      <c r="CW887" s="21"/>
      <c r="DB887" s="21"/>
      <c r="DD887" s="21"/>
    </row>
    <row r="888" spans="41:108" x14ac:dyDescent="0.3">
      <c r="AT888" s="21"/>
      <c r="BV888" s="21"/>
      <c r="CA888" s="21"/>
      <c r="CC888" s="21"/>
      <c r="CS888" s="21"/>
      <c r="CV888" s="21"/>
      <c r="CW888" s="21"/>
      <c r="DB888" s="21"/>
      <c r="DD888" s="21"/>
    </row>
    <row r="889" spans="41:108" x14ac:dyDescent="0.3">
      <c r="AT889" s="21"/>
      <c r="BV889" s="21"/>
      <c r="CA889" s="21"/>
      <c r="CC889" s="21"/>
      <c r="CS889" s="21"/>
      <c r="CV889" s="21"/>
      <c r="CW889" s="21"/>
      <c r="DB889" s="21"/>
      <c r="DD889" s="21"/>
    </row>
    <row r="890" spans="41:108" x14ac:dyDescent="0.3">
      <c r="AT890" s="21"/>
      <c r="BV890" s="21"/>
      <c r="CA890" s="21"/>
      <c r="CC890" s="21"/>
      <c r="CS890" s="21"/>
      <c r="CV890" s="21"/>
      <c r="CW890" s="21"/>
      <c r="DB890" s="21"/>
      <c r="DD890" s="21"/>
    </row>
    <row r="891" spans="41:108" x14ac:dyDescent="0.3">
      <c r="AT891" s="21"/>
      <c r="BV891" s="21"/>
      <c r="CA891" s="21"/>
      <c r="CC891" s="21"/>
      <c r="CS891" s="21"/>
      <c r="CV891" s="21"/>
      <c r="CW891" s="21"/>
      <c r="DB891" s="21"/>
      <c r="DD891" s="21"/>
    </row>
    <row r="892" spans="41:108" x14ac:dyDescent="0.3">
      <c r="AT892" s="21"/>
      <c r="BV892" s="21"/>
      <c r="CA892" s="21"/>
      <c r="CC892" s="21"/>
      <c r="CS892" s="21"/>
      <c r="CV892" s="21"/>
      <c r="CW892" s="21"/>
      <c r="DB892" s="21"/>
      <c r="DD892" s="21"/>
    </row>
    <row r="893" spans="41:108" x14ac:dyDescent="0.3">
      <c r="AT893" s="21"/>
      <c r="BV893" s="21"/>
      <c r="CA893" s="21"/>
      <c r="CC893" s="21"/>
      <c r="CS893" s="21"/>
      <c r="CV893" s="21"/>
      <c r="CW893" s="21"/>
      <c r="DB893" s="21"/>
      <c r="DD893" s="21"/>
    </row>
    <row r="894" spans="41:108" x14ac:dyDescent="0.3">
      <c r="AT894" s="21"/>
      <c r="BV894" s="21"/>
      <c r="CA894" s="21"/>
      <c r="CC894" s="21"/>
      <c r="CK894" s="21"/>
      <c r="CN894" s="21"/>
      <c r="CO894" s="21"/>
      <c r="CS894" s="21"/>
      <c r="CV894" s="21"/>
      <c r="CW894" s="21"/>
      <c r="DB894" s="21"/>
      <c r="DD894" s="21"/>
    </row>
    <row r="895" spans="41:108" x14ac:dyDescent="0.3">
      <c r="AT895" s="21"/>
      <c r="BV895" s="21"/>
      <c r="CA895" s="21"/>
      <c r="CC895" s="21"/>
      <c r="CS895" s="21"/>
      <c r="CV895" s="21"/>
      <c r="CW895" s="21"/>
      <c r="DB895" s="21"/>
      <c r="DD895" s="21"/>
    </row>
    <row r="896" spans="41:108" x14ac:dyDescent="0.3">
      <c r="AT896" s="21"/>
      <c r="BV896" s="21"/>
      <c r="CA896" s="21"/>
      <c r="CC896" s="21"/>
      <c r="CS896" s="21"/>
      <c r="CV896" s="21"/>
      <c r="CW896" s="21"/>
      <c r="DB896" s="21"/>
      <c r="DD896" s="21"/>
    </row>
    <row r="897" spans="41:108" x14ac:dyDescent="0.3">
      <c r="AT897" s="21"/>
      <c r="BV897" s="21"/>
      <c r="CA897" s="21"/>
      <c r="CC897" s="21"/>
      <c r="CK897" s="21"/>
      <c r="CN897" s="21"/>
      <c r="CO897" s="21"/>
      <c r="CS897" s="21"/>
      <c r="CV897" s="21"/>
      <c r="CW897" s="21"/>
      <c r="DB897" s="21"/>
      <c r="DD897" s="21"/>
    </row>
    <row r="898" spans="41:108" x14ac:dyDescent="0.3">
      <c r="AT898" s="21"/>
      <c r="BV898" s="21"/>
      <c r="CA898" s="21"/>
      <c r="CC898" s="21"/>
      <c r="CK898" s="21"/>
      <c r="CN898" s="21"/>
      <c r="CO898" s="21"/>
      <c r="CS898" s="21"/>
      <c r="CV898" s="21"/>
      <c r="CW898" s="21"/>
      <c r="DB898" s="21"/>
      <c r="DD898" s="21"/>
    </row>
    <row r="899" spans="41:108" x14ac:dyDescent="0.3">
      <c r="AT899" s="21"/>
      <c r="BV899" s="21"/>
      <c r="CA899" s="21"/>
      <c r="CC899" s="21"/>
      <c r="CK899" s="21"/>
      <c r="CN899" s="21"/>
      <c r="CO899" s="21"/>
      <c r="CS899" s="21"/>
      <c r="CV899" s="21"/>
      <c r="CW899" s="21"/>
      <c r="DB899" s="21"/>
      <c r="DD899" s="21"/>
    </row>
    <row r="900" spans="41:108" x14ac:dyDescent="0.3">
      <c r="AT900" s="21"/>
      <c r="BV900" s="21"/>
      <c r="CA900" s="21"/>
      <c r="CC900" s="21"/>
      <c r="CK900" s="21"/>
      <c r="CN900" s="21"/>
      <c r="CO900" s="21"/>
      <c r="CS900" s="21"/>
      <c r="CV900" s="21"/>
      <c r="CW900" s="21"/>
      <c r="DB900" s="21"/>
      <c r="DD900" s="21"/>
    </row>
    <row r="901" spans="41:108" x14ac:dyDescent="0.3">
      <c r="AT901" s="21"/>
      <c r="BV901" s="21"/>
      <c r="CA901" s="21"/>
      <c r="CC901" s="21"/>
      <c r="CK901" s="21"/>
      <c r="CN901" s="21"/>
      <c r="CO901" s="21"/>
      <c r="CS901" s="21"/>
      <c r="CV901" s="21"/>
      <c r="CW901" s="21"/>
      <c r="DB901" s="21"/>
      <c r="DD901" s="21"/>
    </row>
    <row r="902" spans="41:108" x14ac:dyDescent="0.3">
      <c r="AT902" s="21"/>
      <c r="BV902" s="21"/>
      <c r="CA902" s="21"/>
      <c r="CC902" s="21"/>
      <c r="CK902" s="21"/>
      <c r="CN902" s="21"/>
      <c r="CO902" s="21"/>
      <c r="CS902" s="21"/>
      <c r="CV902" s="21"/>
      <c r="CW902" s="21"/>
      <c r="DB902" s="21"/>
      <c r="DD902" s="21"/>
    </row>
    <row r="903" spans="41:108" x14ac:dyDescent="0.3">
      <c r="AT903" s="21"/>
      <c r="BV903" s="21"/>
      <c r="CA903" s="21"/>
      <c r="CC903" s="21"/>
      <c r="CS903" s="21"/>
      <c r="CV903" s="21"/>
      <c r="CW903" s="21"/>
      <c r="DB903" s="21"/>
      <c r="DD903" s="21"/>
    </row>
    <row r="904" spans="41:108" x14ac:dyDescent="0.3">
      <c r="AT904" s="21"/>
      <c r="BV904" s="21"/>
      <c r="CA904" s="21"/>
      <c r="CC904" s="21"/>
      <c r="CS904" s="21"/>
      <c r="CV904" s="21"/>
      <c r="CW904" s="21"/>
      <c r="DB904" s="21"/>
      <c r="DD904" s="21"/>
    </row>
    <row r="905" spans="41:108" x14ac:dyDescent="0.3">
      <c r="AT905" s="21"/>
      <c r="BV905" s="21"/>
      <c r="CA905" s="21"/>
      <c r="CC905" s="21"/>
      <c r="CS905" s="21"/>
      <c r="CV905" s="21"/>
      <c r="CW905" s="21"/>
      <c r="DB905" s="21"/>
      <c r="DD905" s="21"/>
    </row>
    <row r="906" spans="41:108" x14ac:dyDescent="0.3">
      <c r="AT906" s="21"/>
      <c r="BV906" s="21"/>
      <c r="CA906" s="21"/>
      <c r="CC906" s="21"/>
      <c r="CS906" s="21"/>
      <c r="CV906" s="21"/>
      <c r="CW906" s="21"/>
      <c r="DB906" s="21"/>
      <c r="DD906" s="21"/>
    </row>
    <row r="907" spans="41:108" x14ac:dyDescent="0.3">
      <c r="AT907" s="21"/>
      <c r="BV907" s="21"/>
      <c r="CA907" s="21"/>
      <c r="CC907" s="21"/>
      <c r="CS907" s="21"/>
      <c r="CV907" s="21"/>
      <c r="CW907" s="21"/>
      <c r="DB907" s="21"/>
      <c r="DD907" s="21"/>
    </row>
    <row r="908" spans="41:108" x14ac:dyDescent="0.3">
      <c r="AO908" s="21"/>
      <c r="AT908" s="21"/>
      <c r="BT908" s="21"/>
      <c r="BV908" s="21"/>
      <c r="CA908" s="21"/>
      <c r="CC908" s="21"/>
      <c r="CK908" s="21"/>
      <c r="CN908" s="21"/>
      <c r="CO908" s="21"/>
      <c r="CS908" s="21"/>
      <c r="CT908" s="21"/>
      <c r="CV908" s="21"/>
      <c r="CW908" s="21"/>
      <c r="DB908" s="21"/>
      <c r="DD908" s="21"/>
    </row>
    <row r="909" spans="41:108" x14ac:dyDescent="0.3">
      <c r="AO909" s="21"/>
      <c r="AT909" s="21"/>
      <c r="BT909" s="21"/>
      <c r="BV909" s="21"/>
      <c r="CA909" s="21"/>
      <c r="CC909" s="21"/>
      <c r="CK909" s="21"/>
      <c r="CN909" s="21"/>
      <c r="CO909" s="21"/>
      <c r="CS909" s="21"/>
      <c r="CT909" s="21"/>
      <c r="CV909" s="21"/>
      <c r="CW909" s="21"/>
      <c r="DB909" s="21"/>
      <c r="DD909" s="21"/>
    </row>
    <row r="910" spans="41:108" x14ac:dyDescent="0.3">
      <c r="AT910" s="21"/>
      <c r="BV910" s="21"/>
      <c r="CA910" s="21"/>
      <c r="CC910" s="21"/>
      <c r="CS910" s="21"/>
      <c r="CV910" s="21"/>
      <c r="CW910" s="21"/>
      <c r="DB910" s="21"/>
      <c r="DD910" s="21"/>
    </row>
    <row r="911" spans="41:108" x14ac:dyDescent="0.3">
      <c r="AT911" s="21"/>
      <c r="BV911" s="21"/>
      <c r="CA911" s="21"/>
      <c r="CC911" s="21"/>
      <c r="CK911" s="21"/>
      <c r="CN911" s="21"/>
      <c r="CO911" s="21"/>
      <c r="CS911" s="21"/>
      <c r="CV911" s="21"/>
      <c r="CW911" s="21"/>
      <c r="DB911" s="21"/>
      <c r="DD911" s="21"/>
    </row>
    <row r="912" spans="41:108" x14ac:dyDescent="0.3">
      <c r="AT912" s="21"/>
      <c r="BV912" s="21"/>
      <c r="CA912" s="21"/>
      <c r="CC912" s="21"/>
      <c r="CS912" s="21"/>
      <c r="CV912" s="21"/>
      <c r="CW912" s="21"/>
      <c r="DB912" s="21"/>
      <c r="DD912" s="21"/>
    </row>
    <row r="913" spans="46:108" x14ac:dyDescent="0.3">
      <c r="AT913" s="21"/>
      <c r="BV913" s="21"/>
      <c r="CA913" s="21"/>
      <c r="CC913" s="21"/>
      <c r="CS913" s="21"/>
      <c r="CV913" s="21"/>
      <c r="CW913" s="21"/>
      <c r="DB913" s="21"/>
      <c r="DD913" s="21"/>
    </row>
    <row r="914" spans="46:108" x14ac:dyDescent="0.3">
      <c r="AT914" s="21"/>
      <c r="BV914" s="21"/>
      <c r="CA914" s="21"/>
      <c r="CC914" s="21"/>
      <c r="CS914" s="21"/>
      <c r="CV914" s="21"/>
      <c r="CW914" s="21"/>
      <c r="DB914" s="21"/>
      <c r="DD914" s="21"/>
    </row>
    <row r="915" spans="46:108" x14ac:dyDescent="0.3">
      <c r="AT915" s="21"/>
      <c r="BV915" s="21"/>
      <c r="CA915" s="21"/>
      <c r="CC915" s="21"/>
      <c r="CS915" s="21"/>
      <c r="CV915" s="21"/>
      <c r="CW915" s="21"/>
      <c r="DB915" s="21"/>
      <c r="DD915" s="21"/>
    </row>
    <row r="916" spans="46:108" x14ac:dyDescent="0.3">
      <c r="AT916" s="21"/>
      <c r="BV916" s="21"/>
      <c r="CA916" s="21"/>
      <c r="CC916" s="21"/>
      <c r="CS916" s="21"/>
      <c r="CV916" s="21"/>
      <c r="CW916" s="21"/>
      <c r="DB916" s="21"/>
      <c r="DD916" s="21"/>
    </row>
    <row r="917" spans="46:108" x14ac:dyDescent="0.3">
      <c r="AT917" s="21"/>
      <c r="BV917" s="21"/>
      <c r="CA917" s="21"/>
      <c r="CC917" s="21"/>
      <c r="CS917" s="21"/>
      <c r="CV917" s="21"/>
      <c r="CW917" s="21"/>
      <c r="DB917" s="21"/>
      <c r="DD917" s="21"/>
    </row>
    <row r="918" spans="46:108" x14ac:dyDescent="0.3">
      <c r="AT918" s="21"/>
      <c r="BV918" s="21"/>
      <c r="CA918" s="21"/>
      <c r="CC918" s="21"/>
      <c r="CS918" s="21"/>
      <c r="CV918" s="21"/>
      <c r="CW918" s="21"/>
      <c r="DB918" s="21"/>
      <c r="DD918" s="21"/>
    </row>
    <row r="919" spans="46:108" x14ac:dyDescent="0.3">
      <c r="AT919" s="21"/>
      <c r="BV919" s="21"/>
      <c r="CA919" s="21"/>
      <c r="CC919" s="21"/>
      <c r="CS919" s="21"/>
      <c r="CV919" s="21"/>
      <c r="CW919" s="21"/>
      <c r="DB919" s="21"/>
      <c r="DD919" s="21"/>
    </row>
    <row r="920" spans="46:108" x14ac:dyDescent="0.3">
      <c r="AT920" s="21"/>
      <c r="BV920" s="21"/>
      <c r="CA920" s="21"/>
      <c r="CC920" s="21"/>
      <c r="CS920" s="21"/>
      <c r="CV920" s="21"/>
      <c r="CW920" s="21"/>
      <c r="DB920" s="21"/>
      <c r="DD920" s="21"/>
    </row>
    <row r="921" spans="46:108" x14ac:dyDescent="0.3">
      <c r="AT921" s="21"/>
      <c r="BV921" s="21"/>
      <c r="CA921" s="21"/>
      <c r="CC921" s="21"/>
      <c r="CS921" s="21"/>
      <c r="CV921" s="21"/>
      <c r="CW921" s="21"/>
      <c r="DB921" s="21"/>
      <c r="DD921" s="21"/>
    </row>
    <row r="922" spans="46:108" x14ac:dyDescent="0.3">
      <c r="AT922" s="21"/>
      <c r="BV922" s="21"/>
      <c r="CA922" s="21"/>
      <c r="CC922" s="21"/>
      <c r="CS922" s="21"/>
      <c r="CV922" s="21"/>
      <c r="CW922" s="21"/>
      <c r="DB922" s="21"/>
      <c r="DD922" s="21"/>
    </row>
    <row r="923" spans="46:108" x14ac:dyDescent="0.3">
      <c r="AT923" s="21"/>
      <c r="BV923" s="21"/>
      <c r="CA923" s="21"/>
      <c r="CC923" s="21"/>
      <c r="CS923" s="21"/>
      <c r="CV923" s="21"/>
      <c r="CW923" s="21"/>
      <c r="DB923" s="21"/>
      <c r="DD923" s="21"/>
    </row>
    <row r="924" spans="46:108" x14ac:dyDescent="0.3">
      <c r="AT924" s="21"/>
      <c r="BV924" s="21"/>
      <c r="CA924" s="21"/>
      <c r="CC924" s="21"/>
      <c r="CS924" s="21"/>
      <c r="CV924" s="21"/>
      <c r="CW924" s="21"/>
      <c r="DB924" s="21"/>
      <c r="DD924" s="21"/>
    </row>
    <row r="925" spans="46:108" x14ac:dyDescent="0.3">
      <c r="AT925" s="21"/>
      <c r="BV925" s="21"/>
      <c r="CA925" s="21"/>
      <c r="CC925" s="21"/>
      <c r="CS925" s="21"/>
      <c r="CV925" s="21"/>
      <c r="CW925" s="21"/>
      <c r="DB925" s="21"/>
      <c r="DD925" s="21"/>
    </row>
    <row r="926" spans="46:108" x14ac:dyDescent="0.3">
      <c r="AT926" s="21"/>
      <c r="BV926" s="21"/>
      <c r="CA926" s="21"/>
      <c r="CC926" s="21"/>
      <c r="CS926" s="21"/>
      <c r="CV926" s="21"/>
      <c r="CW926" s="21"/>
      <c r="DB926" s="21"/>
      <c r="DD926" s="21"/>
    </row>
    <row r="927" spans="46:108" x14ac:dyDescent="0.3">
      <c r="AT927" s="21"/>
      <c r="BV927" s="21"/>
      <c r="CA927" s="21"/>
      <c r="CC927" s="21"/>
      <c r="CS927" s="21"/>
      <c r="CV927" s="21"/>
      <c r="CW927" s="21"/>
      <c r="DB927" s="21"/>
      <c r="DD927" s="21"/>
    </row>
    <row r="928" spans="46:108" x14ac:dyDescent="0.3">
      <c r="AT928" s="21"/>
      <c r="BV928" s="21"/>
      <c r="CA928" s="21"/>
      <c r="CC928" s="21"/>
      <c r="CS928" s="21"/>
      <c r="CV928" s="21"/>
      <c r="CW928" s="21"/>
      <c r="DB928" s="21"/>
      <c r="DD928" s="21"/>
    </row>
    <row r="929" spans="46:108" x14ac:dyDescent="0.3">
      <c r="AT929" s="21"/>
      <c r="BV929" s="21"/>
      <c r="CA929" s="21"/>
      <c r="CC929" s="21"/>
      <c r="CS929" s="21"/>
      <c r="CV929" s="21"/>
      <c r="CW929" s="21"/>
      <c r="DB929" s="21"/>
      <c r="DD929" s="21"/>
    </row>
    <row r="930" spans="46:108" x14ac:dyDescent="0.3">
      <c r="AT930" s="21"/>
      <c r="BV930" s="21"/>
      <c r="CA930" s="21"/>
      <c r="CC930" s="21"/>
      <c r="CS930" s="21"/>
      <c r="CV930" s="21"/>
      <c r="CW930" s="21"/>
      <c r="DB930" s="21"/>
      <c r="DD930" s="21"/>
    </row>
    <row r="931" spans="46:108" x14ac:dyDescent="0.3">
      <c r="AT931" s="21"/>
      <c r="BV931" s="21"/>
      <c r="CA931" s="21"/>
      <c r="CC931" s="21"/>
      <c r="CS931" s="21"/>
      <c r="CV931" s="21"/>
      <c r="CW931" s="21"/>
      <c r="DB931" s="21"/>
      <c r="DD931" s="21"/>
    </row>
    <row r="932" spans="46:108" x14ac:dyDescent="0.3">
      <c r="AT932" s="21"/>
      <c r="BV932" s="21"/>
      <c r="CA932" s="21"/>
      <c r="CC932" s="21"/>
      <c r="CS932" s="21"/>
      <c r="CV932" s="21"/>
      <c r="CW932" s="21"/>
      <c r="DB932" s="21"/>
      <c r="DD932" s="21"/>
    </row>
    <row r="933" spans="46:108" x14ac:dyDescent="0.3">
      <c r="AT933" s="21"/>
      <c r="BV933" s="21"/>
      <c r="CA933" s="21"/>
      <c r="CC933" s="21"/>
      <c r="CS933" s="21"/>
      <c r="CV933" s="21"/>
      <c r="CW933" s="21"/>
      <c r="DB933" s="21"/>
      <c r="DD933" s="21"/>
    </row>
    <row r="934" spans="46:108" x14ac:dyDescent="0.3">
      <c r="AT934" s="21"/>
      <c r="BV934" s="21"/>
      <c r="CA934" s="21"/>
      <c r="CC934" s="21"/>
      <c r="CS934" s="21"/>
      <c r="CV934" s="21"/>
      <c r="CW934" s="21"/>
      <c r="DB934" s="21"/>
      <c r="DD934" s="21"/>
    </row>
    <row r="935" spans="46:108" x14ac:dyDescent="0.3">
      <c r="AT935" s="21"/>
      <c r="BV935" s="21"/>
      <c r="CA935" s="21"/>
      <c r="CC935" s="21"/>
      <c r="CS935" s="21"/>
      <c r="CV935" s="21"/>
      <c r="CW935" s="21"/>
      <c r="DB935" s="21"/>
      <c r="DD935" s="21"/>
    </row>
    <row r="936" spans="46:108" x14ac:dyDescent="0.3">
      <c r="AT936" s="21"/>
      <c r="BV936" s="21"/>
      <c r="CA936" s="21"/>
      <c r="CC936" s="21"/>
      <c r="CS936" s="21"/>
      <c r="CV936" s="21"/>
      <c r="CW936" s="21"/>
      <c r="DB936" s="21"/>
      <c r="DD936" s="21"/>
    </row>
    <row r="937" spans="46:108" x14ac:dyDescent="0.3">
      <c r="AT937" s="21"/>
      <c r="BV937" s="21"/>
      <c r="CA937" s="21"/>
      <c r="CC937" s="21"/>
      <c r="CS937" s="21"/>
      <c r="CV937" s="21"/>
      <c r="CW937" s="21"/>
      <c r="DB937" s="21"/>
      <c r="DD937" s="21"/>
    </row>
    <row r="938" spans="46:108" x14ac:dyDescent="0.3">
      <c r="AT938" s="21"/>
      <c r="BV938" s="21"/>
      <c r="CA938" s="21"/>
      <c r="CC938" s="21"/>
      <c r="CS938" s="21"/>
      <c r="CV938" s="21"/>
      <c r="CW938" s="21"/>
      <c r="DB938" s="21"/>
      <c r="DD938" s="21"/>
    </row>
    <row r="939" spans="46:108" x14ac:dyDescent="0.3">
      <c r="AT939" s="21"/>
      <c r="BV939" s="21"/>
      <c r="CA939" s="21"/>
      <c r="CC939" s="21"/>
      <c r="CK939" s="21"/>
      <c r="CN939" s="21"/>
      <c r="CO939" s="21"/>
      <c r="CS939" s="21"/>
      <c r="CV939" s="21"/>
      <c r="CW939" s="21"/>
      <c r="DB939" s="21"/>
      <c r="DD939" s="21"/>
    </row>
    <row r="940" spans="46:108" x14ac:dyDescent="0.3">
      <c r="AT940" s="21"/>
      <c r="BV940" s="21"/>
      <c r="CA940" s="21"/>
      <c r="CC940" s="21"/>
      <c r="CK940" s="21"/>
      <c r="CN940" s="21"/>
      <c r="CO940" s="21"/>
      <c r="CS940" s="21"/>
      <c r="CV940" s="21"/>
      <c r="CW940" s="21"/>
      <c r="DB940" s="21"/>
      <c r="DD940" s="21"/>
    </row>
    <row r="941" spans="46:108" x14ac:dyDescent="0.3">
      <c r="AT941" s="21"/>
      <c r="BV941" s="21"/>
      <c r="CA941" s="21"/>
      <c r="CC941" s="21"/>
      <c r="CK941" s="21"/>
      <c r="CN941" s="21"/>
      <c r="CO941" s="21"/>
      <c r="CS941" s="21"/>
      <c r="CV941" s="21"/>
      <c r="CW941" s="21"/>
      <c r="DB941" s="21"/>
      <c r="DD941" s="21"/>
    </row>
    <row r="942" spans="46:108" x14ac:dyDescent="0.3">
      <c r="AT942" s="21"/>
      <c r="BV942" s="21"/>
      <c r="CA942" s="21"/>
      <c r="CC942" s="21"/>
      <c r="CK942" s="21"/>
      <c r="CN942" s="21"/>
      <c r="CO942" s="21"/>
      <c r="CS942" s="21"/>
      <c r="CV942" s="21"/>
      <c r="CW942" s="21"/>
      <c r="DB942" s="21"/>
      <c r="DD942" s="21"/>
    </row>
    <row r="943" spans="46:108" x14ac:dyDescent="0.3">
      <c r="AT943" s="21"/>
      <c r="BV943" s="21"/>
      <c r="CA943" s="21"/>
      <c r="CC943" s="21"/>
      <c r="CK943" s="21"/>
      <c r="CN943" s="21"/>
      <c r="CO943" s="21"/>
      <c r="CS943" s="21"/>
      <c r="CV943" s="21"/>
      <c r="CW943" s="21"/>
      <c r="DB943" s="21"/>
      <c r="DD943" s="21"/>
    </row>
    <row r="944" spans="46:108" x14ac:dyDescent="0.3">
      <c r="AT944" s="21"/>
      <c r="BV944" s="21"/>
      <c r="CA944" s="21"/>
      <c r="CC944" s="21"/>
      <c r="CK944" s="21"/>
      <c r="CN944" s="21"/>
      <c r="CO944" s="21"/>
      <c r="CS944" s="21"/>
      <c r="CV944" s="21"/>
      <c r="CW944" s="21"/>
      <c r="DB944" s="21"/>
      <c r="DD944" s="21"/>
    </row>
    <row r="945" spans="46:108" x14ac:dyDescent="0.3">
      <c r="AT945" s="21"/>
      <c r="BV945" s="21"/>
      <c r="CA945" s="21"/>
      <c r="CC945" s="21"/>
      <c r="CS945" s="21"/>
      <c r="CV945" s="21"/>
      <c r="CW945" s="21"/>
      <c r="DB945" s="21"/>
      <c r="DD945" s="21"/>
    </row>
    <row r="946" spans="46:108" x14ac:dyDescent="0.3">
      <c r="AT946" s="21"/>
      <c r="BT946" s="21"/>
      <c r="BV946" s="21"/>
      <c r="CA946" s="21"/>
      <c r="CC946" s="21"/>
      <c r="CK946" s="21"/>
      <c r="CN946" s="21"/>
      <c r="CO946" s="21"/>
      <c r="CS946" s="21"/>
      <c r="CV946" s="21"/>
      <c r="CW946" s="21"/>
      <c r="DB946" s="21"/>
      <c r="DD946" s="21"/>
    </row>
    <row r="947" spans="46:108" x14ac:dyDescent="0.3">
      <c r="AT947" s="21"/>
      <c r="BT947" s="21"/>
      <c r="BV947" s="21"/>
      <c r="CA947" s="21"/>
      <c r="CC947" s="21"/>
      <c r="CK947" s="21"/>
      <c r="CN947" s="21"/>
      <c r="CO947" s="21"/>
      <c r="CS947" s="21"/>
      <c r="CV947" s="21"/>
      <c r="CW947" s="21"/>
      <c r="DB947" s="21"/>
      <c r="DD947" s="21"/>
    </row>
    <row r="948" spans="46:108" x14ac:dyDescent="0.3">
      <c r="AT948" s="21"/>
      <c r="BT948" s="21"/>
      <c r="BV948" s="21"/>
      <c r="CA948" s="21"/>
      <c r="CC948" s="21"/>
      <c r="CK948" s="21"/>
      <c r="CN948" s="21"/>
      <c r="CO948" s="21"/>
      <c r="CS948" s="21"/>
      <c r="CV948" s="21"/>
      <c r="CW948" s="21"/>
      <c r="DB948" s="21"/>
      <c r="DD948" s="21"/>
    </row>
    <row r="949" spans="46:108" x14ac:dyDescent="0.3">
      <c r="AT949" s="21"/>
      <c r="BT949" s="21"/>
      <c r="BV949" s="21"/>
      <c r="CA949" s="21"/>
      <c r="CC949" s="21"/>
      <c r="CK949" s="21"/>
      <c r="CN949" s="21"/>
      <c r="CO949" s="21"/>
      <c r="CS949" s="21"/>
      <c r="CV949" s="21"/>
      <c r="CW949" s="21"/>
      <c r="DB949" s="21"/>
      <c r="DD949" s="21"/>
    </row>
    <row r="950" spans="46:108" x14ac:dyDescent="0.3">
      <c r="AT950" s="21"/>
      <c r="BT950" s="21"/>
      <c r="BV950" s="21"/>
      <c r="CA950" s="21"/>
      <c r="CC950" s="21"/>
      <c r="CK950" s="21"/>
      <c r="CN950" s="21"/>
      <c r="CO950" s="21"/>
      <c r="CS950" s="21"/>
      <c r="CV950" s="21"/>
      <c r="CW950" s="21"/>
      <c r="DB950" s="21"/>
      <c r="DD950" s="21"/>
    </row>
    <row r="951" spans="46:108" x14ac:dyDescent="0.3">
      <c r="AT951" s="21"/>
      <c r="BT951" s="21"/>
      <c r="BV951" s="21"/>
      <c r="CA951" s="21"/>
      <c r="CC951" s="21"/>
      <c r="CK951" s="21"/>
      <c r="CN951" s="21"/>
      <c r="CO951" s="21"/>
      <c r="CS951" s="21"/>
      <c r="CV951" s="21"/>
      <c r="CW951" s="21"/>
      <c r="DB951" s="21"/>
      <c r="DD951" s="21"/>
    </row>
    <row r="952" spans="46:108" x14ac:dyDescent="0.3">
      <c r="AT952" s="21"/>
      <c r="BT952" s="21"/>
      <c r="BV952" s="21"/>
      <c r="CA952" s="21"/>
      <c r="CC952" s="21"/>
      <c r="CK952" s="21"/>
      <c r="CN952" s="21"/>
      <c r="CO952" s="21"/>
      <c r="CS952" s="21"/>
      <c r="CV952" s="21"/>
      <c r="CW952" s="21"/>
      <c r="DB952" s="21"/>
      <c r="DD952" s="21"/>
    </row>
    <row r="953" spans="46:108" x14ac:dyDescent="0.3">
      <c r="AT953" s="21"/>
      <c r="BV953" s="21"/>
      <c r="CA953" s="21"/>
      <c r="CC953" s="21"/>
      <c r="CS953" s="21"/>
      <c r="CV953" s="21"/>
      <c r="CW953" s="21"/>
      <c r="DB953" s="21"/>
      <c r="DD953" s="21"/>
    </row>
    <row r="954" spans="46:108" x14ac:dyDescent="0.3">
      <c r="AT954" s="21"/>
      <c r="BV954" s="21"/>
      <c r="CA954" s="21"/>
      <c r="CC954" s="21"/>
      <c r="CS954" s="21"/>
      <c r="CV954" s="21"/>
      <c r="CW954" s="21"/>
      <c r="DB954" s="21"/>
      <c r="DD954" s="21"/>
    </row>
    <row r="955" spans="46:108" x14ac:dyDescent="0.3">
      <c r="AT955" s="21"/>
      <c r="BV955" s="21"/>
      <c r="CA955" s="21"/>
      <c r="CC955" s="21"/>
      <c r="CS955" s="21"/>
      <c r="CV955" s="21"/>
      <c r="CW955" s="21"/>
      <c r="DB955" s="21"/>
      <c r="DD955" s="21"/>
    </row>
    <row r="956" spans="46:108" x14ac:dyDescent="0.3">
      <c r="AT956" s="21"/>
      <c r="BV956" s="21"/>
      <c r="CA956" s="21"/>
      <c r="CC956" s="21"/>
      <c r="CK956" s="21"/>
      <c r="CN956" s="21"/>
      <c r="CO956" s="21"/>
      <c r="CS956" s="21"/>
      <c r="CV956" s="21"/>
      <c r="CW956" s="21"/>
      <c r="DB956" s="21"/>
      <c r="DD956" s="21"/>
    </row>
    <row r="957" spans="46:108" x14ac:dyDescent="0.3">
      <c r="AT957" s="21"/>
      <c r="BV957" s="21"/>
      <c r="CA957" s="21"/>
      <c r="CC957" s="21"/>
      <c r="CS957" s="21"/>
      <c r="CV957" s="21"/>
      <c r="CW957" s="21"/>
      <c r="DB957" s="21"/>
      <c r="DD957" s="21"/>
    </row>
    <row r="958" spans="46:108" x14ac:dyDescent="0.3">
      <c r="AT958" s="21"/>
      <c r="BV958" s="21"/>
      <c r="CA958" s="21"/>
      <c r="CC958" s="21"/>
      <c r="CS958" s="21"/>
      <c r="CV958" s="21"/>
      <c r="CW958" s="21"/>
      <c r="DB958" s="21"/>
      <c r="DD958" s="21"/>
    </row>
    <row r="959" spans="46:108" x14ac:dyDescent="0.3">
      <c r="AT959" s="21"/>
      <c r="BV959" s="21"/>
      <c r="CA959" s="21"/>
      <c r="CC959" s="21"/>
      <c r="CS959" s="21"/>
      <c r="CV959" s="21"/>
      <c r="CW959" s="21"/>
      <c r="DB959" s="21"/>
      <c r="DD959" s="21"/>
    </row>
    <row r="960" spans="46:108" x14ac:dyDescent="0.3">
      <c r="AT960" s="21"/>
      <c r="BV960" s="21"/>
      <c r="CA960" s="21"/>
      <c r="CC960" s="21"/>
      <c r="CS960" s="21"/>
      <c r="CV960" s="21"/>
      <c r="CW960" s="21"/>
      <c r="DB960" s="21"/>
      <c r="DD960" s="21"/>
    </row>
    <row r="961" spans="41:108" x14ac:dyDescent="0.3">
      <c r="AT961" s="21"/>
      <c r="CA961" s="21"/>
      <c r="CC961" s="21"/>
      <c r="CS961" s="21"/>
      <c r="CV961" s="21"/>
      <c r="CW961" s="21"/>
      <c r="DB961" s="21"/>
      <c r="DD961" s="21"/>
    </row>
    <row r="962" spans="41:108" x14ac:dyDescent="0.3">
      <c r="AT962" s="21"/>
      <c r="CA962" s="21"/>
      <c r="CC962" s="21"/>
      <c r="CS962" s="21"/>
      <c r="CV962" s="21"/>
      <c r="CW962" s="21"/>
      <c r="DB962" s="21"/>
      <c r="DD962" s="21"/>
    </row>
    <row r="963" spans="41:108" x14ac:dyDescent="0.3">
      <c r="AT963" s="21"/>
      <c r="CA963" s="21"/>
      <c r="CC963" s="21"/>
      <c r="CS963" s="21"/>
      <c r="CV963" s="21"/>
      <c r="CW963" s="21"/>
      <c r="DB963" s="21"/>
      <c r="DD963" s="21"/>
    </row>
    <row r="964" spans="41:108" x14ac:dyDescent="0.3">
      <c r="AT964" s="21"/>
      <c r="CA964" s="21"/>
      <c r="CC964" s="21"/>
      <c r="CS964" s="21"/>
      <c r="CV964" s="21"/>
      <c r="CW964" s="21"/>
      <c r="DB964" s="21"/>
      <c r="DD964" s="21"/>
    </row>
    <row r="965" spans="41:108" x14ac:dyDescent="0.3">
      <c r="AT965" s="21"/>
      <c r="CA965" s="21"/>
      <c r="CC965" s="21"/>
      <c r="CS965" s="21"/>
      <c r="CV965" s="21"/>
      <c r="CW965" s="21"/>
      <c r="DB965" s="21"/>
      <c r="DD965" s="21"/>
    </row>
    <row r="966" spans="41:108" x14ac:dyDescent="0.3">
      <c r="AT966" s="21"/>
      <c r="BV966" s="21"/>
      <c r="CA966" s="21"/>
      <c r="CC966" s="21"/>
      <c r="CS966" s="21"/>
      <c r="CV966" s="21"/>
      <c r="CW966" s="21"/>
      <c r="DB966" s="21"/>
      <c r="DD966" s="21"/>
    </row>
    <row r="967" spans="41:108" x14ac:dyDescent="0.3">
      <c r="AT967" s="21"/>
      <c r="CA967" s="21"/>
      <c r="CC967" s="21"/>
      <c r="CS967" s="21"/>
      <c r="CV967" s="21"/>
      <c r="CW967" s="21"/>
      <c r="DB967" s="21"/>
      <c r="DD967" s="21"/>
    </row>
    <row r="968" spans="41:108" x14ac:dyDescent="0.3">
      <c r="AT968" s="21"/>
      <c r="CA968" s="21"/>
      <c r="CC968" s="21"/>
      <c r="CS968" s="21"/>
      <c r="CV968" s="21"/>
      <c r="CW968" s="21"/>
      <c r="DB968" s="21"/>
      <c r="DD968" s="21"/>
    </row>
    <row r="969" spans="41:108" x14ac:dyDescent="0.3">
      <c r="AT969" s="21"/>
      <c r="BV969" s="21"/>
      <c r="CA969" s="21"/>
      <c r="CC969" s="21"/>
      <c r="CS969" s="21"/>
      <c r="CV969" s="21"/>
      <c r="CW969" s="21"/>
      <c r="DB969" s="21"/>
      <c r="DD969" s="21"/>
    </row>
    <row r="970" spans="41:108" x14ac:dyDescent="0.3">
      <c r="AT970" s="21"/>
      <c r="BV970" s="21"/>
      <c r="CA970" s="21"/>
      <c r="CC970" s="21"/>
      <c r="CS970" s="21"/>
      <c r="CV970" s="21"/>
      <c r="CW970" s="21"/>
      <c r="DB970" s="21"/>
      <c r="DD970" s="21"/>
    </row>
    <row r="971" spans="41:108" x14ac:dyDescent="0.3">
      <c r="AO971" s="21"/>
      <c r="AQ971" s="21"/>
      <c r="AT971" s="21"/>
      <c r="BT971" s="21"/>
      <c r="BV971" s="21"/>
      <c r="CA971" s="21"/>
      <c r="CC971" s="21"/>
      <c r="CK971" s="21"/>
      <c r="CS971" s="21"/>
      <c r="CV971" s="21"/>
      <c r="CW971" s="21"/>
      <c r="DB971" s="21"/>
      <c r="DD971" s="21"/>
    </row>
    <row r="972" spans="41:108" x14ac:dyDescent="0.3">
      <c r="AO972" s="21"/>
      <c r="AQ972" s="21"/>
      <c r="AT972" s="21"/>
      <c r="BT972" s="21"/>
      <c r="BV972" s="21"/>
      <c r="CA972" s="21"/>
      <c r="CC972" s="21"/>
      <c r="CK972" s="21"/>
      <c r="CS972" s="21"/>
      <c r="CV972" s="21"/>
      <c r="CW972" s="21"/>
      <c r="DB972" s="21"/>
      <c r="DD972" s="21"/>
    </row>
    <row r="973" spans="41:108" x14ac:dyDescent="0.3">
      <c r="AO973" s="21"/>
      <c r="AS973" s="20"/>
      <c r="AT973" s="21"/>
      <c r="BV973" s="21"/>
      <c r="CA973" s="21"/>
      <c r="CC973" s="21"/>
      <c r="CS973" s="21"/>
      <c r="CV973" s="21"/>
      <c r="CW973" s="21"/>
      <c r="DB973" s="21"/>
      <c r="DD973" s="21"/>
    </row>
    <row r="974" spans="41:108" x14ac:dyDescent="0.3">
      <c r="AO974" s="21"/>
      <c r="AS974" s="20"/>
      <c r="AT974" s="21"/>
      <c r="BV974" s="21"/>
      <c r="CA974" s="21"/>
      <c r="CC974" s="21"/>
      <c r="CS974" s="21"/>
      <c r="CV974" s="21"/>
      <c r="CW974" s="21"/>
      <c r="DB974" s="21"/>
      <c r="DD974" s="21"/>
    </row>
    <row r="975" spans="41:108" x14ac:dyDescent="0.3">
      <c r="AO975" s="21"/>
      <c r="AS975" s="20"/>
      <c r="AT975" s="21"/>
      <c r="BV975" s="21"/>
      <c r="CA975" s="21"/>
      <c r="CC975" s="21"/>
      <c r="CS975" s="21"/>
      <c r="CV975" s="21"/>
      <c r="CW975" s="21"/>
      <c r="DB975" s="21"/>
      <c r="DD975" s="21"/>
    </row>
    <row r="976" spans="41:108" x14ac:dyDescent="0.3">
      <c r="AO976" s="21"/>
      <c r="AS976" s="20"/>
      <c r="AT976" s="21"/>
      <c r="BV976" s="21"/>
      <c r="CA976" s="21"/>
      <c r="CC976" s="21"/>
      <c r="CS976" s="21"/>
      <c r="CV976" s="21"/>
      <c r="CW976" s="21"/>
      <c r="DB976" s="21"/>
      <c r="DD976" s="21"/>
    </row>
    <row r="977" spans="41:108" x14ac:dyDescent="0.3">
      <c r="AO977" s="21"/>
      <c r="AQ977" s="21"/>
      <c r="AT977" s="21"/>
      <c r="BT977" s="21"/>
      <c r="BV977" s="21"/>
      <c r="CA977" s="21"/>
      <c r="CC977" s="21"/>
      <c r="CK977" s="21"/>
      <c r="CS977" s="21"/>
      <c r="CV977" s="21"/>
      <c r="CW977" s="21"/>
      <c r="DB977" s="21"/>
      <c r="DD977" s="21"/>
    </row>
    <row r="978" spans="41:108" x14ac:dyDescent="0.3">
      <c r="AO978" s="21"/>
      <c r="AQ978" s="21"/>
      <c r="AT978" s="21"/>
      <c r="BT978" s="21"/>
      <c r="BV978" s="21"/>
      <c r="CA978" s="21"/>
      <c r="CC978" s="21"/>
      <c r="CK978" s="21"/>
      <c r="CS978" s="21"/>
      <c r="CV978" s="21"/>
      <c r="CW978" s="21"/>
      <c r="DB978" s="21"/>
      <c r="DD978" s="21"/>
    </row>
    <row r="979" spans="41:108" x14ac:dyDescent="0.3">
      <c r="AO979" s="21"/>
      <c r="AQ979" s="21"/>
      <c r="AT979" s="21"/>
      <c r="BT979" s="21"/>
      <c r="BV979" s="21"/>
      <c r="CA979" s="21"/>
      <c r="CC979" s="21"/>
      <c r="CK979" s="21"/>
      <c r="CS979" s="21"/>
      <c r="CV979" s="21"/>
      <c r="CW979" s="21"/>
      <c r="DB979" s="21"/>
      <c r="DD979" s="21"/>
    </row>
    <row r="980" spans="41:108" x14ac:dyDescent="0.3">
      <c r="AO980" s="21"/>
      <c r="AQ980" s="21"/>
      <c r="AT980" s="21"/>
      <c r="BT980" s="21"/>
      <c r="BV980" s="21"/>
      <c r="CA980" s="21"/>
      <c r="CC980" s="21"/>
      <c r="CK980" s="21"/>
      <c r="CS980" s="21"/>
      <c r="CV980" s="21"/>
      <c r="CW980" s="21"/>
      <c r="DB980" s="21"/>
      <c r="DD980" s="21"/>
    </row>
    <row r="981" spans="41:108" x14ac:dyDescent="0.3">
      <c r="AO981" s="21"/>
      <c r="AQ981" s="21"/>
      <c r="AT981" s="21"/>
      <c r="BT981" s="21"/>
      <c r="BV981" s="21"/>
      <c r="CA981" s="21"/>
      <c r="CC981" s="21"/>
      <c r="CK981" s="21"/>
      <c r="CS981" s="21"/>
      <c r="CV981" s="21"/>
      <c r="CW981" s="21"/>
      <c r="DB981" s="21"/>
      <c r="DD981" s="21"/>
    </row>
    <row r="982" spans="41:108" x14ac:dyDescent="0.3">
      <c r="AO982" s="21"/>
      <c r="AQ982" s="21"/>
      <c r="AT982" s="21"/>
      <c r="BT982" s="21"/>
      <c r="BV982" s="21"/>
      <c r="CA982" s="21"/>
      <c r="CC982" s="21"/>
      <c r="CK982" s="21"/>
      <c r="CS982" s="21"/>
      <c r="CV982" s="21"/>
      <c r="CW982" s="21"/>
      <c r="DB982" s="21"/>
      <c r="DD982" s="21"/>
    </row>
    <row r="983" spans="41:108" x14ac:dyDescent="0.3">
      <c r="AO983" s="21"/>
      <c r="AQ983" s="21"/>
      <c r="AT983" s="21"/>
      <c r="BT983" s="21"/>
      <c r="BV983" s="21"/>
      <c r="CA983" s="21"/>
      <c r="CC983" s="21"/>
      <c r="CK983" s="21"/>
      <c r="CS983" s="21"/>
      <c r="CV983" s="21"/>
      <c r="CW983" s="21"/>
      <c r="DB983" s="21"/>
      <c r="DD983" s="21"/>
    </row>
    <row r="984" spans="41:108" x14ac:dyDescent="0.3">
      <c r="AT984" s="21"/>
      <c r="BV984" s="21"/>
      <c r="CA984" s="21"/>
      <c r="CC984" s="21"/>
      <c r="CS984" s="21"/>
      <c r="CV984" s="21"/>
      <c r="CW984" s="21"/>
      <c r="DB984" s="21"/>
      <c r="DD984" s="21"/>
    </row>
    <row r="985" spans="41:108" x14ac:dyDescent="0.3">
      <c r="AT985" s="21"/>
      <c r="BV985" s="21"/>
      <c r="CA985" s="21"/>
      <c r="CC985" s="21"/>
      <c r="CS985" s="21"/>
      <c r="CV985" s="21"/>
      <c r="CW985" s="21"/>
      <c r="DB985" s="21"/>
      <c r="DD985" s="21"/>
    </row>
    <row r="986" spans="41:108" x14ac:dyDescent="0.3">
      <c r="AT986" s="21"/>
      <c r="BV986" s="21"/>
      <c r="CA986" s="21"/>
      <c r="CC986" s="21"/>
      <c r="CK986" s="21"/>
      <c r="CN986" s="21"/>
      <c r="CO986" s="21"/>
      <c r="CS986" s="21"/>
      <c r="CV986" s="21"/>
      <c r="CW986" s="21"/>
      <c r="DB986" s="21"/>
      <c r="DD986" s="21"/>
    </row>
    <row r="987" spans="41:108" x14ac:dyDescent="0.3">
      <c r="AT987" s="21"/>
      <c r="CA987" s="21"/>
      <c r="CC987" s="21"/>
      <c r="CS987" s="21"/>
      <c r="CV987" s="21"/>
      <c r="CW987" s="21"/>
      <c r="DB987" s="21"/>
      <c r="DD987" s="21"/>
    </row>
    <row r="988" spans="41:108" x14ac:dyDescent="0.3">
      <c r="AT988" s="21"/>
      <c r="CA988" s="21"/>
      <c r="CC988" s="21"/>
      <c r="CS988" s="21"/>
      <c r="CV988" s="21"/>
      <c r="CW988" s="21"/>
      <c r="DB988" s="21"/>
      <c r="DD988" s="21"/>
    </row>
    <row r="989" spans="41:108" x14ac:dyDescent="0.3">
      <c r="AT989" s="21"/>
      <c r="CA989" s="21"/>
      <c r="CC989" s="21"/>
      <c r="CS989" s="21"/>
      <c r="CV989" s="21"/>
      <c r="CW989" s="21"/>
      <c r="DB989" s="21"/>
      <c r="DD989" s="21"/>
    </row>
    <row r="990" spans="41:108" x14ac:dyDescent="0.3">
      <c r="AT990" s="21"/>
      <c r="CA990" s="21"/>
      <c r="CC990" s="21"/>
      <c r="CS990" s="21"/>
      <c r="CV990" s="21"/>
      <c r="CW990" s="21"/>
      <c r="DB990" s="21"/>
      <c r="DD990" s="21"/>
    </row>
    <row r="991" spans="41:108" x14ac:dyDescent="0.3">
      <c r="AT991" s="21"/>
      <c r="CA991" s="21"/>
      <c r="CC991" s="21"/>
      <c r="CS991" s="21"/>
      <c r="CV991" s="21"/>
      <c r="CW991" s="21"/>
      <c r="DB991" s="21"/>
      <c r="DD991" s="21"/>
    </row>
    <row r="992" spans="41:108" x14ac:dyDescent="0.3">
      <c r="AT992" s="21"/>
      <c r="CA992" s="21"/>
      <c r="CC992" s="21"/>
      <c r="CS992" s="21"/>
      <c r="CV992" s="21"/>
      <c r="CW992" s="21"/>
      <c r="DB992" s="21"/>
      <c r="DD992" s="21"/>
    </row>
    <row r="993" spans="46:108" x14ac:dyDescent="0.3">
      <c r="AT993" s="21"/>
      <c r="CA993" s="21"/>
      <c r="CC993" s="21"/>
      <c r="CS993" s="21"/>
      <c r="CV993" s="21"/>
      <c r="CW993" s="21"/>
      <c r="DB993" s="21"/>
      <c r="DD993" s="21"/>
    </row>
    <row r="994" spans="46:108" x14ac:dyDescent="0.3">
      <c r="AT994" s="21"/>
      <c r="CA994" s="21"/>
      <c r="CC994" s="21"/>
      <c r="CS994" s="21"/>
      <c r="CV994" s="21"/>
      <c r="CW994" s="21"/>
      <c r="DB994" s="21"/>
      <c r="DD994" s="21"/>
    </row>
    <row r="995" spans="46:108" x14ac:dyDescent="0.3">
      <c r="AT995" s="21"/>
      <c r="CA995" s="21"/>
      <c r="CC995" s="21"/>
      <c r="CS995" s="21"/>
      <c r="CV995" s="21"/>
      <c r="CW995" s="21"/>
      <c r="DB995" s="21"/>
      <c r="DD995" s="21"/>
    </row>
    <row r="996" spans="46:108" x14ac:dyDescent="0.3">
      <c r="AT996" s="21"/>
      <c r="CA996" s="21"/>
      <c r="CC996" s="21"/>
      <c r="CS996" s="21"/>
      <c r="CV996" s="21"/>
      <c r="CW996" s="21"/>
      <c r="DB996" s="21"/>
      <c r="DD996" s="21"/>
    </row>
    <row r="997" spans="46:108" x14ac:dyDescent="0.3">
      <c r="AT997" s="21"/>
      <c r="CA997" s="21"/>
      <c r="CC997" s="21"/>
      <c r="CS997" s="21"/>
      <c r="CV997" s="21"/>
      <c r="CW997" s="21"/>
      <c r="DB997" s="21"/>
      <c r="DD997" s="21"/>
    </row>
    <row r="998" spans="46:108" x14ac:dyDescent="0.3">
      <c r="AT998" s="21"/>
      <c r="CA998" s="21"/>
      <c r="CC998" s="21"/>
      <c r="CS998" s="21"/>
      <c r="CV998" s="21"/>
      <c r="CW998" s="21"/>
      <c r="DB998" s="21"/>
      <c r="DD998" s="21"/>
    </row>
    <row r="999" spans="46:108" x14ac:dyDescent="0.3">
      <c r="AT999" s="21"/>
      <c r="CA999" s="21"/>
      <c r="CC999" s="21"/>
      <c r="CS999" s="21"/>
      <c r="CV999" s="21"/>
      <c r="CW999" s="21"/>
      <c r="DB999" s="21"/>
      <c r="DD999" s="21"/>
    </row>
    <row r="1000" spans="46:108" x14ac:dyDescent="0.3">
      <c r="AT1000" s="21"/>
      <c r="CA1000" s="21"/>
      <c r="CC1000" s="21"/>
      <c r="CS1000" s="21"/>
      <c r="CV1000" s="21"/>
      <c r="CW1000" s="21"/>
      <c r="DB1000" s="21"/>
      <c r="DD1000" s="21"/>
    </row>
    <row r="1001" spans="46:108" x14ac:dyDescent="0.3">
      <c r="AT1001" s="21"/>
      <c r="CA1001" s="21"/>
      <c r="CC1001" s="21"/>
      <c r="CS1001" s="21"/>
      <c r="CV1001" s="21"/>
      <c r="CW1001" s="21"/>
      <c r="DB1001" s="21"/>
      <c r="DD1001" s="21"/>
    </row>
    <row r="1002" spans="46:108" x14ac:dyDescent="0.3">
      <c r="AT1002" s="21"/>
      <c r="CA1002" s="21"/>
      <c r="CC1002" s="21"/>
      <c r="CS1002" s="21"/>
      <c r="CV1002" s="21"/>
      <c r="CW1002" s="21"/>
      <c r="DB1002" s="21"/>
      <c r="DD1002" s="21"/>
    </row>
    <row r="1003" spans="46:108" x14ac:dyDescent="0.3">
      <c r="AT1003" s="21"/>
      <c r="CA1003" s="21"/>
      <c r="CC1003" s="21"/>
      <c r="CS1003" s="21"/>
      <c r="CV1003" s="21"/>
      <c r="CW1003" s="21"/>
      <c r="DB1003" s="21"/>
      <c r="DD1003" s="21"/>
    </row>
    <row r="1004" spans="46:108" x14ac:dyDescent="0.3">
      <c r="AT1004" s="21"/>
      <c r="CA1004" s="21"/>
      <c r="CC1004" s="21"/>
      <c r="CS1004" s="21"/>
      <c r="CV1004" s="21"/>
      <c r="CW1004" s="21"/>
      <c r="DB1004" s="21"/>
      <c r="DD1004" s="21"/>
    </row>
    <row r="1005" spans="46:108" x14ac:dyDescent="0.3">
      <c r="AT1005" s="21"/>
      <c r="CA1005" s="21"/>
      <c r="CC1005" s="21"/>
      <c r="CS1005" s="21"/>
      <c r="CV1005" s="21"/>
      <c r="CW1005" s="21"/>
      <c r="DB1005" s="21"/>
      <c r="DD1005" s="21"/>
    </row>
    <row r="1006" spans="46:108" x14ac:dyDescent="0.3">
      <c r="AT1006" s="21"/>
      <c r="CA1006" s="21"/>
      <c r="CC1006" s="21"/>
      <c r="CS1006" s="21"/>
      <c r="CV1006" s="21"/>
      <c r="CW1006" s="21"/>
      <c r="DB1006" s="21"/>
      <c r="DD1006" s="21"/>
    </row>
    <row r="1007" spans="46:108" x14ac:dyDescent="0.3">
      <c r="AT1007" s="21"/>
      <c r="CA1007" s="21"/>
      <c r="CC1007" s="21"/>
      <c r="CS1007" s="21"/>
      <c r="CV1007" s="21"/>
      <c r="CW1007" s="21"/>
      <c r="DB1007" s="21"/>
      <c r="DD1007" s="21"/>
    </row>
    <row r="1008" spans="46:108" x14ac:dyDescent="0.3">
      <c r="AT1008" s="21"/>
      <c r="CA1008" s="21"/>
      <c r="CC1008" s="21"/>
      <c r="CS1008" s="21"/>
      <c r="CV1008" s="21"/>
      <c r="CW1008" s="21"/>
      <c r="DB1008" s="21"/>
      <c r="DD1008" s="21"/>
    </row>
    <row r="1009" spans="46:108" x14ac:dyDescent="0.3">
      <c r="AT1009" s="21"/>
      <c r="CA1009" s="21"/>
      <c r="CC1009" s="21"/>
      <c r="CS1009" s="21"/>
      <c r="CV1009" s="21"/>
      <c r="CW1009" s="21"/>
      <c r="DB1009" s="21"/>
      <c r="DD1009" s="21"/>
    </row>
    <row r="1010" spans="46:108" x14ac:dyDescent="0.3">
      <c r="AT1010" s="21"/>
      <c r="BV1010" s="21"/>
      <c r="CA1010" s="21"/>
      <c r="CC1010" s="21"/>
      <c r="CS1010" s="21"/>
      <c r="CV1010" s="21"/>
      <c r="CW1010" s="21"/>
      <c r="DB1010" s="21"/>
      <c r="DD1010" s="21"/>
    </row>
    <row r="1011" spans="46:108" x14ac:dyDescent="0.3">
      <c r="AT1011" s="21"/>
      <c r="BV1011" s="21"/>
      <c r="CA1011" s="21"/>
      <c r="CC1011" s="21"/>
      <c r="CS1011" s="21"/>
      <c r="CV1011" s="21"/>
      <c r="CW1011" s="21"/>
      <c r="DB1011" s="21"/>
      <c r="DD1011" s="21"/>
    </row>
    <row r="1012" spans="46:108" x14ac:dyDescent="0.3">
      <c r="AT1012" s="21"/>
      <c r="BV1012" s="21"/>
      <c r="CA1012" s="21"/>
      <c r="CC1012" s="21"/>
      <c r="CS1012" s="21"/>
      <c r="CV1012" s="21"/>
      <c r="CW1012" s="21"/>
      <c r="DB1012" s="21"/>
      <c r="DD1012" s="21"/>
    </row>
    <row r="1013" spans="46:108" x14ac:dyDescent="0.3">
      <c r="AT1013" s="21"/>
      <c r="BV1013" s="21"/>
      <c r="CA1013" s="21"/>
      <c r="CC1013" s="21"/>
      <c r="CS1013" s="21"/>
      <c r="CV1013" s="21"/>
      <c r="CW1013" s="21"/>
      <c r="DB1013" s="21"/>
      <c r="DD1013" s="21"/>
    </row>
    <row r="1014" spans="46:108" x14ac:dyDescent="0.3">
      <c r="AT1014" s="21"/>
      <c r="BV1014" s="21"/>
      <c r="CA1014" s="21"/>
      <c r="CC1014" s="21"/>
      <c r="CS1014" s="21"/>
      <c r="CV1014" s="21"/>
      <c r="CW1014" s="21"/>
      <c r="DB1014" s="21"/>
      <c r="DD1014" s="21"/>
    </row>
    <row r="1015" spans="46:108" x14ac:dyDescent="0.3">
      <c r="AT1015" s="21"/>
      <c r="BV1015" s="21"/>
      <c r="CA1015" s="21"/>
      <c r="CC1015" s="21"/>
      <c r="CS1015" s="21"/>
      <c r="CV1015" s="21"/>
      <c r="CW1015" s="21"/>
      <c r="DB1015" s="21"/>
      <c r="DD1015" s="21"/>
    </row>
    <row r="1016" spans="46:108" x14ac:dyDescent="0.3">
      <c r="AT1016" s="21"/>
      <c r="BV1016" s="21"/>
      <c r="CA1016" s="21"/>
      <c r="CC1016" s="21"/>
      <c r="CS1016" s="21"/>
      <c r="CV1016" s="21"/>
      <c r="CW1016" s="21"/>
      <c r="DB1016" s="21"/>
      <c r="DD1016" s="21"/>
    </row>
    <row r="1017" spans="46:108" x14ac:dyDescent="0.3">
      <c r="AT1017" s="21"/>
      <c r="BV1017" s="21"/>
      <c r="CA1017" s="21"/>
      <c r="CC1017" s="21"/>
      <c r="CS1017" s="21"/>
      <c r="CV1017" s="21"/>
      <c r="CW1017" s="21"/>
      <c r="DB1017" s="21"/>
      <c r="DD1017" s="21"/>
    </row>
    <row r="1018" spans="46:108" x14ac:dyDescent="0.3">
      <c r="AT1018" s="21"/>
      <c r="BV1018" s="21"/>
      <c r="CA1018" s="21"/>
      <c r="CC1018" s="21"/>
      <c r="CS1018" s="21"/>
      <c r="CV1018" s="21"/>
      <c r="CW1018" s="21"/>
      <c r="DB1018" s="21"/>
      <c r="DD1018" s="21"/>
    </row>
    <row r="1019" spans="46:108" x14ac:dyDescent="0.3">
      <c r="AT1019" s="21"/>
      <c r="BV1019" s="21"/>
      <c r="CA1019" s="21"/>
      <c r="CC1019" s="21"/>
      <c r="CS1019" s="21"/>
      <c r="CV1019" s="21"/>
      <c r="CW1019" s="21"/>
      <c r="DB1019" s="21"/>
      <c r="DD1019" s="21"/>
    </row>
    <row r="1020" spans="46:108" x14ac:dyDescent="0.3">
      <c r="AT1020" s="21"/>
      <c r="BV1020" s="21"/>
      <c r="CA1020" s="21"/>
      <c r="CC1020" s="21"/>
      <c r="CS1020" s="21"/>
      <c r="CV1020" s="21"/>
      <c r="CW1020" s="21"/>
      <c r="DB1020" s="21"/>
      <c r="DD1020" s="21"/>
    </row>
    <row r="1021" spans="46:108" x14ac:dyDescent="0.3">
      <c r="AT1021" s="21"/>
      <c r="BV1021" s="21"/>
      <c r="CA1021" s="21"/>
      <c r="CC1021" s="21"/>
      <c r="CS1021" s="21"/>
      <c r="CV1021" s="21"/>
      <c r="CW1021" s="21"/>
      <c r="DB1021" s="21"/>
      <c r="DD1021" s="21"/>
    </row>
    <row r="1022" spans="46:108" x14ac:dyDescent="0.3">
      <c r="AT1022" s="21"/>
      <c r="BV1022" s="21"/>
      <c r="CA1022" s="21"/>
      <c r="CC1022" s="21"/>
      <c r="CS1022" s="21"/>
      <c r="CV1022" s="21"/>
      <c r="CW1022" s="21"/>
      <c r="DB1022" s="21"/>
      <c r="DD1022" s="21"/>
    </row>
    <row r="1023" spans="46:108" x14ac:dyDescent="0.3">
      <c r="AT1023" s="21"/>
      <c r="BV1023" s="21"/>
      <c r="CA1023" s="21"/>
      <c r="CC1023" s="21"/>
      <c r="CS1023" s="21"/>
      <c r="CV1023" s="21"/>
      <c r="CW1023" s="21"/>
      <c r="DB1023" s="21"/>
      <c r="DD1023" s="21"/>
    </row>
    <row r="1024" spans="46:108" x14ac:dyDescent="0.3">
      <c r="AT1024" s="21"/>
      <c r="BV1024" s="21"/>
      <c r="CA1024" s="21"/>
      <c r="CC1024" s="21"/>
      <c r="CS1024" s="21"/>
      <c r="CV1024" s="21"/>
      <c r="CW1024" s="21"/>
      <c r="DB1024" s="21"/>
      <c r="DD1024" s="21"/>
    </row>
    <row r="1025" spans="46:108" x14ac:dyDescent="0.3">
      <c r="AT1025" s="21"/>
      <c r="BV1025" s="21"/>
      <c r="CA1025" s="21"/>
      <c r="CC1025" s="21"/>
      <c r="CS1025" s="21"/>
      <c r="CV1025" s="21"/>
      <c r="CW1025" s="21"/>
      <c r="DB1025" s="21"/>
      <c r="DD1025" s="21"/>
    </row>
    <row r="1026" spans="46:108" x14ac:dyDescent="0.3">
      <c r="AT1026" s="21"/>
      <c r="BV1026" s="21"/>
      <c r="CA1026" s="21"/>
      <c r="CC1026" s="21"/>
      <c r="CK1026" s="21"/>
      <c r="CN1026" s="21"/>
      <c r="CS1026" s="21"/>
      <c r="CV1026" s="21"/>
      <c r="CW1026" s="21"/>
      <c r="DB1026" s="21"/>
      <c r="DD1026" s="21"/>
    </row>
    <row r="1027" spans="46:108" x14ac:dyDescent="0.3">
      <c r="AT1027" s="21"/>
      <c r="BV1027" s="21"/>
      <c r="CA1027" s="21"/>
      <c r="CC1027" s="21"/>
      <c r="CS1027" s="21"/>
      <c r="CV1027" s="21"/>
      <c r="CW1027" s="21"/>
      <c r="DB1027" s="21"/>
      <c r="DD1027" s="21"/>
    </row>
    <row r="1028" spans="46:108" x14ac:dyDescent="0.3">
      <c r="AT1028" s="21"/>
      <c r="BV1028" s="21"/>
      <c r="CA1028" s="21"/>
      <c r="CC1028" s="21"/>
      <c r="CS1028" s="21"/>
      <c r="CV1028" s="21"/>
      <c r="CW1028" s="21"/>
      <c r="DB1028" s="21"/>
      <c r="DD1028" s="21"/>
    </row>
    <row r="1029" spans="46:108" x14ac:dyDescent="0.3">
      <c r="AT1029" s="21"/>
      <c r="BV1029" s="21"/>
      <c r="CA1029" s="21"/>
      <c r="CC1029" s="21"/>
      <c r="CS1029" s="21"/>
      <c r="CV1029" s="21"/>
      <c r="CW1029" s="21"/>
      <c r="DB1029" s="21"/>
      <c r="DD1029" s="21"/>
    </row>
    <row r="1030" spans="46:108" x14ac:dyDescent="0.3">
      <c r="AT1030" s="21"/>
      <c r="BV1030" s="21"/>
      <c r="CA1030" s="21"/>
      <c r="CC1030" s="21"/>
      <c r="CS1030" s="21"/>
      <c r="CV1030" s="21"/>
      <c r="CW1030" s="21"/>
      <c r="DB1030" s="21"/>
      <c r="DD1030" s="21"/>
    </row>
    <row r="1031" spans="46:108" x14ac:dyDescent="0.3">
      <c r="AT1031" s="21"/>
      <c r="BV1031" s="21"/>
      <c r="CA1031" s="21"/>
      <c r="CC1031" s="21"/>
      <c r="CS1031" s="21"/>
      <c r="CV1031" s="21"/>
      <c r="CW1031" s="21"/>
      <c r="DB1031" s="21"/>
      <c r="DD1031" s="21"/>
    </row>
    <row r="1032" spans="46:108" x14ac:dyDescent="0.3">
      <c r="AT1032" s="21"/>
      <c r="BV1032" s="21"/>
      <c r="CA1032" s="21"/>
      <c r="CC1032" s="21"/>
      <c r="CS1032" s="21"/>
      <c r="CV1032" s="21"/>
      <c r="CW1032" s="21"/>
      <c r="DB1032" s="21"/>
      <c r="DD1032" s="21"/>
    </row>
    <row r="1033" spans="46:108" x14ac:dyDescent="0.3">
      <c r="AT1033" s="21"/>
      <c r="BV1033" s="21"/>
      <c r="CA1033" s="21"/>
      <c r="CC1033" s="21"/>
      <c r="CS1033" s="21"/>
      <c r="CV1033" s="21"/>
      <c r="CW1033" s="21"/>
      <c r="DB1033" s="21"/>
      <c r="DD1033" s="21"/>
    </row>
    <row r="1034" spans="46:108" x14ac:dyDescent="0.3">
      <c r="AT1034" s="21"/>
      <c r="BV1034" s="21"/>
      <c r="CA1034" s="21"/>
      <c r="CC1034" s="21"/>
      <c r="CS1034" s="21"/>
      <c r="CV1034" s="21"/>
      <c r="CW1034" s="21"/>
      <c r="DB1034" s="21"/>
      <c r="DD1034" s="21"/>
    </row>
    <row r="1035" spans="46:108" x14ac:dyDescent="0.3">
      <c r="AT1035" s="21"/>
      <c r="BV1035" s="21"/>
      <c r="CA1035" s="21"/>
      <c r="CC1035" s="21"/>
      <c r="CS1035" s="21"/>
      <c r="CV1035" s="21"/>
      <c r="CW1035" s="21"/>
      <c r="DB1035" s="21"/>
      <c r="DD1035" s="21"/>
    </row>
    <row r="1036" spans="46:108" x14ac:dyDescent="0.3">
      <c r="AT1036" s="21"/>
      <c r="BV1036" s="21"/>
      <c r="CA1036" s="21"/>
      <c r="CC1036" s="21"/>
      <c r="CS1036" s="21"/>
      <c r="CV1036" s="21"/>
      <c r="CW1036" s="21"/>
      <c r="DB1036" s="21"/>
      <c r="DD1036" s="21"/>
    </row>
    <row r="1037" spans="46:108" x14ac:dyDescent="0.3">
      <c r="AT1037" s="21"/>
      <c r="BV1037" s="21"/>
      <c r="CA1037" s="21"/>
      <c r="CC1037" s="21"/>
      <c r="CS1037" s="21"/>
      <c r="CV1037" s="21"/>
      <c r="CW1037" s="21"/>
      <c r="DB1037" s="21"/>
      <c r="DD1037" s="21"/>
    </row>
    <row r="1038" spans="46:108" x14ac:dyDescent="0.3">
      <c r="AT1038" s="21"/>
      <c r="BV1038" s="21"/>
      <c r="CA1038" s="21"/>
      <c r="CC1038" s="21"/>
      <c r="CS1038" s="21"/>
      <c r="CV1038" s="21"/>
      <c r="CW1038" s="21"/>
      <c r="DB1038" s="21"/>
      <c r="DD1038" s="21"/>
    </row>
    <row r="1039" spans="46:108" x14ac:dyDescent="0.3">
      <c r="AT1039" s="21"/>
      <c r="BV1039" s="21"/>
      <c r="CA1039" s="21"/>
      <c r="CC1039" s="21"/>
      <c r="CS1039" s="21"/>
      <c r="CV1039" s="21"/>
      <c r="CW1039" s="21"/>
      <c r="DB1039" s="21"/>
      <c r="DD1039" s="21"/>
    </row>
    <row r="1040" spans="46:108" x14ac:dyDescent="0.3">
      <c r="AT1040" s="21"/>
      <c r="BV1040" s="21"/>
      <c r="CA1040" s="21"/>
      <c r="CC1040" s="21"/>
      <c r="CS1040" s="21"/>
      <c r="CV1040" s="21"/>
      <c r="CW1040" s="21"/>
      <c r="DB1040" s="21"/>
      <c r="DD1040" s="21"/>
    </row>
    <row r="1041" spans="46:108" x14ac:dyDescent="0.3">
      <c r="AT1041" s="21"/>
      <c r="BV1041" s="21"/>
      <c r="CA1041" s="21"/>
      <c r="CC1041" s="21"/>
      <c r="CS1041" s="21"/>
      <c r="CV1041" s="21"/>
      <c r="CW1041" s="21"/>
      <c r="DB1041" s="21"/>
      <c r="DD1041" s="21"/>
    </row>
    <row r="1042" spans="46:108" x14ac:dyDescent="0.3">
      <c r="AT1042" s="21"/>
      <c r="BV1042" s="21"/>
      <c r="CA1042" s="21"/>
      <c r="CC1042" s="21"/>
      <c r="CS1042" s="21"/>
      <c r="CV1042" s="21"/>
      <c r="CW1042" s="21"/>
      <c r="DB1042" s="21"/>
      <c r="DD1042" s="21"/>
    </row>
    <row r="1043" spans="46:108" x14ac:dyDescent="0.3">
      <c r="AT1043" s="21"/>
      <c r="BV1043" s="21"/>
      <c r="CA1043" s="21"/>
      <c r="CC1043" s="21"/>
      <c r="CS1043" s="21"/>
      <c r="CV1043" s="21"/>
      <c r="CW1043" s="21"/>
      <c r="DB1043" s="21"/>
      <c r="DD1043" s="21"/>
    </row>
    <row r="1044" spans="46:108" x14ac:dyDescent="0.3">
      <c r="AT1044" s="21"/>
      <c r="BV1044" s="21"/>
      <c r="CA1044" s="21"/>
      <c r="CC1044" s="21"/>
      <c r="CS1044" s="21"/>
      <c r="CV1044" s="21"/>
      <c r="CW1044" s="21"/>
      <c r="DB1044" s="21"/>
      <c r="DD1044" s="21"/>
    </row>
    <row r="1045" spans="46:108" x14ac:dyDescent="0.3">
      <c r="AT1045" s="21"/>
      <c r="BV1045" s="21"/>
      <c r="CA1045" s="21"/>
      <c r="CC1045" s="21"/>
      <c r="CS1045" s="21"/>
      <c r="CV1045" s="21"/>
      <c r="CW1045" s="21"/>
      <c r="DB1045" s="21"/>
      <c r="DD1045" s="21"/>
    </row>
    <row r="1046" spans="46:108" x14ac:dyDescent="0.3">
      <c r="AT1046" s="21"/>
      <c r="BV1046" s="21"/>
      <c r="CA1046" s="21"/>
      <c r="CC1046" s="21"/>
      <c r="CS1046" s="21"/>
      <c r="CV1046" s="21"/>
      <c r="CW1046" s="21"/>
      <c r="DB1046" s="21"/>
      <c r="DD1046" s="21"/>
    </row>
    <row r="1047" spans="46:108" x14ac:dyDescent="0.3">
      <c r="AT1047" s="21"/>
      <c r="BV1047" s="21"/>
      <c r="CA1047" s="21"/>
      <c r="CC1047" s="21"/>
      <c r="CS1047" s="21"/>
      <c r="CV1047" s="21"/>
      <c r="CW1047" s="21"/>
      <c r="DB1047" s="21"/>
      <c r="DD1047" s="21"/>
    </row>
    <row r="1048" spans="46:108" x14ac:dyDescent="0.3">
      <c r="AT1048" s="21"/>
      <c r="BV1048" s="21"/>
      <c r="CA1048" s="21"/>
      <c r="CC1048" s="21"/>
      <c r="CS1048" s="21"/>
      <c r="CV1048" s="21"/>
      <c r="CW1048" s="21"/>
      <c r="DB1048" s="21"/>
      <c r="DD1048" s="21"/>
    </row>
    <row r="1049" spans="46:108" x14ac:dyDescent="0.3">
      <c r="AT1049" s="21"/>
      <c r="BV1049" s="21"/>
      <c r="CA1049" s="21"/>
      <c r="CC1049" s="21"/>
      <c r="CS1049" s="21"/>
      <c r="CV1049" s="21"/>
      <c r="CW1049" s="21"/>
      <c r="DB1049" s="21"/>
      <c r="DD1049" s="21"/>
    </row>
    <row r="1050" spans="46:108" x14ac:dyDescent="0.3">
      <c r="AT1050" s="21"/>
      <c r="BV1050" s="21"/>
      <c r="CA1050" s="21"/>
      <c r="CC1050" s="21"/>
      <c r="CS1050" s="21"/>
      <c r="CV1050" s="21"/>
      <c r="CW1050" s="21"/>
      <c r="DB1050" s="21"/>
      <c r="DD1050" s="21"/>
    </row>
    <row r="1051" spans="46:108" x14ac:dyDescent="0.3">
      <c r="AT1051" s="21"/>
      <c r="BV1051" s="21"/>
      <c r="CA1051" s="21"/>
      <c r="CC1051" s="21"/>
      <c r="CS1051" s="21"/>
      <c r="CV1051" s="21"/>
      <c r="CW1051" s="21"/>
      <c r="DB1051" s="21"/>
      <c r="DD1051" s="21"/>
    </row>
    <row r="1052" spans="46:108" x14ac:dyDescent="0.3">
      <c r="AT1052" s="21"/>
      <c r="BV1052" s="21"/>
      <c r="CA1052" s="21"/>
      <c r="CC1052" s="21"/>
      <c r="CS1052" s="21"/>
      <c r="CV1052" s="21"/>
      <c r="CW1052" s="21"/>
      <c r="DB1052" s="21"/>
      <c r="DD1052" s="21"/>
    </row>
    <row r="1053" spans="46:108" x14ac:dyDescent="0.3">
      <c r="AT1053" s="21"/>
      <c r="BV1053" s="21"/>
      <c r="CA1053" s="21"/>
      <c r="CC1053" s="21"/>
      <c r="CS1053" s="21"/>
      <c r="CV1053" s="21"/>
      <c r="CW1053" s="21"/>
      <c r="DB1053" s="21"/>
      <c r="DD1053" s="21"/>
    </row>
    <row r="1054" spans="46:108" x14ac:dyDescent="0.3">
      <c r="AT1054" s="21"/>
      <c r="BV1054" s="21"/>
      <c r="CA1054" s="21"/>
      <c r="CC1054" s="21"/>
      <c r="CS1054" s="21"/>
      <c r="CV1054" s="21"/>
      <c r="CW1054" s="21"/>
      <c r="DB1054" s="21"/>
      <c r="DD1054" s="21"/>
    </row>
    <row r="1055" spans="46:108" x14ac:dyDescent="0.3">
      <c r="AT1055" s="21"/>
      <c r="BV1055" s="21"/>
      <c r="CA1055" s="21"/>
      <c r="CC1055" s="21"/>
      <c r="CS1055" s="21"/>
      <c r="CV1055" s="21"/>
      <c r="CW1055" s="21"/>
      <c r="DB1055" s="21"/>
      <c r="DD1055" s="21"/>
    </row>
    <row r="1056" spans="46:108" x14ac:dyDescent="0.3">
      <c r="AT1056" s="21"/>
      <c r="BV1056" s="21"/>
      <c r="CA1056" s="21"/>
      <c r="CC1056" s="21"/>
      <c r="CS1056" s="21"/>
      <c r="CV1056" s="21"/>
      <c r="CW1056" s="21"/>
      <c r="DB1056" s="21"/>
      <c r="DD1056" s="21"/>
    </row>
    <row r="1057" spans="46:108" x14ac:dyDescent="0.3">
      <c r="AT1057" s="21"/>
      <c r="BV1057" s="21"/>
      <c r="CA1057" s="21"/>
      <c r="CC1057" s="21"/>
      <c r="CS1057" s="21"/>
      <c r="CV1057" s="21"/>
      <c r="CW1057" s="21"/>
      <c r="DB1057" s="21"/>
      <c r="DD1057" s="21"/>
    </row>
    <row r="1058" spans="46:108" x14ac:dyDescent="0.3">
      <c r="AT1058" s="21"/>
      <c r="BV1058" s="21"/>
      <c r="CA1058" s="21"/>
      <c r="CC1058" s="21"/>
      <c r="CS1058" s="21"/>
      <c r="CV1058" s="21"/>
      <c r="CW1058" s="21"/>
      <c r="DB1058" s="21"/>
      <c r="DD1058" s="21"/>
    </row>
    <row r="1059" spans="46:108" x14ac:dyDescent="0.3">
      <c r="AT1059" s="21"/>
      <c r="BV1059" s="21"/>
      <c r="CA1059" s="21"/>
      <c r="CC1059" s="21"/>
      <c r="CS1059" s="21"/>
      <c r="CV1059" s="21"/>
      <c r="CW1059" s="21"/>
      <c r="DB1059" s="21"/>
      <c r="DD1059" s="21"/>
    </row>
    <row r="1060" spans="46:108" x14ac:dyDescent="0.3">
      <c r="AT1060" s="21"/>
      <c r="BV1060" s="21"/>
      <c r="CA1060" s="21"/>
      <c r="CC1060" s="21"/>
      <c r="CS1060" s="21"/>
      <c r="CV1060" s="21"/>
      <c r="CW1060" s="21"/>
      <c r="DB1060" s="21"/>
      <c r="DD1060" s="21"/>
    </row>
    <row r="1061" spans="46:108" x14ac:dyDescent="0.3">
      <c r="AT1061" s="21"/>
      <c r="BV1061" s="21"/>
      <c r="CA1061" s="21"/>
      <c r="CC1061" s="21"/>
      <c r="CS1061" s="21"/>
      <c r="CV1061" s="21"/>
      <c r="CW1061" s="21"/>
      <c r="DB1061" s="21"/>
      <c r="DD1061" s="21"/>
    </row>
    <row r="1062" spans="46:108" x14ac:dyDescent="0.3">
      <c r="AT1062" s="21"/>
      <c r="BV1062" s="21"/>
      <c r="CA1062" s="21"/>
      <c r="CC1062" s="21"/>
      <c r="CS1062" s="21"/>
      <c r="CV1062" s="21"/>
      <c r="CW1062" s="21"/>
      <c r="DB1062" s="21"/>
      <c r="DD1062" s="21"/>
    </row>
    <row r="1063" spans="46:108" x14ac:dyDescent="0.3">
      <c r="AT1063" s="21"/>
      <c r="BV1063" s="21"/>
      <c r="CA1063" s="21"/>
      <c r="CC1063" s="21"/>
      <c r="CS1063" s="21"/>
      <c r="CV1063" s="21"/>
      <c r="CW1063" s="21"/>
      <c r="DB1063" s="21"/>
      <c r="DD1063" s="21"/>
    </row>
    <row r="1064" spans="46:108" x14ac:dyDescent="0.3">
      <c r="AT1064" s="21"/>
      <c r="BV1064" s="21"/>
      <c r="CA1064" s="21"/>
      <c r="CC1064" s="21"/>
      <c r="CS1064" s="21"/>
      <c r="CV1064" s="21"/>
      <c r="CW1064" s="21"/>
      <c r="DB1064" s="21"/>
      <c r="DD1064" s="21"/>
    </row>
    <row r="1065" spans="46:108" x14ac:dyDescent="0.3">
      <c r="AT1065" s="21"/>
      <c r="BV1065" s="21"/>
      <c r="CA1065" s="21"/>
      <c r="CC1065" s="21"/>
      <c r="CS1065" s="21"/>
      <c r="CV1065" s="21"/>
      <c r="CW1065" s="21"/>
      <c r="DB1065" s="21"/>
      <c r="DD1065" s="21"/>
    </row>
    <row r="1066" spans="46:108" x14ac:dyDescent="0.3">
      <c r="AT1066" s="21"/>
      <c r="BV1066" s="21"/>
      <c r="CA1066" s="21"/>
      <c r="CC1066" s="21"/>
      <c r="CS1066" s="21"/>
      <c r="CV1066" s="21"/>
      <c r="CW1066" s="21"/>
      <c r="DB1066" s="21"/>
      <c r="DD1066" s="21"/>
    </row>
    <row r="1067" spans="46:108" x14ac:dyDescent="0.3">
      <c r="AT1067" s="21"/>
      <c r="BV1067" s="21"/>
      <c r="CA1067" s="21"/>
      <c r="CC1067" s="21"/>
      <c r="CS1067" s="21"/>
      <c r="CV1067" s="21"/>
      <c r="CW1067" s="21"/>
      <c r="DB1067" s="21"/>
      <c r="DD1067" s="21"/>
    </row>
    <row r="1068" spans="46:108" x14ac:dyDescent="0.3">
      <c r="AT1068" s="21"/>
      <c r="BV1068" s="21"/>
      <c r="CA1068" s="21"/>
      <c r="CC1068" s="21"/>
      <c r="CS1068" s="21"/>
      <c r="CV1068" s="21"/>
      <c r="CW1068" s="21"/>
      <c r="DB1068" s="21"/>
      <c r="DD1068" s="21"/>
    </row>
    <row r="1069" spans="46:108" x14ac:dyDescent="0.3">
      <c r="AT1069" s="21"/>
      <c r="BV1069" s="21"/>
      <c r="CA1069" s="21"/>
      <c r="CC1069" s="21"/>
      <c r="CS1069" s="21"/>
      <c r="CV1069" s="21"/>
      <c r="CW1069" s="21"/>
      <c r="DB1069" s="21"/>
      <c r="DD1069" s="21"/>
    </row>
    <row r="1070" spans="46:108" x14ac:dyDescent="0.3">
      <c r="AT1070" s="21"/>
      <c r="BV1070" s="21"/>
      <c r="CA1070" s="21"/>
      <c r="CC1070" s="21"/>
      <c r="CS1070" s="21"/>
      <c r="CV1070" s="21"/>
      <c r="CW1070" s="21"/>
      <c r="DB1070" s="21"/>
      <c r="DD1070" s="21"/>
    </row>
    <row r="1071" spans="46:108" x14ac:dyDescent="0.3">
      <c r="AT1071" s="21"/>
      <c r="BV1071" s="21"/>
      <c r="CA1071" s="21"/>
      <c r="CC1071" s="21"/>
      <c r="CS1071" s="21"/>
      <c r="CV1071" s="21"/>
      <c r="CW1071" s="21"/>
      <c r="DB1071" s="21"/>
      <c r="DD1071" s="21"/>
    </row>
    <row r="1072" spans="46:108" x14ac:dyDescent="0.3">
      <c r="AT1072" s="21"/>
      <c r="BV1072" s="21"/>
      <c r="CA1072" s="21"/>
      <c r="CC1072" s="21"/>
      <c r="CK1072" s="21"/>
      <c r="CN1072" s="21"/>
      <c r="CS1072" s="21"/>
      <c r="CV1072" s="21"/>
      <c r="CW1072" s="21"/>
      <c r="DB1072" s="21"/>
      <c r="DD1072" s="21"/>
    </row>
    <row r="1073" spans="46:108" x14ac:dyDescent="0.3">
      <c r="AT1073" s="21"/>
      <c r="BV1073" s="21"/>
      <c r="CA1073" s="21"/>
      <c r="CC1073" s="21"/>
      <c r="CK1073" s="21"/>
      <c r="CN1073" s="21"/>
      <c r="CO1073" s="21"/>
      <c r="CS1073" s="21"/>
      <c r="CV1073" s="21"/>
      <c r="CW1073" s="21"/>
      <c r="DB1073" s="21"/>
      <c r="DD1073" s="21"/>
    </row>
    <row r="1074" spans="46:108" x14ac:dyDescent="0.3">
      <c r="AT1074" s="21"/>
      <c r="BV1074" s="21"/>
      <c r="CA1074" s="21"/>
      <c r="CC1074" s="21"/>
      <c r="CS1074" s="21"/>
      <c r="CV1074" s="21"/>
      <c r="CW1074" s="21"/>
      <c r="DB1074" s="21"/>
      <c r="DD1074" s="21"/>
    </row>
    <row r="1075" spans="46:108" x14ac:dyDescent="0.3">
      <c r="AT1075" s="21"/>
      <c r="BV1075" s="21"/>
      <c r="CA1075" s="21"/>
      <c r="CC1075" s="21"/>
      <c r="CS1075" s="21"/>
      <c r="CV1075" s="21"/>
      <c r="CW1075" s="21"/>
      <c r="DB1075" s="21"/>
      <c r="DD1075" s="21"/>
    </row>
    <row r="1076" spans="46:108" x14ac:dyDescent="0.3">
      <c r="AT1076" s="21"/>
      <c r="BV1076" s="21"/>
      <c r="CA1076" s="21"/>
      <c r="CC1076" s="21"/>
      <c r="CS1076" s="21"/>
      <c r="CV1076" s="21"/>
      <c r="CW1076" s="21"/>
      <c r="DB1076" s="21"/>
      <c r="DD1076" s="21"/>
    </row>
    <row r="1077" spans="46:108" x14ac:dyDescent="0.3">
      <c r="AT1077" s="21"/>
      <c r="BV1077" s="21"/>
      <c r="CA1077" s="21"/>
      <c r="CC1077" s="21"/>
      <c r="CS1077" s="21"/>
      <c r="CV1077" s="21"/>
      <c r="CW1077" s="21"/>
      <c r="DB1077" s="21"/>
      <c r="DD1077" s="21"/>
    </row>
    <row r="1078" spans="46:108" x14ac:dyDescent="0.3">
      <c r="AT1078" s="21"/>
      <c r="BV1078" s="21"/>
      <c r="CA1078" s="21"/>
      <c r="CC1078" s="21"/>
      <c r="CK1078" s="21"/>
      <c r="CN1078" s="21"/>
      <c r="CO1078" s="21"/>
      <c r="CS1078" s="21"/>
      <c r="CV1078" s="21"/>
      <c r="CW1078" s="21"/>
      <c r="DB1078" s="21"/>
      <c r="DD1078" s="21"/>
    </row>
    <row r="1079" spans="46:108" x14ac:dyDescent="0.3">
      <c r="AT1079" s="21"/>
      <c r="BV1079" s="21"/>
      <c r="CA1079" s="21"/>
      <c r="CC1079" s="21"/>
      <c r="CS1079" s="21"/>
      <c r="CV1079" s="21"/>
      <c r="CW1079" s="21"/>
      <c r="DB1079" s="21"/>
      <c r="DD1079" s="21"/>
    </row>
    <row r="1080" spans="46:108" x14ac:dyDescent="0.3">
      <c r="AT1080" s="21"/>
      <c r="BV1080" s="21"/>
      <c r="CA1080" s="21"/>
      <c r="CC1080" s="21"/>
      <c r="CS1080" s="21"/>
      <c r="CV1080" s="21"/>
      <c r="CW1080" s="21"/>
      <c r="DB1080" s="21"/>
      <c r="DD1080" s="21"/>
    </row>
    <row r="1081" spans="46:108" x14ac:dyDescent="0.3">
      <c r="AT1081" s="21"/>
      <c r="BV1081" s="21"/>
      <c r="CA1081" s="21"/>
      <c r="CC1081" s="21"/>
      <c r="CK1081" s="21"/>
      <c r="CN1081" s="21"/>
      <c r="CO1081" s="21"/>
      <c r="CS1081" s="21"/>
      <c r="CV1081" s="21"/>
      <c r="CW1081" s="21"/>
      <c r="DB1081" s="21"/>
      <c r="DD1081" s="21"/>
    </row>
    <row r="1082" spans="46:108" x14ac:dyDescent="0.3">
      <c r="AT1082" s="21"/>
      <c r="BV1082" s="21"/>
      <c r="CA1082" s="21"/>
      <c r="CC1082" s="21"/>
      <c r="CK1082" s="21"/>
      <c r="CN1082" s="21"/>
      <c r="CO1082" s="21"/>
      <c r="CS1082" s="21"/>
      <c r="CV1082" s="21"/>
      <c r="CW1082" s="21"/>
      <c r="DB1082" s="21"/>
      <c r="DD1082" s="21"/>
    </row>
    <row r="1083" spans="46:108" x14ac:dyDescent="0.3">
      <c r="AT1083" s="21"/>
      <c r="BV1083" s="21"/>
      <c r="CA1083" s="21"/>
      <c r="CC1083" s="21"/>
      <c r="CK1083" s="21"/>
      <c r="CN1083" s="21"/>
      <c r="CO1083" s="21"/>
      <c r="CS1083" s="21"/>
      <c r="CV1083" s="21"/>
      <c r="CW1083" s="21"/>
      <c r="DB1083" s="21"/>
      <c r="DD1083" s="21"/>
    </row>
    <row r="1084" spans="46:108" x14ac:dyDescent="0.3">
      <c r="AT1084" s="21"/>
      <c r="BV1084" s="21"/>
      <c r="CA1084" s="21"/>
      <c r="CC1084" s="21"/>
      <c r="CS1084" s="21"/>
      <c r="CV1084" s="21"/>
      <c r="CW1084" s="21"/>
      <c r="DB1084" s="21"/>
      <c r="DD1084" s="21"/>
    </row>
    <row r="1085" spans="46:108" x14ac:dyDescent="0.3">
      <c r="AT1085" s="21"/>
      <c r="BV1085" s="21"/>
      <c r="CA1085" s="21"/>
      <c r="CC1085" s="21"/>
      <c r="CS1085" s="21"/>
      <c r="CV1085" s="21"/>
      <c r="CW1085" s="21"/>
      <c r="DB1085" s="21"/>
      <c r="DD1085" s="21"/>
    </row>
    <row r="1086" spans="46:108" x14ac:dyDescent="0.3">
      <c r="AT1086" s="21"/>
      <c r="BV1086" s="21"/>
      <c r="CA1086" s="21"/>
      <c r="CC1086" s="21"/>
      <c r="CS1086" s="21"/>
      <c r="CV1086" s="21"/>
      <c r="CW1086" s="21"/>
      <c r="DB1086" s="21"/>
      <c r="DD1086" s="21"/>
    </row>
    <row r="1087" spans="46:108" x14ac:dyDescent="0.3">
      <c r="AT1087" s="21"/>
      <c r="BV1087" s="21"/>
      <c r="CA1087" s="21"/>
      <c r="CC1087" s="21"/>
      <c r="CK1087" s="21"/>
      <c r="CN1087" s="21"/>
      <c r="CO1087" s="21"/>
      <c r="CS1087" s="21"/>
      <c r="CV1087" s="21"/>
      <c r="CW1087" s="21"/>
      <c r="DB1087" s="21"/>
      <c r="DD1087" s="21"/>
    </row>
    <row r="1088" spans="46:108" x14ac:dyDescent="0.3">
      <c r="AT1088" s="21"/>
      <c r="BV1088" s="21"/>
      <c r="CA1088" s="21"/>
      <c r="CC1088" s="21"/>
      <c r="CS1088" s="21"/>
      <c r="CV1088" s="21"/>
      <c r="CW1088" s="21"/>
      <c r="DB1088" s="21"/>
      <c r="DD1088" s="21"/>
    </row>
    <row r="1089" spans="46:108" x14ac:dyDescent="0.3">
      <c r="AT1089" s="21"/>
      <c r="BV1089" s="21"/>
      <c r="CA1089" s="21"/>
      <c r="CC1089" s="21"/>
      <c r="CS1089" s="21"/>
      <c r="CV1089" s="21"/>
      <c r="CW1089" s="21"/>
      <c r="DB1089" s="21"/>
      <c r="DD1089" s="21"/>
    </row>
    <row r="1090" spans="46:108" x14ac:dyDescent="0.3">
      <c r="AT1090" s="21"/>
      <c r="BV1090" s="21"/>
      <c r="CA1090" s="21"/>
      <c r="CC1090" s="21"/>
      <c r="CS1090" s="21"/>
      <c r="CV1090" s="21"/>
      <c r="CW1090" s="21"/>
      <c r="DB1090" s="21"/>
      <c r="DD1090" s="21"/>
    </row>
    <row r="1091" spans="46:108" x14ac:dyDescent="0.3">
      <c r="AT1091" s="21"/>
      <c r="BV1091" s="21"/>
      <c r="CA1091" s="21"/>
      <c r="CC1091" s="21"/>
      <c r="CS1091" s="21"/>
      <c r="CV1091" s="21"/>
      <c r="CW1091" s="21"/>
      <c r="DB1091" s="21"/>
      <c r="DD1091" s="21"/>
    </row>
    <row r="1092" spans="46:108" x14ac:dyDescent="0.3">
      <c r="AT1092" s="21"/>
      <c r="BV1092" s="21"/>
      <c r="CA1092" s="21"/>
      <c r="CC1092" s="21"/>
      <c r="CS1092" s="21"/>
      <c r="CV1092" s="21"/>
      <c r="CW1092" s="21"/>
      <c r="DB1092" s="21"/>
      <c r="DD1092" s="21"/>
    </row>
    <row r="1093" spans="46:108" x14ac:dyDescent="0.3">
      <c r="AT1093" s="21"/>
      <c r="BV1093" s="21"/>
      <c r="CA1093" s="21"/>
      <c r="CC1093" s="21"/>
      <c r="CS1093" s="21"/>
      <c r="CV1093" s="21"/>
      <c r="CW1093" s="21"/>
      <c r="DB1093" s="21"/>
      <c r="DD1093" s="21"/>
    </row>
    <row r="1094" spans="46:108" x14ac:dyDescent="0.3">
      <c r="AT1094" s="21"/>
      <c r="BV1094" s="21"/>
      <c r="CA1094" s="21"/>
      <c r="CC1094" s="21"/>
      <c r="CS1094" s="21"/>
      <c r="CV1094" s="21"/>
      <c r="CW1094" s="21"/>
      <c r="DB1094" s="21"/>
      <c r="DD1094" s="21"/>
    </row>
    <row r="1095" spans="46:108" x14ac:dyDescent="0.3">
      <c r="AT1095" s="21"/>
      <c r="BV1095" s="21"/>
      <c r="CA1095" s="21"/>
      <c r="CC1095" s="21"/>
      <c r="CS1095" s="21"/>
      <c r="CV1095" s="21"/>
      <c r="CW1095" s="21"/>
      <c r="DB1095" s="21"/>
      <c r="DD1095" s="21"/>
    </row>
    <row r="1096" spans="46:108" x14ac:dyDescent="0.3">
      <c r="AT1096" s="21"/>
      <c r="BV1096" s="21"/>
      <c r="CA1096" s="21"/>
      <c r="CC1096" s="21"/>
      <c r="CS1096" s="21"/>
      <c r="CV1096" s="21"/>
      <c r="CW1096" s="21"/>
      <c r="DB1096" s="21"/>
      <c r="DD1096" s="21"/>
    </row>
    <row r="1097" spans="46:108" x14ac:dyDescent="0.3">
      <c r="AT1097" s="21"/>
      <c r="BV1097" s="21"/>
      <c r="CA1097" s="21"/>
      <c r="CC1097" s="21"/>
      <c r="CS1097" s="21"/>
      <c r="CV1097" s="21"/>
      <c r="CW1097" s="21"/>
      <c r="DB1097" s="21"/>
      <c r="DD1097" s="21"/>
    </row>
    <row r="1098" spans="46:108" x14ac:dyDescent="0.3">
      <c r="AT1098" s="21"/>
      <c r="BV1098" s="21"/>
      <c r="CA1098" s="21"/>
      <c r="CC1098" s="21"/>
      <c r="CS1098" s="21"/>
      <c r="CV1098" s="21"/>
      <c r="CW1098" s="21"/>
      <c r="DB1098" s="21"/>
      <c r="DD1098" s="21"/>
    </row>
    <row r="1099" spans="46:108" x14ac:dyDescent="0.3">
      <c r="AT1099" s="21"/>
      <c r="BV1099" s="21"/>
      <c r="CA1099" s="21"/>
      <c r="CC1099" s="21"/>
      <c r="CS1099" s="21"/>
      <c r="CV1099" s="21"/>
      <c r="CW1099" s="21"/>
      <c r="DB1099" s="21"/>
      <c r="DD1099" s="21"/>
    </row>
    <row r="1100" spans="46:108" x14ac:dyDescent="0.3">
      <c r="AT1100" s="21"/>
      <c r="BV1100" s="21"/>
      <c r="CA1100" s="21"/>
      <c r="CC1100" s="21"/>
      <c r="CS1100" s="21"/>
      <c r="CV1100" s="21"/>
      <c r="CW1100" s="21"/>
      <c r="DB1100" s="21"/>
      <c r="DD1100" s="21"/>
    </row>
    <row r="1101" spans="46:108" x14ac:dyDescent="0.3">
      <c r="AT1101" s="21"/>
      <c r="BV1101" s="21"/>
      <c r="CA1101" s="21"/>
      <c r="CC1101" s="21"/>
      <c r="CS1101" s="21"/>
      <c r="CV1101" s="21"/>
      <c r="CW1101" s="21"/>
      <c r="DB1101" s="21"/>
      <c r="DD1101" s="21"/>
    </row>
    <row r="1102" spans="46:108" x14ac:dyDescent="0.3">
      <c r="AT1102" s="21"/>
      <c r="BV1102" s="21"/>
      <c r="CA1102" s="21"/>
      <c r="CC1102" s="21"/>
      <c r="CS1102" s="21"/>
      <c r="CV1102" s="21"/>
      <c r="CW1102" s="21"/>
      <c r="DB1102" s="21"/>
      <c r="DD1102" s="21"/>
    </row>
    <row r="1103" spans="46:108" x14ac:dyDescent="0.3">
      <c r="AT1103" s="21"/>
      <c r="BT1103" s="21"/>
      <c r="BV1103" s="21"/>
      <c r="CA1103" s="21"/>
      <c r="CC1103" s="21"/>
      <c r="CS1103" s="21"/>
      <c r="CV1103" s="21"/>
      <c r="CW1103" s="21"/>
      <c r="DB1103" s="21"/>
      <c r="DD1103" s="21"/>
    </row>
    <row r="1104" spans="46:108" x14ac:dyDescent="0.3">
      <c r="AT1104" s="21"/>
      <c r="BT1104" s="21"/>
      <c r="BV1104" s="21"/>
      <c r="CA1104" s="21"/>
      <c r="CC1104" s="21"/>
      <c r="CS1104" s="21"/>
      <c r="CV1104" s="21"/>
      <c r="CW1104" s="21"/>
      <c r="DB1104" s="21"/>
      <c r="DD1104" s="21"/>
    </row>
    <row r="1105" spans="41:108" x14ac:dyDescent="0.3">
      <c r="AT1105" s="21"/>
      <c r="BT1105" s="21"/>
      <c r="BV1105" s="21"/>
      <c r="CA1105" s="21"/>
      <c r="CC1105" s="21"/>
      <c r="CS1105" s="21"/>
      <c r="CV1105" s="21"/>
      <c r="CW1105" s="21"/>
      <c r="DB1105" s="21"/>
      <c r="DD1105" s="21"/>
    </row>
    <row r="1106" spans="41:108" x14ac:dyDescent="0.3">
      <c r="AT1106" s="21"/>
      <c r="BT1106" s="21"/>
      <c r="BV1106" s="21"/>
      <c r="CA1106" s="21"/>
      <c r="CC1106" s="21"/>
      <c r="CS1106" s="21"/>
      <c r="CV1106" s="21"/>
      <c r="CW1106" s="21"/>
      <c r="DB1106" s="21"/>
      <c r="DD1106" s="21"/>
    </row>
    <row r="1107" spans="41:108" x14ac:dyDescent="0.3">
      <c r="AT1107" s="21"/>
      <c r="BT1107" s="21"/>
      <c r="BV1107" s="21"/>
      <c r="CA1107" s="21"/>
      <c r="CC1107" s="21"/>
      <c r="CS1107" s="21"/>
      <c r="CV1107" s="21"/>
      <c r="CW1107" s="21"/>
      <c r="DB1107" s="21"/>
      <c r="DD1107" s="21"/>
    </row>
    <row r="1108" spans="41:108" x14ac:dyDescent="0.3">
      <c r="AT1108" s="21"/>
      <c r="BT1108" s="21"/>
      <c r="BV1108" s="21"/>
      <c r="CA1108" s="21"/>
      <c r="CC1108" s="21"/>
      <c r="CS1108" s="21"/>
      <c r="CV1108" s="21"/>
      <c r="CW1108" s="21"/>
      <c r="DB1108" s="21"/>
      <c r="DD1108" s="21"/>
    </row>
    <row r="1109" spans="41:108" x14ac:dyDescent="0.3">
      <c r="AT1109" s="21"/>
      <c r="BT1109" s="21"/>
      <c r="BV1109" s="21"/>
      <c r="CA1109" s="21"/>
      <c r="CC1109" s="21"/>
      <c r="CS1109" s="21"/>
      <c r="CV1109" s="21"/>
      <c r="CW1109" s="21"/>
      <c r="DB1109" s="21"/>
      <c r="DD1109" s="21"/>
    </row>
    <row r="1110" spans="41:108" x14ac:dyDescent="0.3">
      <c r="AO1110" s="21"/>
      <c r="AQ1110" s="21"/>
      <c r="AT1110" s="21"/>
      <c r="BT1110" s="21"/>
      <c r="BV1110" s="21"/>
      <c r="CA1110" s="21"/>
      <c r="CC1110" s="21"/>
      <c r="CS1110" s="21"/>
      <c r="CV1110" s="21"/>
      <c r="CW1110" s="21"/>
      <c r="DB1110" s="21"/>
      <c r="DD1110" s="21"/>
    </row>
    <row r="1111" spans="41:108" x14ac:dyDescent="0.3">
      <c r="AO1111" s="21"/>
      <c r="AQ1111" s="21"/>
      <c r="AT1111" s="21"/>
      <c r="BT1111" s="21"/>
      <c r="BV1111" s="21"/>
      <c r="CA1111" s="21"/>
      <c r="CC1111" s="21"/>
      <c r="CS1111" s="21"/>
      <c r="CV1111" s="21"/>
      <c r="CW1111" s="21"/>
      <c r="DB1111" s="21"/>
      <c r="DD1111" s="21"/>
    </row>
    <row r="1112" spans="41:108" x14ac:dyDescent="0.3">
      <c r="AT1112" s="21"/>
      <c r="BT1112" s="21"/>
      <c r="BV1112" s="21"/>
      <c r="CA1112" s="21"/>
      <c r="CC1112" s="21"/>
      <c r="CS1112" s="21"/>
      <c r="CV1112" s="21"/>
      <c r="CW1112" s="21"/>
      <c r="DB1112" s="21"/>
      <c r="DD1112" s="21"/>
    </row>
    <row r="1113" spans="41:108" x14ac:dyDescent="0.3">
      <c r="AT1113" s="21"/>
      <c r="BT1113" s="21"/>
      <c r="BV1113" s="21"/>
      <c r="CA1113" s="21"/>
      <c r="CC1113" s="21"/>
      <c r="CS1113" s="21"/>
      <c r="CV1113" s="21"/>
      <c r="CW1113" s="21"/>
      <c r="DB1113" s="21"/>
      <c r="DD1113" s="21"/>
    </row>
    <row r="1114" spans="41:108" x14ac:dyDescent="0.3">
      <c r="AO1114" s="21"/>
      <c r="AQ1114" s="21"/>
      <c r="AT1114" s="21"/>
      <c r="BT1114" s="21"/>
      <c r="BV1114" s="21"/>
      <c r="CA1114" s="21"/>
      <c r="CC1114" s="21"/>
      <c r="CS1114" s="21"/>
      <c r="CV1114" s="21"/>
      <c r="CW1114" s="21"/>
      <c r="DB1114" s="21"/>
      <c r="DD1114" s="21"/>
    </row>
    <row r="1115" spans="41:108" x14ac:dyDescent="0.3">
      <c r="AT1115" s="21"/>
      <c r="BT1115" s="21"/>
      <c r="BV1115" s="21"/>
      <c r="CA1115" s="21"/>
      <c r="CC1115" s="21"/>
      <c r="CS1115" s="21"/>
      <c r="CV1115" s="21"/>
      <c r="CW1115" s="21"/>
      <c r="DB1115" s="21"/>
      <c r="DD1115" s="21"/>
    </row>
    <row r="1116" spans="41:108" x14ac:dyDescent="0.3">
      <c r="AT1116" s="21"/>
      <c r="BT1116" s="21"/>
      <c r="BV1116" s="21"/>
      <c r="CA1116" s="21"/>
      <c r="CC1116" s="21"/>
      <c r="CS1116" s="21"/>
      <c r="CV1116" s="21"/>
      <c r="CW1116" s="21"/>
      <c r="DB1116" s="21"/>
      <c r="DD1116" s="21"/>
    </row>
    <row r="1117" spans="41:108" x14ac:dyDescent="0.3">
      <c r="AT1117" s="21"/>
      <c r="BT1117" s="21"/>
      <c r="BV1117" s="21"/>
      <c r="CA1117" s="21"/>
      <c r="CC1117" s="21"/>
      <c r="CS1117" s="21"/>
      <c r="CV1117" s="21"/>
      <c r="CW1117" s="21"/>
      <c r="DB1117" s="21"/>
      <c r="DD1117" s="21"/>
    </row>
    <row r="1118" spans="41:108" x14ac:dyDescent="0.3">
      <c r="AT1118" s="21"/>
      <c r="BT1118" s="21"/>
      <c r="BV1118" s="21"/>
      <c r="CA1118" s="21"/>
      <c r="CC1118" s="21"/>
      <c r="CS1118" s="21"/>
      <c r="CV1118" s="21"/>
      <c r="CW1118" s="21"/>
      <c r="DB1118" s="21"/>
      <c r="DD1118" s="21"/>
    </row>
    <row r="1119" spans="41:108" x14ac:dyDescent="0.3">
      <c r="AT1119" s="21"/>
      <c r="BT1119" s="21"/>
      <c r="BV1119" s="21"/>
      <c r="CA1119" s="21"/>
      <c r="CC1119" s="21"/>
      <c r="CS1119" s="21"/>
      <c r="CV1119" s="21"/>
      <c r="CW1119" s="21"/>
      <c r="DB1119" s="21"/>
      <c r="DD1119" s="21"/>
    </row>
    <row r="1120" spans="41:108" x14ac:dyDescent="0.3">
      <c r="AT1120" s="21"/>
      <c r="BT1120" s="21"/>
      <c r="BV1120" s="21"/>
      <c r="CA1120" s="21"/>
      <c r="CC1120" s="21"/>
      <c r="CS1120" s="21"/>
      <c r="CV1120" s="21"/>
      <c r="CW1120" s="21"/>
      <c r="DB1120" s="21"/>
      <c r="DD1120" s="21"/>
    </row>
    <row r="1121" spans="41:108" x14ac:dyDescent="0.3">
      <c r="AT1121" s="21"/>
      <c r="BT1121" s="21"/>
      <c r="BV1121" s="21"/>
      <c r="CA1121" s="21"/>
      <c r="CC1121" s="21"/>
      <c r="CS1121" s="21"/>
      <c r="CV1121" s="21"/>
      <c r="CW1121" s="21"/>
      <c r="DB1121" s="21"/>
      <c r="DD1121" s="21"/>
    </row>
    <row r="1122" spans="41:108" x14ac:dyDescent="0.3">
      <c r="AT1122" s="21"/>
      <c r="BT1122" s="21"/>
      <c r="BV1122" s="21"/>
      <c r="CA1122" s="21"/>
      <c r="CC1122" s="21"/>
      <c r="CS1122" s="21"/>
      <c r="CV1122" s="21"/>
      <c r="CW1122" s="21"/>
      <c r="DB1122" s="21"/>
      <c r="DD1122" s="21"/>
    </row>
    <row r="1123" spans="41:108" x14ac:dyDescent="0.3">
      <c r="AO1123" s="21"/>
      <c r="AQ1123" s="21"/>
      <c r="AT1123" s="21"/>
      <c r="BT1123" s="21"/>
      <c r="CA1123" s="21"/>
      <c r="CC1123" s="21"/>
      <c r="CK1123" s="21"/>
      <c r="CN1123" s="21"/>
      <c r="CS1123" s="21"/>
      <c r="CV1123" s="21"/>
      <c r="CW1123" s="21"/>
      <c r="DB1123" s="21"/>
      <c r="DD1123" s="21"/>
    </row>
    <row r="1124" spans="41:108" x14ac:dyDescent="0.3">
      <c r="AT1124" s="21"/>
      <c r="BV1124" s="21"/>
      <c r="CA1124" s="21"/>
      <c r="CC1124" s="21"/>
      <c r="CS1124" s="21"/>
      <c r="CV1124" s="21"/>
      <c r="CW1124" s="21"/>
      <c r="DB1124" s="21"/>
      <c r="DD1124" s="21"/>
    </row>
    <row r="1125" spans="41:108" x14ac:dyDescent="0.3">
      <c r="AT1125" s="21"/>
      <c r="BT1125" s="21"/>
      <c r="BV1125" s="21"/>
      <c r="CA1125" s="21"/>
      <c r="CC1125" s="21"/>
      <c r="CK1125" s="21"/>
      <c r="CN1125" s="21"/>
      <c r="CO1125" s="21"/>
      <c r="CS1125" s="21"/>
      <c r="CT1125" s="21"/>
      <c r="CV1125" s="21"/>
      <c r="CW1125" s="21"/>
      <c r="DB1125" s="21"/>
      <c r="DD1125" s="21"/>
    </row>
    <row r="1126" spans="41:108" x14ac:dyDescent="0.3">
      <c r="AO1126" s="21"/>
      <c r="AT1126" s="21"/>
      <c r="BT1126" s="21"/>
      <c r="BV1126" s="21"/>
      <c r="CA1126" s="21"/>
      <c r="CC1126" s="21"/>
      <c r="CK1126" s="21"/>
      <c r="CN1126" s="21"/>
      <c r="CO1126" s="21"/>
      <c r="CS1126" s="21"/>
      <c r="CT1126" s="21"/>
      <c r="CV1126" s="21"/>
      <c r="CW1126" s="21"/>
      <c r="DB1126" s="21"/>
      <c r="DD1126" s="21"/>
    </row>
    <row r="1127" spans="41:108" x14ac:dyDescent="0.3">
      <c r="AO1127" s="21"/>
      <c r="AT1127" s="21"/>
      <c r="BT1127" s="21"/>
      <c r="BV1127" s="21"/>
      <c r="CA1127" s="21"/>
      <c r="CC1127" s="21"/>
      <c r="CK1127" s="21"/>
      <c r="CN1127" s="21"/>
      <c r="CO1127" s="21"/>
      <c r="CS1127" s="21"/>
      <c r="CT1127" s="21"/>
      <c r="CV1127" s="21"/>
      <c r="CW1127" s="21"/>
      <c r="DB1127" s="21"/>
      <c r="DD1127" s="21"/>
    </row>
    <row r="1128" spans="41:108" x14ac:dyDescent="0.3">
      <c r="AO1128" s="21"/>
      <c r="AT1128" s="21"/>
      <c r="BT1128" s="21"/>
      <c r="BV1128" s="21"/>
      <c r="CA1128" s="21"/>
      <c r="CC1128" s="21"/>
      <c r="CK1128" s="21"/>
      <c r="CN1128" s="21"/>
      <c r="CO1128" s="21"/>
      <c r="CS1128" s="21"/>
      <c r="CT1128" s="21"/>
      <c r="CV1128" s="21"/>
      <c r="CW1128" s="21"/>
      <c r="DB1128" s="21"/>
      <c r="DD1128" s="21"/>
    </row>
    <row r="1129" spans="41:108" x14ac:dyDescent="0.3">
      <c r="AO1129" s="21"/>
      <c r="AT1129" s="21"/>
      <c r="BT1129" s="21"/>
      <c r="BV1129" s="21"/>
      <c r="CA1129" s="21"/>
      <c r="CC1129" s="21"/>
      <c r="CK1129" s="21"/>
      <c r="CN1129" s="21"/>
      <c r="CO1129" s="21"/>
      <c r="CS1129" s="21"/>
      <c r="CT1129" s="21"/>
      <c r="CV1129" s="21"/>
      <c r="CW1129" s="21"/>
      <c r="DB1129" s="21"/>
      <c r="DD1129" s="21"/>
    </row>
    <row r="1130" spans="41:108" x14ac:dyDescent="0.3">
      <c r="AO1130" s="21"/>
      <c r="AT1130" s="21"/>
      <c r="BT1130" s="21"/>
      <c r="BV1130" s="21"/>
      <c r="CA1130" s="21"/>
      <c r="CC1130" s="21"/>
      <c r="CK1130" s="21"/>
      <c r="CN1130" s="21"/>
      <c r="CO1130" s="21"/>
      <c r="CS1130" s="21"/>
      <c r="CT1130" s="21"/>
      <c r="CV1130" s="21"/>
      <c r="CW1130" s="21"/>
      <c r="DB1130" s="21"/>
      <c r="DD1130" s="21"/>
    </row>
    <row r="1131" spans="41:108" x14ac:dyDescent="0.3">
      <c r="AO1131" s="21"/>
      <c r="AT1131" s="21"/>
      <c r="BT1131" s="21"/>
      <c r="BV1131" s="21"/>
      <c r="CA1131" s="21"/>
      <c r="CC1131" s="21"/>
      <c r="CK1131" s="21"/>
      <c r="CN1131" s="21"/>
      <c r="CO1131" s="21"/>
      <c r="CS1131" s="21"/>
      <c r="CT1131" s="21"/>
      <c r="CV1131" s="21"/>
      <c r="CW1131" s="21"/>
      <c r="DB1131" s="21"/>
      <c r="DD1131" s="21"/>
    </row>
    <row r="1132" spans="41:108" x14ac:dyDescent="0.3">
      <c r="AO1132" s="21"/>
      <c r="AT1132" s="21"/>
      <c r="BT1132" s="21"/>
      <c r="BV1132" s="21"/>
      <c r="CA1132" s="21"/>
      <c r="CC1132" s="21"/>
      <c r="CK1132" s="21"/>
      <c r="CN1132" s="21"/>
      <c r="CO1132" s="21"/>
      <c r="CS1132" s="21"/>
      <c r="CT1132" s="21"/>
      <c r="CV1132" s="21"/>
      <c r="CW1132" s="21"/>
      <c r="DB1132" s="21"/>
      <c r="DD1132" s="21"/>
    </row>
    <row r="1133" spans="41:108" x14ac:dyDescent="0.3">
      <c r="AO1133" s="21"/>
      <c r="AT1133" s="21"/>
      <c r="BT1133" s="21"/>
      <c r="BV1133" s="21"/>
      <c r="CA1133" s="21"/>
      <c r="CC1133" s="21"/>
      <c r="CK1133" s="21"/>
      <c r="CN1133" s="21"/>
      <c r="CO1133" s="21"/>
      <c r="CS1133" s="21"/>
      <c r="CT1133" s="21"/>
      <c r="CV1133" s="21"/>
      <c r="CW1133" s="21"/>
      <c r="DB1133" s="21"/>
      <c r="DD1133" s="21"/>
    </row>
    <row r="1134" spans="41:108" x14ac:dyDescent="0.3">
      <c r="AO1134" s="21"/>
      <c r="AT1134" s="21"/>
      <c r="BT1134" s="21"/>
      <c r="BV1134" s="21"/>
      <c r="CA1134" s="21"/>
      <c r="CC1134" s="21"/>
      <c r="CK1134" s="21"/>
      <c r="CN1134" s="21"/>
      <c r="CO1134" s="21"/>
      <c r="CS1134" s="21"/>
      <c r="CT1134" s="21"/>
      <c r="CV1134" s="21"/>
      <c r="CW1134" s="21"/>
      <c r="DB1134" s="21"/>
      <c r="DD1134" s="21"/>
    </row>
    <row r="1135" spans="41:108" x14ac:dyDescent="0.3">
      <c r="AO1135" s="21"/>
      <c r="AT1135" s="21"/>
      <c r="BT1135" s="21"/>
      <c r="BV1135" s="21"/>
      <c r="CA1135" s="21"/>
      <c r="CC1135" s="21"/>
      <c r="CK1135" s="21"/>
      <c r="CN1135" s="21"/>
      <c r="CO1135" s="21"/>
      <c r="CS1135" s="21"/>
      <c r="CT1135" s="21"/>
      <c r="CV1135" s="21"/>
      <c r="CW1135" s="21"/>
      <c r="DB1135" s="21"/>
      <c r="DD1135" s="21"/>
    </row>
    <row r="1136" spans="41:108" x14ac:dyDescent="0.3">
      <c r="AO1136" s="21"/>
      <c r="AT1136" s="21"/>
      <c r="BT1136" s="21"/>
      <c r="BV1136" s="21"/>
      <c r="CA1136" s="21"/>
      <c r="CC1136" s="21"/>
      <c r="CK1136" s="21"/>
      <c r="CN1136" s="21"/>
      <c r="CO1136" s="21"/>
      <c r="CS1136" s="21"/>
      <c r="CT1136" s="21"/>
      <c r="CV1136" s="21"/>
      <c r="CW1136" s="21"/>
      <c r="DB1136" s="21"/>
      <c r="DD1136" s="21"/>
    </row>
    <row r="1137" spans="41:108" x14ac:dyDescent="0.3">
      <c r="AO1137" s="21"/>
      <c r="AT1137" s="21"/>
      <c r="BT1137" s="21"/>
      <c r="BV1137" s="21"/>
      <c r="CA1137" s="21"/>
      <c r="CC1137" s="21"/>
      <c r="CK1137" s="21"/>
      <c r="CN1137" s="21"/>
      <c r="CO1137" s="21"/>
      <c r="CS1137" s="21"/>
      <c r="CT1137" s="21"/>
      <c r="CV1137" s="21"/>
      <c r="CW1137" s="21"/>
      <c r="DB1137" s="21"/>
      <c r="DD1137" s="21"/>
    </row>
    <row r="1138" spans="41:108" x14ac:dyDescent="0.3">
      <c r="AO1138" s="21"/>
      <c r="AT1138" s="21"/>
      <c r="BT1138" s="21"/>
      <c r="BV1138" s="21"/>
      <c r="CA1138" s="21"/>
      <c r="CC1138" s="21"/>
      <c r="CK1138" s="21"/>
      <c r="CN1138" s="21"/>
      <c r="CO1138" s="21"/>
      <c r="CS1138" s="21"/>
      <c r="CT1138" s="21"/>
      <c r="CV1138" s="21"/>
      <c r="CW1138" s="21"/>
      <c r="DB1138" s="21"/>
      <c r="DD1138" s="21"/>
    </row>
    <row r="1139" spans="41:108" x14ac:dyDescent="0.3">
      <c r="AO1139" s="21"/>
      <c r="AT1139" s="21"/>
      <c r="BT1139" s="21"/>
      <c r="BV1139" s="21"/>
      <c r="CA1139" s="21"/>
      <c r="CC1139" s="21"/>
      <c r="CK1139" s="21"/>
      <c r="CN1139" s="21"/>
      <c r="CO1139" s="21"/>
      <c r="CS1139" s="21"/>
      <c r="CT1139" s="21"/>
      <c r="CV1139" s="21"/>
      <c r="CW1139" s="21"/>
      <c r="DB1139" s="21"/>
      <c r="DD1139" s="21"/>
    </row>
    <row r="1140" spans="41:108" x14ac:dyDescent="0.3">
      <c r="AO1140" s="21"/>
      <c r="AT1140" s="21"/>
      <c r="BT1140" s="21"/>
      <c r="BV1140" s="21"/>
      <c r="CA1140" s="21"/>
      <c r="CC1140" s="21"/>
      <c r="CK1140" s="21"/>
      <c r="CN1140" s="21"/>
      <c r="CO1140" s="21"/>
      <c r="CS1140" s="21"/>
      <c r="CT1140" s="21"/>
      <c r="CV1140" s="21"/>
      <c r="CW1140" s="21"/>
      <c r="DB1140" s="21"/>
      <c r="DD1140" s="21"/>
    </row>
    <row r="1141" spans="41:108" x14ac:dyDescent="0.3">
      <c r="AO1141" s="21"/>
      <c r="AT1141" s="21"/>
      <c r="BT1141" s="21"/>
      <c r="BV1141" s="21"/>
      <c r="CA1141" s="21"/>
      <c r="CC1141" s="21"/>
      <c r="CK1141" s="21"/>
      <c r="CN1141" s="21"/>
      <c r="CO1141" s="21"/>
      <c r="CS1141" s="21"/>
      <c r="CT1141" s="21"/>
      <c r="CV1141" s="21"/>
      <c r="CW1141" s="21"/>
      <c r="DB1141" s="21"/>
      <c r="DD1141" s="21"/>
    </row>
    <row r="1142" spans="41:108" x14ac:dyDescent="0.3">
      <c r="AO1142" s="21"/>
      <c r="AT1142" s="21"/>
      <c r="BT1142" s="21"/>
      <c r="BV1142" s="21"/>
      <c r="CA1142" s="21"/>
      <c r="CC1142" s="21"/>
      <c r="CK1142" s="21"/>
      <c r="CN1142" s="21"/>
      <c r="CO1142" s="21"/>
      <c r="CS1142" s="21"/>
      <c r="CT1142" s="21"/>
      <c r="CV1142" s="21"/>
      <c r="CW1142" s="21"/>
      <c r="DB1142" s="21"/>
      <c r="DD1142" s="21"/>
    </row>
    <row r="1143" spans="41:108" x14ac:dyDescent="0.3">
      <c r="AO1143" s="21"/>
      <c r="AT1143" s="21"/>
      <c r="BT1143" s="21"/>
      <c r="BV1143" s="21"/>
      <c r="CA1143" s="21"/>
      <c r="CC1143" s="21"/>
      <c r="CK1143" s="21"/>
      <c r="CN1143" s="21"/>
      <c r="CO1143" s="21"/>
      <c r="CS1143" s="21"/>
      <c r="CT1143" s="21"/>
      <c r="CV1143" s="21"/>
      <c r="CW1143" s="21"/>
      <c r="DB1143" s="21"/>
      <c r="DD1143" s="21"/>
    </row>
    <row r="1144" spans="41:108" x14ac:dyDescent="0.3">
      <c r="AO1144" s="21"/>
      <c r="AT1144" s="21"/>
      <c r="BT1144" s="21"/>
      <c r="BV1144" s="21"/>
      <c r="CA1144" s="21"/>
      <c r="CC1144" s="21"/>
      <c r="CK1144" s="21"/>
      <c r="CN1144" s="21"/>
      <c r="CO1144" s="21"/>
      <c r="CS1144" s="21"/>
      <c r="CT1144" s="21"/>
      <c r="CV1144" s="21"/>
      <c r="CW1144" s="21"/>
      <c r="DB1144" s="21"/>
      <c r="DD1144" s="21"/>
    </row>
    <row r="1145" spans="41:108" x14ac:dyDescent="0.3">
      <c r="AO1145" s="21"/>
      <c r="AT1145" s="21"/>
      <c r="BT1145" s="21"/>
      <c r="BV1145" s="21"/>
      <c r="CA1145" s="21"/>
      <c r="CC1145" s="21"/>
      <c r="CK1145" s="21"/>
      <c r="CN1145" s="21"/>
      <c r="CO1145" s="21"/>
      <c r="CS1145" s="21"/>
      <c r="CT1145" s="21"/>
      <c r="CV1145" s="21"/>
      <c r="CW1145" s="21"/>
      <c r="DB1145" s="21"/>
      <c r="DD1145" s="21"/>
    </row>
    <row r="1146" spans="41:108" x14ac:dyDescent="0.3">
      <c r="AT1146" s="21"/>
      <c r="BT1146" s="21"/>
      <c r="BV1146" s="21"/>
      <c r="CA1146" s="21"/>
      <c r="CC1146" s="21"/>
      <c r="CK1146" s="21"/>
      <c r="CN1146" s="21"/>
      <c r="CO1146" s="21"/>
      <c r="CS1146" s="21"/>
      <c r="CV1146" s="21"/>
      <c r="CW1146" s="21"/>
      <c r="DB1146" s="21"/>
      <c r="DD1146" s="21"/>
    </row>
    <row r="1147" spans="41:108" x14ac:dyDescent="0.3">
      <c r="AT1147" s="21"/>
      <c r="BT1147" s="21"/>
      <c r="BV1147" s="21"/>
      <c r="CA1147" s="21"/>
      <c r="CC1147" s="21"/>
      <c r="CK1147" s="21"/>
      <c r="CN1147" s="21"/>
      <c r="CO1147" s="21"/>
      <c r="CS1147" s="21"/>
      <c r="CV1147" s="21"/>
      <c r="CW1147" s="21"/>
      <c r="DB1147" s="21"/>
      <c r="DD1147" s="21"/>
    </row>
    <row r="1148" spans="41:108" x14ac:dyDescent="0.3">
      <c r="AT1148" s="21"/>
      <c r="BT1148" s="21"/>
      <c r="BV1148" s="21"/>
      <c r="CA1148" s="21"/>
      <c r="CC1148" s="21"/>
      <c r="CS1148" s="21"/>
      <c r="CV1148" s="21"/>
      <c r="CW1148" s="21"/>
      <c r="DB1148" s="21"/>
      <c r="DD1148" s="21"/>
    </row>
    <row r="1149" spans="41:108" x14ac:dyDescent="0.3">
      <c r="AT1149" s="21"/>
      <c r="BV1149" s="21"/>
      <c r="CA1149" s="21"/>
      <c r="CC1149" s="21"/>
      <c r="CS1149" s="21"/>
      <c r="CV1149" s="21"/>
      <c r="CW1149" s="21"/>
      <c r="DB1149" s="21"/>
      <c r="DD1149" s="21"/>
    </row>
    <row r="1150" spans="41:108" x14ac:dyDescent="0.3">
      <c r="AT1150" s="21"/>
      <c r="BV1150" s="21"/>
      <c r="CA1150" s="21"/>
      <c r="CC1150" s="21"/>
      <c r="CS1150" s="21"/>
      <c r="CV1150" s="21"/>
      <c r="CW1150" s="21"/>
      <c r="DB1150" s="21"/>
      <c r="DD1150" s="21"/>
    </row>
    <row r="1151" spans="41:108" x14ac:dyDescent="0.3">
      <c r="AT1151" s="21"/>
      <c r="BV1151" s="21"/>
      <c r="CA1151" s="21"/>
      <c r="CC1151" s="21"/>
      <c r="CS1151" s="21"/>
      <c r="CV1151" s="21"/>
      <c r="CW1151" s="21"/>
      <c r="DB1151" s="21"/>
      <c r="DD1151" s="21"/>
    </row>
    <row r="1152" spans="41:108" x14ac:dyDescent="0.3">
      <c r="AT1152" s="21"/>
      <c r="BV1152" s="21"/>
      <c r="CA1152" s="21"/>
      <c r="CC1152" s="21"/>
      <c r="CS1152" s="21"/>
      <c r="CV1152" s="21"/>
      <c r="CW1152" s="21"/>
      <c r="DB1152" s="21"/>
      <c r="DD1152" s="21"/>
    </row>
    <row r="1153" spans="46:108" x14ac:dyDescent="0.3">
      <c r="AT1153" s="21"/>
      <c r="BV1153" s="21"/>
      <c r="CA1153" s="21"/>
      <c r="CC1153" s="21"/>
      <c r="CS1153" s="21"/>
      <c r="CV1153" s="21"/>
      <c r="CW1153" s="21"/>
      <c r="DB1153" s="21"/>
      <c r="DD1153" s="21"/>
    </row>
    <row r="1154" spans="46:108" x14ac:dyDescent="0.3">
      <c r="AT1154" s="21"/>
      <c r="BV1154" s="21"/>
      <c r="CA1154" s="21"/>
      <c r="CC1154" s="21"/>
      <c r="CS1154" s="21"/>
      <c r="CV1154" s="21"/>
      <c r="CW1154" s="21"/>
      <c r="DB1154" s="21"/>
      <c r="DD1154" s="21"/>
    </row>
    <row r="1155" spans="46:108" x14ac:dyDescent="0.3">
      <c r="AT1155" s="21"/>
      <c r="BV1155" s="21"/>
      <c r="CA1155" s="21"/>
      <c r="CC1155" s="21"/>
      <c r="CS1155" s="21"/>
      <c r="CV1155" s="21"/>
      <c r="CW1155" s="21"/>
      <c r="DB1155" s="21"/>
      <c r="DD1155" s="21"/>
    </row>
    <row r="1156" spans="46:108" x14ac:dyDescent="0.3">
      <c r="AT1156" s="21"/>
      <c r="BV1156" s="21"/>
      <c r="CA1156" s="21"/>
      <c r="CC1156" s="21"/>
      <c r="CS1156" s="21"/>
      <c r="CV1156" s="21"/>
      <c r="CW1156" s="21"/>
      <c r="DB1156" s="21"/>
      <c r="DD1156" s="21"/>
    </row>
    <row r="1157" spans="46:108" x14ac:dyDescent="0.3">
      <c r="AT1157" s="21"/>
      <c r="BV1157" s="21"/>
      <c r="CA1157" s="21"/>
      <c r="CC1157" s="21"/>
      <c r="CS1157" s="21"/>
      <c r="CV1157" s="21"/>
      <c r="CW1157" s="21"/>
      <c r="DB1157" s="21"/>
      <c r="DD1157" s="21"/>
    </row>
    <row r="1158" spans="46:108" x14ac:dyDescent="0.3">
      <c r="AT1158" s="21"/>
      <c r="BV1158" s="21"/>
      <c r="CA1158" s="21"/>
      <c r="CC1158" s="21"/>
      <c r="CK1158" s="21"/>
      <c r="CN1158" s="21"/>
      <c r="CO1158" s="21"/>
      <c r="CS1158" s="21"/>
      <c r="CV1158" s="21"/>
      <c r="CW1158" s="21"/>
      <c r="DB1158" s="21"/>
      <c r="DD1158" s="21"/>
    </row>
    <row r="1159" spans="46:108" x14ac:dyDescent="0.3">
      <c r="AT1159" s="21"/>
      <c r="BV1159" s="21"/>
      <c r="CA1159" s="21"/>
      <c r="CC1159" s="21"/>
      <c r="CK1159" s="21"/>
      <c r="CN1159" s="21"/>
      <c r="CO1159" s="21"/>
      <c r="CS1159" s="21"/>
      <c r="CV1159" s="21"/>
      <c r="CW1159" s="21"/>
      <c r="DB1159" s="21"/>
      <c r="DD1159" s="21"/>
    </row>
    <row r="1160" spans="46:108" x14ac:dyDescent="0.3">
      <c r="AT1160" s="21"/>
      <c r="BV1160" s="21"/>
      <c r="CA1160" s="21"/>
      <c r="CC1160" s="21"/>
      <c r="CS1160" s="21"/>
      <c r="CV1160" s="21"/>
      <c r="CW1160" s="21"/>
      <c r="DB1160" s="21"/>
      <c r="DD1160" s="21"/>
    </row>
    <row r="1161" spans="46:108" x14ac:dyDescent="0.3">
      <c r="AT1161" s="21"/>
      <c r="BV1161" s="21"/>
      <c r="CA1161" s="21"/>
      <c r="CC1161" s="21"/>
      <c r="CS1161" s="21"/>
      <c r="CV1161" s="21"/>
      <c r="CW1161" s="21"/>
      <c r="DB1161" s="21"/>
      <c r="DD1161" s="21"/>
    </row>
    <row r="1162" spans="46:108" x14ac:dyDescent="0.3">
      <c r="AT1162" s="21"/>
      <c r="BV1162" s="21"/>
      <c r="CA1162" s="21"/>
      <c r="CC1162" s="21"/>
      <c r="CS1162" s="21"/>
      <c r="CV1162" s="21"/>
      <c r="CW1162" s="21"/>
      <c r="DB1162" s="21"/>
      <c r="DD1162" s="21"/>
    </row>
    <row r="1163" spans="46:108" x14ac:dyDescent="0.3">
      <c r="AT1163" s="21"/>
      <c r="BV1163" s="21"/>
      <c r="CA1163" s="21"/>
      <c r="CC1163" s="21"/>
      <c r="CK1163" s="21"/>
      <c r="CN1163" s="21"/>
      <c r="CO1163" s="21"/>
      <c r="CS1163" s="21"/>
      <c r="CV1163" s="21"/>
      <c r="CW1163" s="21"/>
      <c r="DB1163" s="21"/>
      <c r="DD1163" s="21"/>
    </row>
    <row r="1164" spans="46:108" x14ac:dyDescent="0.3">
      <c r="AT1164" s="21"/>
      <c r="BV1164" s="21"/>
      <c r="CA1164" s="21"/>
      <c r="CC1164" s="21"/>
      <c r="CS1164" s="21"/>
      <c r="CV1164" s="21"/>
      <c r="CW1164" s="21"/>
      <c r="DB1164" s="21"/>
      <c r="DD1164" s="21"/>
    </row>
    <row r="1165" spans="46:108" x14ac:dyDescent="0.3">
      <c r="AT1165" s="21"/>
      <c r="BV1165" s="21"/>
      <c r="CA1165" s="21"/>
      <c r="CC1165" s="21"/>
      <c r="CS1165" s="21"/>
      <c r="CV1165" s="21"/>
      <c r="CW1165" s="21"/>
      <c r="DB1165" s="21"/>
      <c r="DD1165" s="21"/>
    </row>
    <row r="1166" spans="46:108" x14ac:dyDescent="0.3">
      <c r="AT1166" s="21"/>
      <c r="BV1166" s="21"/>
      <c r="CA1166" s="21"/>
      <c r="CC1166" s="21"/>
      <c r="CS1166" s="21"/>
      <c r="CV1166" s="21"/>
      <c r="CW1166" s="21"/>
      <c r="DB1166" s="21"/>
      <c r="DD1166" s="21"/>
    </row>
    <row r="1167" spans="46:108" x14ac:dyDescent="0.3">
      <c r="AT1167" s="21"/>
      <c r="BV1167" s="21"/>
      <c r="CA1167" s="21"/>
      <c r="CC1167" s="21"/>
      <c r="CS1167" s="21"/>
      <c r="CV1167" s="21"/>
      <c r="CW1167" s="21"/>
      <c r="DB1167" s="21"/>
      <c r="DD1167" s="21"/>
    </row>
    <row r="1168" spans="46:108" x14ac:dyDescent="0.3">
      <c r="AT1168" s="21"/>
      <c r="BV1168" s="21"/>
      <c r="CA1168" s="21"/>
      <c r="CC1168" s="21"/>
      <c r="CS1168" s="21"/>
      <c r="CV1168" s="21"/>
      <c r="CW1168" s="21"/>
      <c r="DB1168" s="21"/>
      <c r="DD1168" s="21"/>
    </row>
    <row r="1169" spans="41:108" x14ac:dyDescent="0.3">
      <c r="AT1169" s="21"/>
      <c r="BV1169" s="21"/>
      <c r="CA1169" s="21"/>
      <c r="CC1169" s="21"/>
      <c r="CS1169" s="21"/>
      <c r="CV1169" s="21"/>
      <c r="CW1169" s="21"/>
      <c r="DB1169" s="21"/>
      <c r="DD1169" s="21"/>
    </row>
    <row r="1170" spans="41:108" x14ac:dyDescent="0.3">
      <c r="AO1170" s="21"/>
      <c r="AT1170" s="21"/>
      <c r="BT1170" s="21"/>
      <c r="CA1170" s="21"/>
      <c r="CC1170" s="21"/>
      <c r="CS1170" s="21"/>
      <c r="CV1170" s="21"/>
      <c r="CW1170" s="21"/>
      <c r="DB1170" s="21"/>
      <c r="DD1170" s="21"/>
    </row>
    <row r="1171" spans="41:108" x14ac:dyDescent="0.3">
      <c r="AO1171" s="21"/>
      <c r="AT1171" s="21"/>
      <c r="BT1171" s="21"/>
      <c r="CA1171" s="21"/>
      <c r="CC1171" s="21"/>
      <c r="CS1171" s="21"/>
      <c r="CV1171" s="21"/>
      <c r="CW1171" s="21"/>
      <c r="DB1171" s="21"/>
      <c r="DD1171" s="21"/>
    </row>
    <row r="1172" spans="41:108" x14ac:dyDescent="0.3">
      <c r="AO1172" s="21"/>
      <c r="AT1172" s="21"/>
      <c r="BT1172" s="21"/>
      <c r="CA1172" s="21"/>
      <c r="CC1172" s="21"/>
      <c r="CS1172" s="21"/>
      <c r="CV1172" s="21"/>
      <c r="CW1172" s="21"/>
      <c r="DB1172" s="21"/>
      <c r="DD1172" s="21"/>
    </row>
    <row r="1173" spans="41:108" x14ac:dyDescent="0.3">
      <c r="AO1173" s="21"/>
      <c r="AT1173" s="21"/>
      <c r="BT1173" s="21"/>
      <c r="CA1173" s="21"/>
      <c r="CC1173" s="21"/>
      <c r="CS1173" s="21"/>
      <c r="CV1173" s="21"/>
      <c r="CW1173" s="21"/>
      <c r="DB1173" s="21"/>
      <c r="DD1173" s="21"/>
    </row>
    <row r="1174" spans="41:108" x14ac:dyDescent="0.3">
      <c r="AO1174" s="21"/>
      <c r="AT1174" s="21"/>
      <c r="BT1174" s="21"/>
      <c r="CA1174" s="21"/>
      <c r="CC1174" s="21"/>
      <c r="CS1174" s="21"/>
      <c r="CV1174" s="21"/>
      <c r="CW1174" s="21"/>
      <c r="DB1174" s="21"/>
      <c r="DD1174" s="21"/>
    </row>
    <row r="1175" spans="41:108" x14ac:dyDescent="0.3">
      <c r="AT1175" s="21"/>
      <c r="BV1175" s="21"/>
      <c r="CA1175" s="21"/>
      <c r="CC1175" s="21"/>
      <c r="CS1175" s="21"/>
      <c r="CV1175" s="21"/>
      <c r="CW1175" s="21"/>
      <c r="DB1175" s="21"/>
      <c r="DD1175" s="21"/>
    </row>
    <row r="1176" spans="41:108" x14ac:dyDescent="0.3">
      <c r="AT1176" s="21"/>
      <c r="BV1176" s="21"/>
      <c r="CA1176" s="21"/>
      <c r="CC1176" s="21"/>
      <c r="CS1176" s="21"/>
      <c r="CV1176" s="21"/>
      <c r="CW1176" s="21"/>
      <c r="DB1176" s="21"/>
      <c r="DD1176" s="21"/>
    </row>
    <row r="1177" spans="41:108" x14ac:dyDescent="0.3">
      <c r="AT1177" s="21"/>
      <c r="BV1177" s="21"/>
      <c r="CA1177" s="21"/>
      <c r="CC1177" s="21"/>
      <c r="CS1177" s="21"/>
      <c r="CV1177" s="21"/>
      <c r="CW1177" s="21"/>
      <c r="DB1177" s="21"/>
      <c r="DD1177" s="21"/>
    </row>
    <row r="1178" spans="41:108" x14ac:dyDescent="0.3">
      <c r="AT1178" s="21"/>
      <c r="BV1178" s="21"/>
      <c r="CA1178" s="21"/>
      <c r="CC1178" s="21"/>
      <c r="CS1178" s="21"/>
      <c r="CV1178" s="21"/>
      <c r="CW1178" s="21"/>
      <c r="DB1178" s="21"/>
      <c r="DD1178" s="21"/>
    </row>
    <row r="1179" spans="41:108" x14ac:dyDescent="0.3">
      <c r="AT1179" s="21"/>
      <c r="BV1179" s="21"/>
      <c r="CA1179" s="21"/>
      <c r="CC1179" s="21"/>
      <c r="CK1179" s="21"/>
      <c r="CN1179" s="21"/>
      <c r="CO1179" s="21"/>
      <c r="CS1179" s="21"/>
      <c r="CV1179" s="21"/>
      <c r="CW1179" s="21"/>
      <c r="DB1179" s="21"/>
      <c r="DD1179" s="21"/>
    </row>
    <row r="1180" spans="41:108" x14ac:dyDescent="0.3">
      <c r="AT1180" s="21"/>
      <c r="BV1180" s="21"/>
      <c r="CA1180" s="21"/>
      <c r="CC1180" s="21"/>
      <c r="CS1180" s="21"/>
      <c r="CV1180" s="21"/>
      <c r="CW1180" s="21"/>
      <c r="DB1180" s="21"/>
      <c r="DD1180" s="21"/>
    </row>
    <row r="1181" spans="41:108" x14ac:dyDescent="0.3">
      <c r="AT1181" s="21"/>
      <c r="BV1181" s="21"/>
      <c r="CA1181" s="21"/>
      <c r="CC1181" s="21"/>
      <c r="CS1181" s="21"/>
      <c r="CV1181" s="21"/>
      <c r="CW1181" s="21"/>
      <c r="DB1181" s="21"/>
      <c r="DD1181" s="21"/>
    </row>
    <row r="1182" spans="41:108" x14ac:dyDescent="0.3">
      <c r="AT1182" s="21"/>
      <c r="BV1182" s="21"/>
      <c r="CA1182" s="21"/>
      <c r="CC1182" s="21"/>
      <c r="CS1182" s="21"/>
      <c r="CV1182" s="21"/>
      <c r="CW1182" s="21"/>
      <c r="DB1182" s="21"/>
      <c r="DD1182" s="21"/>
    </row>
    <row r="1183" spans="41:108" x14ac:dyDescent="0.3">
      <c r="AT1183" s="21"/>
      <c r="BV1183" s="21"/>
      <c r="CA1183" s="21"/>
      <c r="CC1183" s="21"/>
      <c r="CS1183" s="21"/>
      <c r="CV1183" s="21"/>
      <c r="CW1183" s="21"/>
      <c r="DB1183" s="21"/>
      <c r="DD1183" s="21"/>
    </row>
    <row r="1184" spans="41:108" x14ac:dyDescent="0.3">
      <c r="AT1184" s="21"/>
      <c r="BV1184" s="21"/>
      <c r="CA1184" s="21"/>
      <c r="CC1184" s="21"/>
      <c r="CS1184" s="21"/>
      <c r="CV1184" s="21"/>
      <c r="CW1184" s="21"/>
      <c r="DB1184" s="21"/>
      <c r="DD1184" s="21"/>
    </row>
    <row r="1185" spans="46:108" x14ac:dyDescent="0.3">
      <c r="AT1185" s="21"/>
      <c r="BV1185" s="21"/>
      <c r="CA1185" s="21"/>
      <c r="CC1185" s="21"/>
      <c r="CS1185" s="21"/>
      <c r="CV1185" s="21"/>
      <c r="CW1185" s="21"/>
      <c r="DB1185" s="21"/>
      <c r="DD1185" s="21"/>
    </row>
    <row r="1186" spans="46:108" x14ac:dyDescent="0.3">
      <c r="AT1186" s="21"/>
      <c r="BV1186" s="21"/>
      <c r="CA1186" s="21"/>
      <c r="CC1186" s="21"/>
      <c r="CS1186" s="21"/>
      <c r="CV1186" s="21"/>
      <c r="CW1186" s="21"/>
      <c r="DB1186" s="21"/>
      <c r="DD1186" s="21"/>
    </row>
    <row r="1187" spans="46:108" x14ac:dyDescent="0.3">
      <c r="AT1187" s="21"/>
      <c r="BV1187" s="21"/>
      <c r="CA1187" s="21"/>
      <c r="CC1187" s="21"/>
      <c r="CS1187" s="21"/>
      <c r="CV1187" s="21"/>
      <c r="CW1187" s="21"/>
      <c r="DB1187" s="21"/>
      <c r="DD1187" s="21"/>
    </row>
    <row r="1188" spans="46:108" x14ac:dyDescent="0.3">
      <c r="AT1188" s="21"/>
      <c r="BV1188" s="21"/>
      <c r="CA1188" s="21"/>
      <c r="CC1188" s="21"/>
      <c r="CS1188" s="21"/>
      <c r="CV1188" s="21"/>
      <c r="CW1188" s="21"/>
      <c r="DB1188" s="21"/>
      <c r="DD1188" s="21"/>
    </row>
    <row r="1189" spans="46:108" x14ac:dyDescent="0.3">
      <c r="AT1189" s="21"/>
      <c r="BV1189" s="21"/>
      <c r="CA1189" s="21"/>
      <c r="CC1189" s="21"/>
      <c r="CS1189" s="21"/>
      <c r="CV1189" s="21"/>
      <c r="CW1189" s="21"/>
      <c r="DB1189" s="21"/>
      <c r="DD1189" s="21"/>
    </row>
    <row r="1190" spans="46:108" x14ac:dyDescent="0.3">
      <c r="AT1190" s="21"/>
      <c r="BV1190" s="21"/>
      <c r="CA1190" s="21"/>
      <c r="CC1190" s="21"/>
      <c r="CS1190" s="21"/>
      <c r="CV1190" s="21"/>
      <c r="CW1190" s="21"/>
      <c r="DB1190" s="21"/>
      <c r="DD1190" s="21"/>
    </row>
    <row r="1191" spans="46:108" x14ac:dyDescent="0.3">
      <c r="AT1191" s="21"/>
      <c r="BV1191" s="21"/>
      <c r="CA1191" s="21"/>
      <c r="CC1191" s="21"/>
      <c r="CS1191" s="21"/>
      <c r="CV1191" s="21"/>
      <c r="CW1191" s="21"/>
      <c r="DB1191" s="21"/>
      <c r="DD1191" s="21"/>
    </row>
    <row r="1192" spans="46:108" x14ac:dyDescent="0.3">
      <c r="AT1192" s="21"/>
      <c r="BV1192" s="21"/>
      <c r="CA1192" s="21"/>
      <c r="CC1192" s="21"/>
      <c r="CS1192" s="21"/>
      <c r="CV1192" s="21"/>
      <c r="CW1192" s="21"/>
      <c r="DB1192" s="21"/>
      <c r="DD1192" s="21"/>
    </row>
    <row r="1193" spans="46:108" x14ac:dyDescent="0.3">
      <c r="AT1193" s="21"/>
      <c r="BT1193" s="21"/>
      <c r="BV1193" s="21"/>
      <c r="CA1193" s="21"/>
      <c r="CC1193" s="21"/>
      <c r="CK1193" s="21"/>
      <c r="CN1193" s="21"/>
      <c r="CO1193" s="21"/>
      <c r="CS1193" s="21"/>
      <c r="CV1193" s="21"/>
      <c r="CW1193" s="21"/>
      <c r="DB1193" s="21"/>
      <c r="DD1193" s="21"/>
    </row>
    <row r="1194" spans="46:108" x14ac:dyDescent="0.3">
      <c r="AT1194" s="21"/>
      <c r="BV1194" s="21"/>
      <c r="CA1194" s="21"/>
      <c r="CC1194" s="21"/>
      <c r="CS1194" s="21"/>
      <c r="CV1194" s="21"/>
      <c r="CW1194" s="21"/>
      <c r="DB1194" s="21"/>
      <c r="DD1194" s="21"/>
    </row>
    <row r="1195" spans="46:108" x14ac:dyDescent="0.3">
      <c r="AT1195" s="21"/>
      <c r="BV1195" s="21"/>
      <c r="CA1195" s="21"/>
      <c r="CC1195" s="21"/>
      <c r="CK1195" s="21"/>
      <c r="CN1195" s="21"/>
      <c r="CS1195" s="21"/>
      <c r="CV1195" s="21"/>
      <c r="CW1195" s="21"/>
      <c r="DB1195" s="21"/>
      <c r="DD1195" s="21"/>
    </row>
    <row r="1196" spans="46:108" x14ac:dyDescent="0.3">
      <c r="AT1196" s="21"/>
      <c r="BV1196" s="21"/>
      <c r="CA1196" s="21"/>
      <c r="CC1196" s="21"/>
      <c r="CS1196" s="21"/>
      <c r="CV1196" s="21"/>
      <c r="CW1196" s="21"/>
      <c r="DB1196" s="21"/>
      <c r="DD1196" s="21"/>
    </row>
    <row r="1197" spans="46:108" x14ac:dyDescent="0.3">
      <c r="AT1197" s="21"/>
      <c r="BV1197" s="21"/>
      <c r="CA1197" s="21"/>
      <c r="CC1197" s="21"/>
      <c r="CS1197" s="21"/>
      <c r="CV1197" s="21"/>
      <c r="CW1197" s="21"/>
      <c r="DB1197" s="21"/>
      <c r="DD1197" s="21"/>
    </row>
    <row r="1198" spans="46:108" x14ac:dyDescent="0.3">
      <c r="AT1198" s="21"/>
      <c r="BT1198" s="21"/>
      <c r="BV1198" s="21"/>
      <c r="CA1198" s="21"/>
      <c r="CC1198" s="21"/>
      <c r="CK1198" s="21"/>
      <c r="CN1198" s="21"/>
      <c r="CO1198" s="21"/>
      <c r="CS1198" s="21"/>
      <c r="CV1198" s="21"/>
      <c r="CW1198" s="21"/>
      <c r="DB1198" s="21"/>
      <c r="DD1198" s="21"/>
    </row>
    <row r="1199" spans="46:108" x14ac:dyDescent="0.3">
      <c r="AT1199" s="21"/>
      <c r="BV1199" s="21"/>
      <c r="CA1199" s="21"/>
      <c r="CC1199" s="21"/>
      <c r="CS1199" s="21"/>
      <c r="CV1199" s="21"/>
      <c r="CW1199" s="21"/>
      <c r="DB1199" s="21"/>
      <c r="DD1199" s="21"/>
    </row>
    <row r="1200" spans="46:108" x14ac:dyDescent="0.3">
      <c r="AT1200" s="21"/>
      <c r="BV1200" s="21"/>
      <c r="CA1200" s="21"/>
      <c r="CC1200" s="21"/>
      <c r="CS1200" s="21"/>
      <c r="CV1200" s="21"/>
      <c r="CW1200" s="21"/>
      <c r="DB1200" s="21"/>
      <c r="DD1200" s="21"/>
    </row>
    <row r="1201" spans="46:108" x14ac:dyDescent="0.3">
      <c r="AT1201" s="21"/>
      <c r="BV1201" s="21"/>
      <c r="CA1201" s="21"/>
      <c r="CC1201" s="21"/>
      <c r="CS1201" s="21"/>
      <c r="CV1201" s="21"/>
      <c r="CW1201" s="21"/>
      <c r="DB1201" s="21"/>
      <c r="DD1201" s="21"/>
    </row>
    <row r="1202" spans="46:108" x14ac:dyDescent="0.3">
      <c r="AT1202" s="21"/>
      <c r="BV1202" s="21"/>
      <c r="CA1202" s="21"/>
      <c r="CC1202" s="21"/>
      <c r="CS1202" s="21"/>
      <c r="CV1202" s="21"/>
      <c r="CW1202" s="21"/>
      <c r="DB1202" s="21"/>
      <c r="DD1202" s="21"/>
    </row>
    <row r="1203" spans="46:108" x14ac:dyDescent="0.3">
      <c r="AT1203" s="21"/>
      <c r="BV1203" s="21"/>
      <c r="CA1203" s="21"/>
      <c r="CC1203" s="21"/>
      <c r="CS1203" s="21"/>
      <c r="CV1203" s="21"/>
      <c r="CW1203" s="21"/>
      <c r="DB1203" s="21"/>
      <c r="DD1203" s="21"/>
    </row>
    <row r="1204" spans="46:108" x14ac:dyDescent="0.3">
      <c r="AT1204" s="21"/>
      <c r="BV1204" s="21"/>
      <c r="CA1204" s="21"/>
      <c r="CC1204" s="21"/>
      <c r="CS1204" s="21"/>
      <c r="CV1204" s="21"/>
      <c r="CW1204" s="21"/>
      <c r="DB1204" s="21"/>
      <c r="DD1204" s="21"/>
    </row>
    <row r="1205" spans="46:108" x14ac:dyDescent="0.3">
      <c r="AT1205" s="21"/>
      <c r="BV1205" s="21"/>
      <c r="CA1205" s="21"/>
      <c r="CC1205" s="21"/>
      <c r="CS1205" s="21"/>
      <c r="CV1205" s="21"/>
      <c r="CW1205" s="21"/>
      <c r="DB1205" s="21"/>
      <c r="DD1205" s="21"/>
    </row>
    <row r="1206" spans="46:108" x14ac:dyDescent="0.3">
      <c r="AT1206" s="21"/>
      <c r="BV1206" s="21"/>
      <c r="CA1206" s="21"/>
      <c r="CC1206" s="21"/>
      <c r="CS1206" s="21"/>
      <c r="CV1206" s="21"/>
      <c r="CW1206" s="21"/>
      <c r="DB1206" s="21"/>
      <c r="DD1206" s="21"/>
    </row>
    <row r="1207" spans="46:108" x14ac:dyDescent="0.3">
      <c r="AT1207" s="21"/>
      <c r="BV1207" s="21"/>
      <c r="CA1207" s="21"/>
      <c r="CC1207" s="21"/>
      <c r="CS1207" s="21"/>
      <c r="CV1207" s="21"/>
      <c r="CW1207" s="21"/>
      <c r="DB1207" s="21"/>
      <c r="DD1207" s="21"/>
    </row>
    <row r="1208" spans="46:108" x14ac:dyDescent="0.3">
      <c r="AT1208" s="21"/>
      <c r="BV1208" s="21"/>
      <c r="CA1208" s="21"/>
      <c r="CC1208" s="21"/>
      <c r="CS1208" s="21"/>
      <c r="CV1208" s="21"/>
      <c r="CW1208" s="21"/>
      <c r="DB1208" s="21"/>
      <c r="DD1208" s="21"/>
    </row>
    <row r="1209" spans="46:108" x14ac:dyDescent="0.3">
      <c r="AT1209" s="21"/>
      <c r="BT1209" s="21"/>
      <c r="BV1209" s="21"/>
      <c r="CA1209" s="21"/>
      <c r="CC1209" s="21"/>
      <c r="CK1209" s="21"/>
      <c r="CN1209" s="21"/>
      <c r="CO1209" s="21"/>
      <c r="CS1209" s="21"/>
      <c r="CV1209" s="21"/>
      <c r="CW1209" s="21"/>
      <c r="DB1209" s="21"/>
      <c r="DD1209" s="21"/>
    </row>
    <row r="1210" spans="46:108" x14ac:dyDescent="0.3">
      <c r="AT1210" s="21"/>
      <c r="BV1210" s="21"/>
      <c r="CA1210" s="21"/>
      <c r="CC1210" s="21"/>
      <c r="CS1210" s="21"/>
      <c r="CV1210" s="21"/>
      <c r="CW1210" s="21"/>
      <c r="DB1210" s="21"/>
      <c r="DD1210" s="21"/>
    </row>
    <row r="1211" spans="46:108" x14ac:dyDescent="0.3">
      <c r="AT1211" s="21"/>
      <c r="BV1211" s="21"/>
      <c r="CA1211" s="21"/>
      <c r="CC1211" s="21"/>
      <c r="CS1211" s="21"/>
      <c r="CV1211" s="21"/>
      <c r="CW1211" s="21"/>
      <c r="DB1211" s="21"/>
      <c r="DD1211" s="21"/>
    </row>
    <row r="1212" spans="46:108" x14ac:dyDescent="0.3">
      <c r="AT1212" s="21"/>
      <c r="BV1212" s="21"/>
      <c r="CA1212" s="21"/>
      <c r="CC1212" s="21"/>
      <c r="CS1212" s="21"/>
      <c r="CV1212" s="21"/>
      <c r="CW1212" s="21"/>
      <c r="DB1212" s="21"/>
      <c r="DD1212" s="21"/>
    </row>
    <row r="1213" spans="46:108" x14ac:dyDescent="0.3">
      <c r="AT1213" s="21"/>
      <c r="BV1213" s="21"/>
      <c r="CA1213" s="21"/>
      <c r="CC1213" s="21"/>
      <c r="CS1213" s="21"/>
      <c r="CV1213" s="21"/>
      <c r="CW1213" s="21"/>
      <c r="DB1213" s="21"/>
      <c r="DD1213" s="21"/>
    </row>
    <row r="1214" spans="46:108" x14ac:dyDescent="0.3">
      <c r="AT1214" s="21"/>
      <c r="BV1214" s="21"/>
      <c r="CA1214" s="21"/>
      <c r="CC1214" s="21"/>
      <c r="CS1214" s="21"/>
      <c r="CV1214" s="21"/>
      <c r="CW1214" s="21"/>
      <c r="DB1214" s="21"/>
      <c r="DD1214" s="21"/>
    </row>
    <row r="1215" spans="46:108" x14ac:dyDescent="0.3">
      <c r="AT1215" s="21"/>
      <c r="BV1215" s="21"/>
      <c r="CA1215" s="21"/>
      <c r="CC1215" s="21"/>
      <c r="CS1215" s="21"/>
      <c r="CV1215" s="21"/>
      <c r="CW1215" s="21"/>
      <c r="DB1215" s="21"/>
      <c r="DD1215" s="21"/>
    </row>
    <row r="1216" spans="46:108" x14ac:dyDescent="0.3">
      <c r="AT1216" s="21"/>
      <c r="BV1216" s="21"/>
      <c r="CA1216" s="21"/>
      <c r="CC1216" s="21"/>
      <c r="CS1216" s="21"/>
      <c r="CV1216" s="21"/>
      <c r="CW1216" s="21"/>
      <c r="DB1216" s="21"/>
      <c r="DD1216" s="21"/>
    </row>
    <row r="1217" spans="41:108" x14ac:dyDescent="0.3">
      <c r="AT1217" s="21"/>
      <c r="BV1217" s="21"/>
      <c r="CA1217" s="21"/>
      <c r="CC1217" s="21"/>
      <c r="CS1217" s="21"/>
      <c r="CV1217" s="21"/>
      <c r="CW1217" s="21"/>
      <c r="DB1217" s="21"/>
      <c r="DD1217" s="21"/>
    </row>
    <row r="1218" spans="41:108" x14ac:dyDescent="0.3">
      <c r="AT1218" s="21"/>
      <c r="BV1218" s="21"/>
      <c r="CA1218" s="21"/>
      <c r="CC1218" s="21"/>
      <c r="CS1218" s="21"/>
      <c r="CV1218" s="21"/>
      <c r="CW1218" s="21"/>
      <c r="DB1218" s="21"/>
      <c r="DD1218" s="21"/>
    </row>
    <row r="1219" spans="41:108" x14ac:dyDescent="0.3">
      <c r="AT1219" s="21"/>
      <c r="BV1219" s="21"/>
      <c r="CA1219" s="21"/>
      <c r="CC1219" s="21"/>
      <c r="CS1219" s="21"/>
      <c r="CV1219" s="21"/>
      <c r="CW1219" s="21"/>
      <c r="DB1219" s="21"/>
      <c r="DD1219" s="21"/>
    </row>
    <row r="1220" spans="41:108" x14ac:dyDescent="0.3">
      <c r="AT1220" s="21"/>
      <c r="BV1220" s="21"/>
      <c r="CA1220" s="21"/>
      <c r="CC1220" s="21"/>
      <c r="CS1220" s="21"/>
      <c r="CV1220" s="21"/>
      <c r="CW1220" s="21"/>
      <c r="DB1220" s="21"/>
      <c r="DD1220" s="21"/>
    </row>
    <row r="1221" spans="41:108" x14ac:dyDescent="0.3">
      <c r="AT1221" s="21"/>
      <c r="BV1221" s="21"/>
      <c r="CA1221" s="21"/>
      <c r="CC1221" s="21"/>
      <c r="CS1221" s="21"/>
      <c r="CV1221" s="21"/>
      <c r="CW1221" s="21"/>
      <c r="DB1221" s="21"/>
      <c r="DD1221" s="21"/>
    </row>
    <row r="1222" spans="41:108" x14ac:dyDescent="0.3">
      <c r="AT1222" s="21"/>
      <c r="BV1222" s="21"/>
      <c r="CA1222" s="21"/>
      <c r="CC1222" s="21"/>
      <c r="CS1222" s="21"/>
      <c r="CV1222" s="21"/>
      <c r="CW1222" s="21"/>
      <c r="DB1222" s="21"/>
      <c r="DD1222" s="21"/>
    </row>
    <row r="1223" spans="41:108" x14ac:dyDescent="0.3">
      <c r="AT1223" s="21"/>
      <c r="BV1223" s="21"/>
      <c r="CA1223" s="21"/>
      <c r="CC1223" s="21"/>
      <c r="CS1223" s="21"/>
      <c r="CV1223" s="21"/>
      <c r="CW1223" s="21"/>
      <c r="DB1223" s="21"/>
      <c r="DD1223" s="21"/>
    </row>
    <row r="1224" spans="41:108" x14ac:dyDescent="0.3">
      <c r="AT1224" s="21"/>
      <c r="BV1224" s="21"/>
      <c r="CA1224" s="21"/>
      <c r="CC1224" s="21"/>
      <c r="CS1224" s="21"/>
      <c r="CV1224" s="21"/>
      <c r="CW1224" s="21"/>
      <c r="DB1224" s="21"/>
      <c r="DD1224" s="21"/>
    </row>
    <row r="1225" spans="41:108" x14ac:dyDescent="0.3">
      <c r="AT1225" s="21"/>
      <c r="BV1225" s="21"/>
      <c r="CA1225" s="21"/>
      <c r="CC1225" s="21"/>
      <c r="CS1225" s="21"/>
      <c r="CV1225" s="21"/>
      <c r="CW1225" s="21"/>
      <c r="DB1225" s="21"/>
      <c r="DD1225" s="21"/>
    </row>
    <row r="1226" spans="41:108" x14ac:dyDescent="0.3">
      <c r="AT1226" s="21"/>
      <c r="BV1226" s="21"/>
      <c r="CA1226" s="21"/>
      <c r="CC1226" s="21"/>
      <c r="CS1226" s="21"/>
      <c r="CV1226" s="21"/>
      <c r="CW1226" s="21"/>
      <c r="DB1226" s="21"/>
      <c r="DD1226" s="21"/>
    </row>
    <row r="1227" spans="41:108" x14ac:dyDescent="0.3">
      <c r="AT1227" s="21"/>
      <c r="BV1227" s="21"/>
      <c r="CA1227" s="21"/>
      <c r="CC1227" s="21"/>
      <c r="CS1227" s="21"/>
      <c r="CV1227" s="21"/>
      <c r="CW1227" s="21"/>
      <c r="DB1227" s="21"/>
      <c r="DD1227" s="21"/>
    </row>
    <row r="1228" spans="41:108" x14ac:dyDescent="0.3">
      <c r="AT1228" s="21"/>
      <c r="BV1228" s="21"/>
      <c r="CA1228" s="21"/>
      <c r="CC1228" s="21"/>
      <c r="CS1228" s="21"/>
      <c r="CV1228" s="21"/>
      <c r="CW1228" s="21"/>
      <c r="DB1228" s="21"/>
      <c r="DD1228" s="21"/>
    </row>
    <row r="1229" spans="41:108" x14ac:dyDescent="0.3">
      <c r="AO1229" s="21"/>
      <c r="AT1229" s="21"/>
      <c r="BT1229" s="21"/>
      <c r="BV1229" s="21"/>
      <c r="CA1229" s="21"/>
      <c r="CC1229" s="21"/>
      <c r="CK1229" s="21"/>
      <c r="CN1229" s="21"/>
      <c r="CO1229" s="21"/>
      <c r="CS1229" s="21"/>
      <c r="CT1229" s="21"/>
      <c r="CV1229" s="21"/>
      <c r="CW1229" s="21"/>
      <c r="DB1229" s="21"/>
      <c r="DD1229" s="21"/>
    </row>
    <row r="1230" spans="41:108" x14ac:dyDescent="0.3">
      <c r="AO1230" s="21"/>
      <c r="AT1230" s="21"/>
      <c r="BT1230" s="21"/>
      <c r="BV1230" s="21"/>
      <c r="CA1230" s="21"/>
      <c r="CC1230" s="21"/>
      <c r="CK1230" s="21"/>
      <c r="CN1230" s="21"/>
      <c r="CO1230" s="21"/>
      <c r="CS1230" s="21"/>
      <c r="CT1230" s="21"/>
      <c r="CV1230" s="21"/>
      <c r="CW1230" s="21"/>
      <c r="DB1230" s="21"/>
      <c r="DD1230" s="21"/>
    </row>
    <row r="1231" spans="41:108" x14ac:dyDescent="0.3">
      <c r="AO1231" s="21"/>
      <c r="AT1231" s="21"/>
      <c r="BT1231" s="21"/>
      <c r="BV1231" s="21"/>
      <c r="CA1231" s="21"/>
      <c r="CC1231" s="21"/>
      <c r="CK1231" s="21"/>
      <c r="CN1231" s="21"/>
      <c r="CO1231" s="21"/>
      <c r="CS1231" s="21"/>
      <c r="CT1231" s="21"/>
      <c r="CV1231" s="21"/>
      <c r="CW1231" s="21"/>
      <c r="DB1231" s="21"/>
      <c r="DD1231" s="21"/>
    </row>
    <row r="1232" spans="41:108" x14ac:dyDescent="0.3">
      <c r="AO1232" s="21"/>
      <c r="AT1232" s="21"/>
      <c r="BT1232" s="21"/>
      <c r="BV1232" s="21"/>
      <c r="CA1232" s="21"/>
      <c r="CC1232" s="21"/>
      <c r="CK1232" s="21"/>
      <c r="CN1232" s="21"/>
      <c r="CO1232" s="21"/>
      <c r="CS1232" s="21"/>
      <c r="CT1232" s="21"/>
      <c r="CV1232" s="21"/>
      <c r="CW1232" s="21"/>
      <c r="DB1232" s="21"/>
      <c r="DD1232" s="21"/>
    </row>
    <row r="1233" spans="41:108" x14ac:dyDescent="0.3">
      <c r="AO1233" s="21"/>
      <c r="AT1233" s="21"/>
      <c r="BT1233" s="21"/>
      <c r="BV1233" s="21"/>
      <c r="CA1233" s="21"/>
      <c r="CC1233" s="21"/>
      <c r="CK1233" s="21"/>
      <c r="CN1233" s="21"/>
      <c r="CO1233" s="21"/>
      <c r="CS1233" s="21"/>
      <c r="CT1233" s="21"/>
      <c r="CV1233" s="21"/>
      <c r="CW1233" s="21"/>
      <c r="DB1233" s="21"/>
      <c r="DD1233" s="21"/>
    </row>
    <row r="1234" spans="41:108" x14ac:dyDescent="0.3">
      <c r="AO1234" s="21"/>
      <c r="AT1234" s="21"/>
      <c r="BT1234" s="21"/>
      <c r="BV1234" s="21"/>
      <c r="CA1234" s="21"/>
      <c r="CC1234" s="21"/>
      <c r="CK1234" s="21"/>
      <c r="CN1234" s="21"/>
      <c r="CO1234" s="21"/>
      <c r="CS1234" s="21"/>
      <c r="CT1234" s="21"/>
      <c r="CV1234" s="21"/>
      <c r="CW1234" s="21"/>
      <c r="DB1234" s="21"/>
      <c r="DD1234" s="21"/>
    </row>
    <row r="1235" spans="41:108" x14ac:dyDescent="0.3">
      <c r="AO1235" s="21"/>
      <c r="AT1235" s="21"/>
      <c r="BT1235" s="21"/>
      <c r="BV1235" s="21"/>
      <c r="CA1235" s="21"/>
      <c r="CC1235" s="21"/>
      <c r="CK1235" s="21"/>
      <c r="CN1235" s="21"/>
      <c r="CO1235" s="21"/>
      <c r="CS1235" s="21"/>
      <c r="CT1235" s="21"/>
      <c r="CV1235" s="21"/>
      <c r="CW1235" s="21"/>
      <c r="DB1235" s="21"/>
      <c r="DD1235" s="21"/>
    </row>
    <row r="1236" spans="41:108" x14ac:dyDescent="0.3">
      <c r="AO1236" s="21"/>
      <c r="AT1236" s="21"/>
      <c r="BT1236" s="21"/>
      <c r="BV1236" s="21"/>
      <c r="CA1236" s="21"/>
      <c r="CC1236" s="21"/>
      <c r="CK1236" s="21"/>
      <c r="CN1236" s="21"/>
      <c r="CO1236" s="21"/>
      <c r="CS1236" s="21"/>
      <c r="CT1236" s="21"/>
      <c r="CV1236" s="21"/>
      <c r="CW1236" s="21"/>
      <c r="DB1236" s="21"/>
      <c r="DD1236" s="21"/>
    </row>
    <row r="1237" spans="41:108" x14ac:dyDescent="0.3">
      <c r="AO1237" s="21"/>
      <c r="AT1237" s="21"/>
      <c r="BT1237" s="21"/>
      <c r="BV1237" s="21"/>
      <c r="CA1237" s="21"/>
      <c r="CC1237" s="21"/>
      <c r="CK1237" s="21"/>
      <c r="CN1237" s="21"/>
      <c r="CO1237" s="21"/>
      <c r="CS1237" s="21"/>
      <c r="CT1237" s="21"/>
      <c r="CV1237" s="21"/>
      <c r="CW1237" s="21"/>
      <c r="DB1237" s="21"/>
      <c r="DD1237" s="21"/>
    </row>
    <row r="1238" spans="41:108" x14ac:dyDescent="0.3">
      <c r="AO1238" s="21"/>
      <c r="AT1238" s="21"/>
      <c r="BT1238" s="21"/>
      <c r="BV1238" s="21"/>
      <c r="CA1238" s="21"/>
      <c r="CC1238" s="21"/>
      <c r="CK1238" s="21"/>
      <c r="CN1238" s="21"/>
      <c r="CO1238" s="21"/>
      <c r="CS1238" s="21"/>
      <c r="CT1238" s="21"/>
      <c r="CV1238" s="21"/>
      <c r="CW1238" s="21"/>
      <c r="DB1238" s="21"/>
      <c r="DD1238" s="21"/>
    </row>
    <row r="1239" spans="41:108" x14ac:dyDescent="0.3">
      <c r="AT1239" s="21"/>
      <c r="BT1239" s="21"/>
      <c r="BV1239" s="21"/>
      <c r="CA1239" s="21"/>
      <c r="CC1239" s="21"/>
      <c r="CK1239" s="21"/>
      <c r="CN1239" s="21"/>
      <c r="CS1239" s="21"/>
      <c r="CV1239" s="21"/>
      <c r="CW1239" s="21"/>
      <c r="DB1239" s="40"/>
      <c r="DD1239" s="21"/>
    </row>
    <row r="1240" spans="41:108" x14ac:dyDescent="0.3">
      <c r="AT1240" s="21"/>
      <c r="BT1240" s="21"/>
      <c r="BV1240" s="21"/>
      <c r="CA1240" s="21"/>
      <c r="CC1240" s="21"/>
      <c r="CK1240" s="21"/>
      <c r="CN1240" s="21"/>
      <c r="CS1240" s="21"/>
      <c r="CV1240" s="21"/>
      <c r="CW1240" s="21"/>
      <c r="DB1240" s="40"/>
      <c r="DD1240" s="21"/>
    </row>
    <row r="1241" spans="41:108" x14ac:dyDescent="0.3">
      <c r="AT1241" s="21"/>
      <c r="BT1241" s="21"/>
      <c r="BV1241" s="21"/>
      <c r="CA1241" s="21"/>
      <c r="CC1241" s="21"/>
      <c r="CK1241" s="21"/>
      <c r="CN1241" s="21"/>
      <c r="CS1241" s="21"/>
      <c r="CV1241" s="21"/>
      <c r="CW1241" s="21"/>
      <c r="DB1241" s="40"/>
      <c r="DD1241" s="21"/>
    </row>
    <row r="1242" spans="41:108" x14ac:dyDescent="0.3">
      <c r="AT1242" s="21"/>
      <c r="BT1242" s="21"/>
      <c r="BV1242" s="21"/>
      <c r="CA1242" s="21"/>
      <c r="CC1242" s="21"/>
      <c r="CK1242" s="21"/>
      <c r="CN1242" s="21"/>
      <c r="CS1242" s="21"/>
      <c r="CV1242" s="21"/>
      <c r="CW1242" s="21"/>
      <c r="DB1242" s="40"/>
      <c r="DD1242" s="21"/>
    </row>
    <row r="1243" spans="41:108" x14ac:dyDescent="0.3">
      <c r="AT1243" s="21"/>
      <c r="BT1243" s="21"/>
      <c r="BV1243" s="21"/>
      <c r="CA1243" s="21"/>
      <c r="CC1243" s="21"/>
      <c r="CK1243" s="21"/>
      <c r="CN1243" s="21"/>
      <c r="CS1243" s="21"/>
      <c r="CV1243" s="21"/>
      <c r="CW1243" s="21"/>
      <c r="DB1243" s="40"/>
      <c r="DD1243" s="21"/>
    </row>
    <row r="1244" spans="41:108" x14ac:dyDescent="0.3">
      <c r="AT1244" s="21"/>
      <c r="BT1244" s="21"/>
      <c r="BV1244" s="21"/>
      <c r="CA1244" s="21"/>
      <c r="CC1244" s="21"/>
      <c r="CK1244" s="21"/>
      <c r="CN1244" s="21"/>
      <c r="CS1244" s="21"/>
      <c r="CV1244" s="21"/>
      <c r="CW1244" s="21"/>
      <c r="DB1244" s="40"/>
      <c r="DD1244" s="21"/>
    </row>
    <row r="1245" spans="41:108" x14ac:dyDescent="0.3">
      <c r="AT1245" s="21"/>
      <c r="BT1245" s="21"/>
      <c r="BV1245" s="21"/>
      <c r="CA1245" s="21"/>
      <c r="CC1245" s="21"/>
      <c r="CK1245" s="21"/>
      <c r="CN1245" s="21"/>
      <c r="CS1245" s="21"/>
      <c r="CV1245" s="21"/>
      <c r="CW1245" s="21"/>
      <c r="DB1245" s="40"/>
      <c r="DD1245" s="21"/>
    </row>
    <row r="1246" spans="41:108" x14ac:dyDescent="0.3">
      <c r="AT1246" s="21"/>
      <c r="BT1246" s="21"/>
      <c r="BV1246" s="21"/>
      <c r="CA1246" s="21"/>
      <c r="CC1246" s="21"/>
      <c r="CK1246" s="21"/>
      <c r="CN1246" s="21"/>
      <c r="CS1246" s="21"/>
      <c r="CV1246" s="21"/>
      <c r="CW1246" s="21"/>
      <c r="DB1246" s="40"/>
      <c r="DD1246" s="21"/>
    </row>
    <row r="1247" spans="41:108" x14ac:dyDescent="0.3">
      <c r="AT1247" s="21"/>
      <c r="BT1247" s="21"/>
      <c r="BV1247" s="21"/>
      <c r="CA1247" s="21"/>
      <c r="CC1247" s="21"/>
      <c r="CK1247" s="21"/>
      <c r="CN1247" s="21"/>
      <c r="CS1247" s="21"/>
      <c r="CV1247" s="21"/>
      <c r="CW1247" s="21"/>
      <c r="DB1247" s="40"/>
      <c r="DD1247" s="21"/>
    </row>
    <row r="1248" spans="41:108" x14ac:dyDescent="0.3">
      <c r="AT1248" s="21"/>
      <c r="BV1248" s="21"/>
      <c r="CA1248" s="21"/>
      <c r="CC1248" s="21"/>
      <c r="CS1248" s="21"/>
      <c r="CV1248" s="21"/>
      <c r="CW1248" s="21"/>
      <c r="DB1248" s="21"/>
      <c r="DD1248" s="21"/>
    </row>
    <row r="1249" spans="46:108" x14ac:dyDescent="0.3">
      <c r="AT1249" s="21"/>
      <c r="BV1249" s="21"/>
      <c r="CA1249" s="21"/>
      <c r="CC1249" s="21"/>
      <c r="CS1249" s="21"/>
      <c r="CV1249" s="21"/>
      <c r="CW1249" s="21"/>
      <c r="DB1249" s="21"/>
      <c r="DD1249" s="21"/>
    </row>
    <row r="1250" spans="46:108" x14ac:dyDescent="0.3">
      <c r="AT1250" s="21"/>
      <c r="BV1250" s="21"/>
      <c r="CA1250" s="21"/>
      <c r="CC1250" s="21"/>
      <c r="CS1250" s="21"/>
      <c r="CV1250" s="21"/>
      <c r="CW1250" s="21"/>
      <c r="DB1250" s="21"/>
      <c r="DD1250" s="21"/>
    </row>
    <row r="1251" spans="46:108" x14ac:dyDescent="0.3">
      <c r="AT1251" s="21"/>
      <c r="BV1251" s="21"/>
      <c r="CA1251" s="21"/>
      <c r="CC1251" s="21"/>
      <c r="CK1251" s="21"/>
      <c r="CN1251" s="21"/>
      <c r="CO1251" s="21"/>
      <c r="CS1251" s="21"/>
      <c r="CV1251" s="21"/>
      <c r="CW1251" s="21"/>
      <c r="DB1251" s="21"/>
      <c r="DD1251" s="21"/>
    </row>
    <row r="1252" spans="46:108" x14ac:dyDescent="0.3">
      <c r="AT1252" s="21"/>
      <c r="BV1252" s="21"/>
      <c r="CA1252" s="21"/>
      <c r="CC1252" s="21"/>
      <c r="CS1252" s="21"/>
      <c r="CV1252" s="21"/>
      <c r="CW1252" s="21"/>
      <c r="DB1252" s="21"/>
      <c r="DD1252" s="21"/>
    </row>
    <row r="1253" spans="46:108" x14ac:dyDescent="0.3">
      <c r="AT1253" s="21"/>
      <c r="BV1253" s="21"/>
      <c r="CA1253" s="21"/>
      <c r="CC1253" s="21"/>
      <c r="CS1253" s="21"/>
      <c r="CV1253" s="21"/>
      <c r="CW1253" s="21"/>
      <c r="DB1253" s="21"/>
      <c r="DD1253" s="21"/>
    </row>
    <row r="1254" spans="46:108" x14ac:dyDescent="0.3">
      <c r="AT1254" s="21"/>
      <c r="BV1254" s="21"/>
      <c r="CA1254" s="21"/>
      <c r="CC1254" s="21"/>
      <c r="CS1254" s="21"/>
      <c r="CV1254" s="21"/>
      <c r="CW1254" s="21"/>
      <c r="DB1254" s="21"/>
      <c r="DD1254" s="21"/>
    </row>
    <row r="1255" spans="46:108" x14ac:dyDescent="0.3">
      <c r="AT1255" s="21"/>
      <c r="BV1255" s="21"/>
      <c r="CA1255" s="21"/>
      <c r="CC1255" s="21"/>
      <c r="CK1255" s="21"/>
      <c r="CN1255" s="21"/>
      <c r="CO1255" s="21"/>
      <c r="CS1255" s="21"/>
      <c r="CV1255" s="21"/>
      <c r="CW1255" s="21"/>
      <c r="DB1255" s="21"/>
      <c r="DD1255" s="21"/>
    </row>
    <row r="1256" spans="46:108" x14ac:dyDescent="0.3">
      <c r="AT1256" s="21"/>
      <c r="BV1256" s="21"/>
      <c r="CA1256" s="21"/>
      <c r="CC1256" s="21"/>
      <c r="CS1256" s="21"/>
      <c r="CV1256" s="21"/>
      <c r="CW1256" s="21"/>
      <c r="DB1256" s="21"/>
      <c r="DD1256" s="21"/>
    </row>
    <row r="1257" spans="46:108" x14ac:dyDescent="0.3">
      <c r="AT1257" s="21"/>
      <c r="BV1257" s="21"/>
      <c r="CA1257" s="21"/>
      <c r="CC1257" s="21"/>
      <c r="CS1257" s="21"/>
      <c r="CV1257" s="21"/>
      <c r="CW1257" s="21"/>
      <c r="DB1257" s="21"/>
      <c r="DD1257" s="21"/>
    </row>
    <row r="1258" spans="46:108" x14ac:dyDescent="0.3">
      <c r="AT1258" s="21"/>
      <c r="BV1258" s="21"/>
      <c r="CA1258" s="21"/>
      <c r="CC1258" s="21"/>
      <c r="CS1258" s="21"/>
      <c r="CV1258" s="21"/>
      <c r="CW1258" s="21"/>
      <c r="DB1258" s="21"/>
      <c r="DD1258" s="21"/>
    </row>
    <row r="1259" spans="46:108" x14ac:dyDescent="0.3">
      <c r="AT1259" s="21"/>
      <c r="BV1259" s="21"/>
      <c r="CA1259" s="21"/>
      <c r="CC1259" s="21"/>
      <c r="CS1259" s="21"/>
      <c r="CV1259" s="21"/>
      <c r="CW1259" s="21"/>
      <c r="DB1259" s="21"/>
      <c r="DD1259" s="21"/>
    </row>
    <row r="1260" spans="46:108" x14ac:dyDescent="0.3">
      <c r="AT1260" s="21"/>
      <c r="BV1260" s="21"/>
      <c r="CA1260" s="21"/>
      <c r="CC1260" s="21"/>
      <c r="CS1260" s="21"/>
      <c r="CV1260" s="21"/>
      <c r="CW1260" s="21"/>
      <c r="DB1260" s="21"/>
      <c r="DD1260" s="21"/>
    </row>
    <row r="1261" spans="46:108" x14ac:dyDescent="0.3">
      <c r="AT1261" s="21"/>
      <c r="BV1261" s="21"/>
      <c r="CA1261" s="21"/>
      <c r="CC1261" s="21"/>
      <c r="CS1261" s="21"/>
      <c r="CV1261" s="21"/>
      <c r="CW1261" s="21"/>
      <c r="DB1261" s="21"/>
      <c r="DD1261" s="21"/>
    </row>
    <row r="1262" spans="46:108" x14ac:dyDescent="0.3">
      <c r="AT1262" s="21"/>
      <c r="BV1262" s="21"/>
      <c r="CA1262" s="21"/>
      <c r="CC1262" s="21"/>
      <c r="CS1262" s="21"/>
      <c r="CV1262" s="21"/>
      <c r="CW1262" s="21"/>
      <c r="DB1262" s="21"/>
      <c r="DD1262" s="21"/>
    </row>
    <row r="1263" spans="46:108" x14ac:dyDescent="0.3">
      <c r="AT1263" s="21"/>
      <c r="BV1263" s="21"/>
      <c r="CA1263" s="21"/>
      <c r="CC1263" s="21"/>
      <c r="CS1263" s="21"/>
      <c r="CV1263" s="21"/>
      <c r="CW1263" s="21"/>
      <c r="DB1263" s="21"/>
      <c r="DD1263" s="21"/>
    </row>
    <row r="1264" spans="46:108" x14ac:dyDescent="0.3">
      <c r="AT1264" s="21"/>
      <c r="BV1264" s="21"/>
      <c r="CA1264" s="21"/>
      <c r="CC1264" s="21"/>
      <c r="CS1264" s="21"/>
      <c r="CV1264" s="21"/>
      <c r="CW1264" s="21"/>
      <c r="DB1264" s="21"/>
      <c r="DD1264" s="21"/>
    </row>
    <row r="1265" spans="46:108" x14ac:dyDescent="0.3">
      <c r="AT1265" s="21"/>
      <c r="BV1265" s="21"/>
      <c r="CA1265" s="21"/>
      <c r="CC1265" s="21"/>
      <c r="CS1265" s="21"/>
      <c r="CV1265" s="21"/>
      <c r="CW1265" s="21"/>
      <c r="DB1265" s="21"/>
      <c r="DD1265" s="21"/>
    </row>
    <row r="1266" spans="46:108" x14ac:dyDescent="0.3">
      <c r="AT1266" s="21"/>
      <c r="BV1266" s="21"/>
      <c r="CA1266" s="21"/>
      <c r="CC1266" s="21"/>
      <c r="CS1266" s="21"/>
      <c r="CV1266" s="21"/>
      <c r="CW1266" s="21"/>
      <c r="DB1266" s="21"/>
      <c r="DD1266" s="21"/>
    </row>
    <row r="1267" spans="46:108" x14ac:dyDescent="0.3">
      <c r="AT1267" s="21"/>
      <c r="BV1267" s="21"/>
      <c r="CA1267" s="21"/>
      <c r="CC1267" s="21"/>
      <c r="CS1267" s="21"/>
      <c r="CV1267" s="21"/>
      <c r="CW1267" s="21"/>
      <c r="DB1267" s="21"/>
      <c r="DD1267" s="21"/>
    </row>
    <row r="1268" spans="46:108" x14ac:dyDescent="0.3">
      <c r="AT1268" s="21"/>
      <c r="BV1268" s="21"/>
      <c r="CA1268" s="21"/>
      <c r="CC1268" s="21"/>
      <c r="CS1268" s="21"/>
      <c r="CV1268" s="21"/>
      <c r="CW1268" s="21"/>
      <c r="DB1268" s="21"/>
      <c r="DD1268" s="21"/>
    </row>
    <row r="1269" spans="46:108" x14ac:dyDescent="0.3">
      <c r="AT1269" s="21"/>
      <c r="BV1269" s="21"/>
      <c r="CA1269" s="21"/>
      <c r="CC1269" s="21"/>
      <c r="CS1269" s="21"/>
      <c r="CV1269" s="21"/>
      <c r="CW1269" s="21"/>
      <c r="DB1269" s="21"/>
      <c r="DD1269" s="21"/>
    </row>
    <row r="1270" spans="46:108" x14ac:dyDescent="0.3">
      <c r="AT1270" s="21"/>
      <c r="BV1270" s="21"/>
      <c r="CA1270" s="21"/>
      <c r="CC1270" s="21"/>
      <c r="CK1270" s="21"/>
      <c r="CN1270" s="21"/>
      <c r="CO1270" s="21"/>
      <c r="CS1270" s="21"/>
      <c r="CV1270" s="21"/>
      <c r="CW1270" s="21"/>
      <c r="DB1270" s="21"/>
      <c r="DD1270" s="21"/>
    </row>
    <row r="1271" spans="46:108" x14ac:dyDescent="0.3">
      <c r="AT1271" s="21"/>
      <c r="BV1271" s="21"/>
      <c r="CA1271" s="21"/>
      <c r="CC1271" s="21"/>
      <c r="CS1271" s="21"/>
      <c r="CV1271" s="21"/>
      <c r="CW1271" s="21"/>
      <c r="DB1271" s="21"/>
      <c r="DD1271" s="21"/>
    </row>
    <row r="1272" spans="46:108" x14ac:dyDescent="0.3">
      <c r="AT1272" s="21"/>
      <c r="BV1272" s="21"/>
      <c r="CA1272" s="21"/>
      <c r="CC1272" s="21"/>
      <c r="CS1272" s="21"/>
      <c r="CV1272" s="21"/>
      <c r="CW1272" s="21"/>
      <c r="DB1272" s="21"/>
      <c r="DD1272" s="21"/>
    </row>
    <row r="1273" spans="46:108" x14ac:dyDescent="0.3">
      <c r="AT1273" s="21"/>
      <c r="BV1273" s="21"/>
      <c r="CA1273" s="21"/>
      <c r="CC1273" s="21"/>
      <c r="CS1273" s="21"/>
      <c r="CV1273" s="21"/>
      <c r="CW1273" s="21"/>
      <c r="DB1273" s="21"/>
      <c r="DD1273" s="21"/>
    </row>
    <row r="1274" spans="46:108" x14ac:dyDescent="0.3">
      <c r="AT1274" s="21"/>
      <c r="BV1274" s="21"/>
      <c r="CA1274" s="21"/>
      <c r="CC1274" s="21"/>
      <c r="CS1274" s="21"/>
      <c r="CV1274" s="21"/>
      <c r="CW1274" s="21"/>
      <c r="DB1274" s="21"/>
      <c r="DD1274" s="21"/>
    </row>
    <row r="1275" spans="46:108" x14ac:dyDescent="0.3">
      <c r="AT1275" s="21"/>
      <c r="BV1275" s="21"/>
      <c r="CA1275" s="21"/>
      <c r="CC1275" s="21"/>
      <c r="CS1275" s="21"/>
      <c r="CV1275" s="21"/>
      <c r="CW1275" s="21"/>
      <c r="DB1275" s="21"/>
      <c r="DD1275" s="21"/>
    </row>
    <row r="1276" spans="46:108" x14ac:dyDescent="0.3">
      <c r="AT1276" s="21"/>
      <c r="BV1276" s="21"/>
      <c r="CA1276" s="21"/>
      <c r="CC1276" s="21"/>
      <c r="CS1276" s="21"/>
      <c r="CV1276" s="21"/>
      <c r="CW1276" s="21"/>
      <c r="DB1276" s="21"/>
      <c r="DD1276" s="21"/>
    </row>
    <row r="1277" spans="46:108" x14ac:dyDescent="0.3">
      <c r="AT1277" s="21"/>
      <c r="BV1277" s="21"/>
      <c r="CA1277" s="21"/>
      <c r="CC1277" s="21"/>
      <c r="CK1277" s="21"/>
      <c r="CN1277" s="21"/>
      <c r="CS1277" s="21"/>
      <c r="CV1277" s="21"/>
      <c r="CW1277" s="21"/>
      <c r="DB1277" s="21"/>
      <c r="DD1277" s="21"/>
    </row>
    <row r="1278" spans="46:108" x14ac:dyDescent="0.3">
      <c r="AT1278" s="21"/>
      <c r="BV1278" s="21"/>
      <c r="CA1278" s="21"/>
      <c r="CC1278" s="21"/>
      <c r="CS1278" s="21"/>
      <c r="CV1278" s="21"/>
      <c r="CW1278" s="21"/>
      <c r="DB1278" s="21"/>
      <c r="DD1278" s="21"/>
    </row>
    <row r="1279" spans="46:108" x14ac:dyDescent="0.3">
      <c r="AT1279" s="21"/>
      <c r="BV1279" s="21"/>
      <c r="CA1279" s="21"/>
      <c r="CC1279" s="21"/>
      <c r="CK1279" s="21"/>
      <c r="CN1279" s="21"/>
      <c r="CS1279" s="21"/>
      <c r="CV1279" s="21"/>
      <c r="CW1279" s="21"/>
      <c r="DB1279" s="21"/>
      <c r="DD1279" s="21"/>
    </row>
    <row r="1280" spans="46:108" x14ac:dyDescent="0.3">
      <c r="AT1280" s="21"/>
      <c r="BV1280" s="21"/>
      <c r="CA1280" s="21"/>
      <c r="CC1280" s="21"/>
      <c r="CS1280" s="21"/>
      <c r="CV1280" s="21"/>
      <c r="CW1280" s="21"/>
      <c r="DB1280" s="21"/>
      <c r="DD1280" s="21"/>
    </row>
    <row r="1281" spans="46:108" x14ac:dyDescent="0.3">
      <c r="AT1281" s="21"/>
      <c r="BV1281" s="21"/>
      <c r="CA1281" s="21"/>
      <c r="CC1281" s="21"/>
      <c r="CS1281" s="21"/>
      <c r="CV1281" s="21"/>
      <c r="CW1281" s="21"/>
      <c r="DB1281" s="21"/>
      <c r="DD1281" s="21"/>
    </row>
    <row r="1282" spans="46:108" x14ac:dyDescent="0.3">
      <c r="AT1282" s="21"/>
      <c r="BV1282" s="21"/>
      <c r="CA1282" s="21"/>
      <c r="CC1282" s="21"/>
      <c r="CS1282" s="21"/>
      <c r="CV1282" s="21"/>
      <c r="CW1282" s="21"/>
      <c r="DB1282" s="21"/>
      <c r="DD1282" s="21"/>
    </row>
    <row r="1283" spans="46:108" x14ac:dyDescent="0.3">
      <c r="AT1283" s="21"/>
      <c r="BV1283" s="21"/>
      <c r="CA1283" s="21"/>
      <c r="CC1283" s="21"/>
      <c r="CS1283" s="21"/>
      <c r="CV1283" s="21"/>
      <c r="CW1283" s="21"/>
      <c r="DB1283" s="21"/>
      <c r="DD1283" s="21"/>
    </row>
    <row r="1284" spans="46:108" x14ac:dyDescent="0.3">
      <c r="AT1284" s="21"/>
      <c r="BV1284" s="21"/>
      <c r="CA1284" s="21"/>
      <c r="CC1284" s="21"/>
      <c r="CS1284" s="21"/>
      <c r="CV1284" s="21"/>
      <c r="CW1284" s="21"/>
      <c r="DB1284" s="21"/>
      <c r="DD1284" s="21"/>
    </row>
    <row r="1285" spans="46:108" x14ac:dyDescent="0.3">
      <c r="AT1285" s="21"/>
      <c r="BV1285" s="21"/>
      <c r="CA1285" s="21"/>
      <c r="CC1285" s="21"/>
      <c r="CS1285" s="21"/>
      <c r="CV1285" s="21"/>
      <c r="CW1285" s="21"/>
      <c r="DB1285" s="21"/>
      <c r="DD1285" s="21"/>
    </row>
    <row r="1286" spans="46:108" x14ac:dyDescent="0.3">
      <c r="AT1286" s="21"/>
      <c r="BV1286" s="21"/>
      <c r="CA1286" s="21"/>
      <c r="CC1286" s="21"/>
      <c r="CS1286" s="21"/>
      <c r="CV1286" s="21"/>
      <c r="CW1286" s="21"/>
      <c r="DB1286" s="21"/>
      <c r="DD1286" s="21"/>
    </row>
    <row r="1287" spans="46:108" x14ac:dyDescent="0.3">
      <c r="AT1287" s="21"/>
      <c r="BV1287" s="21"/>
      <c r="CA1287" s="21"/>
      <c r="CC1287" s="21"/>
      <c r="CS1287" s="21"/>
      <c r="CV1287" s="21"/>
      <c r="CW1287" s="21"/>
      <c r="DB1287" s="21"/>
      <c r="DD1287" s="21"/>
    </row>
    <row r="1288" spans="46:108" x14ac:dyDescent="0.3">
      <c r="AT1288" s="21"/>
      <c r="BV1288" s="21"/>
      <c r="CA1288" s="21"/>
      <c r="CC1288" s="21"/>
      <c r="CS1288" s="21"/>
      <c r="CV1288" s="21"/>
      <c r="CW1288" s="21"/>
      <c r="DB1288" s="21"/>
      <c r="DD1288" s="21"/>
    </row>
    <row r="1289" spans="46:108" x14ac:dyDescent="0.3">
      <c r="AT1289" s="21"/>
      <c r="BV1289" s="21"/>
      <c r="CA1289" s="21"/>
      <c r="CC1289" s="21"/>
      <c r="CK1289" s="21"/>
      <c r="CN1289" s="21"/>
      <c r="CS1289" s="21"/>
      <c r="CV1289" s="21"/>
      <c r="CW1289" s="21"/>
      <c r="DB1289" s="21"/>
      <c r="DD1289" s="21"/>
    </row>
    <row r="1290" spans="46:108" x14ac:dyDescent="0.3">
      <c r="AT1290" s="21"/>
      <c r="BV1290" s="21"/>
      <c r="CA1290" s="21"/>
      <c r="CC1290" s="21"/>
      <c r="CS1290" s="21"/>
      <c r="CV1290" s="21"/>
      <c r="CW1290" s="21"/>
      <c r="DB1290" s="21"/>
      <c r="DD1290" s="21"/>
    </row>
    <row r="1291" spans="46:108" x14ac:dyDescent="0.3">
      <c r="AT1291" s="21"/>
      <c r="BV1291" s="21"/>
      <c r="CA1291" s="21"/>
      <c r="CC1291" s="21"/>
      <c r="CS1291" s="21"/>
      <c r="CV1291" s="21"/>
      <c r="CW1291" s="21"/>
      <c r="DB1291" s="21"/>
      <c r="DD1291" s="21"/>
    </row>
    <row r="1292" spans="46:108" x14ac:dyDescent="0.3">
      <c r="AT1292" s="21"/>
      <c r="BV1292" s="21"/>
      <c r="CA1292" s="21"/>
      <c r="CC1292" s="21"/>
      <c r="CS1292" s="21"/>
      <c r="CV1292" s="21"/>
      <c r="CW1292" s="21"/>
      <c r="DB1292" s="21"/>
      <c r="DD1292" s="21"/>
    </row>
    <row r="1293" spans="46:108" x14ac:dyDescent="0.3">
      <c r="AT1293" s="21"/>
      <c r="BV1293" s="21"/>
      <c r="CA1293" s="21"/>
      <c r="CC1293" s="21"/>
      <c r="CS1293" s="21"/>
      <c r="CV1293" s="21"/>
      <c r="CW1293" s="21"/>
      <c r="DB1293" s="21"/>
      <c r="DD1293" s="21"/>
    </row>
    <row r="1294" spans="46:108" x14ac:dyDescent="0.3">
      <c r="AT1294" s="21"/>
      <c r="BV1294" s="21"/>
      <c r="CA1294" s="21"/>
      <c r="CC1294" s="21"/>
      <c r="CS1294" s="21"/>
      <c r="CV1294" s="21"/>
      <c r="CW1294" s="21"/>
      <c r="DB1294" s="21"/>
      <c r="DD1294" s="21"/>
    </row>
    <row r="1295" spans="46:108" x14ac:dyDescent="0.3">
      <c r="AT1295" s="21"/>
      <c r="BV1295" s="21"/>
      <c r="CA1295" s="21"/>
      <c r="CC1295" s="21"/>
      <c r="CK1295" s="21"/>
      <c r="CN1295" s="21"/>
      <c r="CS1295" s="21"/>
      <c r="CV1295" s="21"/>
      <c r="CW1295" s="21"/>
      <c r="DB1295" s="21"/>
      <c r="DD1295" s="21"/>
    </row>
    <row r="1296" spans="46:108" x14ac:dyDescent="0.3">
      <c r="AT1296" s="21"/>
      <c r="BV1296" s="21"/>
      <c r="CA1296" s="21"/>
      <c r="CC1296" s="21"/>
      <c r="CK1296" s="21"/>
      <c r="CN1296" s="21"/>
      <c r="CS1296" s="21"/>
      <c r="CV1296" s="21"/>
      <c r="CW1296" s="21"/>
      <c r="DB1296" s="21"/>
      <c r="DD1296" s="21"/>
    </row>
    <row r="1297" spans="46:108" x14ac:dyDescent="0.3">
      <c r="AT1297" s="21"/>
      <c r="BV1297" s="21"/>
      <c r="CA1297" s="21"/>
      <c r="CC1297" s="21"/>
      <c r="CK1297" s="21"/>
      <c r="CN1297" s="21"/>
      <c r="CS1297" s="21"/>
      <c r="CV1297" s="21"/>
      <c r="CW1297" s="21"/>
      <c r="DB1297" s="21"/>
      <c r="DD1297" s="21"/>
    </row>
    <row r="1298" spans="46:108" x14ac:dyDescent="0.3">
      <c r="AT1298" s="21"/>
      <c r="BV1298" s="21"/>
      <c r="CA1298" s="21"/>
      <c r="CC1298" s="21"/>
      <c r="CK1298" s="21"/>
      <c r="CN1298" s="21"/>
      <c r="CS1298" s="21"/>
      <c r="CV1298" s="21"/>
      <c r="CW1298" s="21"/>
      <c r="DB1298" s="21"/>
      <c r="DD1298" s="21"/>
    </row>
    <row r="1299" spans="46:108" x14ac:dyDescent="0.3">
      <c r="AT1299" s="21"/>
      <c r="BV1299" s="21"/>
      <c r="CA1299" s="21"/>
      <c r="CC1299" s="21"/>
      <c r="CK1299" s="21"/>
      <c r="CN1299" s="21"/>
      <c r="CS1299" s="21"/>
      <c r="CV1299" s="21"/>
      <c r="CW1299" s="21"/>
      <c r="DB1299" s="21"/>
      <c r="DD1299" s="21"/>
    </row>
    <row r="1300" spans="46:108" x14ac:dyDescent="0.3">
      <c r="AT1300" s="21"/>
      <c r="BV1300" s="21"/>
      <c r="CA1300" s="21"/>
      <c r="CC1300" s="21"/>
      <c r="CK1300" s="21"/>
      <c r="CN1300" s="21"/>
      <c r="CS1300" s="21"/>
      <c r="CV1300" s="21"/>
      <c r="CW1300" s="21"/>
      <c r="DB1300" s="21"/>
      <c r="DD1300" s="21"/>
    </row>
    <row r="1301" spans="46:108" x14ac:dyDescent="0.3">
      <c r="AT1301" s="21"/>
      <c r="BV1301" s="21"/>
      <c r="CA1301" s="21"/>
      <c r="CC1301" s="21"/>
      <c r="CK1301" s="21"/>
      <c r="CN1301" s="21"/>
      <c r="CS1301" s="21"/>
      <c r="CV1301" s="21"/>
      <c r="CW1301" s="21"/>
      <c r="DB1301" s="21"/>
      <c r="DD1301" s="21"/>
    </row>
    <row r="1302" spans="46:108" x14ac:dyDescent="0.3">
      <c r="AT1302" s="21"/>
      <c r="BV1302" s="21"/>
      <c r="CA1302" s="21"/>
      <c r="CC1302" s="21"/>
      <c r="CK1302" s="21"/>
      <c r="CN1302" s="21"/>
      <c r="CS1302" s="21"/>
      <c r="CV1302" s="21"/>
      <c r="CW1302" s="21"/>
      <c r="DB1302" s="21"/>
      <c r="DD1302" s="21"/>
    </row>
    <row r="1303" spans="46:108" x14ac:dyDescent="0.3">
      <c r="AT1303" s="21"/>
      <c r="BV1303" s="21"/>
      <c r="CA1303" s="21"/>
      <c r="CC1303" s="21"/>
      <c r="CK1303" s="21"/>
      <c r="CN1303" s="21"/>
      <c r="CS1303" s="21"/>
      <c r="CV1303" s="21"/>
      <c r="CW1303" s="21"/>
      <c r="DB1303" s="21"/>
      <c r="DD1303" s="21"/>
    </row>
    <row r="1304" spans="46:108" x14ac:dyDescent="0.3">
      <c r="AT1304" s="21"/>
      <c r="BV1304" s="21"/>
      <c r="CA1304" s="21"/>
      <c r="CC1304" s="21"/>
      <c r="CK1304" s="21"/>
      <c r="CN1304" s="21"/>
      <c r="CS1304" s="21"/>
      <c r="CV1304" s="21"/>
      <c r="CW1304" s="21"/>
      <c r="DB1304" s="21"/>
      <c r="DD1304" s="21"/>
    </row>
    <row r="1305" spans="46:108" x14ac:dyDescent="0.3">
      <c r="AT1305" s="21"/>
      <c r="BV1305" s="21"/>
      <c r="CA1305" s="21"/>
      <c r="CC1305" s="21"/>
      <c r="CK1305" s="21"/>
      <c r="CN1305" s="21"/>
      <c r="CS1305" s="21"/>
      <c r="CV1305" s="21"/>
      <c r="CW1305" s="21"/>
      <c r="DB1305" s="21"/>
      <c r="DD1305" s="21"/>
    </row>
    <row r="1306" spans="46:108" x14ac:dyDescent="0.3">
      <c r="AT1306" s="21"/>
      <c r="BV1306" s="21"/>
      <c r="CA1306" s="21"/>
      <c r="CC1306" s="21"/>
      <c r="CS1306" s="21"/>
      <c r="CV1306" s="21"/>
      <c r="CW1306" s="21"/>
      <c r="DB1306" s="21"/>
      <c r="DD1306" s="21"/>
    </row>
    <row r="1307" spans="46:108" x14ac:dyDescent="0.3">
      <c r="AT1307" s="21"/>
      <c r="BV1307" s="21"/>
      <c r="CA1307" s="21"/>
      <c r="CC1307" s="21"/>
      <c r="CS1307" s="21"/>
      <c r="CV1307" s="21"/>
      <c r="CW1307" s="21"/>
      <c r="DB1307" s="21"/>
      <c r="DD1307" s="21"/>
    </row>
    <row r="1308" spans="46:108" x14ac:dyDescent="0.3">
      <c r="AT1308" s="21"/>
      <c r="BV1308" s="21"/>
      <c r="CA1308" s="21"/>
      <c r="CC1308" s="21"/>
      <c r="CS1308" s="21"/>
      <c r="CV1308" s="21"/>
      <c r="CW1308" s="21"/>
      <c r="DB1308" s="21"/>
      <c r="DD1308" s="21"/>
    </row>
    <row r="1309" spans="46:108" x14ac:dyDescent="0.3">
      <c r="AT1309" s="21"/>
      <c r="BV1309" s="21"/>
      <c r="CA1309" s="21"/>
      <c r="CC1309" s="21"/>
      <c r="CK1309" s="21"/>
      <c r="CN1309" s="21"/>
      <c r="CO1309" s="21"/>
      <c r="CS1309" s="21"/>
      <c r="CV1309" s="21"/>
      <c r="CW1309" s="21"/>
      <c r="DB1309" s="21"/>
      <c r="DD1309" s="21"/>
    </row>
    <row r="1310" spans="46:108" x14ac:dyDescent="0.3">
      <c r="AT1310" s="21"/>
      <c r="BV1310" s="21"/>
      <c r="CA1310" s="21"/>
      <c r="CC1310" s="21"/>
      <c r="CS1310" s="21"/>
      <c r="CV1310" s="21"/>
      <c r="CW1310" s="21"/>
      <c r="DB1310" s="21"/>
      <c r="DD1310" s="21"/>
    </row>
    <row r="1311" spans="46:108" x14ac:dyDescent="0.3">
      <c r="AT1311" s="21"/>
      <c r="BV1311" s="21"/>
      <c r="CA1311" s="21"/>
      <c r="CC1311" s="21"/>
      <c r="CS1311" s="21"/>
      <c r="CV1311" s="21"/>
      <c r="CW1311" s="21"/>
      <c r="DB1311" s="21"/>
      <c r="DD1311" s="21"/>
    </row>
    <row r="1312" spans="46:108" x14ac:dyDescent="0.3">
      <c r="AT1312" s="21"/>
      <c r="BV1312" s="21"/>
      <c r="CA1312" s="21"/>
      <c r="CC1312" s="21"/>
      <c r="CS1312" s="21"/>
      <c r="CV1312" s="21"/>
      <c r="CW1312" s="21"/>
      <c r="DB1312" s="21"/>
      <c r="DD1312" s="21"/>
    </row>
    <row r="1313" spans="46:108" x14ac:dyDescent="0.3">
      <c r="AT1313" s="21"/>
      <c r="BV1313" s="21"/>
      <c r="CA1313" s="21"/>
      <c r="CC1313" s="21"/>
      <c r="CS1313" s="21"/>
      <c r="CV1313" s="21"/>
      <c r="CW1313" s="21"/>
      <c r="DB1313" s="21"/>
      <c r="DD1313" s="21"/>
    </row>
    <row r="1314" spans="46:108" x14ac:dyDescent="0.3">
      <c r="AT1314" s="21"/>
      <c r="BV1314" s="21"/>
      <c r="CA1314" s="21"/>
      <c r="CC1314" s="21"/>
      <c r="CS1314" s="21"/>
      <c r="CV1314" s="21"/>
      <c r="CW1314" s="21"/>
      <c r="DB1314" s="21"/>
      <c r="DD1314" s="21"/>
    </row>
    <row r="1315" spans="46:108" x14ac:dyDescent="0.3">
      <c r="AT1315" s="21"/>
      <c r="BV1315" s="21"/>
      <c r="CA1315" s="21"/>
      <c r="CC1315" s="21"/>
      <c r="CS1315" s="21"/>
      <c r="CV1315" s="21"/>
      <c r="CW1315" s="21"/>
      <c r="DB1315" s="21"/>
      <c r="DD1315" s="21"/>
    </row>
    <row r="1316" spans="46:108" x14ac:dyDescent="0.3">
      <c r="AT1316" s="21"/>
      <c r="BV1316" s="21"/>
      <c r="CA1316" s="21"/>
      <c r="CC1316" s="21"/>
      <c r="CS1316" s="21"/>
      <c r="CV1316" s="21"/>
      <c r="CW1316" s="21"/>
      <c r="DB1316" s="21"/>
      <c r="DD1316" s="21"/>
    </row>
    <row r="1317" spans="46:108" x14ac:dyDescent="0.3">
      <c r="AT1317" s="21"/>
      <c r="BV1317" s="21"/>
      <c r="CA1317" s="21"/>
      <c r="CC1317" s="21"/>
      <c r="CK1317" s="21"/>
      <c r="CN1317" s="21"/>
      <c r="CO1317" s="21"/>
      <c r="CS1317" s="21"/>
      <c r="CV1317" s="21"/>
      <c r="CW1317" s="21"/>
      <c r="DB1317" s="21"/>
      <c r="DD1317" s="21"/>
    </row>
    <row r="1318" spans="46:108" x14ac:dyDescent="0.3">
      <c r="AT1318" s="21"/>
      <c r="BV1318" s="21"/>
      <c r="CA1318" s="21"/>
      <c r="CC1318" s="21"/>
      <c r="CS1318" s="21"/>
      <c r="CV1318" s="21"/>
      <c r="CW1318" s="21"/>
      <c r="DB1318" s="21"/>
      <c r="DD1318" s="21"/>
    </row>
    <row r="1319" spans="46:108" x14ac:dyDescent="0.3">
      <c r="AT1319" s="21"/>
      <c r="BV1319" s="21"/>
      <c r="CA1319" s="21"/>
      <c r="CC1319" s="21"/>
      <c r="CS1319" s="21"/>
      <c r="CV1319" s="21"/>
      <c r="CW1319" s="21"/>
      <c r="DB1319" s="21"/>
      <c r="DD1319" s="21"/>
    </row>
    <row r="1320" spans="46:108" x14ac:dyDescent="0.3">
      <c r="AT1320" s="21"/>
      <c r="BV1320" s="21"/>
      <c r="CA1320" s="21"/>
      <c r="CC1320" s="21"/>
      <c r="CS1320" s="21"/>
      <c r="CV1320" s="21"/>
      <c r="CW1320" s="21"/>
      <c r="DB1320" s="21"/>
      <c r="DD1320" s="21"/>
    </row>
    <row r="1321" spans="46:108" x14ac:dyDescent="0.3">
      <c r="AT1321" s="21"/>
      <c r="BV1321" s="21"/>
      <c r="CA1321" s="21"/>
      <c r="CC1321" s="21"/>
      <c r="CK1321" s="21"/>
      <c r="CN1321" s="21"/>
      <c r="CO1321" s="21"/>
      <c r="CS1321" s="21"/>
      <c r="CV1321" s="21"/>
      <c r="CW1321" s="21"/>
      <c r="DB1321" s="21"/>
      <c r="DD1321" s="21"/>
    </row>
    <row r="1322" spans="46:108" x14ac:dyDescent="0.3">
      <c r="AT1322" s="21"/>
      <c r="BV1322" s="21"/>
      <c r="CA1322" s="21"/>
      <c r="CC1322" s="21"/>
      <c r="CS1322" s="21"/>
      <c r="CV1322" s="21"/>
      <c r="CW1322" s="21"/>
      <c r="DB1322" s="21"/>
      <c r="DD1322" s="21"/>
    </row>
    <row r="1323" spans="46:108" x14ac:dyDescent="0.3">
      <c r="AT1323" s="21"/>
      <c r="BV1323" s="21"/>
      <c r="CA1323" s="21"/>
      <c r="CC1323" s="21"/>
      <c r="CS1323" s="21"/>
      <c r="CV1323" s="21"/>
      <c r="CW1323" s="21"/>
      <c r="DB1323" s="21"/>
      <c r="DD1323" s="21"/>
    </row>
    <row r="1324" spans="46:108" x14ac:dyDescent="0.3">
      <c r="AT1324" s="21"/>
      <c r="BV1324" s="21"/>
      <c r="CA1324" s="21"/>
      <c r="CC1324" s="21"/>
      <c r="CS1324" s="21"/>
      <c r="CV1324" s="21"/>
      <c r="CW1324" s="21"/>
      <c r="DB1324" s="21"/>
      <c r="DD1324" s="21"/>
    </row>
    <row r="1325" spans="46:108" x14ac:dyDescent="0.3">
      <c r="AT1325" s="21"/>
      <c r="BV1325" s="21"/>
      <c r="CA1325" s="21"/>
      <c r="CC1325" s="21"/>
      <c r="CS1325" s="21"/>
      <c r="CV1325" s="21"/>
      <c r="CW1325" s="21"/>
      <c r="DB1325" s="21"/>
      <c r="DD1325" s="21"/>
    </row>
    <row r="1326" spans="46:108" x14ac:dyDescent="0.3">
      <c r="AT1326" s="21"/>
      <c r="BV1326" s="21"/>
      <c r="CA1326" s="21"/>
      <c r="CC1326" s="21"/>
      <c r="CS1326" s="21"/>
      <c r="CV1326" s="21"/>
      <c r="CW1326" s="21"/>
      <c r="DB1326" s="21"/>
      <c r="DD1326" s="21"/>
    </row>
    <row r="1327" spans="46:108" x14ac:dyDescent="0.3">
      <c r="AT1327" s="21"/>
      <c r="BV1327" s="21"/>
      <c r="CA1327" s="21"/>
      <c r="CC1327" s="21"/>
      <c r="CS1327" s="21"/>
      <c r="CV1327" s="21"/>
      <c r="CW1327" s="21"/>
      <c r="DB1327" s="21"/>
      <c r="DD1327" s="21"/>
    </row>
    <row r="1328" spans="46:108" x14ac:dyDescent="0.3">
      <c r="AT1328" s="21"/>
      <c r="BV1328" s="21"/>
      <c r="CA1328" s="21"/>
      <c r="CC1328" s="21"/>
      <c r="CS1328" s="21"/>
      <c r="CV1328" s="21"/>
      <c r="CW1328" s="21"/>
      <c r="DB1328" s="21"/>
      <c r="DD1328" s="21"/>
    </row>
    <row r="1329" spans="46:108" x14ac:dyDescent="0.3">
      <c r="AT1329" s="21"/>
      <c r="BV1329" s="21"/>
      <c r="CA1329" s="21"/>
      <c r="CC1329" s="21"/>
      <c r="CS1329" s="21"/>
      <c r="CV1329" s="21"/>
      <c r="CW1329" s="21"/>
      <c r="DB1329" s="21"/>
      <c r="DD1329" s="21"/>
    </row>
    <row r="1330" spans="46:108" x14ac:dyDescent="0.3">
      <c r="AT1330" s="21"/>
      <c r="BV1330" s="21"/>
      <c r="CA1330" s="21"/>
      <c r="CC1330" s="21"/>
      <c r="CS1330" s="21"/>
      <c r="CV1330" s="21"/>
      <c r="CW1330" s="21"/>
      <c r="DB1330" s="21"/>
      <c r="DD1330" s="21"/>
    </row>
    <row r="1331" spans="46:108" x14ac:dyDescent="0.3">
      <c r="AT1331" s="21"/>
      <c r="BV1331" s="21"/>
      <c r="CA1331" s="21"/>
      <c r="CC1331" s="21"/>
      <c r="CS1331" s="21"/>
      <c r="CV1331" s="21"/>
      <c r="CW1331" s="21"/>
      <c r="DB1331" s="21"/>
      <c r="DD1331" s="21"/>
    </row>
    <row r="1332" spans="46:108" x14ac:dyDescent="0.3">
      <c r="AT1332" s="21"/>
      <c r="BV1332" s="21"/>
      <c r="CA1332" s="21"/>
      <c r="CC1332" s="21"/>
      <c r="CS1332" s="21"/>
      <c r="CV1332" s="21"/>
      <c r="CW1332" s="21"/>
      <c r="DB1332" s="21"/>
      <c r="DD1332" s="21"/>
    </row>
    <row r="1333" spans="46:108" x14ac:dyDescent="0.3">
      <c r="AT1333" s="21"/>
      <c r="BV1333" s="21"/>
      <c r="CA1333" s="21"/>
      <c r="CC1333" s="21"/>
      <c r="CS1333" s="21"/>
      <c r="CV1333" s="21"/>
      <c r="CW1333" s="21"/>
      <c r="DB1333" s="21"/>
      <c r="DD1333" s="21"/>
    </row>
    <row r="1334" spans="46:108" x14ac:dyDescent="0.3">
      <c r="AT1334" s="21"/>
      <c r="BV1334" s="21"/>
      <c r="CA1334" s="21"/>
      <c r="CC1334" s="21"/>
      <c r="CS1334" s="21"/>
      <c r="CV1334" s="21"/>
      <c r="CW1334" s="21"/>
      <c r="DB1334" s="21"/>
      <c r="DD1334" s="21"/>
    </row>
    <row r="1335" spans="46:108" x14ac:dyDescent="0.3">
      <c r="AT1335" s="21"/>
      <c r="BV1335" s="21"/>
      <c r="CA1335" s="21"/>
      <c r="CC1335" s="21"/>
      <c r="CS1335" s="21"/>
      <c r="CV1335" s="21"/>
      <c r="CW1335" s="21"/>
      <c r="DB1335" s="21"/>
      <c r="DD1335" s="21"/>
    </row>
    <row r="1336" spans="46:108" x14ac:dyDescent="0.3">
      <c r="AT1336" s="21"/>
      <c r="BV1336" s="21"/>
      <c r="CA1336" s="21"/>
      <c r="CC1336" s="21"/>
      <c r="CS1336" s="21"/>
      <c r="CV1336" s="21"/>
      <c r="CW1336" s="21"/>
      <c r="DB1336" s="21"/>
      <c r="DD1336" s="21"/>
    </row>
    <row r="1337" spans="46:108" x14ac:dyDescent="0.3">
      <c r="AT1337" s="21"/>
      <c r="BV1337" s="21"/>
      <c r="CA1337" s="21"/>
      <c r="CC1337" s="21"/>
      <c r="CS1337" s="21"/>
      <c r="CV1337" s="21"/>
      <c r="CW1337" s="21"/>
      <c r="DB1337" s="21"/>
      <c r="DD1337" s="21"/>
    </row>
    <row r="1338" spans="46:108" x14ac:dyDescent="0.3">
      <c r="AT1338" s="21"/>
      <c r="BV1338" s="21"/>
      <c r="CA1338" s="21"/>
      <c r="CC1338" s="21"/>
      <c r="CS1338" s="21"/>
      <c r="CV1338" s="21"/>
      <c r="CW1338" s="21"/>
      <c r="DB1338" s="21"/>
      <c r="DD1338" s="21"/>
    </row>
    <row r="1339" spans="46:108" x14ac:dyDescent="0.3">
      <c r="AT1339" s="21"/>
      <c r="BV1339" s="21"/>
      <c r="CA1339" s="21"/>
      <c r="CC1339" s="21"/>
      <c r="CS1339" s="21"/>
      <c r="CV1339" s="21"/>
      <c r="CW1339" s="21"/>
      <c r="DB1339" s="21"/>
      <c r="DD1339" s="21"/>
    </row>
    <row r="1340" spans="46:108" x14ac:dyDescent="0.3">
      <c r="AT1340" s="21"/>
      <c r="BV1340" s="21"/>
      <c r="CA1340" s="21"/>
      <c r="CC1340" s="21"/>
      <c r="CS1340" s="21"/>
      <c r="CV1340" s="21"/>
      <c r="CW1340" s="21"/>
      <c r="DB1340" s="21"/>
      <c r="DD1340" s="21"/>
    </row>
    <row r="1341" spans="46:108" x14ac:dyDescent="0.3">
      <c r="AT1341" s="21"/>
      <c r="BV1341" s="21"/>
      <c r="CA1341" s="21"/>
      <c r="CC1341" s="21"/>
      <c r="CK1341" s="21"/>
      <c r="CN1341" s="21"/>
      <c r="CO1341" s="21"/>
      <c r="CS1341" s="21"/>
      <c r="CV1341" s="21"/>
      <c r="CW1341" s="21"/>
      <c r="DB1341" s="21"/>
      <c r="DD1341" s="21"/>
    </row>
    <row r="1342" spans="46:108" x14ac:dyDescent="0.3">
      <c r="AT1342" s="21"/>
      <c r="BV1342" s="21"/>
      <c r="CA1342" s="21"/>
      <c r="CC1342" s="21"/>
      <c r="CS1342" s="21"/>
      <c r="CV1342" s="21"/>
      <c r="CW1342" s="21"/>
      <c r="DB1342" s="21"/>
      <c r="DD1342" s="21"/>
    </row>
    <row r="1343" spans="46:108" x14ac:dyDescent="0.3">
      <c r="AT1343" s="21"/>
      <c r="BV1343" s="21"/>
      <c r="CA1343" s="21"/>
      <c r="CC1343" s="21"/>
      <c r="CS1343" s="21"/>
      <c r="CV1343" s="21"/>
      <c r="CW1343" s="21"/>
      <c r="DB1343" s="21"/>
      <c r="DD1343" s="21"/>
    </row>
    <row r="1344" spans="46:108" x14ac:dyDescent="0.3">
      <c r="AT1344" s="21"/>
      <c r="BV1344" s="21"/>
      <c r="CA1344" s="21"/>
      <c r="CC1344" s="21"/>
      <c r="CS1344" s="21"/>
      <c r="CV1344" s="21"/>
      <c r="CW1344" s="21"/>
      <c r="DB1344" s="21"/>
      <c r="DD1344" s="21"/>
    </row>
    <row r="1345" spans="41:108" x14ac:dyDescent="0.3">
      <c r="AT1345" s="21"/>
      <c r="BV1345" s="21"/>
      <c r="CA1345" s="21"/>
      <c r="CC1345" s="21"/>
      <c r="CK1345" s="21"/>
      <c r="CN1345" s="21"/>
      <c r="CO1345" s="21"/>
      <c r="CS1345" s="21"/>
      <c r="CV1345" s="21"/>
      <c r="CW1345" s="21"/>
      <c r="DB1345" s="21"/>
      <c r="DD1345" s="21"/>
    </row>
    <row r="1346" spans="41:108" x14ac:dyDescent="0.3">
      <c r="AT1346" s="21"/>
      <c r="BV1346" s="21"/>
      <c r="CA1346" s="21"/>
      <c r="CC1346" s="21"/>
      <c r="CS1346" s="21"/>
      <c r="CV1346" s="21"/>
      <c r="CW1346" s="21"/>
      <c r="DB1346" s="21"/>
      <c r="DD1346" s="21"/>
    </row>
    <row r="1347" spans="41:108" x14ac:dyDescent="0.3">
      <c r="AT1347" s="21"/>
      <c r="BV1347" s="21"/>
      <c r="CA1347" s="21"/>
      <c r="CC1347" s="21"/>
      <c r="CK1347" s="21"/>
      <c r="CN1347" s="21"/>
      <c r="CO1347" s="21"/>
      <c r="CS1347" s="21"/>
      <c r="CV1347" s="21"/>
      <c r="CW1347" s="21"/>
      <c r="DB1347" s="21"/>
      <c r="DD1347" s="21"/>
    </row>
    <row r="1348" spans="41:108" x14ac:dyDescent="0.3">
      <c r="AT1348" s="21"/>
      <c r="BV1348" s="21"/>
      <c r="CA1348" s="21"/>
      <c r="CC1348" s="21"/>
      <c r="CK1348" s="21"/>
      <c r="CN1348" s="21"/>
      <c r="CO1348" s="21"/>
      <c r="CS1348" s="21"/>
      <c r="CV1348" s="21"/>
      <c r="CW1348" s="21"/>
      <c r="DB1348" s="21"/>
      <c r="DD1348" s="21"/>
    </row>
    <row r="1349" spans="41:108" x14ac:dyDescent="0.3">
      <c r="AT1349" s="21"/>
      <c r="BV1349" s="21"/>
      <c r="CA1349" s="21"/>
      <c r="CC1349" s="21"/>
      <c r="CK1349" s="21"/>
      <c r="CN1349" s="21"/>
      <c r="CO1349" s="21"/>
      <c r="CS1349" s="21"/>
      <c r="CV1349" s="21"/>
      <c r="CW1349" s="21"/>
      <c r="DB1349" s="21"/>
      <c r="DD1349" s="21"/>
    </row>
    <row r="1350" spans="41:108" x14ac:dyDescent="0.3">
      <c r="AO1350" s="21"/>
      <c r="AT1350" s="21"/>
      <c r="BT1350" s="21"/>
      <c r="BV1350" s="21"/>
      <c r="CA1350" s="21"/>
      <c r="CC1350" s="21"/>
      <c r="CK1350" s="21"/>
      <c r="CN1350" s="21"/>
      <c r="CO1350" s="21"/>
      <c r="CS1350" s="21"/>
      <c r="CT1350" s="21"/>
      <c r="CV1350" s="21"/>
      <c r="CW1350" s="21"/>
      <c r="DB1350" s="21"/>
      <c r="DD1350" s="21"/>
    </row>
    <row r="1351" spans="41:108" x14ac:dyDescent="0.3">
      <c r="AO1351" s="21"/>
      <c r="AT1351" s="21"/>
      <c r="BT1351" s="21"/>
      <c r="BV1351" s="21"/>
      <c r="CA1351" s="21"/>
      <c r="CC1351" s="21"/>
      <c r="CK1351" s="21"/>
      <c r="CN1351" s="21"/>
      <c r="CO1351" s="21"/>
      <c r="CS1351" s="21"/>
      <c r="CT1351" s="21"/>
      <c r="CV1351" s="21"/>
      <c r="CW1351" s="21"/>
      <c r="DB1351" s="21"/>
      <c r="DD1351" s="21"/>
    </row>
    <row r="1352" spans="41:108" x14ac:dyDescent="0.3">
      <c r="AO1352" s="21"/>
      <c r="AT1352" s="21"/>
      <c r="BT1352" s="21"/>
      <c r="BV1352" s="21"/>
      <c r="CA1352" s="21"/>
      <c r="CC1352" s="21"/>
      <c r="CK1352" s="21"/>
      <c r="CN1352" s="21"/>
      <c r="CO1352" s="21"/>
      <c r="CS1352" s="21"/>
      <c r="CT1352" s="21"/>
      <c r="CV1352" s="21"/>
      <c r="CW1352" s="21"/>
      <c r="DB1352" s="21"/>
      <c r="DD1352" s="21"/>
    </row>
    <row r="1353" spans="41:108" x14ac:dyDescent="0.3">
      <c r="AO1353" s="21"/>
      <c r="AT1353" s="21"/>
      <c r="BT1353" s="21"/>
      <c r="BV1353" s="21"/>
      <c r="CA1353" s="21"/>
      <c r="CC1353" s="21"/>
      <c r="CK1353" s="21"/>
      <c r="CN1353" s="21"/>
      <c r="CO1353" s="21"/>
      <c r="CS1353" s="21"/>
      <c r="CT1353" s="21"/>
      <c r="CV1353" s="21"/>
      <c r="CW1353" s="21"/>
      <c r="DB1353" s="21"/>
      <c r="DD1353" s="21"/>
    </row>
    <row r="1354" spans="41:108" x14ac:dyDescent="0.3">
      <c r="AO1354" s="21"/>
      <c r="AT1354" s="21"/>
      <c r="BT1354" s="21"/>
      <c r="BV1354" s="21"/>
      <c r="CA1354" s="21"/>
      <c r="CC1354" s="21"/>
      <c r="CK1354" s="21"/>
      <c r="CN1354" s="21"/>
      <c r="CO1354" s="21"/>
      <c r="CS1354" s="21"/>
      <c r="CT1354" s="21"/>
      <c r="CV1354" s="21"/>
      <c r="CW1354" s="21"/>
      <c r="DB1354" s="21"/>
      <c r="DD1354" s="21"/>
    </row>
    <row r="1355" spans="41:108" x14ac:dyDescent="0.3">
      <c r="AO1355" s="21"/>
      <c r="AT1355" s="21"/>
      <c r="BT1355" s="21"/>
      <c r="BV1355" s="21"/>
      <c r="CA1355" s="21"/>
      <c r="CC1355" s="21"/>
      <c r="CK1355" s="21"/>
      <c r="CN1355" s="21"/>
      <c r="CO1355" s="21"/>
      <c r="CS1355" s="21"/>
      <c r="CT1355" s="21"/>
      <c r="CV1355" s="21"/>
      <c r="CW1355" s="21"/>
      <c r="DB1355" s="21"/>
      <c r="DD1355" s="21"/>
    </row>
    <row r="1356" spans="41:108" x14ac:dyDescent="0.3">
      <c r="AO1356" s="21"/>
      <c r="AT1356" s="21"/>
      <c r="BT1356" s="21"/>
      <c r="BV1356" s="21"/>
      <c r="CA1356" s="21"/>
      <c r="CC1356" s="21"/>
      <c r="CK1356" s="21"/>
      <c r="CN1356" s="21"/>
      <c r="CO1356" s="21"/>
      <c r="CS1356" s="21"/>
      <c r="CT1356" s="21"/>
      <c r="CV1356" s="21"/>
      <c r="CW1356" s="21"/>
      <c r="DB1356" s="21"/>
      <c r="DD1356" s="21"/>
    </row>
    <row r="1357" spans="41:108" x14ac:dyDescent="0.3">
      <c r="AO1357" s="21"/>
      <c r="AT1357" s="21"/>
      <c r="BT1357" s="21"/>
      <c r="BV1357" s="21"/>
      <c r="CA1357" s="21"/>
      <c r="CC1357" s="21"/>
      <c r="CK1357" s="21"/>
      <c r="CN1357" s="21"/>
      <c r="CO1357" s="21"/>
      <c r="CS1357" s="21"/>
      <c r="CT1357" s="21"/>
      <c r="CV1357" s="21"/>
      <c r="CW1357" s="21"/>
      <c r="DB1357" s="21"/>
      <c r="DD1357" s="21"/>
    </row>
    <row r="1358" spans="41:108" x14ac:dyDescent="0.3">
      <c r="AO1358" s="21"/>
      <c r="AT1358" s="21"/>
      <c r="BT1358" s="21"/>
      <c r="BV1358" s="21"/>
      <c r="CA1358" s="21"/>
      <c r="CC1358" s="21"/>
      <c r="CK1358" s="21"/>
      <c r="CN1358" s="21"/>
      <c r="CO1358" s="21"/>
      <c r="CS1358" s="21"/>
      <c r="CT1358" s="21"/>
      <c r="CV1358" s="21"/>
      <c r="CW1358" s="21"/>
      <c r="DB1358" s="21"/>
      <c r="DD1358" s="21"/>
    </row>
    <row r="1359" spans="41:108" x14ac:dyDescent="0.3">
      <c r="AO1359" s="21"/>
      <c r="AT1359" s="21"/>
      <c r="BT1359" s="21"/>
      <c r="BV1359" s="21"/>
      <c r="CA1359" s="21"/>
      <c r="CC1359" s="21"/>
      <c r="CK1359" s="21"/>
      <c r="CN1359" s="21"/>
      <c r="CO1359" s="21"/>
      <c r="CS1359" s="21"/>
      <c r="CT1359" s="21"/>
      <c r="CV1359" s="21"/>
      <c r="CW1359" s="21"/>
      <c r="DB1359" s="21"/>
      <c r="DD1359" s="21"/>
    </row>
    <row r="1360" spans="41:108" x14ac:dyDescent="0.3">
      <c r="AO1360" s="21"/>
      <c r="AT1360" s="21"/>
      <c r="BT1360" s="21"/>
      <c r="BV1360" s="21"/>
      <c r="CA1360" s="21"/>
      <c r="CC1360" s="21"/>
      <c r="CK1360" s="21"/>
      <c r="CN1360" s="21"/>
      <c r="CO1360" s="21"/>
      <c r="CS1360" s="21"/>
      <c r="CT1360" s="21"/>
      <c r="CV1360" s="21"/>
      <c r="CW1360" s="21"/>
      <c r="DB1360" s="21"/>
      <c r="DD1360" s="21"/>
    </row>
    <row r="1361" spans="41:108" x14ac:dyDescent="0.3">
      <c r="AO1361" s="21"/>
      <c r="AT1361" s="21"/>
      <c r="BT1361" s="21"/>
      <c r="BV1361" s="21"/>
      <c r="CA1361" s="21"/>
      <c r="CC1361" s="21"/>
      <c r="CK1361" s="21"/>
      <c r="CN1361" s="21"/>
      <c r="CO1361" s="21"/>
      <c r="CS1361" s="21"/>
      <c r="CT1361" s="21"/>
      <c r="CV1361" s="21"/>
      <c r="CW1361" s="21"/>
      <c r="DB1361" s="21"/>
      <c r="DD1361" s="21"/>
    </row>
    <row r="1362" spans="41:108" x14ac:dyDescent="0.3">
      <c r="AO1362" s="21"/>
      <c r="AT1362" s="21"/>
      <c r="BT1362" s="21"/>
      <c r="BV1362" s="21"/>
      <c r="CA1362" s="21"/>
      <c r="CC1362" s="21"/>
      <c r="CK1362" s="21"/>
      <c r="CN1362" s="21"/>
      <c r="CO1362" s="21"/>
      <c r="CS1362" s="21"/>
      <c r="CT1362" s="21"/>
      <c r="CV1362" s="21"/>
      <c r="CW1362" s="21"/>
      <c r="DB1362" s="21"/>
      <c r="DD1362" s="21"/>
    </row>
    <row r="1363" spans="41:108" x14ac:dyDescent="0.3">
      <c r="AT1363" s="21"/>
      <c r="BV1363" s="21"/>
      <c r="CA1363" s="21"/>
      <c r="CC1363" s="21"/>
      <c r="CK1363" s="21"/>
      <c r="CN1363" s="21"/>
      <c r="CS1363" s="21"/>
      <c r="CV1363" s="21"/>
      <c r="CW1363" s="21"/>
      <c r="DB1363" s="21"/>
      <c r="DD1363" s="21"/>
    </row>
    <row r="1364" spans="41:108" x14ac:dyDescent="0.3">
      <c r="AT1364" s="21"/>
      <c r="BV1364" s="21"/>
      <c r="CA1364" s="21"/>
      <c r="CC1364" s="21"/>
      <c r="CS1364" s="21"/>
      <c r="CV1364" s="21"/>
      <c r="CW1364" s="21"/>
      <c r="DB1364" s="21"/>
      <c r="DD1364" s="21"/>
    </row>
    <row r="1365" spans="41:108" x14ac:dyDescent="0.3">
      <c r="AT1365" s="21"/>
      <c r="BV1365" s="21"/>
      <c r="CA1365" s="21"/>
      <c r="CC1365" s="21"/>
      <c r="CS1365" s="21"/>
      <c r="CV1365" s="21"/>
      <c r="CW1365" s="21"/>
      <c r="DB1365" s="21"/>
      <c r="DD1365" s="21"/>
    </row>
    <row r="1366" spans="41:108" x14ac:dyDescent="0.3">
      <c r="AT1366" s="21"/>
      <c r="BV1366" s="21"/>
      <c r="CA1366" s="21"/>
      <c r="CC1366" s="21"/>
      <c r="CS1366" s="21"/>
      <c r="CV1366" s="21"/>
      <c r="CW1366" s="21"/>
      <c r="DB1366" s="21"/>
      <c r="DD1366" s="21"/>
    </row>
    <row r="1367" spans="41:108" x14ac:dyDescent="0.3">
      <c r="AT1367" s="21"/>
      <c r="BV1367" s="21"/>
      <c r="CA1367" s="21"/>
      <c r="CC1367" s="21"/>
      <c r="CS1367" s="21"/>
      <c r="CV1367" s="21"/>
      <c r="CW1367" s="21"/>
      <c r="DB1367" s="21"/>
      <c r="DD1367" s="21"/>
    </row>
    <row r="1368" spans="41:108" x14ac:dyDescent="0.3">
      <c r="AT1368" s="21"/>
      <c r="BV1368" s="21"/>
      <c r="CA1368" s="21"/>
      <c r="CC1368" s="21"/>
      <c r="CS1368" s="21"/>
      <c r="CV1368" s="21"/>
      <c r="CW1368" s="21"/>
      <c r="DB1368" s="21"/>
      <c r="DD1368" s="21"/>
    </row>
    <row r="1369" spans="41:108" x14ac:dyDescent="0.3">
      <c r="AT1369" s="21"/>
      <c r="BV1369" s="21"/>
      <c r="CA1369" s="21"/>
      <c r="CC1369" s="21"/>
      <c r="CS1369" s="21"/>
      <c r="CV1369" s="21"/>
      <c r="CW1369" s="21"/>
      <c r="DB1369" s="21"/>
      <c r="DD1369" s="21"/>
    </row>
    <row r="1370" spans="41:108" x14ac:dyDescent="0.3">
      <c r="AT1370" s="21"/>
      <c r="BV1370" s="21"/>
      <c r="CA1370" s="21"/>
      <c r="CC1370" s="21"/>
      <c r="CS1370" s="21"/>
      <c r="CV1370" s="21"/>
      <c r="CW1370" s="21"/>
      <c r="DB1370" s="21"/>
      <c r="DD1370" s="21"/>
    </row>
    <row r="1371" spans="41:108" x14ac:dyDescent="0.3">
      <c r="AT1371" s="21"/>
      <c r="BV1371" s="21"/>
      <c r="CA1371" s="21"/>
      <c r="CC1371" s="21"/>
      <c r="CS1371" s="21"/>
      <c r="CV1371" s="21"/>
      <c r="CW1371" s="21"/>
      <c r="DB1371" s="21"/>
      <c r="DD1371" s="21"/>
    </row>
    <row r="1372" spans="41:108" x14ac:dyDescent="0.3">
      <c r="AT1372" s="21"/>
      <c r="BV1372" s="21"/>
      <c r="CA1372" s="21"/>
      <c r="CC1372" s="21"/>
      <c r="CS1372" s="21"/>
      <c r="CV1372" s="21"/>
      <c r="CW1372" s="21"/>
      <c r="DB1372" s="21"/>
      <c r="DD1372" s="21"/>
    </row>
    <row r="1373" spans="41:108" x14ac:dyDescent="0.3">
      <c r="AT1373" s="21"/>
      <c r="BV1373" s="21"/>
      <c r="CA1373" s="21"/>
      <c r="CC1373" s="21"/>
      <c r="CS1373" s="21"/>
      <c r="CV1373" s="21"/>
      <c r="CW1373" s="21"/>
      <c r="DB1373" s="21"/>
      <c r="DD1373" s="21"/>
    </row>
    <row r="1374" spans="41:108" x14ac:dyDescent="0.3">
      <c r="AT1374" s="21"/>
      <c r="BV1374" s="21"/>
      <c r="CA1374" s="21"/>
      <c r="CC1374" s="21"/>
      <c r="CS1374" s="21"/>
      <c r="CV1374" s="21"/>
      <c r="CW1374" s="21"/>
      <c r="DB1374" s="21"/>
      <c r="DD1374" s="21"/>
    </row>
    <row r="1375" spans="41:108" x14ac:dyDescent="0.3">
      <c r="AT1375" s="21"/>
      <c r="BV1375" s="21"/>
      <c r="CA1375" s="21"/>
      <c r="CC1375" s="21"/>
      <c r="CS1375" s="21"/>
      <c r="CV1375" s="21"/>
      <c r="CW1375" s="21"/>
      <c r="DB1375" s="21"/>
      <c r="DD1375" s="21"/>
    </row>
    <row r="1376" spans="41:108" x14ac:dyDescent="0.3">
      <c r="AT1376" s="21"/>
      <c r="BV1376" s="21"/>
      <c r="CA1376" s="21"/>
      <c r="CC1376" s="21"/>
      <c r="CS1376" s="21"/>
      <c r="CV1376" s="21"/>
      <c r="CW1376" s="21"/>
      <c r="DB1376" s="21"/>
      <c r="DD1376" s="21"/>
    </row>
    <row r="1377" spans="41:108" x14ac:dyDescent="0.3">
      <c r="AT1377" s="21"/>
      <c r="BV1377" s="21"/>
      <c r="CA1377" s="21"/>
      <c r="CC1377" s="21"/>
      <c r="CS1377" s="21"/>
      <c r="CV1377" s="21"/>
      <c r="CW1377" s="21"/>
      <c r="DB1377" s="21"/>
      <c r="DD1377" s="21"/>
    </row>
    <row r="1378" spans="41:108" x14ac:dyDescent="0.3">
      <c r="AT1378" s="21"/>
      <c r="BV1378" s="21"/>
      <c r="CA1378" s="21"/>
      <c r="CC1378" s="21"/>
      <c r="CS1378" s="21"/>
      <c r="CV1378" s="21"/>
      <c r="CW1378" s="21"/>
      <c r="DB1378" s="21"/>
      <c r="DD1378" s="21"/>
    </row>
    <row r="1379" spans="41:108" x14ac:dyDescent="0.3">
      <c r="AT1379" s="21"/>
      <c r="BV1379" s="21"/>
      <c r="CA1379" s="21"/>
      <c r="CC1379" s="21"/>
      <c r="CS1379" s="21"/>
      <c r="CV1379" s="21"/>
      <c r="CW1379" s="21"/>
      <c r="DB1379" s="21"/>
      <c r="DD1379" s="21"/>
    </row>
    <row r="1380" spans="41:108" x14ac:dyDescent="0.3">
      <c r="AT1380" s="21"/>
      <c r="BV1380" s="21"/>
      <c r="CA1380" s="21"/>
      <c r="CC1380" s="21"/>
      <c r="CS1380" s="21"/>
      <c r="CV1380" s="21"/>
      <c r="CW1380" s="21"/>
      <c r="DB1380" s="21"/>
      <c r="DD1380" s="21"/>
    </row>
    <row r="1381" spans="41:108" x14ac:dyDescent="0.3">
      <c r="AT1381" s="21"/>
      <c r="BV1381" s="21"/>
      <c r="CA1381" s="21"/>
      <c r="CC1381" s="21"/>
      <c r="CS1381" s="21"/>
      <c r="CV1381" s="21"/>
      <c r="CW1381" s="21"/>
      <c r="DB1381" s="21"/>
      <c r="DD1381" s="21"/>
    </row>
    <row r="1382" spans="41:108" x14ac:dyDescent="0.3">
      <c r="AT1382" s="21"/>
      <c r="BV1382" s="21"/>
      <c r="CA1382" s="21"/>
      <c r="CC1382" s="21"/>
      <c r="CS1382" s="21"/>
      <c r="CV1382" s="21"/>
      <c r="CW1382" s="21"/>
      <c r="DB1382" s="21"/>
      <c r="DD1382" s="21"/>
    </row>
    <row r="1383" spans="41:108" x14ac:dyDescent="0.3">
      <c r="AT1383" s="21"/>
      <c r="BV1383" s="21"/>
      <c r="CA1383" s="21"/>
      <c r="CC1383" s="21"/>
      <c r="CS1383" s="21"/>
      <c r="CV1383" s="21"/>
      <c r="CW1383" s="21"/>
      <c r="DB1383" s="21"/>
      <c r="DD1383" s="21"/>
    </row>
    <row r="1384" spans="41:108" x14ac:dyDescent="0.3">
      <c r="AT1384" s="21"/>
      <c r="BV1384" s="21"/>
      <c r="CA1384" s="21"/>
      <c r="CC1384" s="21"/>
      <c r="CS1384" s="21"/>
      <c r="CV1384" s="21"/>
      <c r="CW1384" s="21"/>
      <c r="DB1384" s="21"/>
      <c r="DD1384" s="21"/>
    </row>
    <row r="1385" spans="41:108" x14ac:dyDescent="0.3">
      <c r="AT1385" s="21"/>
      <c r="BV1385" s="21"/>
      <c r="CA1385" s="21"/>
      <c r="CC1385" s="21"/>
      <c r="CS1385" s="21"/>
      <c r="CV1385" s="21"/>
      <c r="CW1385" s="21"/>
      <c r="DB1385" s="21"/>
      <c r="DD1385" s="21"/>
    </row>
    <row r="1386" spans="41:108" x14ac:dyDescent="0.3">
      <c r="AT1386" s="21"/>
      <c r="BV1386" s="21"/>
      <c r="CA1386" s="21"/>
      <c r="CC1386" s="21"/>
      <c r="CS1386" s="21"/>
      <c r="CV1386" s="21"/>
      <c r="CW1386" s="21"/>
      <c r="DB1386" s="21"/>
      <c r="DD1386" s="21"/>
    </row>
    <row r="1387" spans="41:108" x14ac:dyDescent="0.3">
      <c r="AT1387" s="21"/>
      <c r="BV1387" s="21"/>
      <c r="CA1387" s="21"/>
      <c r="CC1387" s="21"/>
      <c r="CS1387" s="21"/>
      <c r="CV1387" s="21"/>
      <c r="CW1387" s="21"/>
      <c r="DB1387" s="21"/>
      <c r="DD1387" s="21"/>
    </row>
    <row r="1388" spans="41:108" x14ac:dyDescent="0.3">
      <c r="AT1388" s="21"/>
      <c r="BV1388" s="21"/>
      <c r="CA1388" s="21"/>
      <c r="CC1388" s="21"/>
      <c r="CS1388" s="21"/>
      <c r="CV1388" s="21"/>
      <c r="CW1388" s="21"/>
      <c r="DB1388" s="21"/>
      <c r="DD1388" s="21"/>
    </row>
    <row r="1389" spans="41:108" x14ac:dyDescent="0.3">
      <c r="AT1389" s="21"/>
      <c r="BV1389" s="21"/>
      <c r="CA1389" s="21"/>
      <c r="CC1389" s="21"/>
      <c r="CS1389" s="21"/>
      <c r="CV1389" s="21"/>
      <c r="CW1389" s="21"/>
      <c r="DB1389" s="21"/>
      <c r="DD1389" s="21"/>
    </row>
    <row r="1390" spans="41:108" x14ac:dyDescent="0.3">
      <c r="AO1390" s="21"/>
      <c r="AT1390" s="21"/>
      <c r="BT1390" s="21"/>
      <c r="BV1390" s="21"/>
      <c r="CA1390" s="21"/>
      <c r="CC1390" s="21"/>
      <c r="CK1390" s="21"/>
      <c r="CN1390" s="21"/>
      <c r="CO1390" s="21"/>
      <c r="CS1390" s="21"/>
      <c r="CT1390" s="21"/>
      <c r="CV1390" s="21"/>
      <c r="CW1390" s="21"/>
      <c r="DB1390" s="21"/>
      <c r="DD1390" s="21"/>
    </row>
    <row r="1391" spans="41:108" x14ac:dyDescent="0.3">
      <c r="AO1391" s="21"/>
      <c r="AT1391" s="21"/>
      <c r="BT1391" s="21"/>
      <c r="BV1391" s="21"/>
      <c r="CA1391" s="21"/>
      <c r="CC1391" s="21"/>
      <c r="CK1391" s="21"/>
      <c r="CN1391" s="21"/>
      <c r="CO1391" s="21"/>
      <c r="CS1391" s="21"/>
      <c r="CT1391" s="21"/>
      <c r="CV1391" s="21"/>
      <c r="CW1391" s="21"/>
      <c r="DB1391" s="21"/>
      <c r="DD1391" s="21"/>
    </row>
    <row r="1392" spans="41:108" x14ac:dyDescent="0.3">
      <c r="AO1392" s="21"/>
      <c r="AT1392" s="21"/>
      <c r="BT1392" s="21"/>
      <c r="BV1392" s="21"/>
      <c r="CA1392" s="21"/>
      <c r="CC1392" s="21"/>
      <c r="CK1392" s="21"/>
      <c r="CN1392" s="21"/>
      <c r="CO1392" s="21"/>
      <c r="CS1392" s="21"/>
      <c r="CT1392" s="21"/>
      <c r="CV1392" s="21"/>
      <c r="CW1392" s="21"/>
      <c r="DB1392" s="21"/>
      <c r="DD1392" s="21"/>
    </row>
    <row r="1393" spans="41:108" x14ac:dyDescent="0.3">
      <c r="AT1393" s="21"/>
      <c r="BV1393" s="21"/>
      <c r="CA1393" s="21"/>
      <c r="CC1393" s="21"/>
      <c r="CK1393" s="21"/>
      <c r="CN1393" s="21"/>
      <c r="CO1393" s="21"/>
      <c r="CS1393" s="21"/>
      <c r="CV1393" s="21"/>
      <c r="CW1393" s="21"/>
      <c r="DB1393" s="21"/>
      <c r="DD1393" s="21"/>
    </row>
    <row r="1394" spans="41:108" x14ac:dyDescent="0.3">
      <c r="AT1394" s="21"/>
      <c r="BV1394" s="21"/>
      <c r="CA1394" s="21"/>
      <c r="CC1394" s="21"/>
      <c r="CS1394" s="21"/>
      <c r="CV1394" s="21"/>
      <c r="CW1394" s="21"/>
      <c r="DB1394" s="21"/>
      <c r="DD1394" s="21"/>
    </row>
    <row r="1395" spans="41:108" x14ac:dyDescent="0.3">
      <c r="AT1395" s="21"/>
      <c r="BV1395" s="21"/>
      <c r="CA1395" s="21"/>
      <c r="CC1395" s="21"/>
      <c r="CS1395" s="21"/>
      <c r="CV1395" s="21"/>
      <c r="CW1395" s="21"/>
      <c r="DB1395" s="21"/>
      <c r="DD1395" s="21"/>
    </row>
    <row r="1396" spans="41:108" x14ac:dyDescent="0.3">
      <c r="AT1396" s="21"/>
      <c r="BV1396" s="21"/>
      <c r="CA1396" s="21"/>
      <c r="CC1396" s="21"/>
      <c r="CS1396" s="21"/>
      <c r="CV1396" s="21"/>
      <c r="CW1396" s="21"/>
      <c r="DB1396" s="21"/>
      <c r="DD1396" s="21"/>
    </row>
    <row r="1397" spans="41:108" x14ac:dyDescent="0.3">
      <c r="AT1397" s="21"/>
      <c r="BV1397" s="21"/>
      <c r="CA1397" s="21"/>
      <c r="CC1397" s="21"/>
      <c r="CS1397" s="21"/>
      <c r="CV1397" s="21"/>
      <c r="CW1397" s="21"/>
      <c r="DB1397" s="21"/>
      <c r="DD1397" s="21"/>
    </row>
    <row r="1398" spans="41:108" x14ac:dyDescent="0.3">
      <c r="AT1398" s="21"/>
      <c r="BV1398" s="21"/>
      <c r="CA1398" s="21"/>
      <c r="CC1398" s="21"/>
      <c r="CK1398" s="21"/>
      <c r="CN1398" s="21"/>
      <c r="CO1398" s="21"/>
      <c r="CS1398" s="21"/>
      <c r="CV1398" s="21"/>
      <c r="CW1398" s="21"/>
      <c r="DB1398" s="21"/>
      <c r="DD1398" s="21"/>
    </row>
    <row r="1399" spans="41:108" x14ac:dyDescent="0.3">
      <c r="AT1399" s="21"/>
      <c r="BV1399" s="21"/>
      <c r="CA1399" s="21"/>
      <c r="CC1399" s="21"/>
      <c r="CS1399" s="21"/>
      <c r="CV1399" s="21"/>
      <c r="CW1399" s="21"/>
      <c r="DB1399" s="21"/>
      <c r="DD1399" s="21"/>
    </row>
    <row r="1400" spans="41:108" x14ac:dyDescent="0.3">
      <c r="AT1400" s="21"/>
      <c r="BV1400" s="21"/>
      <c r="CA1400" s="21"/>
      <c r="CC1400" s="21"/>
      <c r="CS1400" s="21"/>
      <c r="CV1400" s="21"/>
      <c r="CW1400" s="21"/>
      <c r="DB1400" s="21"/>
      <c r="DD1400" s="21"/>
    </row>
    <row r="1401" spans="41:108" x14ac:dyDescent="0.3">
      <c r="AT1401" s="21"/>
      <c r="BV1401" s="21"/>
      <c r="CA1401" s="21"/>
      <c r="CC1401" s="21"/>
      <c r="CS1401" s="21"/>
      <c r="CV1401" s="21"/>
      <c r="CW1401" s="21"/>
      <c r="DB1401" s="21"/>
      <c r="DD1401" s="21"/>
    </row>
    <row r="1402" spans="41:108" x14ac:dyDescent="0.3">
      <c r="AT1402" s="21"/>
      <c r="BV1402" s="21"/>
      <c r="CA1402" s="21"/>
      <c r="CC1402" s="21"/>
      <c r="CS1402" s="21"/>
      <c r="CV1402" s="21"/>
      <c r="CW1402" s="21"/>
      <c r="DB1402" s="21"/>
      <c r="DD1402" s="21"/>
    </row>
    <row r="1403" spans="41:108" x14ac:dyDescent="0.3">
      <c r="AT1403" s="21"/>
      <c r="BV1403" s="21"/>
      <c r="CA1403" s="21"/>
      <c r="CC1403" s="21"/>
      <c r="CS1403" s="21"/>
      <c r="CV1403" s="21"/>
      <c r="CW1403" s="21"/>
      <c r="DB1403" s="21"/>
      <c r="DD1403" s="21"/>
    </row>
    <row r="1404" spans="41:108" x14ac:dyDescent="0.3">
      <c r="AO1404" s="21"/>
      <c r="AQ1404" s="21"/>
      <c r="AT1404" s="21"/>
      <c r="BT1404" s="21"/>
      <c r="BV1404" s="21"/>
      <c r="CA1404" s="21"/>
      <c r="CC1404" s="21"/>
      <c r="CS1404" s="21"/>
      <c r="CV1404" s="21"/>
      <c r="CW1404" s="21"/>
      <c r="DB1404" s="21"/>
      <c r="DD1404" s="21"/>
    </row>
    <row r="1405" spans="41:108" x14ac:dyDescent="0.3">
      <c r="AT1405" s="21"/>
      <c r="BT1405" s="21"/>
      <c r="BV1405" s="21"/>
      <c r="CA1405" s="21"/>
      <c r="CC1405" s="21"/>
      <c r="CS1405" s="21"/>
      <c r="CV1405" s="21"/>
      <c r="CW1405" s="21"/>
      <c r="DB1405" s="21"/>
      <c r="DD1405" s="21"/>
    </row>
    <row r="1406" spans="41:108" x14ac:dyDescent="0.3">
      <c r="AO1406" s="21"/>
      <c r="AQ1406" s="21"/>
      <c r="AT1406" s="21"/>
      <c r="BT1406" s="21"/>
      <c r="BV1406" s="21"/>
      <c r="CA1406" s="21"/>
      <c r="CC1406" s="21"/>
      <c r="CS1406" s="21"/>
      <c r="CV1406" s="21"/>
      <c r="CW1406" s="21"/>
      <c r="DB1406" s="21"/>
      <c r="DD1406" s="21"/>
    </row>
    <row r="1407" spans="41:108" x14ac:dyDescent="0.3">
      <c r="AO1407" s="21"/>
      <c r="AT1407" s="21"/>
      <c r="BT1407" s="21"/>
      <c r="BV1407" s="21"/>
      <c r="CA1407" s="21"/>
      <c r="CC1407" s="21"/>
      <c r="CK1407" s="21"/>
      <c r="CN1407" s="21"/>
      <c r="CO1407" s="21"/>
      <c r="CS1407" s="21"/>
      <c r="CT1407" s="21"/>
      <c r="CV1407" s="21"/>
      <c r="CW1407" s="21"/>
      <c r="DB1407" s="21"/>
      <c r="DD1407" s="21"/>
    </row>
    <row r="1408" spans="41:108" x14ac:dyDescent="0.3">
      <c r="AO1408" s="21"/>
      <c r="AT1408" s="21"/>
      <c r="BT1408" s="21"/>
      <c r="BV1408" s="21"/>
      <c r="CA1408" s="21"/>
      <c r="CC1408" s="21"/>
      <c r="CK1408" s="21"/>
      <c r="CN1408" s="21"/>
      <c r="CO1408" s="21"/>
      <c r="CS1408" s="21"/>
      <c r="CT1408" s="21"/>
      <c r="CV1408" s="21"/>
      <c r="CW1408" s="21"/>
      <c r="DB1408" s="21"/>
      <c r="DD1408" s="21"/>
    </row>
    <row r="1409" spans="41:108" x14ac:dyDescent="0.3">
      <c r="AO1409" s="21"/>
      <c r="AT1409" s="21"/>
      <c r="BT1409" s="21"/>
      <c r="BV1409" s="21"/>
      <c r="CA1409" s="21"/>
      <c r="CC1409" s="21"/>
      <c r="CK1409" s="21"/>
      <c r="CN1409" s="21"/>
      <c r="CO1409" s="21"/>
      <c r="CS1409" s="21"/>
      <c r="CT1409" s="21"/>
      <c r="CV1409" s="21"/>
      <c r="CW1409" s="21"/>
      <c r="DB1409" s="21"/>
      <c r="DD1409" s="21"/>
    </row>
    <row r="1410" spans="41:108" x14ac:dyDescent="0.3">
      <c r="AO1410" s="21"/>
      <c r="AT1410" s="21"/>
      <c r="BT1410" s="21"/>
      <c r="BV1410" s="21"/>
      <c r="CA1410" s="21"/>
      <c r="CC1410" s="21"/>
      <c r="CK1410" s="21"/>
      <c r="CN1410" s="21"/>
      <c r="CO1410" s="21"/>
      <c r="CS1410" s="21"/>
      <c r="CT1410" s="21"/>
      <c r="CV1410" s="21"/>
      <c r="CW1410" s="21"/>
      <c r="DB1410" s="21"/>
      <c r="DD1410" s="21"/>
    </row>
    <row r="1411" spans="41:108" x14ac:dyDescent="0.3">
      <c r="AT1411" s="21"/>
      <c r="BV1411" s="21"/>
      <c r="CA1411" s="21"/>
      <c r="CC1411" s="21"/>
      <c r="CK1411" s="21"/>
      <c r="CN1411" s="21"/>
      <c r="CO1411" s="21"/>
      <c r="CS1411" s="21"/>
      <c r="CV1411" s="21"/>
      <c r="CW1411" s="21"/>
      <c r="DB1411" s="21"/>
      <c r="DD1411" s="21"/>
    </row>
    <row r="1412" spans="41:108" x14ac:dyDescent="0.3">
      <c r="AT1412" s="21"/>
      <c r="BV1412" s="21"/>
      <c r="CA1412" s="21"/>
      <c r="CC1412" s="21"/>
      <c r="CS1412" s="21"/>
      <c r="CV1412" s="21"/>
      <c r="CW1412" s="21"/>
      <c r="DB1412" s="21"/>
      <c r="DD1412" s="21"/>
    </row>
    <row r="1413" spans="41:108" x14ac:dyDescent="0.3">
      <c r="AT1413" s="21"/>
      <c r="BV1413" s="21"/>
      <c r="CA1413" s="21"/>
      <c r="CC1413" s="21"/>
      <c r="CK1413" s="21"/>
      <c r="CN1413" s="21"/>
      <c r="CO1413" s="21"/>
      <c r="CS1413" s="21"/>
      <c r="CV1413" s="21"/>
      <c r="CW1413" s="21"/>
      <c r="DB1413" s="21"/>
      <c r="DD1413" s="21"/>
    </row>
    <row r="1414" spans="41:108" x14ac:dyDescent="0.3">
      <c r="AT1414" s="21"/>
      <c r="BV1414" s="21"/>
      <c r="CA1414" s="21"/>
      <c r="CC1414" s="21"/>
      <c r="CS1414" s="21"/>
      <c r="CV1414" s="21"/>
      <c r="CW1414" s="21"/>
      <c r="DB1414" s="21"/>
      <c r="DD1414" s="21"/>
    </row>
    <row r="1415" spans="41:108" x14ac:dyDescent="0.3">
      <c r="AT1415" s="21"/>
      <c r="BV1415" s="21"/>
      <c r="CA1415" s="21"/>
      <c r="CC1415" s="21"/>
      <c r="CS1415" s="21"/>
      <c r="CV1415" s="21"/>
      <c r="CW1415" s="21"/>
      <c r="DB1415" s="21"/>
      <c r="DD1415" s="21"/>
    </row>
    <row r="1416" spans="41:108" x14ac:dyDescent="0.3">
      <c r="AT1416" s="21"/>
      <c r="BV1416" s="21"/>
      <c r="CA1416" s="21"/>
      <c r="CC1416" s="21"/>
      <c r="CS1416" s="21"/>
      <c r="CV1416" s="21"/>
      <c r="CW1416" s="21"/>
      <c r="DB1416" s="21"/>
      <c r="DD1416" s="21"/>
    </row>
    <row r="1417" spans="41:108" x14ac:dyDescent="0.3">
      <c r="AT1417" s="21"/>
      <c r="BV1417" s="21"/>
      <c r="CA1417" s="21"/>
      <c r="CC1417" s="21"/>
      <c r="CS1417" s="21"/>
      <c r="CV1417" s="21"/>
      <c r="CW1417" s="21"/>
      <c r="DB1417" s="21"/>
      <c r="DD1417" s="21"/>
    </row>
    <row r="1418" spans="41:108" x14ac:dyDescent="0.3">
      <c r="AT1418" s="21"/>
      <c r="BT1418" s="21"/>
      <c r="BV1418" s="21"/>
      <c r="CA1418" s="21"/>
      <c r="CC1418" s="21"/>
      <c r="CK1418" s="21"/>
      <c r="CN1418" s="21"/>
      <c r="CO1418" s="21"/>
      <c r="CS1418" s="21"/>
      <c r="CT1418" s="21"/>
      <c r="CV1418" s="21"/>
      <c r="CW1418" s="21"/>
      <c r="DB1418" s="21"/>
      <c r="DD1418" s="21"/>
    </row>
    <row r="1419" spans="41:108" x14ac:dyDescent="0.3">
      <c r="AT1419" s="21"/>
      <c r="BT1419" s="21"/>
      <c r="BV1419" s="21"/>
      <c r="CA1419" s="21"/>
      <c r="CC1419" s="21"/>
      <c r="CK1419" s="21"/>
      <c r="CN1419" s="21"/>
      <c r="CO1419" s="21"/>
      <c r="CS1419" s="21"/>
      <c r="CT1419" s="21"/>
      <c r="CV1419" s="21"/>
      <c r="CW1419" s="21"/>
      <c r="DB1419" s="21"/>
      <c r="DD1419" s="21"/>
    </row>
    <row r="1420" spans="41:108" x14ac:dyDescent="0.3">
      <c r="AT1420" s="21"/>
      <c r="BT1420" s="21"/>
      <c r="BV1420" s="21"/>
      <c r="CA1420" s="21"/>
      <c r="CC1420" s="21"/>
      <c r="CK1420" s="21"/>
      <c r="CN1420" s="21"/>
      <c r="CO1420" s="21"/>
      <c r="CS1420" s="21"/>
      <c r="CT1420" s="21"/>
      <c r="CV1420" s="21"/>
      <c r="CW1420" s="21"/>
      <c r="DB1420" s="21"/>
      <c r="DD1420" s="21"/>
    </row>
    <row r="1421" spans="41:108" x14ac:dyDescent="0.3">
      <c r="AT1421" s="21"/>
      <c r="BT1421" s="21"/>
      <c r="BV1421" s="21"/>
      <c r="CA1421" s="21"/>
      <c r="CC1421" s="21"/>
      <c r="CK1421" s="21"/>
      <c r="CN1421" s="21"/>
      <c r="CO1421" s="21"/>
      <c r="CS1421" s="21"/>
      <c r="CT1421" s="21"/>
      <c r="CV1421" s="21"/>
      <c r="CW1421" s="21"/>
      <c r="DB1421" s="21"/>
      <c r="DD1421" s="21"/>
    </row>
    <row r="1422" spans="41:108" x14ac:dyDescent="0.3">
      <c r="AT1422" s="21"/>
      <c r="BT1422" s="21"/>
      <c r="BV1422" s="21"/>
      <c r="CA1422" s="21"/>
      <c r="CC1422" s="21"/>
      <c r="CK1422" s="21"/>
      <c r="CN1422" s="21"/>
      <c r="CO1422" s="21"/>
      <c r="CS1422" s="21"/>
      <c r="CT1422" s="21"/>
      <c r="CV1422" s="21"/>
      <c r="CW1422" s="21"/>
      <c r="DB1422" s="21"/>
      <c r="DD1422" s="21"/>
    </row>
    <row r="1423" spans="41:108" x14ac:dyDescent="0.3">
      <c r="AT1423" s="21"/>
      <c r="BT1423" s="21"/>
      <c r="BV1423" s="21"/>
      <c r="CA1423" s="21"/>
      <c r="CC1423" s="21"/>
      <c r="CK1423" s="21"/>
      <c r="CN1423" s="21"/>
      <c r="CO1423" s="21"/>
      <c r="CS1423" s="21"/>
      <c r="CT1423" s="21"/>
      <c r="CV1423" s="21"/>
      <c r="CW1423" s="21"/>
      <c r="DB1423" s="21"/>
      <c r="DD1423" s="21"/>
    </row>
    <row r="1424" spans="41:108" x14ac:dyDescent="0.3">
      <c r="AT1424" s="21"/>
      <c r="BT1424" s="21"/>
      <c r="BV1424" s="21"/>
      <c r="CA1424" s="21"/>
      <c r="CC1424" s="21"/>
      <c r="CK1424" s="21"/>
      <c r="CN1424" s="21"/>
      <c r="CO1424" s="21"/>
      <c r="CS1424" s="21"/>
      <c r="CT1424" s="21"/>
      <c r="CV1424" s="21"/>
      <c r="CW1424" s="21"/>
      <c r="DB1424" s="21"/>
      <c r="DD1424" s="21"/>
    </row>
    <row r="1425" spans="46:108" x14ac:dyDescent="0.3">
      <c r="AT1425" s="21"/>
      <c r="BT1425" s="21"/>
      <c r="BV1425" s="21"/>
      <c r="CA1425" s="21"/>
      <c r="CC1425" s="21"/>
      <c r="CK1425" s="21"/>
      <c r="CN1425" s="21"/>
      <c r="CO1425" s="21"/>
      <c r="CS1425" s="21"/>
      <c r="CT1425" s="21"/>
      <c r="CV1425" s="21"/>
      <c r="CW1425" s="21"/>
      <c r="DB1425" s="21"/>
      <c r="DD1425" s="21"/>
    </row>
    <row r="1426" spans="46:108" x14ac:dyDescent="0.3">
      <c r="AT1426" s="21"/>
      <c r="BV1426" s="21"/>
      <c r="CA1426" s="21"/>
      <c r="CC1426" s="21"/>
      <c r="CS1426" s="21"/>
      <c r="CV1426" s="21"/>
      <c r="CW1426" s="21"/>
      <c r="DB1426" s="21"/>
      <c r="DD1426" s="21"/>
    </row>
    <row r="1427" spans="46:108" x14ac:dyDescent="0.3">
      <c r="AT1427" s="21"/>
      <c r="BV1427" s="21"/>
      <c r="CA1427" s="21"/>
      <c r="CC1427" s="21"/>
      <c r="CS1427" s="21"/>
      <c r="CV1427" s="21"/>
      <c r="CW1427" s="21"/>
      <c r="DB1427" s="21"/>
      <c r="DD1427" s="21"/>
    </row>
    <row r="1428" spans="46:108" x14ac:dyDescent="0.3">
      <c r="AT1428" s="21"/>
      <c r="BV1428" s="21"/>
      <c r="CA1428" s="21"/>
      <c r="CC1428" s="21"/>
      <c r="CS1428" s="21"/>
      <c r="CV1428" s="21"/>
      <c r="CW1428" s="21"/>
      <c r="DB1428" s="21"/>
      <c r="DD1428" s="21"/>
    </row>
    <row r="1429" spans="46:108" x14ac:dyDescent="0.3">
      <c r="AT1429" s="21"/>
      <c r="BV1429" s="21"/>
      <c r="CA1429" s="21"/>
      <c r="CC1429" s="21"/>
      <c r="CS1429" s="21"/>
      <c r="CV1429" s="21"/>
      <c r="CW1429" s="21"/>
      <c r="DB1429" s="21"/>
      <c r="DD1429" s="21"/>
    </row>
    <row r="1430" spans="46:108" x14ac:dyDescent="0.3">
      <c r="AT1430" s="21"/>
      <c r="BV1430" s="21"/>
      <c r="CA1430" s="21"/>
      <c r="CC1430" s="21"/>
      <c r="CS1430" s="21"/>
      <c r="CV1430" s="21"/>
      <c r="CW1430" s="21"/>
      <c r="DB1430" s="21"/>
      <c r="DD1430" s="21"/>
    </row>
    <row r="1431" spans="46:108" x14ac:dyDescent="0.3">
      <c r="AT1431" s="21"/>
      <c r="BV1431" s="21"/>
      <c r="CA1431" s="21"/>
      <c r="CC1431" s="21"/>
      <c r="CS1431" s="21"/>
      <c r="CV1431" s="21"/>
      <c r="CW1431" s="21"/>
      <c r="DB1431" s="21"/>
      <c r="DD1431" s="21"/>
    </row>
    <row r="1432" spans="46:108" x14ac:dyDescent="0.3">
      <c r="AT1432" s="21"/>
      <c r="BV1432" s="21"/>
      <c r="CA1432" s="21"/>
      <c r="CC1432" s="21"/>
      <c r="CS1432" s="21"/>
      <c r="CV1432" s="21"/>
      <c r="CW1432" s="21"/>
      <c r="DB1432" s="21"/>
      <c r="DD1432" s="21"/>
    </row>
    <row r="1433" spans="46:108" x14ac:dyDescent="0.3">
      <c r="AT1433" s="21"/>
      <c r="BV1433" s="21"/>
      <c r="CA1433" s="21"/>
      <c r="CC1433" s="21"/>
      <c r="CS1433" s="21"/>
      <c r="CV1433" s="21"/>
      <c r="CW1433" s="21"/>
      <c r="DB1433" s="21"/>
      <c r="DD1433" s="21"/>
    </row>
    <row r="1434" spans="46:108" x14ac:dyDescent="0.3">
      <c r="AT1434" s="21"/>
      <c r="BV1434" s="21"/>
      <c r="CA1434" s="21"/>
      <c r="CC1434" s="21"/>
      <c r="CS1434" s="21"/>
      <c r="CV1434" s="21"/>
      <c r="CW1434" s="21"/>
      <c r="DB1434" s="21"/>
      <c r="DD1434" s="21"/>
    </row>
    <row r="1435" spans="46:108" x14ac:dyDescent="0.3">
      <c r="AT1435" s="21"/>
      <c r="BV1435" s="21"/>
      <c r="CA1435" s="21"/>
      <c r="CC1435" s="21"/>
      <c r="CS1435" s="21"/>
      <c r="CV1435" s="21"/>
      <c r="CW1435" s="21"/>
      <c r="DB1435" s="21"/>
      <c r="DD1435" s="21"/>
    </row>
    <row r="1436" spans="46:108" x14ac:dyDescent="0.3">
      <c r="AT1436" s="21"/>
      <c r="BV1436" s="21"/>
      <c r="CA1436" s="21"/>
      <c r="CC1436" s="21"/>
      <c r="CS1436" s="21"/>
      <c r="CV1436" s="21"/>
      <c r="CW1436" s="21"/>
      <c r="DB1436" s="21"/>
      <c r="DD1436" s="21"/>
    </row>
    <row r="1437" spans="46:108" x14ac:dyDescent="0.3">
      <c r="AT1437" s="21"/>
      <c r="BV1437" s="21"/>
      <c r="CA1437" s="21"/>
      <c r="CC1437" s="21"/>
      <c r="CS1437" s="21"/>
      <c r="CV1437" s="21"/>
      <c r="CW1437" s="21"/>
      <c r="DB1437" s="21"/>
      <c r="DD1437" s="21"/>
    </row>
    <row r="1438" spans="46:108" x14ac:dyDescent="0.3">
      <c r="AT1438" s="21"/>
      <c r="BV1438" s="21"/>
      <c r="CA1438" s="21"/>
      <c r="CC1438" s="21"/>
      <c r="CS1438" s="21"/>
      <c r="CV1438" s="21"/>
      <c r="CW1438" s="21"/>
      <c r="DB1438" s="21"/>
      <c r="DD1438" s="21"/>
    </row>
    <row r="1439" spans="46:108" x14ac:dyDescent="0.3">
      <c r="AT1439" s="21"/>
      <c r="BV1439" s="21"/>
      <c r="CA1439" s="21"/>
      <c r="CC1439" s="21"/>
      <c r="CS1439" s="21"/>
      <c r="CV1439" s="21"/>
      <c r="CW1439" s="21"/>
      <c r="DB1439" s="21"/>
      <c r="DD1439" s="21"/>
    </row>
    <row r="1440" spans="46:108" x14ac:dyDescent="0.3">
      <c r="AT1440" s="21"/>
      <c r="BV1440" s="21"/>
      <c r="CA1440" s="21"/>
      <c r="CC1440" s="21"/>
      <c r="CK1440" s="21"/>
      <c r="CN1440" s="21"/>
      <c r="CO1440" s="21"/>
      <c r="CS1440" s="21"/>
      <c r="CV1440" s="21"/>
      <c r="CW1440" s="21"/>
      <c r="DB1440" s="21"/>
      <c r="DD1440" s="21"/>
    </row>
    <row r="1441" spans="41:108" x14ac:dyDescent="0.3">
      <c r="AT1441" s="21"/>
      <c r="BV1441" s="21"/>
      <c r="CA1441" s="21"/>
      <c r="CC1441" s="21"/>
      <c r="CS1441" s="21"/>
      <c r="CV1441" s="21"/>
      <c r="CW1441" s="21"/>
      <c r="DB1441" s="21"/>
      <c r="DD1441" s="21"/>
    </row>
    <row r="1442" spans="41:108" x14ac:dyDescent="0.3">
      <c r="AT1442" s="21"/>
      <c r="BV1442" s="21"/>
      <c r="CA1442" s="21"/>
      <c r="CC1442" s="21"/>
      <c r="CS1442" s="21"/>
      <c r="CV1442" s="21"/>
      <c r="CW1442" s="21"/>
      <c r="DB1442" s="21"/>
      <c r="DD1442" s="21"/>
    </row>
    <row r="1443" spans="41:108" x14ac:dyDescent="0.3">
      <c r="AT1443" s="21"/>
      <c r="BV1443" s="21"/>
      <c r="CA1443" s="21"/>
      <c r="CC1443" s="21"/>
      <c r="CK1443" s="21"/>
      <c r="CN1443" s="21"/>
      <c r="CO1443" s="21"/>
      <c r="CS1443" s="21"/>
      <c r="CV1443" s="21"/>
      <c r="CW1443" s="21"/>
      <c r="DB1443" s="21"/>
      <c r="DD1443" s="21"/>
    </row>
    <row r="1444" spans="41:108" x14ac:dyDescent="0.3">
      <c r="AT1444" s="21"/>
      <c r="BV1444" s="21"/>
      <c r="CA1444" s="21"/>
      <c r="CC1444" s="21"/>
      <c r="CK1444" s="21"/>
      <c r="CN1444" s="21"/>
      <c r="CO1444" s="21"/>
      <c r="CS1444" s="21"/>
      <c r="CV1444" s="21"/>
      <c r="CW1444" s="21"/>
      <c r="DB1444" s="21"/>
      <c r="DD1444" s="21"/>
    </row>
    <row r="1445" spans="41:108" x14ac:dyDescent="0.3">
      <c r="AO1445" s="21"/>
      <c r="AT1445" s="21"/>
      <c r="BT1445" s="21"/>
      <c r="CA1445" s="21"/>
      <c r="CC1445" s="21"/>
      <c r="CS1445" s="21"/>
      <c r="CV1445" s="21"/>
      <c r="CW1445" s="21"/>
      <c r="DB1445" s="21"/>
      <c r="DD1445" s="21"/>
    </row>
    <row r="1446" spans="41:108" x14ac:dyDescent="0.3">
      <c r="AO1446" s="21"/>
      <c r="AS1446" s="20"/>
      <c r="AT1446" s="21"/>
      <c r="BT1446" s="21"/>
      <c r="BV1446" s="21"/>
      <c r="CA1446" s="21"/>
      <c r="CC1446" s="21"/>
      <c r="CS1446" s="21"/>
      <c r="CV1446" s="21"/>
      <c r="CW1446" s="21"/>
      <c r="DB1446" s="21"/>
      <c r="DD1446" s="21"/>
    </row>
    <row r="1447" spans="41:108" x14ac:dyDescent="0.3">
      <c r="AO1447" s="21"/>
      <c r="AS1447" s="20"/>
      <c r="AT1447" s="21"/>
      <c r="BT1447" s="21"/>
      <c r="CA1447" s="21"/>
      <c r="CC1447" s="21"/>
      <c r="CS1447" s="21"/>
      <c r="CV1447" s="21"/>
      <c r="CW1447" s="21"/>
      <c r="DB1447" s="21"/>
      <c r="DD1447" s="21"/>
    </row>
    <row r="1448" spans="41:108" x14ac:dyDescent="0.3">
      <c r="AO1448" s="21"/>
      <c r="AS1448" s="20"/>
      <c r="AT1448" s="21"/>
      <c r="BT1448" s="21"/>
      <c r="CA1448" s="21"/>
      <c r="CC1448" s="21"/>
      <c r="CS1448" s="21"/>
      <c r="CV1448" s="21"/>
      <c r="CW1448" s="21"/>
      <c r="DB1448" s="21"/>
      <c r="DD1448" s="21"/>
    </row>
    <row r="1449" spans="41:108" x14ac:dyDescent="0.3">
      <c r="AO1449" s="21"/>
      <c r="AS1449" s="20"/>
      <c r="AT1449" s="21"/>
      <c r="BT1449" s="21"/>
      <c r="CA1449" s="21"/>
      <c r="CC1449" s="21"/>
      <c r="CS1449" s="21"/>
      <c r="CV1449" s="21"/>
      <c r="CW1449" s="21"/>
      <c r="DB1449" s="21"/>
      <c r="DD1449" s="21"/>
    </row>
    <row r="1450" spans="41:108" x14ac:dyDescent="0.3">
      <c r="AO1450" s="21"/>
      <c r="AS1450" s="20"/>
      <c r="AT1450" s="21"/>
      <c r="BT1450" s="21"/>
      <c r="CA1450" s="21"/>
      <c r="CC1450" s="21"/>
      <c r="CS1450" s="21"/>
      <c r="CV1450" s="21"/>
      <c r="CW1450" s="21"/>
      <c r="DB1450" s="21"/>
      <c r="DD1450" s="21"/>
    </row>
    <row r="1451" spans="41:108" x14ac:dyDescent="0.3">
      <c r="AO1451" s="21"/>
      <c r="AS1451" s="20"/>
      <c r="AT1451" s="21"/>
      <c r="BT1451" s="21"/>
      <c r="CA1451" s="21"/>
      <c r="CC1451" s="21"/>
      <c r="CS1451" s="21"/>
      <c r="CV1451" s="21"/>
      <c r="CW1451" s="21"/>
      <c r="DB1451" s="21"/>
      <c r="DD1451" s="21"/>
    </row>
    <row r="1452" spans="41:108" x14ac:dyDescent="0.3">
      <c r="AO1452" s="21"/>
      <c r="AT1452" s="21"/>
      <c r="BT1452" s="21"/>
      <c r="CA1452" s="21"/>
      <c r="CC1452" s="21"/>
      <c r="CS1452" s="21"/>
      <c r="CV1452" s="21"/>
      <c r="CW1452" s="21"/>
      <c r="DB1452" s="21"/>
      <c r="DD1452" s="21"/>
    </row>
    <row r="1453" spans="41:108" x14ac:dyDescent="0.3">
      <c r="AT1453" s="21"/>
      <c r="BT1453" s="21"/>
      <c r="CA1453" s="21"/>
      <c r="CC1453" s="21"/>
      <c r="CS1453" s="21"/>
      <c r="CV1453" s="21"/>
      <c r="CW1453" s="21"/>
      <c r="DB1453" s="21"/>
      <c r="DD1453" s="21"/>
    </row>
    <row r="1454" spans="41:108" x14ac:dyDescent="0.3">
      <c r="AO1454" s="21"/>
      <c r="AT1454" s="21"/>
      <c r="BT1454" s="21"/>
      <c r="CA1454" s="21"/>
      <c r="CC1454" s="21"/>
      <c r="CS1454" s="21"/>
      <c r="CV1454" s="21"/>
      <c r="CW1454" s="21"/>
      <c r="DB1454" s="21"/>
      <c r="DD1454" s="21"/>
    </row>
    <row r="1455" spans="41:108" x14ac:dyDescent="0.3">
      <c r="AT1455" s="21"/>
      <c r="BT1455" s="21"/>
      <c r="CA1455" s="21"/>
      <c r="CC1455" s="21"/>
      <c r="CS1455" s="21"/>
      <c r="CV1455" s="21"/>
      <c r="CW1455" s="21"/>
      <c r="DB1455" s="21"/>
      <c r="DD1455" s="21"/>
    </row>
    <row r="1456" spans="41:108" x14ac:dyDescent="0.3">
      <c r="AO1456" s="21"/>
      <c r="AT1456" s="21"/>
      <c r="BT1456" s="21"/>
      <c r="CA1456" s="21"/>
      <c r="CC1456" s="21"/>
      <c r="CS1456" s="21"/>
      <c r="CV1456" s="21"/>
      <c r="CW1456" s="21"/>
      <c r="DB1456" s="21"/>
      <c r="DD1456" s="21"/>
    </row>
    <row r="1457" spans="41:108" x14ac:dyDescent="0.3">
      <c r="AO1457" s="21"/>
      <c r="AT1457" s="21"/>
      <c r="BT1457" s="21"/>
      <c r="CA1457" s="21"/>
      <c r="CC1457" s="21"/>
      <c r="CS1457" s="21"/>
      <c r="CV1457" s="21"/>
      <c r="CW1457" s="21"/>
      <c r="DB1457" s="21"/>
      <c r="DD1457" s="21"/>
    </row>
    <row r="1458" spans="41:108" x14ac:dyDescent="0.3">
      <c r="AO1458" s="21"/>
      <c r="AS1458" s="20"/>
      <c r="AT1458" s="21"/>
      <c r="BT1458" s="21"/>
      <c r="CA1458" s="21"/>
      <c r="CC1458" s="21"/>
      <c r="CS1458" s="21"/>
      <c r="CV1458" s="21"/>
      <c r="CW1458" s="21"/>
      <c r="DB1458" s="21"/>
      <c r="DD1458" s="21"/>
    </row>
    <row r="1459" spans="41:108" x14ac:dyDescent="0.3">
      <c r="AO1459" s="21"/>
      <c r="AS1459" s="20"/>
      <c r="AT1459" s="21"/>
      <c r="BT1459" s="21"/>
      <c r="CA1459" s="21"/>
      <c r="CC1459" s="21"/>
      <c r="CS1459" s="21"/>
      <c r="CV1459" s="21"/>
      <c r="CW1459" s="21"/>
      <c r="DB1459" s="21"/>
      <c r="DD1459" s="21"/>
    </row>
    <row r="1460" spans="41:108" x14ac:dyDescent="0.3">
      <c r="AO1460" s="21"/>
      <c r="AS1460" s="20"/>
      <c r="AT1460" s="21"/>
      <c r="BT1460" s="21"/>
      <c r="CA1460" s="21"/>
      <c r="CC1460" s="21"/>
      <c r="CS1460" s="21"/>
      <c r="CV1460" s="21"/>
      <c r="CW1460" s="21"/>
      <c r="DB1460" s="21"/>
      <c r="DD1460" s="21"/>
    </row>
    <row r="1461" spans="41:108" x14ac:dyDescent="0.3">
      <c r="AO1461" s="21"/>
      <c r="AS1461" s="20"/>
      <c r="AT1461" s="21"/>
      <c r="BT1461" s="21"/>
      <c r="CA1461" s="21"/>
      <c r="CC1461" s="21"/>
      <c r="CS1461" s="21"/>
      <c r="CV1461" s="21"/>
      <c r="CW1461" s="21"/>
      <c r="DB1461" s="21"/>
      <c r="DD1461" s="21"/>
    </row>
    <row r="1462" spans="41:108" x14ac:dyDescent="0.3">
      <c r="AT1462" s="21"/>
      <c r="BT1462" s="21"/>
      <c r="CA1462" s="21"/>
      <c r="CC1462" s="21"/>
      <c r="CK1462" s="21"/>
      <c r="CN1462" s="21"/>
      <c r="CO1462" s="21"/>
      <c r="CS1462" s="21"/>
      <c r="CV1462" s="21"/>
      <c r="CW1462" s="21"/>
      <c r="DB1462" s="21"/>
      <c r="DD1462" s="21"/>
    </row>
    <row r="1463" spans="41:108" x14ac:dyDescent="0.3">
      <c r="AT1463" s="21"/>
      <c r="BT1463" s="21"/>
      <c r="CA1463" s="21"/>
      <c r="CC1463" s="21"/>
      <c r="CK1463" s="21"/>
      <c r="CN1463" s="21"/>
      <c r="CO1463" s="21"/>
      <c r="CS1463" s="21"/>
      <c r="CV1463" s="21"/>
      <c r="CW1463" s="21"/>
      <c r="DB1463" s="21"/>
      <c r="DD1463" s="21"/>
    </row>
    <row r="1464" spans="41:108" x14ac:dyDescent="0.3">
      <c r="AT1464" s="21"/>
      <c r="BT1464" s="21"/>
      <c r="CA1464" s="21"/>
      <c r="CC1464" s="21"/>
      <c r="CK1464" s="21"/>
      <c r="CN1464" s="21"/>
      <c r="CO1464" s="21"/>
      <c r="CS1464" s="21"/>
      <c r="CV1464" s="21"/>
      <c r="CW1464" s="21"/>
      <c r="DB1464" s="21"/>
      <c r="DD1464" s="21"/>
    </row>
    <row r="1465" spans="41:108" x14ac:dyDescent="0.3">
      <c r="AT1465" s="21"/>
      <c r="BT1465" s="21"/>
      <c r="CA1465" s="21"/>
      <c r="CC1465" s="21"/>
      <c r="CK1465" s="21"/>
      <c r="CN1465" s="21"/>
      <c r="CO1465" s="21"/>
      <c r="CS1465" s="21"/>
      <c r="CV1465" s="21"/>
      <c r="CW1465" s="21"/>
      <c r="DB1465" s="21"/>
      <c r="DD1465" s="21"/>
    </row>
    <row r="1466" spans="41:108" x14ac:dyDescent="0.3">
      <c r="AT1466" s="21"/>
      <c r="BV1466" s="21"/>
      <c r="CA1466" s="21"/>
      <c r="CC1466" s="21"/>
      <c r="CS1466" s="21"/>
      <c r="CV1466" s="21"/>
      <c r="CW1466" s="21"/>
      <c r="DB1466" s="21"/>
      <c r="DD1466" s="21"/>
    </row>
    <row r="1467" spans="41:108" x14ac:dyDescent="0.3">
      <c r="AT1467" s="21"/>
      <c r="BV1467" s="21"/>
      <c r="CA1467" s="21"/>
      <c r="CC1467" s="21"/>
      <c r="CS1467" s="21"/>
      <c r="CV1467" s="21"/>
      <c r="CW1467" s="21"/>
      <c r="DB1467" s="21"/>
      <c r="DD1467" s="21"/>
    </row>
    <row r="1468" spans="41:108" x14ac:dyDescent="0.3">
      <c r="AT1468" s="21"/>
      <c r="BV1468" s="21"/>
      <c r="CA1468" s="21"/>
      <c r="CC1468" s="21"/>
      <c r="CK1468" s="21"/>
      <c r="CN1468" s="21"/>
      <c r="CO1468" s="21"/>
      <c r="CS1468" s="21"/>
      <c r="CV1468" s="21"/>
      <c r="CW1468" s="21"/>
      <c r="DB1468" s="21"/>
      <c r="DD1468" s="21"/>
    </row>
    <row r="1469" spans="41:108" x14ac:dyDescent="0.3">
      <c r="AT1469" s="21"/>
      <c r="BV1469" s="21"/>
      <c r="CA1469" s="21"/>
      <c r="CC1469" s="21"/>
      <c r="CS1469" s="21"/>
      <c r="CV1469" s="21"/>
      <c r="CW1469" s="21"/>
      <c r="DB1469" s="21"/>
      <c r="DD1469" s="21"/>
    </row>
    <row r="1470" spans="41:108" x14ac:dyDescent="0.3">
      <c r="AT1470" s="21"/>
      <c r="BV1470" s="21"/>
      <c r="CA1470" s="21"/>
      <c r="CC1470" s="21"/>
      <c r="CS1470" s="21"/>
      <c r="CV1470" s="21"/>
      <c r="CW1470" s="21"/>
      <c r="DB1470" s="21"/>
      <c r="DD1470" s="21"/>
    </row>
    <row r="1471" spans="41:108" x14ac:dyDescent="0.3">
      <c r="AT1471" s="21"/>
      <c r="BV1471" s="21"/>
      <c r="CA1471" s="21"/>
      <c r="CC1471" s="21"/>
      <c r="CS1471" s="21"/>
      <c r="CV1471" s="21"/>
      <c r="CW1471" s="21"/>
      <c r="DB1471" s="21"/>
      <c r="DD1471" s="21"/>
    </row>
    <row r="1472" spans="41:108" x14ac:dyDescent="0.3">
      <c r="AT1472" s="21"/>
      <c r="BV1472" s="21"/>
      <c r="CA1472" s="21"/>
      <c r="CC1472" s="21"/>
      <c r="CS1472" s="21"/>
      <c r="CV1472" s="21"/>
      <c r="CW1472" s="21"/>
      <c r="DB1472" s="21"/>
      <c r="DD1472" s="21"/>
    </row>
    <row r="1473" spans="46:108" x14ac:dyDescent="0.3">
      <c r="AT1473" s="21"/>
      <c r="BV1473" s="21"/>
      <c r="CA1473" s="21"/>
      <c r="CC1473" s="21"/>
      <c r="CS1473" s="21"/>
      <c r="CV1473" s="21"/>
      <c r="CW1473" s="21"/>
      <c r="DB1473" s="21"/>
      <c r="DD1473" s="21"/>
    </row>
    <row r="1474" spans="46:108" x14ac:dyDescent="0.3">
      <c r="AT1474" s="21"/>
      <c r="BV1474" s="21"/>
      <c r="CA1474" s="21"/>
      <c r="CC1474" s="21"/>
      <c r="CK1474" s="21"/>
      <c r="CN1474" s="21"/>
      <c r="CO1474" s="21"/>
      <c r="CS1474" s="21"/>
      <c r="CV1474" s="21"/>
      <c r="CW1474" s="21"/>
      <c r="DB1474" s="21"/>
      <c r="DD1474" s="21"/>
    </row>
    <row r="1475" spans="46:108" x14ac:dyDescent="0.3">
      <c r="AT1475" s="21"/>
      <c r="BV1475" s="21"/>
      <c r="CA1475" s="21"/>
      <c r="CC1475" s="21"/>
      <c r="CS1475" s="21"/>
      <c r="CV1475" s="21"/>
      <c r="CW1475" s="21"/>
      <c r="DB1475" s="21"/>
      <c r="DD1475" s="21"/>
    </row>
    <row r="1476" spans="46:108" x14ac:dyDescent="0.3">
      <c r="AT1476" s="21"/>
      <c r="BV1476" s="21"/>
      <c r="CA1476" s="21"/>
      <c r="CC1476" s="21"/>
      <c r="CS1476" s="21"/>
      <c r="CV1476" s="21"/>
      <c r="CW1476" s="21"/>
      <c r="DB1476" s="21"/>
      <c r="DD1476" s="21"/>
    </row>
    <row r="1477" spans="46:108" x14ac:dyDescent="0.3">
      <c r="AT1477" s="21"/>
      <c r="BV1477" s="21"/>
      <c r="CA1477" s="21"/>
      <c r="CC1477" s="21"/>
      <c r="CS1477" s="21"/>
      <c r="CV1477" s="21"/>
      <c r="CW1477" s="21"/>
      <c r="DB1477" s="21"/>
      <c r="DD1477" s="21"/>
    </row>
    <row r="1478" spans="46:108" x14ac:dyDescent="0.3">
      <c r="AT1478" s="21"/>
      <c r="BV1478" s="21"/>
      <c r="CA1478" s="21"/>
      <c r="CC1478" s="21"/>
      <c r="CS1478" s="21"/>
      <c r="CV1478" s="21"/>
      <c r="CW1478" s="21"/>
      <c r="DB1478" s="21"/>
      <c r="DD1478" s="21"/>
    </row>
    <row r="1479" spans="46:108" x14ac:dyDescent="0.3">
      <c r="AT1479" s="21"/>
      <c r="BV1479" s="21"/>
      <c r="CA1479" s="21"/>
      <c r="CC1479" s="21"/>
      <c r="CS1479" s="21"/>
      <c r="CV1479" s="21"/>
      <c r="CW1479" s="21"/>
      <c r="DB1479" s="21"/>
      <c r="DD1479" s="21"/>
    </row>
    <row r="1480" spans="46:108" x14ac:dyDescent="0.3">
      <c r="AT1480" s="21"/>
      <c r="BV1480" s="21"/>
      <c r="CA1480" s="21"/>
      <c r="CC1480" s="21"/>
      <c r="CS1480" s="21"/>
      <c r="CV1480" s="21"/>
      <c r="CW1480" s="21"/>
      <c r="DB1480" s="21"/>
      <c r="DD1480" s="21"/>
    </row>
    <row r="1481" spans="46:108" x14ac:dyDescent="0.3">
      <c r="AT1481" s="21"/>
      <c r="BV1481" s="21"/>
      <c r="CA1481" s="21"/>
      <c r="CC1481" s="21"/>
      <c r="CS1481" s="21"/>
      <c r="CV1481" s="21"/>
      <c r="CW1481" s="21"/>
      <c r="DB1481" s="21"/>
      <c r="DD1481" s="21"/>
    </row>
    <row r="1482" spans="46:108" x14ac:dyDescent="0.3">
      <c r="AT1482" s="21"/>
      <c r="BV1482" s="21"/>
      <c r="CA1482" s="21"/>
      <c r="CC1482" s="21"/>
      <c r="CS1482" s="21"/>
      <c r="CV1482" s="21"/>
      <c r="CW1482" s="21"/>
      <c r="DB1482" s="21"/>
      <c r="DD1482" s="21"/>
    </row>
    <row r="1483" spans="46:108" x14ac:dyDescent="0.3">
      <c r="AT1483" s="21"/>
      <c r="BV1483" s="21"/>
      <c r="CA1483" s="21"/>
      <c r="CC1483" s="21"/>
      <c r="CS1483" s="21"/>
      <c r="CV1483" s="21"/>
      <c r="CW1483" s="21"/>
      <c r="DB1483" s="21"/>
      <c r="DD1483" s="21"/>
    </row>
    <row r="1484" spans="46:108" x14ac:dyDescent="0.3">
      <c r="AT1484" s="21"/>
      <c r="BV1484" s="21"/>
      <c r="CA1484" s="21"/>
      <c r="CC1484" s="21"/>
      <c r="CS1484" s="21"/>
      <c r="CV1484" s="21"/>
      <c r="CW1484" s="21"/>
      <c r="DB1484" s="21"/>
      <c r="DD1484" s="21"/>
    </row>
    <row r="1485" spans="46:108" x14ac:dyDescent="0.3">
      <c r="AT1485" s="21"/>
      <c r="BV1485" s="21"/>
      <c r="CA1485" s="21"/>
      <c r="CC1485" s="21"/>
      <c r="CS1485" s="21"/>
      <c r="CV1485" s="21"/>
      <c r="CW1485" s="21"/>
      <c r="DB1485" s="21"/>
      <c r="DD1485" s="21"/>
    </row>
    <row r="1486" spans="46:108" x14ac:dyDescent="0.3">
      <c r="AT1486" s="21"/>
      <c r="BV1486" s="21"/>
      <c r="CA1486" s="21"/>
      <c r="CC1486" s="21"/>
      <c r="CS1486" s="21"/>
      <c r="CV1486" s="21"/>
      <c r="CW1486" s="21"/>
      <c r="DB1486" s="21"/>
      <c r="DD1486" s="21"/>
    </row>
    <row r="1487" spans="46:108" x14ac:dyDescent="0.3">
      <c r="AT1487" s="21"/>
      <c r="BV1487" s="21"/>
      <c r="CA1487" s="21"/>
      <c r="CC1487" s="21"/>
      <c r="CS1487" s="21"/>
      <c r="CV1487" s="21"/>
      <c r="CW1487" s="21"/>
      <c r="DB1487" s="21"/>
      <c r="DD1487" s="21"/>
    </row>
    <row r="1488" spans="46:108" x14ac:dyDescent="0.3">
      <c r="AT1488" s="21"/>
      <c r="BV1488" s="21"/>
      <c r="CA1488" s="21"/>
      <c r="CC1488" s="21"/>
      <c r="CS1488" s="21"/>
      <c r="CV1488" s="21"/>
      <c r="CW1488" s="21"/>
      <c r="DB1488" s="21"/>
      <c r="DD1488" s="21"/>
    </row>
    <row r="1489" spans="41:108" x14ac:dyDescent="0.3">
      <c r="AT1489" s="21"/>
      <c r="BV1489" s="21"/>
      <c r="CA1489" s="21"/>
      <c r="CC1489" s="21"/>
      <c r="CS1489" s="21"/>
      <c r="CV1489" s="21"/>
      <c r="CW1489" s="21"/>
      <c r="DB1489" s="21"/>
      <c r="DD1489" s="21"/>
    </row>
    <row r="1490" spans="41:108" x14ac:dyDescent="0.3">
      <c r="AT1490" s="21"/>
      <c r="BV1490" s="21"/>
      <c r="CA1490" s="21"/>
      <c r="CC1490" s="21"/>
      <c r="CS1490" s="21"/>
      <c r="CV1490" s="21"/>
      <c r="CW1490" s="21"/>
      <c r="DB1490" s="21"/>
      <c r="DD1490" s="21"/>
    </row>
    <row r="1491" spans="41:108" x14ac:dyDescent="0.3">
      <c r="AT1491" s="21"/>
      <c r="BV1491" s="21"/>
      <c r="CA1491" s="21"/>
      <c r="CC1491" s="21"/>
      <c r="CS1491" s="21"/>
      <c r="CV1491" s="21"/>
      <c r="CW1491" s="21"/>
      <c r="DB1491" s="21"/>
      <c r="DD1491" s="21"/>
    </row>
    <row r="1492" spans="41:108" x14ac:dyDescent="0.3">
      <c r="AT1492" s="21"/>
      <c r="BV1492" s="21"/>
      <c r="CA1492" s="21"/>
      <c r="CC1492" s="21"/>
      <c r="CS1492" s="21"/>
      <c r="CV1492" s="21"/>
      <c r="CW1492" s="21"/>
      <c r="DB1492" s="21"/>
      <c r="DD1492" s="21"/>
    </row>
    <row r="1493" spans="41:108" x14ac:dyDescent="0.3">
      <c r="AO1493" s="21"/>
      <c r="AT1493" s="21"/>
      <c r="BT1493" s="21"/>
      <c r="CA1493" s="21"/>
      <c r="CC1493" s="21"/>
      <c r="CS1493" s="21"/>
      <c r="CV1493" s="21"/>
      <c r="CW1493" s="21"/>
      <c r="DB1493" s="21"/>
      <c r="DD1493" s="21"/>
    </row>
    <row r="1494" spans="41:108" x14ac:dyDescent="0.3">
      <c r="AO1494" s="21"/>
      <c r="AT1494" s="21"/>
      <c r="BT1494" s="21"/>
      <c r="CA1494" s="21"/>
      <c r="CC1494" s="21"/>
      <c r="CS1494" s="21"/>
      <c r="CV1494" s="21"/>
      <c r="CW1494" s="21"/>
      <c r="DB1494" s="21"/>
      <c r="DD1494" s="21"/>
    </row>
    <row r="1495" spans="41:108" x14ac:dyDescent="0.3">
      <c r="AO1495" s="21"/>
      <c r="AT1495" s="21"/>
      <c r="BT1495" s="21"/>
      <c r="CA1495" s="21"/>
      <c r="CC1495" s="21"/>
      <c r="CS1495" s="21"/>
      <c r="CV1495" s="21"/>
      <c r="CW1495" s="21"/>
      <c r="DB1495" s="21"/>
      <c r="DD1495" s="21"/>
    </row>
    <row r="1496" spans="41:108" x14ac:dyDescent="0.3">
      <c r="AO1496" s="21"/>
      <c r="AT1496" s="21"/>
      <c r="BT1496" s="21"/>
      <c r="CA1496" s="21"/>
      <c r="CC1496" s="21"/>
      <c r="CS1496" s="21"/>
      <c r="CV1496" s="21"/>
      <c r="CW1496" s="21"/>
      <c r="DB1496" s="21"/>
      <c r="DD1496" s="21"/>
    </row>
    <row r="1497" spans="41:108" x14ac:dyDescent="0.3">
      <c r="AO1497" s="21"/>
      <c r="AT1497" s="21"/>
      <c r="BT1497" s="21"/>
      <c r="CA1497" s="21"/>
      <c r="CC1497" s="21"/>
      <c r="CS1497" s="21"/>
      <c r="CV1497" s="21"/>
      <c r="CW1497" s="21"/>
      <c r="DB1497" s="21"/>
      <c r="DD1497" s="21"/>
    </row>
    <row r="1498" spans="41:108" x14ac:dyDescent="0.3">
      <c r="AO1498" s="21"/>
      <c r="AT1498" s="21"/>
      <c r="BT1498" s="21"/>
      <c r="CA1498" s="21"/>
      <c r="CC1498" s="21"/>
      <c r="CS1498" s="21"/>
      <c r="CV1498" s="21"/>
      <c r="CW1498" s="21"/>
      <c r="DB1498" s="21"/>
      <c r="DD1498" s="21"/>
    </row>
    <row r="1499" spans="41:108" x14ac:dyDescent="0.3">
      <c r="AO1499" s="21"/>
      <c r="AT1499" s="21"/>
      <c r="BT1499" s="21"/>
      <c r="CA1499" s="21"/>
      <c r="CC1499" s="21"/>
      <c r="CS1499" s="21"/>
      <c r="CV1499" s="21"/>
      <c r="CW1499" s="21"/>
      <c r="DB1499" s="21"/>
      <c r="DD1499" s="21"/>
    </row>
    <row r="1500" spans="41:108" x14ac:dyDescent="0.3">
      <c r="AO1500" s="21"/>
      <c r="AT1500" s="21"/>
      <c r="BT1500" s="21"/>
      <c r="CA1500" s="21"/>
      <c r="CC1500" s="21"/>
      <c r="CS1500" s="21"/>
      <c r="CV1500" s="21"/>
      <c r="CW1500" s="21"/>
      <c r="DB1500" s="21"/>
      <c r="DD1500" s="21"/>
    </row>
    <row r="1501" spans="41:108" x14ac:dyDescent="0.3">
      <c r="AO1501" s="21"/>
      <c r="AT1501" s="21"/>
      <c r="BT1501" s="21"/>
      <c r="CA1501" s="21"/>
      <c r="CC1501" s="21"/>
      <c r="CS1501" s="21"/>
      <c r="CV1501" s="21"/>
      <c r="CW1501" s="21"/>
      <c r="DB1501" s="21"/>
      <c r="DD1501" s="21"/>
    </row>
    <row r="1502" spans="41:108" x14ac:dyDescent="0.3">
      <c r="AO1502" s="21"/>
      <c r="AT1502" s="21"/>
      <c r="BT1502" s="21"/>
      <c r="CA1502" s="21"/>
      <c r="CC1502" s="21"/>
      <c r="CS1502" s="21"/>
      <c r="CV1502" s="21"/>
      <c r="CW1502" s="21"/>
      <c r="DB1502" s="21"/>
      <c r="DD1502" s="21"/>
    </row>
    <row r="1503" spans="41:108" x14ac:dyDescent="0.3">
      <c r="AO1503" s="21"/>
      <c r="AT1503" s="21"/>
      <c r="BT1503" s="21"/>
      <c r="CA1503" s="21"/>
      <c r="CC1503" s="21"/>
      <c r="CS1503" s="21"/>
      <c r="CV1503" s="21"/>
      <c r="CW1503" s="21"/>
      <c r="DB1503" s="21"/>
      <c r="DD1503" s="21"/>
    </row>
    <row r="1504" spans="41:108" x14ac:dyDescent="0.3">
      <c r="AO1504" s="21"/>
      <c r="AT1504" s="21"/>
      <c r="BT1504" s="21"/>
      <c r="CA1504" s="21"/>
      <c r="CC1504" s="21"/>
      <c r="CS1504" s="21"/>
      <c r="CV1504" s="21"/>
      <c r="CW1504" s="21"/>
      <c r="DB1504" s="21"/>
      <c r="DD1504" s="21"/>
    </row>
    <row r="1505" spans="41:108" x14ac:dyDescent="0.3">
      <c r="AO1505" s="21"/>
      <c r="AT1505" s="21"/>
      <c r="BT1505" s="21"/>
      <c r="CA1505" s="21"/>
      <c r="CC1505" s="21"/>
      <c r="CS1505" s="21"/>
      <c r="CV1505" s="21"/>
      <c r="CW1505" s="21"/>
      <c r="DB1505" s="21"/>
      <c r="DD1505" s="21"/>
    </row>
    <row r="1506" spans="41:108" x14ac:dyDescent="0.3">
      <c r="AO1506" s="21"/>
      <c r="AT1506" s="21"/>
      <c r="BT1506" s="21"/>
      <c r="CA1506" s="21"/>
      <c r="CC1506" s="21"/>
      <c r="CS1506" s="21"/>
      <c r="CV1506" s="21"/>
      <c r="CW1506" s="21"/>
      <c r="DB1506" s="21"/>
      <c r="DD1506" s="21"/>
    </row>
    <row r="1507" spans="41:108" x14ac:dyDescent="0.3">
      <c r="AO1507" s="21"/>
      <c r="AT1507" s="21"/>
      <c r="BT1507" s="21"/>
      <c r="CA1507" s="21"/>
      <c r="CC1507" s="21"/>
      <c r="CS1507" s="21"/>
      <c r="CV1507" s="21"/>
      <c r="CW1507" s="21"/>
      <c r="DB1507" s="21"/>
      <c r="DD1507" s="21"/>
    </row>
    <row r="1508" spans="41:108" x14ac:dyDescent="0.3">
      <c r="AO1508" s="21"/>
      <c r="AT1508" s="21"/>
      <c r="BT1508" s="21"/>
      <c r="CA1508" s="21"/>
      <c r="CC1508" s="21"/>
      <c r="CS1508" s="21"/>
      <c r="CV1508" s="21"/>
      <c r="CW1508" s="21"/>
      <c r="DB1508" s="21"/>
      <c r="DD1508" s="21"/>
    </row>
    <row r="1509" spans="41:108" x14ac:dyDescent="0.3">
      <c r="AO1509" s="21"/>
      <c r="AT1509" s="21"/>
      <c r="BT1509" s="21"/>
      <c r="CA1509" s="21"/>
      <c r="CC1509" s="21"/>
      <c r="CS1509" s="21"/>
      <c r="CV1509" s="21"/>
      <c r="CW1509" s="21"/>
      <c r="DB1509" s="21"/>
      <c r="DD1509" s="21"/>
    </row>
    <row r="1510" spans="41:108" x14ac:dyDescent="0.3">
      <c r="AO1510" s="21"/>
      <c r="AT1510" s="21"/>
      <c r="BT1510" s="21"/>
      <c r="CA1510" s="21"/>
      <c r="CC1510" s="21"/>
      <c r="CS1510" s="21"/>
      <c r="CV1510" s="21"/>
      <c r="CW1510" s="21"/>
      <c r="DB1510" s="21"/>
      <c r="DD1510" s="21"/>
    </row>
    <row r="1511" spans="41:108" x14ac:dyDescent="0.3">
      <c r="AO1511" s="21"/>
      <c r="AT1511" s="21"/>
      <c r="BT1511" s="21"/>
      <c r="CA1511" s="21"/>
      <c r="CC1511" s="21"/>
      <c r="CS1511" s="21"/>
      <c r="CV1511" s="21"/>
      <c r="CW1511" s="21"/>
      <c r="DB1511" s="21"/>
      <c r="DD1511" s="21"/>
    </row>
    <row r="1512" spans="41:108" x14ac:dyDescent="0.3">
      <c r="AT1512" s="21"/>
      <c r="CA1512" s="21"/>
      <c r="CC1512" s="21"/>
      <c r="CS1512" s="21"/>
      <c r="CV1512" s="21"/>
      <c r="CW1512" s="21"/>
      <c r="DB1512" s="21"/>
      <c r="DD1512" s="21"/>
    </row>
    <row r="1513" spans="41:108" x14ac:dyDescent="0.3">
      <c r="AT1513" s="21"/>
      <c r="CA1513" s="21"/>
      <c r="CC1513" s="21"/>
      <c r="CS1513" s="21"/>
      <c r="CV1513" s="21"/>
      <c r="CW1513" s="21"/>
      <c r="DB1513" s="21"/>
      <c r="DD1513" s="21"/>
    </row>
    <row r="1514" spans="41:108" x14ac:dyDescent="0.3">
      <c r="AT1514" s="21"/>
      <c r="CA1514" s="21"/>
      <c r="CC1514" s="21"/>
      <c r="CS1514" s="21"/>
      <c r="CV1514" s="21"/>
      <c r="CW1514" s="21"/>
      <c r="DB1514" s="21"/>
      <c r="DD1514" s="21"/>
    </row>
    <row r="1515" spans="41:108" x14ac:dyDescent="0.3">
      <c r="AT1515" s="21"/>
      <c r="CA1515" s="21"/>
      <c r="CC1515" s="21"/>
      <c r="CS1515" s="21"/>
      <c r="CV1515" s="21"/>
      <c r="CW1515" s="21"/>
      <c r="DB1515" s="21"/>
      <c r="DD1515" s="21"/>
    </row>
    <row r="1516" spans="41:108" x14ac:dyDescent="0.3">
      <c r="AT1516" s="21"/>
      <c r="CA1516" s="21"/>
      <c r="CC1516" s="21"/>
      <c r="CS1516" s="21"/>
      <c r="CV1516" s="21"/>
      <c r="CW1516" s="21"/>
      <c r="DB1516" s="21"/>
      <c r="DD1516" s="21"/>
    </row>
    <row r="1517" spans="41:108" x14ac:dyDescent="0.3">
      <c r="AT1517" s="21"/>
      <c r="CA1517" s="21"/>
      <c r="CC1517" s="21"/>
      <c r="CS1517" s="21"/>
      <c r="CV1517" s="21"/>
      <c r="CW1517" s="21"/>
      <c r="DB1517" s="21"/>
      <c r="DD1517" s="21"/>
    </row>
    <row r="1518" spans="41:108" x14ac:dyDescent="0.3">
      <c r="AT1518" s="21"/>
      <c r="CA1518" s="21"/>
      <c r="CC1518" s="21"/>
      <c r="CS1518" s="21"/>
      <c r="CV1518" s="21"/>
      <c r="CW1518" s="21"/>
      <c r="DB1518" s="21"/>
      <c r="DD1518" s="21"/>
    </row>
    <row r="1519" spans="41:108" x14ac:dyDescent="0.3">
      <c r="AT1519" s="21"/>
      <c r="CA1519" s="21"/>
      <c r="CC1519" s="21"/>
      <c r="CS1519" s="21"/>
      <c r="CV1519" s="21"/>
      <c r="CW1519" s="21"/>
      <c r="DB1519" s="21"/>
      <c r="DD1519" s="21"/>
    </row>
    <row r="1520" spans="41:108" x14ac:dyDescent="0.3">
      <c r="AT1520" s="21"/>
      <c r="CA1520" s="21"/>
      <c r="CC1520" s="21"/>
      <c r="CS1520" s="21"/>
      <c r="CV1520" s="21"/>
      <c r="CW1520" s="21"/>
      <c r="DB1520" s="21"/>
      <c r="DD1520" s="21"/>
    </row>
    <row r="1521" spans="41:108" x14ac:dyDescent="0.3">
      <c r="AT1521" s="21"/>
      <c r="CA1521" s="21"/>
      <c r="CC1521" s="21"/>
      <c r="CS1521" s="21"/>
      <c r="CV1521" s="21"/>
      <c r="CW1521" s="21"/>
      <c r="DB1521" s="21"/>
      <c r="DD1521" s="21"/>
    </row>
    <row r="1522" spans="41:108" x14ac:dyDescent="0.3">
      <c r="AT1522" s="21"/>
      <c r="CA1522" s="21"/>
      <c r="CC1522" s="21"/>
      <c r="CS1522" s="21"/>
      <c r="CV1522" s="21"/>
      <c r="CW1522" s="21"/>
      <c r="DB1522" s="21"/>
      <c r="DD1522" s="21"/>
    </row>
    <row r="1523" spans="41:108" x14ac:dyDescent="0.3">
      <c r="AO1523" s="21"/>
      <c r="AS1523" s="20"/>
      <c r="AT1523" s="21"/>
      <c r="BT1523" s="21"/>
      <c r="CA1523" s="21"/>
      <c r="CC1523" s="21"/>
      <c r="CK1523" s="21"/>
      <c r="CN1523" s="21"/>
      <c r="CS1523" s="21"/>
      <c r="CV1523" s="21"/>
      <c r="CW1523" s="21"/>
      <c r="DB1523" s="21"/>
      <c r="DD1523" s="21"/>
    </row>
    <row r="1524" spans="41:108" x14ac:dyDescent="0.3">
      <c r="AT1524" s="21"/>
      <c r="BT1524" s="21"/>
      <c r="CA1524" s="21"/>
      <c r="CC1524" s="21"/>
      <c r="CK1524" s="21"/>
      <c r="CN1524" s="21"/>
      <c r="CS1524" s="21"/>
      <c r="CV1524" s="21"/>
      <c r="CW1524" s="21"/>
      <c r="DB1524" s="21"/>
      <c r="DD1524" s="21"/>
    </row>
    <row r="1525" spans="41:108" x14ac:dyDescent="0.3">
      <c r="AT1525" s="21"/>
      <c r="BT1525" s="21"/>
      <c r="CA1525" s="21"/>
      <c r="CC1525" s="21"/>
      <c r="CK1525" s="21"/>
      <c r="CN1525" s="21"/>
      <c r="CS1525" s="21"/>
      <c r="CV1525" s="21"/>
      <c r="CW1525" s="21"/>
      <c r="DB1525" s="21"/>
      <c r="DD1525" s="21"/>
    </row>
    <row r="1526" spans="41:108" x14ac:dyDescent="0.3">
      <c r="AT1526" s="21"/>
      <c r="BT1526" s="21"/>
      <c r="CA1526" s="21"/>
      <c r="CC1526" s="21"/>
      <c r="CK1526" s="21"/>
      <c r="CN1526" s="21"/>
      <c r="CS1526" s="21"/>
      <c r="CV1526" s="21"/>
      <c r="CW1526" s="21"/>
      <c r="DB1526" s="21"/>
      <c r="DD1526" s="21"/>
    </row>
    <row r="1527" spans="41:108" x14ac:dyDescent="0.3">
      <c r="AO1527" s="21"/>
      <c r="AS1527" s="20"/>
      <c r="AT1527" s="21"/>
      <c r="BT1527" s="21"/>
      <c r="CA1527" s="21"/>
      <c r="CC1527" s="21"/>
      <c r="CK1527" s="21"/>
      <c r="CN1527" s="21"/>
      <c r="CS1527" s="21"/>
      <c r="CV1527" s="21"/>
      <c r="CW1527" s="21"/>
      <c r="DB1527" s="21"/>
      <c r="DD1527" s="21"/>
    </row>
    <row r="1528" spans="41:108" x14ac:dyDescent="0.3">
      <c r="AT1528" s="21"/>
      <c r="BT1528" s="21"/>
      <c r="CA1528" s="21"/>
      <c r="CC1528" s="21"/>
      <c r="CK1528" s="21"/>
      <c r="CN1528" s="21"/>
      <c r="CS1528" s="21"/>
      <c r="CV1528" s="21"/>
      <c r="CW1528" s="21"/>
      <c r="DB1528" s="21"/>
      <c r="DD1528" s="21"/>
    </row>
    <row r="1529" spans="41:108" x14ac:dyDescent="0.3">
      <c r="AT1529" s="21"/>
      <c r="BT1529" s="21"/>
      <c r="CA1529" s="21"/>
      <c r="CC1529" s="21"/>
      <c r="CK1529" s="21"/>
      <c r="CN1529" s="21"/>
      <c r="CS1529" s="21"/>
      <c r="CV1529" s="21"/>
      <c r="CW1529" s="21"/>
      <c r="DB1529" s="21"/>
      <c r="DD1529" s="21"/>
    </row>
    <row r="1530" spans="41:108" x14ac:dyDescent="0.3">
      <c r="AT1530" s="21"/>
      <c r="BT1530" s="21"/>
      <c r="CA1530" s="21"/>
      <c r="CC1530" s="21"/>
      <c r="CK1530" s="21"/>
      <c r="CN1530" s="21"/>
      <c r="CS1530" s="21"/>
      <c r="CV1530" s="21"/>
      <c r="CW1530" s="21"/>
      <c r="DB1530" s="21"/>
      <c r="DD1530" s="21"/>
    </row>
    <row r="1531" spans="41:108" x14ac:dyDescent="0.3">
      <c r="AO1531" s="21"/>
      <c r="AS1531" s="20"/>
      <c r="AT1531" s="21"/>
      <c r="BT1531" s="21"/>
      <c r="CA1531" s="21"/>
      <c r="CC1531" s="21"/>
      <c r="CK1531" s="21"/>
      <c r="CN1531" s="21"/>
      <c r="CS1531" s="21"/>
      <c r="CV1531" s="21"/>
      <c r="CW1531" s="21"/>
      <c r="DB1531" s="21"/>
      <c r="DD1531" s="21"/>
    </row>
    <row r="1532" spans="41:108" x14ac:dyDescent="0.3">
      <c r="AT1532" s="21"/>
      <c r="BT1532" s="21"/>
      <c r="CA1532" s="21"/>
      <c r="CC1532" s="21"/>
      <c r="CK1532" s="21"/>
      <c r="CN1532" s="21"/>
      <c r="CS1532" s="21"/>
      <c r="CV1532" s="21"/>
      <c r="CW1532" s="21"/>
      <c r="DB1532" s="21"/>
      <c r="DD1532" s="21"/>
    </row>
    <row r="1533" spans="41:108" x14ac:dyDescent="0.3">
      <c r="AT1533" s="21"/>
      <c r="BT1533" s="21"/>
      <c r="CA1533" s="21"/>
      <c r="CC1533" s="21"/>
      <c r="CK1533" s="21"/>
      <c r="CN1533" s="21"/>
      <c r="CS1533" s="21"/>
      <c r="CV1533" s="21"/>
      <c r="CW1533" s="21"/>
      <c r="DB1533" s="21"/>
      <c r="DD1533" s="21"/>
    </row>
    <row r="1534" spans="41:108" x14ac:dyDescent="0.3">
      <c r="AT1534" s="21"/>
      <c r="BT1534" s="21"/>
      <c r="CA1534" s="21"/>
      <c r="CC1534" s="21"/>
      <c r="CK1534" s="21"/>
      <c r="CN1534" s="21"/>
      <c r="CS1534" s="21"/>
      <c r="CV1534" s="21"/>
      <c r="CW1534" s="21"/>
      <c r="DB1534" s="21"/>
      <c r="DD1534" s="21"/>
    </row>
    <row r="1535" spans="41:108" x14ac:dyDescent="0.3">
      <c r="AO1535" s="21"/>
      <c r="AS1535" s="20"/>
      <c r="AT1535" s="21"/>
      <c r="BT1535" s="21"/>
      <c r="CA1535" s="21"/>
      <c r="CC1535" s="21"/>
      <c r="CK1535" s="21"/>
      <c r="CN1535" s="21"/>
      <c r="CS1535" s="21"/>
      <c r="CV1535" s="21"/>
      <c r="CW1535" s="21"/>
      <c r="DB1535" s="21"/>
      <c r="DD1535" s="21"/>
    </row>
    <row r="1536" spans="41:108" x14ac:dyDescent="0.3">
      <c r="AT1536" s="21"/>
      <c r="BT1536" s="21"/>
      <c r="CA1536" s="21"/>
      <c r="CC1536" s="21"/>
      <c r="CK1536" s="21"/>
      <c r="CN1536" s="21"/>
      <c r="CS1536" s="21"/>
      <c r="CV1536" s="21"/>
      <c r="CW1536" s="21"/>
      <c r="DB1536" s="21"/>
      <c r="DD1536" s="21"/>
    </row>
    <row r="1537" spans="41:108" x14ac:dyDescent="0.3">
      <c r="AT1537" s="21"/>
      <c r="BT1537" s="21"/>
      <c r="CA1537" s="21"/>
      <c r="CC1537" s="21"/>
      <c r="CK1537" s="21"/>
      <c r="CN1537" s="21"/>
      <c r="CS1537" s="21"/>
      <c r="CV1537" s="21"/>
      <c r="CW1537" s="21"/>
      <c r="DB1537" s="21"/>
      <c r="DD1537" s="21"/>
    </row>
    <row r="1538" spans="41:108" x14ac:dyDescent="0.3">
      <c r="AT1538" s="21"/>
      <c r="BT1538" s="21"/>
      <c r="CA1538" s="21"/>
      <c r="CC1538" s="21"/>
      <c r="CK1538" s="21"/>
      <c r="CN1538" s="21"/>
      <c r="CS1538" s="21"/>
      <c r="CV1538" s="21"/>
      <c r="CW1538" s="21"/>
      <c r="DB1538" s="21"/>
      <c r="DD1538" s="21"/>
    </row>
    <row r="1539" spans="41:108" x14ac:dyDescent="0.3">
      <c r="AO1539" s="21"/>
      <c r="AT1539" s="21"/>
      <c r="BT1539" s="21"/>
      <c r="CA1539" s="21"/>
      <c r="CC1539" s="21"/>
      <c r="CK1539" s="21"/>
      <c r="CN1539" s="21"/>
      <c r="CS1539" s="21"/>
      <c r="CV1539" s="21"/>
      <c r="CW1539" s="21"/>
      <c r="DB1539" s="21"/>
      <c r="DD1539" s="21"/>
    </row>
    <row r="1540" spans="41:108" x14ac:dyDescent="0.3">
      <c r="AT1540" s="21"/>
      <c r="BT1540" s="21"/>
      <c r="CA1540" s="21"/>
      <c r="CC1540" s="21"/>
      <c r="CK1540" s="21"/>
      <c r="CN1540" s="21"/>
      <c r="CS1540" s="21"/>
      <c r="CV1540" s="21"/>
      <c r="CW1540" s="21"/>
      <c r="DB1540" s="21"/>
      <c r="DD1540" s="21"/>
    </row>
    <row r="1541" spans="41:108" x14ac:dyDescent="0.3">
      <c r="AT1541" s="21"/>
      <c r="BT1541" s="21"/>
      <c r="CA1541" s="21"/>
      <c r="CC1541" s="21"/>
      <c r="CK1541" s="21"/>
      <c r="CN1541" s="21"/>
      <c r="CS1541" s="21"/>
      <c r="CV1541" s="21"/>
      <c r="CW1541" s="21"/>
      <c r="DB1541" s="21"/>
      <c r="DD1541" s="21"/>
    </row>
    <row r="1542" spans="41:108" x14ac:dyDescent="0.3">
      <c r="AO1542" s="21"/>
      <c r="AT1542" s="21"/>
      <c r="BT1542" s="21"/>
      <c r="CA1542" s="21"/>
      <c r="CC1542" s="21"/>
      <c r="CK1542" s="21"/>
      <c r="CN1542" s="21"/>
      <c r="CS1542" s="21"/>
      <c r="CV1542" s="21"/>
      <c r="CW1542" s="21"/>
      <c r="DB1542" s="21"/>
      <c r="DD1542" s="21"/>
    </row>
    <row r="1543" spans="41:108" x14ac:dyDescent="0.3">
      <c r="AT1543" s="21"/>
      <c r="BT1543" s="21"/>
      <c r="CA1543" s="21"/>
      <c r="CC1543" s="21"/>
      <c r="CK1543" s="21"/>
      <c r="CN1543" s="21"/>
      <c r="CS1543" s="21"/>
      <c r="CV1543" s="21"/>
      <c r="CW1543" s="21"/>
      <c r="DB1543" s="21"/>
      <c r="DD1543" s="21"/>
    </row>
    <row r="1544" spans="41:108" x14ac:dyDescent="0.3">
      <c r="AT1544" s="21"/>
      <c r="BT1544" s="21"/>
      <c r="CA1544" s="21"/>
      <c r="CC1544" s="21"/>
      <c r="CK1544" s="21"/>
      <c r="CN1544" s="21"/>
      <c r="CS1544" s="21"/>
      <c r="CV1544" s="21"/>
      <c r="CW1544" s="21"/>
      <c r="DB1544" s="21"/>
      <c r="DD1544" s="21"/>
    </row>
    <row r="1545" spans="41:108" x14ac:dyDescent="0.3">
      <c r="AO1545" s="21"/>
      <c r="AT1545" s="21"/>
      <c r="BT1545" s="21"/>
      <c r="CA1545" s="21"/>
      <c r="CC1545" s="21"/>
      <c r="CK1545" s="21"/>
      <c r="CN1545" s="21"/>
      <c r="CS1545" s="21"/>
      <c r="CV1545" s="21"/>
      <c r="CW1545" s="21"/>
      <c r="DB1545" s="21"/>
      <c r="DD1545" s="21"/>
    </row>
    <row r="1546" spans="41:108" x14ac:dyDescent="0.3">
      <c r="AT1546" s="21"/>
      <c r="BT1546" s="21"/>
      <c r="CA1546" s="21"/>
      <c r="CC1546" s="21"/>
      <c r="CK1546" s="21"/>
      <c r="CN1546" s="21"/>
      <c r="CS1546" s="21"/>
      <c r="CV1546" s="21"/>
      <c r="CW1546" s="21"/>
      <c r="DB1546" s="21"/>
      <c r="DD1546" s="21"/>
    </row>
    <row r="1547" spans="41:108" x14ac:dyDescent="0.3">
      <c r="AO1547" s="21"/>
      <c r="AT1547" s="21"/>
      <c r="BT1547" s="21"/>
      <c r="CA1547" s="21"/>
      <c r="CC1547" s="21"/>
      <c r="CK1547" s="21"/>
      <c r="CN1547" s="21"/>
      <c r="CS1547" s="21"/>
      <c r="CV1547" s="21"/>
      <c r="CW1547" s="21"/>
      <c r="DB1547" s="21"/>
      <c r="DD1547" s="21"/>
    </row>
    <row r="1548" spans="41:108" x14ac:dyDescent="0.3">
      <c r="AT1548" s="21"/>
      <c r="BT1548" s="21"/>
      <c r="CA1548" s="21"/>
      <c r="CC1548" s="21"/>
      <c r="CK1548" s="21"/>
      <c r="CN1548" s="21"/>
      <c r="CS1548" s="21"/>
      <c r="CV1548" s="21"/>
      <c r="CW1548" s="21"/>
      <c r="DB1548" s="21"/>
      <c r="DD1548" s="21"/>
    </row>
    <row r="1549" spans="41:108" x14ac:dyDescent="0.3">
      <c r="AT1549" s="21"/>
      <c r="BV1549" s="21"/>
      <c r="CA1549" s="21"/>
      <c r="CC1549" s="21"/>
      <c r="CS1549" s="21"/>
      <c r="CV1549" s="21"/>
      <c r="CW1549" s="21"/>
      <c r="DB1549" s="21"/>
      <c r="DD1549" s="21"/>
    </row>
    <row r="1550" spans="41:108" x14ac:dyDescent="0.3">
      <c r="AT1550" s="21"/>
      <c r="BV1550" s="21"/>
      <c r="CA1550" s="21"/>
      <c r="CC1550" s="21"/>
      <c r="CS1550" s="21"/>
      <c r="CV1550" s="21"/>
      <c r="CW1550" s="21"/>
      <c r="DB1550" s="21"/>
      <c r="DD1550" s="21"/>
    </row>
    <row r="1551" spans="41:108" x14ac:dyDescent="0.3">
      <c r="AT1551" s="21"/>
      <c r="BV1551" s="21"/>
      <c r="CA1551" s="21"/>
      <c r="CC1551" s="21"/>
      <c r="CS1551" s="21"/>
      <c r="CV1551" s="21"/>
      <c r="CW1551" s="21"/>
      <c r="DB1551" s="21"/>
      <c r="DD1551" s="21"/>
    </row>
    <row r="1552" spans="41:108" x14ac:dyDescent="0.3">
      <c r="AT1552" s="21"/>
      <c r="BV1552" s="21"/>
      <c r="CA1552" s="21"/>
      <c r="CC1552" s="21"/>
      <c r="CS1552" s="21"/>
      <c r="CV1552" s="21"/>
      <c r="CW1552" s="21"/>
      <c r="DB1552" s="21"/>
      <c r="DD1552" s="21"/>
    </row>
    <row r="1553" spans="46:108" x14ac:dyDescent="0.3">
      <c r="AT1553" s="21"/>
      <c r="BV1553" s="21"/>
      <c r="CA1553" s="21"/>
      <c r="CC1553" s="21"/>
      <c r="CS1553" s="21"/>
      <c r="CV1553" s="21"/>
      <c r="CW1553" s="21"/>
      <c r="DB1553" s="21"/>
      <c r="DD1553" s="21"/>
    </row>
    <row r="1554" spans="46:108" x14ac:dyDescent="0.3">
      <c r="AT1554" s="21"/>
      <c r="BT1554" s="21"/>
      <c r="BV1554" s="21"/>
      <c r="CA1554" s="21"/>
      <c r="CC1554" s="21"/>
      <c r="CK1554" s="21"/>
      <c r="CN1554" s="21"/>
      <c r="CO1554" s="21"/>
      <c r="CS1554" s="21"/>
      <c r="CV1554" s="21"/>
      <c r="CW1554" s="21"/>
      <c r="DB1554" s="21"/>
      <c r="DD1554" s="21"/>
    </row>
    <row r="1555" spans="46:108" x14ac:dyDescent="0.3">
      <c r="AT1555" s="21"/>
      <c r="BT1555" s="21"/>
      <c r="BV1555" s="21"/>
      <c r="CA1555" s="21"/>
      <c r="CC1555" s="21"/>
      <c r="CK1555" s="21"/>
      <c r="CN1555" s="21"/>
      <c r="CO1555" s="21"/>
      <c r="CS1555" s="21"/>
      <c r="CV1555" s="21"/>
      <c r="CW1555" s="21"/>
      <c r="DB1555" s="21"/>
      <c r="DD1555" s="21"/>
    </row>
    <row r="1556" spans="46:108" x14ac:dyDescent="0.3">
      <c r="AT1556" s="21"/>
      <c r="BT1556" s="21"/>
      <c r="BV1556" s="21"/>
      <c r="CA1556" s="21"/>
      <c r="CC1556" s="21"/>
      <c r="CK1556" s="21"/>
      <c r="CN1556" s="21"/>
      <c r="CO1556" s="21"/>
      <c r="CS1556" s="21"/>
      <c r="CV1556" s="21"/>
      <c r="CW1556" s="21"/>
      <c r="DB1556" s="21"/>
      <c r="DD1556" s="21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rgb="FF92D050"/>
  </sheetPr>
  <dimension ref="A1:AF176"/>
  <sheetViews>
    <sheetView zoomScale="69" zoomScaleNormal="69" workbookViewId="0">
      <selection activeCell="M8" sqref="M8"/>
    </sheetView>
  </sheetViews>
  <sheetFormatPr baseColWidth="10" defaultRowHeight="14.4" x14ac:dyDescent="0.3"/>
  <cols>
    <col min="2" max="2" width="40.5546875" customWidth="1"/>
    <col min="3" max="3" width="17.109375" customWidth="1"/>
    <col min="7" max="7" width="40.5546875" customWidth="1"/>
    <col min="8" max="8" width="17.109375" customWidth="1"/>
    <col min="9" max="9" width="11.5546875" customWidth="1"/>
    <col min="10" max="10" width="17.77734375" customWidth="1"/>
  </cols>
  <sheetData>
    <row r="1" spans="1:32" ht="15" thickBot="1" x14ac:dyDescent="0.35">
      <c r="A1" s="24"/>
      <c r="B1" s="24"/>
      <c r="C1" s="24"/>
      <c r="D1" s="24"/>
    </row>
    <row r="2" spans="1:32" ht="40.049999999999997" customHeight="1" x14ac:dyDescent="0.3">
      <c r="A2" s="24"/>
      <c r="B2" s="30" t="s">
        <v>182</v>
      </c>
      <c r="C2" s="31" t="s">
        <v>154</v>
      </c>
      <c r="D2" s="32" t="s">
        <v>190</v>
      </c>
      <c r="E2" s="24"/>
      <c r="F2" s="24"/>
      <c r="G2" s="30" t="s">
        <v>182</v>
      </c>
      <c r="H2" s="31" t="s">
        <v>154</v>
      </c>
      <c r="I2" s="32" t="s">
        <v>190</v>
      </c>
      <c r="J2" s="24"/>
      <c r="K2" s="24"/>
      <c r="L2" s="24"/>
      <c r="M2" s="24"/>
      <c r="N2" s="24"/>
      <c r="O2" s="24"/>
      <c r="P2" s="24"/>
      <c r="Q2" s="24"/>
      <c r="R2" s="24"/>
      <c r="S2" s="24"/>
      <c r="T2" s="24"/>
      <c r="U2" s="24"/>
      <c r="V2" s="24"/>
      <c r="W2" s="24"/>
      <c r="X2" s="24"/>
      <c r="Y2" s="24"/>
      <c r="Z2" s="24"/>
      <c r="AA2" s="24"/>
      <c r="AB2" s="24"/>
      <c r="AC2" s="24"/>
      <c r="AD2" s="24"/>
      <c r="AE2" s="24"/>
      <c r="AF2" s="24"/>
    </row>
    <row r="3" spans="1:32" ht="40.049999999999997" customHeight="1" thickBot="1" x14ac:dyDescent="0.35">
      <c r="A3" s="24"/>
      <c r="B3" s="34" t="s">
        <v>183</v>
      </c>
      <c r="C3" s="29">
        <f>COUNTIF(Tableau5[[#All],[Type d''allumage]],"Permanent")</f>
        <v>0</v>
      </c>
      <c r="D3" s="36" t="e">
        <f>C3/'Importer données'!$E$16</f>
        <v>#VALUE!</v>
      </c>
      <c r="E3" s="24"/>
      <c r="F3" s="24"/>
      <c r="G3" s="34" t="s">
        <v>183</v>
      </c>
      <c r="H3" s="29">
        <f>COUNTIF(Tableau5[[#All],[Type d''allumage]],"Permanent")</f>
        <v>0</v>
      </c>
      <c r="I3" s="36" t="e">
        <f>H3/('Importer données'!$E$16-$C$14)</f>
        <v>#VALUE!</v>
      </c>
      <c r="J3" s="24"/>
      <c r="K3" s="24"/>
      <c r="L3" s="24"/>
      <c r="M3" s="24"/>
      <c r="N3" s="24"/>
      <c r="O3" s="24"/>
      <c r="P3" s="24"/>
      <c r="Q3" s="24"/>
      <c r="R3" s="24"/>
      <c r="S3" s="24"/>
      <c r="T3" s="24"/>
      <c r="U3" s="24"/>
      <c r="V3" s="24"/>
      <c r="W3" s="24"/>
      <c r="X3" s="24"/>
      <c r="Y3" s="24"/>
      <c r="Z3" s="24"/>
      <c r="AA3" s="24"/>
      <c r="AB3" s="24"/>
      <c r="AC3" s="24"/>
      <c r="AD3" s="24"/>
      <c r="AE3" s="24"/>
      <c r="AF3" s="24"/>
    </row>
    <row r="4" spans="1:32" ht="40.049999999999997" customHeight="1" thickBot="1" x14ac:dyDescent="0.35">
      <c r="A4" s="24"/>
      <c r="B4" s="34" t="s">
        <v>184</v>
      </c>
      <c r="C4" s="29">
        <f>COUNTIF(Tableau5[[#All],[Type d''allumage]],"Permanent varié")</f>
        <v>0</v>
      </c>
      <c r="D4" s="36" t="e">
        <f>C4/'Importer données'!$E$16</f>
        <v>#VALUE!</v>
      </c>
      <c r="E4" s="24"/>
      <c r="F4" s="24"/>
      <c r="G4" s="34" t="s">
        <v>184</v>
      </c>
      <c r="H4" s="29">
        <f>COUNTIF(Tableau5[[#All],[Type d''allumage]],"Permanent varié")</f>
        <v>0</v>
      </c>
      <c r="I4" s="36" t="e">
        <f>H4/('Importer données'!$E$16-$C$14)</f>
        <v>#VALUE!</v>
      </c>
      <c r="J4" s="24"/>
      <c r="K4" s="24"/>
      <c r="L4" s="24"/>
      <c r="M4" s="24"/>
      <c r="N4" s="24"/>
      <c r="O4" s="24"/>
      <c r="P4" s="24"/>
      <c r="Q4" s="24"/>
      <c r="R4" s="24"/>
      <c r="S4" s="24"/>
      <c r="T4" s="24"/>
      <c r="U4" s="24"/>
      <c r="V4" s="24"/>
      <c r="W4" s="24"/>
      <c r="X4" s="24"/>
      <c r="Y4" s="24"/>
      <c r="Z4" s="24"/>
      <c r="AA4" s="24"/>
      <c r="AB4" s="24"/>
      <c r="AC4" s="24"/>
      <c r="AD4" s="24"/>
      <c r="AE4" s="24"/>
      <c r="AF4" s="24"/>
    </row>
    <row r="5" spans="1:32" ht="40.049999999999997" customHeight="1" thickBot="1" x14ac:dyDescent="0.35">
      <c r="A5" s="24"/>
      <c r="B5" s="34" t="s">
        <v>185</v>
      </c>
      <c r="C5" s="29">
        <f>COUNTIF(Tableau5[[#All],[Type d''allumage]],"Permanent varié avec détecteur")</f>
        <v>0</v>
      </c>
      <c r="D5" s="36" t="e">
        <f>C5/'Importer données'!$E$16</f>
        <v>#VALUE!</v>
      </c>
      <c r="E5" s="24"/>
      <c r="F5" s="24"/>
      <c r="G5" s="34" t="s">
        <v>185</v>
      </c>
      <c r="H5" s="29">
        <f>COUNTIF(Tableau5[[#All],[Type d''allumage]],"Permanent varié avec détecteur")</f>
        <v>0</v>
      </c>
      <c r="I5" s="36" t="e">
        <f>H5/('Importer données'!$E$16-$C$14)</f>
        <v>#VALUE!</v>
      </c>
      <c r="J5" s="24"/>
      <c r="K5" s="24"/>
      <c r="L5" s="24"/>
      <c r="M5" s="24"/>
      <c r="N5" s="24"/>
      <c r="O5" s="24"/>
      <c r="P5" s="24"/>
      <c r="Q5" s="24"/>
      <c r="R5" s="24"/>
      <c r="S5" s="24"/>
      <c r="T5" s="24"/>
      <c r="U5" s="24"/>
      <c r="V5" s="24"/>
      <c r="W5" s="24"/>
      <c r="X5" s="24"/>
      <c r="Y5" s="24"/>
      <c r="Z5" s="24"/>
      <c r="AA5" s="24"/>
      <c r="AB5" s="24"/>
      <c r="AC5" s="24"/>
      <c r="AD5" s="24"/>
      <c r="AE5" s="24"/>
      <c r="AF5" s="24"/>
    </row>
    <row r="6" spans="1:32" ht="40.049999999999997" customHeight="1" thickBot="1" x14ac:dyDescent="0.35">
      <c r="A6" s="24"/>
      <c r="B6" s="34" t="s">
        <v>186</v>
      </c>
      <c r="C6" s="29">
        <f>COUNTIF(Tableau5[[#All],[Type d''allumage]],"Semi-Permanent")</f>
        <v>0</v>
      </c>
      <c r="D6" s="36" t="e">
        <f>C6/'Importer données'!$E$16</f>
        <v>#VALUE!</v>
      </c>
      <c r="E6" s="24"/>
      <c r="F6" s="24"/>
      <c r="G6" s="34" t="s">
        <v>186</v>
      </c>
      <c r="H6" s="29">
        <f>COUNTIF(Tableau5[[#All],[Type d''allumage]],"Semi-Permanent")</f>
        <v>0</v>
      </c>
      <c r="I6" s="36" t="e">
        <f>H6/('Importer données'!$E$16-$C$14)</f>
        <v>#VALUE!</v>
      </c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</row>
    <row r="7" spans="1:32" ht="40.049999999999997" customHeight="1" thickBot="1" x14ac:dyDescent="0.35">
      <c r="A7" s="24"/>
      <c r="B7" s="34" t="s">
        <v>187</v>
      </c>
      <c r="C7" s="29">
        <f>COUNTIF(Tableau5[[#All],[Type d''allumage]],"Semi-Permanent (1foyer /2)")</f>
        <v>0</v>
      </c>
      <c r="D7" s="36" t="e">
        <f>C7/'Importer données'!$E$16</f>
        <v>#VALUE!</v>
      </c>
      <c r="E7" s="24"/>
      <c r="F7" s="24"/>
      <c r="G7" s="34" t="s">
        <v>187</v>
      </c>
      <c r="H7" s="29">
        <f>COUNTIF(Tableau5[[#All],[Type d''allumage]],"Semi-Permanent (1foyer /2)")</f>
        <v>0</v>
      </c>
      <c r="I7" s="36" t="e">
        <f>H7/('Importer données'!$E$16-$C$14)</f>
        <v>#VALUE!</v>
      </c>
      <c r="J7" s="24"/>
      <c r="K7" s="24"/>
      <c r="L7" s="24"/>
      <c r="M7" s="24"/>
      <c r="N7" s="24"/>
      <c r="O7" s="24"/>
      <c r="P7" s="24"/>
      <c r="Q7" s="24"/>
      <c r="R7" s="24"/>
      <c r="S7" s="24"/>
      <c r="T7" s="24"/>
      <c r="U7" s="24"/>
      <c r="V7" s="24"/>
      <c r="W7" s="24"/>
      <c r="X7" s="24"/>
      <c r="Y7" s="24"/>
      <c r="Z7" s="24"/>
      <c r="AA7" s="24"/>
      <c r="AB7" s="24"/>
      <c r="AC7" s="24"/>
      <c r="AD7" s="24"/>
      <c r="AE7" s="24"/>
      <c r="AF7" s="24"/>
    </row>
    <row r="8" spans="1:32" ht="40.049999999999997" customHeight="1" thickBot="1" x14ac:dyDescent="0.35">
      <c r="A8" s="24"/>
      <c r="B8" s="34" t="s">
        <v>188</v>
      </c>
      <c r="C8" s="29">
        <f>COUNTIF(Tableau5[[#All],[Type d''allumage]],"Semi-Permanent varié avec détecteur")</f>
        <v>0</v>
      </c>
      <c r="D8" s="36" t="e">
        <f>C8/'Importer données'!$E$16</f>
        <v>#VALUE!</v>
      </c>
      <c r="E8" s="24"/>
      <c r="F8" s="24"/>
      <c r="G8" s="34" t="s">
        <v>188</v>
      </c>
      <c r="H8" s="29">
        <f>COUNTIF(Tableau5[[#All],[Type d''allumage]],"Semi-Permanent varié avec détecteur")</f>
        <v>0</v>
      </c>
      <c r="I8" s="36" t="e">
        <f>H8/('Importer données'!$E$16-$C$14)</f>
        <v>#VALUE!</v>
      </c>
      <c r="J8" s="24"/>
      <c r="K8" s="24"/>
      <c r="L8" s="24"/>
      <c r="M8" s="24"/>
      <c r="N8" s="24"/>
      <c r="O8" s="24"/>
      <c r="P8" s="24"/>
      <c r="Q8" s="24"/>
      <c r="R8" s="24"/>
      <c r="S8" s="24"/>
      <c r="T8" s="24"/>
      <c r="U8" s="24"/>
      <c r="V8" s="24"/>
      <c r="W8" s="24"/>
      <c r="X8" s="24"/>
      <c r="Y8" s="24"/>
      <c r="Z8" s="24"/>
      <c r="AA8" s="24"/>
      <c r="AB8" s="24"/>
      <c r="AC8" s="24"/>
      <c r="AD8" s="24"/>
      <c r="AE8" s="24"/>
      <c r="AF8" s="24"/>
    </row>
    <row r="9" spans="1:32" ht="40.049999999999997" customHeight="1" thickBot="1" x14ac:dyDescent="0.35">
      <c r="A9" s="24"/>
      <c r="B9" s="34" t="s">
        <v>179</v>
      </c>
      <c r="C9" s="29">
        <f>COUNTIF(Tableau5[[#All],[Type d''allumage]],"Manuel")</f>
        <v>0</v>
      </c>
      <c r="D9" s="36" t="e">
        <f>C9/'Importer données'!$E$16</f>
        <v>#VALUE!</v>
      </c>
      <c r="E9" s="24"/>
      <c r="F9" s="24"/>
      <c r="G9" s="34" t="s">
        <v>179</v>
      </c>
      <c r="H9" s="29">
        <f>COUNTIF(Tableau5[[#All],[Type d''allumage]],"Manuel")</f>
        <v>0</v>
      </c>
      <c r="I9" s="36" t="e">
        <f>H9/('Importer données'!$E$16-$C$14)</f>
        <v>#VALUE!</v>
      </c>
      <c r="J9" s="24"/>
      <c r="K9" s="24"/>
      <c r="L9" s="24"/>
      <c r="M9" s="24"/>
      <c r="N9" s="24"/>
      <c r="O9" s="24"/>
      <c r="P9" s="24"/>
      <c r="Q9" s="24"/>
      <c r="R9" s="24"/>
      <c r="S9" s="24"/>
      <c r="T9" s="24"/>
      <c r="U9" s="24"/>
      <c r="V9" s="24"/>
      <c r="W9" s="24"/>
      <c r="X9" s="24"/>
      <c r="Y9" s="24"/>
      <c r="Z9" s="24"/>
      <c r="AA9" s="24"/>
      <c r="AB9" s="24"/>
      <c r="AC9" s="24"/>
      <c r="AD9" s="24"/>
      <c r="AE9" s="24"/>
      <c r="AF9" s="24"/>
    </row>
    <row r="10" spans="1:32" ht="40.049999999999997" customHeight="1" thickBot="1" x14ac:dyDescent="0.35">
      <c r="A10" s="24"/>
      <c r="B10" s="34" t="s">
        <v>189</v>
      </c>
      <c r="C10" s="29">
        <f>COUNTIF(Tableau5[[#All],[Type d''allumage]],"24h/24h")</f>
        <v>0</v>
      </c>
      <c r="D10" s="36" t="e">
        <f>C10/'Importer données'!$E$16</f>
        <v>#VALUE!</v>
      </c>
      <c r="E10" s="24"/>
      <c r="F10" s="24"/>
      <c r="G10" s="34" t="s">
        <v>189</v>
      </c>
      <c r="H10" s="29">
        <f>COUNTIF(Tableau5[[#All],[Type d''allumage]],"24h/24h")</f>
        <v>0</v>
      </c>
      <c r="I10" s="36" t="e">
        <f>H10/('Importer données'!$E$16-$C$14)</f>
        <v>#VALUE!</v>
      </c>
      <c r="J10" s="24"/>
      <c r="K10" s="24"/>
      <c r="L10" s="24"/>
      <c r="M10" s="24"/>
      <c r="N10" s="24"/>
      <c r="O10" s="24"/>
      <c r="P10" s="24"/>
      <c r="Q10" s="24"/>
      <c r="R10" s="24"/>
      <c r="S10" s="24"/>
      <c r="T10" s="24"/>
      <c r="U10" s="24"/>
      <c r="V10" s="24"/>
      <c r="W10" s="24"/>
      <c r="X10" s="24"/>
      <c r="Y10" s="24"/>
      <c r="Z10" s="24"/>
      <c r="AA10" s="24"/>
      <c r="AB10" s="24"/>
      <c r="AC10" s="24"/>
      <c r="AD10" s="24"/>
      <c r="AE10" s="24"/>
      <c r="AF10" s="24"/>
    </row>
    <row r="11" spans="1:32" ht="40.049999999999997" customHeight="1" thickBot="1" x14ac:dyDescent="0.35">
      <c r="A11" s="24"/>
      <c r="B11" s="34" t="s">
        <v>180</v>
      </c>
      <c r="C11" s="29">
        <f>COUNTIF(Tableau5[[#All],[Type d''allumage]],"Spécifique")</f>
        <v>0</v>
      </c>
      <c r="D11" s="36" t="e">
        <f>C11/'Importer données'!$E$16</f>
        <v>#VALUE!</v>
      </c>
      <c r="E11" s="24"/>
      <c r="F11" s="24"/>
      <c r="G11" s="35" t="s">
        <v>180</v>
      </c>
      <c r="H11" s="33">
        <f>COUNTIF(Tableau5[[#All],[Type d''allumage]],"Spécifique")</f>
        <v>0</v>
      </c>
      <c r="I11" s="37" t="e">
        <f>H11/('Importer données'!$E$16-$C$14)</f>
        <v>#VALUE!</v>
      </c>
      <c r="J11" s="24"/>
      <c r="K11" s="24"/>
      <c r="L11" s="24"/>
      <c r="M11" s="24"/>
      <c r="N11" s="24"/>
      <c r="O11" s="24"/>
      <c r="P11" s="24"/>
      <c r="Q11" s="24"/>
      <c r="R11" s="24"/>
      <c r="S11" s="24"/>
      <c r="T11" s="24"/>
      <c r="U11" s="24"/>
      <c r="V11" s="24"/>
      <c r="W11" s="24"/>
      <c r="X11" s="24"/>
      <c r="Y11" s="24"/>
      <c r="Z11" s="24"/>
      <c r="AA11" s="24"/>
      <c r="AB11" s="24"/>
      <c r="AC11" s="24"/>
      <c r="AD11" s="24"/>
      <c r="AE11" s="24"/>
      <c r="AF11" s="24"/>
    </row>
    <row r="12" spans="1:32" ht="40.049999999999997" customHeight="1" thickBot="1" x14ac:dyDescent="0.35">
      <c r="A12" s="24"/>
      <c r="B12" s="35" t="s">
        <v>192</v>
      </c>
      <c r="C12" s="33">
        <f>COUNTIF(Tableau5[[#All],[Type d''allumage]],"")</f>
        <v>1</v>
      </c>
      <c r="D12" s="37" t="e">
        <f>C12/'Importer données'!$E$16</f>
        <v>#VALUE!</v>
      </c>
      <c r="E12" s="24"/>
      <c r="F12" s="24"/>
      <c r="G12" s="24"/>
      <c r="H12" s="24"/>
      <c r="I12" s="24"/>
      <c r="J12" s="24"/>
      <c r="K12" s="24"/>
      <c r="L12" s="24"/>
      <c r="M12" s="24"/>
      <c r="N12" s="24"/>
      <c r="O12" s="24"/>
      <c r="P12" s="24"/>
      <c r="Q12" s="24"/>
      <c r="R12" s="24"/>
      <c r="S12" s="24"/>
      <c r="T12" s="24"/>
      <c r="U12" s="24"/>
      <c r="V12" s="24"/>
      <c r="W12" s="24"/>
      <c r="X12" s="24"/>
      <c r="Y12" s="24"/>
      <c r="Z12" s="24"/>
      <c r="AA12" s="24"/>
      <c r="AB12" s="24"/>
      <c r="AC12" s="24"/>
      <c r="AD12" s="24"/>
      <c r="AE12" s="24"/>
    </row>
    <row r="13" spans="1:32" ht="40.049999999999997" customHeight="1" x14ac:dyDescent="0.3">
      <c r="B13" s="24"/>
      <c r="C13" s="24"/>
      <c r="D13" s="24"/>
      <c r="E13" s="24"/>
      <c r="F13" s="24"/>
      <c r="G13" s="24"/>
      <c r="H13" s="24"/>
      <c r="I13" s="24"/>
      <c r="J13" s="24"/>
      <c r="K13" s="24"/>
      <c r="L13" s="24"/>
      <c r="M13" s="24"/>
      <c r="N13" s="24"/>
      <c r="O13" s="24"/>
      <c r="P13" s="24"/>
      <c r="Q13" s="24"/>
      <c r="R13" s="24"/>
      <c r="S13" s="24"/>
      <c r="T13" s="24"/>
      <c r="U13" s="24"/>
      <c r="V13" s="24"/>
      <c r="W13" s="24"/>
      <c r="X13" s="24"/>
      <c r="Y13" s="24"/>
      <c r="Z13" s="24"/>
      <c r="AA13" s="24"/>
      <c r="AB13" s="24"/>
      <c r="AC13" s="24"/>
      <c r="AD13" s="24"/>
      <c r="AE13" s="24"/>
    </row>
    <row r="14" spans="1:32" ht="40.049999999999997" customHeight="1" x14ac:dyDescent="0.3">
      <c r="B14" s="23" t="s">
        <v>191</v>
      </c>
      <c r="C14" s="23">
        <f>COUNTIF(Tableau5[[#All],[Type d''allumage]],"")</f>
        <v>1</v>
      </c>
      <c r="F14" s="24"/>
      <c r="G14" s="24"/>
      <c r="H14" s="24"/>
      <c r="I14" s="24"/>
      <c r="J14" s="24"/>
      <c r="K14" s="24"/>
      <c r="L14" s="24"/>
      <c r="M14" s="24"/>
      <c r="N14" s="24"/>
      <c r="O14" s="24"/>
      <c r="P14" s="24"/>
      <c r="Q14" s="24"/>
      <c r="R14" s="24"/>
      <c r="S14" s="24"/>
      <c r="T14" s="24"/>
      <c r="U14" s="24"/>
      <c r="V14" s="24"/>
      <c r="W14" s="24"/>
      <c r="X14" s="24"/>
      <c r="Y14" s="24"/>
      <c r="Z14" s="24"/>
      <c r="AA14" s="24"/>
      <c r="AB14" s="24"/>
      <c r="AC14" s="24"/>
      <c r="AD14" s="24"/>
      <c r="AE14" s="24"/>
    </row>
    <row r="15" spans="1:32" ht="14.4" customHeight="1" x14ac:dyDescent="0.3">
      <c r="F15" s="24"/>
      <c r="G15" s="24"/>
      <c r="H15" s="24"/>
      <c r="I15" s="24"/>
      <c r="J15" s="24"/>
      <c r="K15" s="24"/>
      <c r="L15" s="24"/>
      <c r="M15" s="24"/>
      <c r="N15" s="24"/>
      <c r="O15" s="24"/>
      <c r="P15" s="24"/>
      <c r="Q15" s="24"/>
      <c r="R15" s="24"/>
      <c r="S15" s="24"/>
      <c r="T15" s="24"/>
      <c r="U15" s="24"/>
      <c r="V15" s="24"/>
      <c r="W15" s="24"/>
      <c r="X15" s="24"/>
      <c r="Y15" s="24"/>
      <c r="Z15" s="24"/>
      <c r="AA15" s="24"/>
      <c r="AB15" s="24"/>
      <c r="AC15" s="24"/>
      <c r="AD15" s="24"/>
      <c r="AE15" s="24"/>
    </row>
    <row r="16" spans="1:32" ht="14.4" customHeight="1" x14ac:dyDescent="0.3">
      <c r="B16" t="s">
        <v>181</v>
      </c>
      <c r="C16" t="s">
        <v>182</v>
      </c>
      <c r="F16" s="24"/>
      <c r="G16" s="24"/>
      <c r="H16" s="24"/>
      <c r="I16" s="24"/>
      <c r="J16" s="24"/>
      <c r="K16" s="24"/>
      <c r="L16" s="24"/>
      <c r="M16" s="24"/>
      <c r="N16" s="24"/>
      <c r="O16" s="24"/>
      <c r="P16" s="24"/>
      <c r="Q16" s="24"/>
      <c r="R16" s="24"/>
      <c r="S16" s="24"/>
      <c r="T16" s="24"/>
      <c r="U16" s="24"/>
      <c r="V16" s="24"/>
      <c r="W16" s="24"/>
      <c r="X16" s="24"/>
      <c r="Y16" s="24"/>
      <c r="Z16" s="24"/>
      <c r="AA16" s="24"/>
      <c r="AB16" s="24"/>
      <c r="AC16" s="24"/>
      <c r="AD16" s="24"/>
      <c r="AE16" s="24"/>
    </row>
    <row r="17" spans="6:31" ht="14.4" customHeight="1" x14ac:dyDescent="0.3">
      <c r="F17" s="24"/>
      <c r="G17" s="24"/>
      <c r="H17" s="24"/>
      <c r="I17" s="24"/>
      <c r="J17" s="24"/>
      <c r="K17" s="24"/>
      <c r="L17" s="24"/>
      <c r="M17" s="24"/>
      <c r="N17" s="24"/>
      <c r="O17" s="24"/>
      <c r="P17" s="24"/>
      <c r="Q17" s="24"/>
      <c r="R17" s="24"/>
      <c r="S17" s="24"/>
      <c r="T17" s="24"/>
      <c r="U17" s="24"/>
      <c r="V17" s="24"/>
      <c r="W17" s="24"/>
      <c r="X17" s="24"/>
      <c r="Y17" s="24"/>
      <c r="Z17" s="24"/>
      <c r="AA17" s="24"/>
      <c r="AB17" s="24"/>
      <c r="AC17" s="24"/>
      <c r="AD17" s="24"/>
      <c r="AE17" s="24"/>
    </row>
    <row r="18" spans="6:31" x14ac:dyDescent="0.3">
      <c r="F18" s="24"/>
      <c r="G18" s="24"/>
      <c r="H18" s="24"/>
      <c r="I18" s="24"/>
      <c r="J18" s="24"/>
      <c r="K18" s="24"/>
      <c r="L18" s="24"/>
      <c r="M18" s="24"/>
      <c r="N18" s="24"/>
      <c r="O18" s="24"/>
      <c r="P18" s="24"/>
      <c r="Q18" s="24"/>
      <c r="R18" s="24"/>
      <c r="S18" s="24"/>
      <c r="T18" s="24"/>
      <c r="U18" s="24"/>
      <c r="V18" s="24"/>
      <c r="W18" s="24"/>
      <c r="X18" s="24"/>
      <c r="Y18" s="24"/>
      <c r="Z18" s="24"/>
      <c r="AA18" s="24"/>
      <c r="AB18" s="24"/>
      <c r="AC18" s="24"/>
      <c r="AD18" s="24"/>
      <c r="AE18" s="24"/>
    </row>
    <row r="19" spans="6:31" x14ac:dyDescent="0.3">
      <c r="F19" s="24"/>
      <c r="G19" s="24"/>
      <c r="H19" s="24"/>
      <c r="I19" s="24"/>
      <c r="J19" s="24"/>
      <c r="K19" s="24"/>
      <c r="L19" s="24"/>
      <c r="M19" s="24"/>
      <c r="N19" s="24"/>
      <c r="O19" s="24"/>
      <c r="P19" s="24"/>
      <c r="Q19" s="24"/>
      <c r="R19" s="24"/>
      <c r="S19" s="24"/>
      <c r="T19" s="24"/>
      <c r="U19" s="24"/>
      <c r="V19" s="24"/>
      <c r="W19" s="24"/>
      <c r="X19" s="24"/>
      <c r="Y19" s="24"/>
      <c r="Z19" s="24"/>
      <c r="AA19" s="24"/>
      <c r="AB19" s="24"/>
      <c r="AC19" s="24"/>
      <c r="AD19" s="24"/>
      <c r="AE19" s="24"/>
    </row>
    <row r="20" spans="6:31" x14ac:dyDescent="0.3">
      <c r="F20" s="24"/>
      <c r="G20" s="24"/>
      <c r="H20" s="24"/>
      <c r="I20" s="24"/>
      <c r="J20" s="24"/>
      <c r="K20" s="24"/>
      <c r="L20" s="24"/>
      <c r="M20" s="24"/>
      <c r="N20" s="24"/>
      <c r="O20" s="24"/>
      <c r="P20" s="24"/>
      <c r="Q20" s="24"/>
      <c r="R20" s="24"/>
      <c r="S20" s="24"/>
      <c r="T20" s="24"/>
      <c r="U20" s="24"/>
      <c r="V20" s="24"/>
      <c r="W20" s="24"/>
      <c r="X20" s="24"/>
      <c r="Y20" s="24"/>
      <c r="Z20" s="24"/>
      <c r="AA20" s="24"/>
      <c r="AB20" s="24"/>
      <c r="AC20" s="24"/>
      <c r="AD20" s="24"/>
      <c r="AE20" s="24"/>
    </row>
    <row r="21" spans="6:31" x14ac:dyDescent="0.3">
      <c r="F21" s="24"/>
      <c r="G21" s="24"/>
      <c r="H21" s="24"/>
      <c r="I21" s="24"/>
      <c r="J21" s="24"/>
      <c r="K21" s="24"/>
      <c r="L21" s="24"/>
      <c r="M21" s="24"/>
      <c r="N21" s="24"/>
      <c r="O21" s="24"/>
      <c r="P21" s="24"/>
      <c r="Q21" s="24"/>
      <c r="R21" s="24"/>
      <c r="S21" s="24"/>
      <c r="T21" s="24"/>
      <c r="U21" s="24"/>
      <c r="V21" s="24"/>
      <c r="W21" s="24"/>
      <c r="X21" s="24"/>
      <c r="Y21" s="24"/>
      <c r="Z21" s="24"/>
      <c r="AA21" s="24"/>
      <c r="AB21" s="24"/>
      <c r="AC21" s="24"/>
      <c r="AD21" s="24"/>
      <c r="AE21" s="24"/>
    </row>
    <row r="22" spans="6:31" x14ac:dyDescent="0.3">
      <c r="F22" s="24"/>
      <c r="G22" s="24"/>
      <c r="H22" s="24"/>
      <c r="I22" s="24"/>
      <c r="J22" s="24"/>
      <c r="K22" s="24"/>
      <c r="L22" s="24"/>
      <c r="M22" s="24"/>
      <c r="N22" s="24"/>
      <c r="O22" s="24"/>
      <c r="P22" s="24"/>
      <c r="Q22" s="24"/>
      <c r="R22" s="24"/>
      <c r="S22" s="24"/>
      <c r="T22" s="24"/>
      <c r="U22" s="24"/>
      <c r="V22" s="24"/>
      <c r="W22" s="24"/>
      <c r="X22" s="24"/>
      <c r="Y22" s="24"/>
      <c r="Z22" s="24"/>
      <c r="AA22" s="24"/>
      <c r="AB22" s="24"/>
      <c r="AC22" s="24"/>
      <c r="AD22" s="24"/>
      <c r="AE22" s="24"/>
    </row>
    <row r="23" spans="6:31" x14ac:dyDescent="0.3">
      <c r="F23" s="24"/>
      <c r="G23" s="24"/>
      <c r="H23" s="24"/>
      <c r="I23" s="24"/>
      <c r="J23" s="24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24"/>
      <c r="AA23" s="24"/>
      <c r="AB23" s="24"/>
      <c r="AC23" s="24"/>
      <c r="AD23" s="24"/>
      <c r="AE23" s="24"/>
    </row>
    <row r="24" spans="6:31" x14ac:dyDescent="0.3">
      <c r="F24" s="24"/>
      <c r="G24" s="24"/>
      <c r="H24" s="24"/>
      <c r="I24" s="24"/>
      <c r="J24" s="24"/>
      <c r="K24" s="24"/>
      <c r="L24" s="24"/>
      <c r="M24" s="24"/>
      <c r="N24" s="24"/>
      <c r="O24" s="24"/>
      <c r="P24" s="24"/>
      <c r="Q24" s="24"/>
      <c r="R24" s="24"/>
      <c r="S24" s="24"/>
      <c r="T24" s="24"/>
      <c r="U24" s="24"/>
      <c r="V24" s="24"/>
      <c r="W24" s="24"/>
      <c r="X24" s="24"/>
      <c r="Y24" s="24"/>
      <c r="Z24" s="24"/>
      <c r="AA24" s="24"/>
      <c r="AB24" s="24"/>
      <c r="AC24" s="24"/>
      <c r="AD24" s="24"/>
      <c r="AE24" s="24"/>
    </row>
    <row r="25" spans="6:31" x14ac:dyDescent="0.3">
      <c r="F25" s="24"/>
      <c r="G25" s="24"/>
      <c r="H25" s="24"/>
      <c r="I25" s="24"/>
      <c r="J25" s="24"/>
      <c r="K25" s="24"/>
      <c r="L25" s="24"/>
      <c r="M25" s="24"/>
      <c r="N25" s="24"/>
      <c r="O25" s="24"/>
      <c r="P25" s="24"/>
      <c r="Q25" s="24"/>
      <c r="R25" s="24"/>
      <c r="S25" s="24"/>
      <c r="T25" s="24"/>
      <c r="U25" s="24"/>
      <c r="V25" s="24"/>
      <c r="W25" s="24"/>
      <c r="X25" s="24"/>
      <c r="Y25" s="24"/>
      <c r="Z25" s="24"/>
      <c r="AA25" s="24"/>
      <c r="AB25" s="24"/>
      <c r="AC25" s="24"/>
      <c r="AD25" s="24"/>
      <c r="AE25" s="24"/>
    </row>
    <row r="26" spans="6:31" x14ac:dyDescent="0.3">
      <c r="F26" s="24"/>
      <c r="G26" s="24"/>
      <c r="H26" s="24"/>
      <c r="I26" s="24"/>
      <c r="J26" s="24"/>
      <c r="K26" s="24"/>
      <c r="L26" s="24"/>
      <c r="M26" s="24"/>
      <c r="N26" s="24"/>
      <c r="O26" s="24"/>
      <c r="P26" s="24"/>
      <c r="Q26" s="24"/>
      <c r="R26" s="24"/>
      <c r="S26" s="24"/>
      <c r="T26" s="24"/>
      <c r="U26" s="24"/>
      <c r="V26" s="24"/>
      <c r="W26" s="24"/>
      <c r="X26" s="24"/>
      <c r="Y26" s="24"/>
      <c r="Z26" s="24"/>
      <c r="AA26" s="24"/>
      <c r="AB26" s="24"/>
      <c r="AC26" s="24"/>
      <c r="AD26" s="24"/>
      <c r="AE26" s="24"/>
    </row>
    <row r="27" spans="6:31" x14ac:dyDescent="0.3">
      <c r="F27" s="24"/>
      <c r="G27" s="24"/>
      <c r="H27" s="24"/>
      <c r="I27" s="24"/>
      <c r="J27" s="24"/>
      <c r="K27" s="24"/>
      <c r="L27" s="24"/>
      <c r="M27" s="24"/>
      <c r="N27" s="24"/>
      <c r="O27" s="24"/>
      <c r="P27" s="24"/>
      <c r="Q27" s="24"/>
      <c r="R27" s="24"/>
      <c r="S27" s="24"/>
      <c r="T27" s="24"/>
      <c r="U27" s="24"/>
      <c r="V27" s="24"/>
      <c r="W27" s="24"/>
      <c r="X27" s="24"/>
      <c r="Y27" s="24"/>
      <c r="Z27" s="24"/>
      <c r="AA27" s="24"/>
      <c r="AB27" s="24"/>
      <c r="AC27" s="24"/>
      <c r="AD27" s="24"/>
      <c r="AE27" s="24"/>
    </row>
    <row r="28" spans="6:31" x14ac:dyDescent="0.3">
      <c r="F28" s="24"/>
      <c r="G28" s="24"/>
      <c r="H28" s="24"/>
      <c r="I28" s="24"/>
      <c r="J28" s="24"/>
      <c r="K28" s="24"/>
      <c r="L28" s="24"/>
      <c r="M28" s="24"/>
      <c r="N28" s="24"/>
      <c r="O28" s="24"/>
      <c r="P28" s="24"/>
      <c r="Q28" s="24"/>
      <c r="R28" s="24"/>
      <c r="S28" s="24"/>
      <c r="T28" s="24"/>
      <c r="U28" s="24"/>
      <c r="V28" s="24"/>
      <c r="W28" s="24"/>
      <c r="X28" s="24"/>
      <c r="Y28" s="24"/>
      <c r="Z28" s="24"/>
      <c r="AA28" s="24"/>
      <c r="AB28" s="24"/>
      <c r="AC28" s="24"/>
      <c r="AD28" s="24"/>
      <c r="AE28" s="24"/>
    </row>
    <row r="29" spans="6:31" x14ac:dyDescent="0.3">
      <c r="F29" s="24"/>
      <c r="G29" s="24"/>
      <c r="H29" s="24"/>
      <c r="I29" s="24"/>
      <c r="J29" s="24"/>
      <c r="K29" s="24"/>
      <c r="L29" s="24"/>
      <c r="M29" s="24"/>
      <c r="N29" s="24"/>
      <c r="O29" s="24"/>
      <c r="P29" s="24"/>
      <c r="Q29" s="24"/>
      <c r="R29" s="24"/>
      <c r="S29" s="24"/>
      <c r="T29" s="24"/>
      <c r="U29" s="24"/>
      <c r="V29" s="24"/>
      <c r="W29" s="24"/>
      <c r="X29" s="24"/>
      <c r="Y29" s="24"/>
      <c r="Z29" s="24"/>
      <c r="AA29" s="24"/>
      <c r="AB29" s="24"/>
      <c r="AC29" s="24"/>
      <c r="AD29" s="24"/>
      <c r="AE29" s="24"/>
    </row>
    <row r="30" spans="6:31" x14ac:dyDescent="0.3">
      <c r="F30" s="24"/>
      <c r="G30" s="24"/>
      <c r="H30" s="24"/>
      <c r="I30" s="24"/>
      <c r="J30" s="24"/>
      <c r="K30" s="24"/>
      <c r="L30" s="24"/>
      <c r="M30" s="24"/>
      <c r="N30" s="24"/>
      <c r="O30" s="24"/>
      <c r="P30" s="24"/>
      <c r="Q30" s="24"/>
      <c r="R30" s="24"/>
      <c r="S30" s="24"/>
      <c r="T30" s="24"/>
      <c r="U30" s="24"/>
      <c r="V30" s="24"/>
      <c r="W30" s="24"/>
      <c r="X30" s="24"/>
      <c r="Y30" s="24"/>
      <c r="Z30" s="24"/>
      <c r="AA30" s="24"/>
      <c r="AB30" s="24"/>
      <c r="AC30" s="24"/>
      <c r="AD30" s="24"/>
      <c r="AE30" s="24"/>
    </row>
    <row r="31" spans="6:31" x14ac:dyDescent="0.3"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4"/>
      <c r="AC31" s="24"/>
      <c r="AD31" s="24"/>
      <c r="AE31" s="24"/>
    </row>
    <row r="32" spans="6:31" x14ac:dyDescent="0.3"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4"/>
      <c r="AC32" s="24"/>
      <c r="AD32" s="24"/>
      <c r="AE32" s="24"/>
    </row>
    <row r="33" spans="6:31" x14ac:dyDescent="0.3"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4"/>
      <c r="AE33" s="24"/>
    </row>
    <row r="34" spans="6:31" x14ac:dyDescent="0.3"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  <c r="AB34" s="24"/>
      <c r="AC34" s="24"/>
      <c r="AD34" s="24"/>
      <c r="AE34" s="24"/>
    </row>
    <row r="35" spans="6:31" x14ac:dyDescent="0.3"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  <c r="Y35" s="24"/>
      <c r="Z35" s="24"/>
      <c r="AA35" s="24"/>
      <c r="AB35" s="24"/>
      <c r="AC35" s="24"/>
      <c r="AD35" s="24"/>
      <c r="AE35" s="24"/>
    </row>
    <row r="36" spans="6:31" x14ac:dyDescent="0.3"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</row>
    <row r="37" spans="6:31" x14ac:dyDescent="0.3">
      <c r="F37" s="24"/>
      <c r="G37" s="24"/>
      <c r="H37" s="24"/>
      <c r="I37" s="24"/>
      <c r="J37" s="24"/>
      <c r="K37" s="24"/>
      <c r="L37" s="24"/>
      <c r="M37" s="24"/>
      <c r="N37" s="24"/>
      <c r="O37" s="24"/>
      <c r="P37" s="24"/>
      <c r="Q37" s="24"/>
      <c r="R37" s="24"/>
      <c r="S37" s="24"/>
      <c r="T37" s="24"/>
      <c r="U37" s="24"/>
      <c r="V37" s="24"/>
      <c r="W37" s="24"/>
      <c r="X37" s="24"/>
      <c r="Y37" s="24"/>
      <c r="Z37" s="24"/>
      <c r="AA37" s="24"/>
      <c r="AB37" s="24"/>
      <c r="AC37" s="24"/>
      <c r="AD37" s="24"/>
      <c r="AE37" s="24"/>
    </row>
    <row r="38" spans="6:31" x14ac:dyDescent="0.3">
      <c r="F38" s="24"/>
      <c r="G38" s="24"/>
      <c r="H38" s="24"/>
      <c r="I38" s="24"/>
      <c r="J38" s="24"/>
      <c r="K38" s="24"/>
      <c r="L38" s="24"/>
      <c r="M38" s="24"/>
      <c r="N38" s="24"/>
      <c r="O38" s="24"/>
      <c r="P38" s="24"/>
      <c r="Q38" s="24"/>
      <c r="R38" s="24"/>
      <c r="S38" s="24"/>
      <c r="T38" s="24"/>
      <c r="U38" s="24"/>
      <c r="V38" s="24"/>
      <c r="W38" s="24"/>
      <c r="X38" s="24"/>
      <c r="Y38" s="24"/>
      <c r="Z38" s="24"/>
      <c r="AA38" s="24"/>
      <c r="AB38" s="24"/>
      <c r="AC38" s="24"/>
      <c r="AD38" s="24"/>
      <c r="AE38" s="24"/>
    </row>
    <row r="39" spans="6:31" x14ac:dyDescent="0.3">
      <c r="F39" s="24"/>
      <c r="G39" s="24"/>
      <c r="H39" s="24"/>
      <c r="I39" s="24"/>
      <c r="J39" s="24"/>
      <c r="K39" s="24"/>
      <c r="L39" s="24"/>
      <c r="M39" s="24"/>
      <c r="N39" s="24"/>
      <c r="O39" s="24"/>
      <c r="P39" s="24"/>
      <c r="Q39" s="24"/>
      <c r="R39" s="24"/>
      <c r="S39" s="24"/>
      <c r="T39" s="24"/>
      <c r="U39" s="24"/>
      <c r="V39" s="24"/>
      <c r="W39" s="24"/>
      <c r="X39" s="24"/>
      <c r="Y39" s="24"/>
      <c r="Z39" s="24"/>
      <c r="AA39" s="24"/>
      <c r="AB39" s="24"/>
      <c r="AC39" s="24"/>
      <c r="AD39" s="24"/>
      <c r="AE39" s="24"/>
    </row>
    <row r="40" spans="6:31" x14ac:dyDescent="0.3">
      <c r="F40" s="24"/>
      <c r="G40" s="24"/>
      <c r="H40" s="24"/>
      <c r="I40" s="24"/>
      <c r="J40" s="24"/>
      <c r="K40" s="24"/>
      <c r="L40" s="24"/>
      <c r="M40" s="24"/>
      <c r="N40" s="24"/>
      <c r="O40" s="24"/>
      <c r="P40" s="24"/>
      <c r="Q40" s="24"/>
      <c r="R40" s="24"/>
      <c r="S40" s="24"/>
      <c r="T40" s="24"/>
      <c r="U40" s="24"/>
      <c r="V40" s="24"/>
      <c r="W40" s="24"/>
      <c r="X40" s="24"/>
      <c r="Y40" s="24"/>
      <c r="Z40" s="24"/>
      <c r="AA40" s="24"/>
      <c r="AB40" s="24"/>
      <c r="AC40" s="24"/>
      <c r="AD40" s="24"/>
      <c r="AE40" s="24"/>
    </row>
    <row r="41" spans="6:31" x14ac:dyDescent="0.3">
      <c r="F41" s="24"/>
      <c r="G41" s="24"/>
      <c r="H41" s="24"/>
      <c r="I41" s="24"/>
      <c r="J41" s="24"/>
      <c r="K41" s="24"/>
      <c r="L41" s="24"/>
      <c r="M41" s="24"/>
      <c r="N41" s="24"/>
      <c r="O41" s="24"/>
      <c r="P41" s="24"/>
      <c r="Q41" s="24"/>
      <c r="R41" s="24"/>
      <c r="S41" s="24"/>
      <c r="T41" s="24"/>
      <c r="U41" s="24"/>
      <c r="V41" s="24"/>
      <c r="W41" s="24"/>
      <c r="X41" s="24"/>
      <c r="Y41" s="24"/>
      <c r="Z41" s="24"/>
      <c r="AA41" s="24"/>
      <c r="AB41" s="24"/>
      <c r="AC41" s="24"/>
      <c r="AD41" s="24"/>
      <c r="AE41" s="24"/>
    </row>
    <row r="42" spans="6:31" x14ac:dyDescent="0.3">
      <c r="F42" s="24"/>
      <c r="G42" s="24"/>
      <c r="H42" s="24"/>
      <c r="I42" s="24"/>
      <c r="J42" s="24"/>
      <c r="K42" s="24"/>
      <c r="L42" s="24"/>
      <c r="M42" s="24"/>
      <c r="N42" s="24"/>
      <c r="O42" s="24"/>
      <c r="P42" s="24"/>
      <c r="Q42" s="24"/>
      <c r="R42" s="24"/>
      <c r="S42" s="24"/>
      <c r="T42" s="24"/>
      <c r="U42" s="24"/>
      <c r="V42" s="24"/>
      <c r="W42" s="24"/>
      <c r="X42" s="24"/>
      <c r="Y42" s="24"/>
      <c r="Z42" s="24"/>
      <c r="AA42" s="24"/>
      <c r="AB42" s="24"/>
      <c r="AC42" s="24"/>
      <c r="AD42" s="24"/>
      <c r="AE42" s="24"/>
    </row>
    <row r="43" spans="6:31" x14ac:dyDescent="0.3">
      <c r="F43" s="24"/>
      <c r="G43" s="24"/>
      <c r="H43" s="24"/>
      <c r="I43" s="24"/>
      <c r="J43" s="24"/>
      <c r="K43" s="24"/>
      <c r="L43" s="24"/>
      <c r="M43" s="24"/>
      <c r="N43" s="24"/>
      <c r="O43" s="24"/>
      <c r="P43" s="24"/>
      <c r="Q43" s="24"/>
      <c r="R43" s="24"/>
      <c r="S43" s="24"/>
      <c r="T43" s="24"/>
      <c r="U43" s="24"/>
      <c r="V43" s="24"/>
      <c r="W43" s="24"/>
      <c r="X43" s="24"/>
      <c r="Y43" s="24"/>
      <c r="Z43" s="24"/>
      <c r="AA43" s="24"/>
      <c r="AB43" s="24"/>
      <c r="AC43" s="24"/>
      <c r="AD43" s="24"/>
      <c r="AE43" s="24"/>
    </row>
    <row r="44" spans="6:31" x14ac:dyDescent="0.3">
      <c r="F44" s="24"/>
      <c r="G44" s="24"/>
      <c r="H44" s="24"/>
      <c r="I44" s="24"/>
      <c r="J44" s="24"/>
      <c r="K44" s="24"/>
      <c r="L44" s="24"/>
      <c r="M44" s="24"/>
      <c r="N44" s="24"/>
      <c r="O44" s="24"/>
      <c r="P44" s="24"/>
      <c r="Q44" s="24"/>
      <c r="R44" s="24"/>
      <c r="S44" s="24"/>
      <c r="T44" s="24"/>
      <c r="U44" s="24"/>
      <c r="V44" s="24"/>
      <c r="W44" s="24"/>
      <c r="X44" s="24"/>
      <c r="Y44" s="24"/>
      <c r="Z44" s="24"/>
      <c r="AA44" s="24"/>
      <c r="AB44" s="24"/>
      <c r="AC44" s="24"/>
      <c r="AD44" s="24"/>
      <c r="AE44" s="24"/>
    </row>
    <row r="45" spans="6:31" x14ac:dyDescent="0.3">
      <c r="F45" s="24"/>
      <c r="G45" s="24"/>
      <c r="H45" s="24"/>
      <c r="I45" s="24"/>
      <c r="J45" s="24"/>
      <c r="K45" s="24"/>
      <c r="L45" s="24"/>
      <c r="M45" s="24"/>
      <c r="N45" s="24"/>
      <c r="O45" s="24"/>
      <c r="P45" s="24"/>
      <c r="Q45" s="24"/>
      <c r="R45" s="24"/>
      <c r="S45" s="24"/>
      <c r="T45" s="24"/>
      <c r="U45" s="24"/>
      <c r="V45" s="24"/>
      <c r="W45" s="24"/>
      <c r="X45" s="24"/>
      <c r="Y45" s="24"/>
      <c r="Z45" s="24"/>
      <c r="AA45" s="24"/>
      <c r="AB45" s="24"/>
      <c r="AC45" s="24"/>
      <c r="AD45" s="24"/>
      <c r="AE45" s="24"/>
    </row>
    <row r="46" spans="6:31" x14ac:dyDescent="0.3">
      <c r="F46" s="24"/>
      <c r="G46" s="24"/>
      <c r="H46" s="24"/>
      <c r="I46" s="24"/>
      <c r="J46" s="24"/>
      <c r="K46" s="24"/>
      <c r="L46" s="24"/>
      <c r="M46" s="24"/>
      <c r="N46" s="24"/>
      <c r="O46" s="24"/>
      <c r="P46" s="24"/>
      <c r="Q46" s="24"/>
      <c r="R46" s="24"/>
      <c r="S46" s="24"/>
      <c r="T46" s="24"/>
      <c r="U46" s="24"/>
      <c r="V46" s="24"/>
      <c r="W46" s="24"/>
      <c r="X46" s="24"/>
      <c r="Y46" s="24"/>
      <c r="Z46" s="24"/>
      <c r="AA46" s="24"/>
      <c r="AB46" s="24"/>
      <c r="AC46" s="24"/>
      <c r="AD46" s="24"/>
      <c r="AE46" s="24"/>
    </row>
    <row r="47" spans="6:31" x14ac:dyDescent="0.3">
      <c r="F47" s="24"/>
      <c r="G47" s="24"/>
      <c r="H47" s="24"/>
      <c r="I47" s="24"/>
      <c r="J47" s="24"/>
      <c r="K47" s="24"/>
      <c r="L47" s="24"/>
      <c r="M47" s="24"/>
      <c r="N47" s="24"/>
      <c r="O47" s="24"/>
      <c r="P47" s="24"/>
      <c r="Q47" s="24"/>
      <c r="R47" s="24"/>
      <c r="S47" s="24"/>
      <c r="T47" s="24"/>
      <c r="U47" s="24"/>
      <c r="V47" s="24"/>
      <c r="W47" s="24"/>
      <c r="X47" s="24"/>
      <c r="Y47" s="24"/>
      <c r="Z47" s="24"/>
      <c r="AA47" s="24"/>
      <c r="AB47" s="24"/>
      <c r="AC47" s="24"/>
      <c r="AD47" s="24"/>
      <c r="AE47" s="24"/>
    </row>
    <row r="48" spans="6:31" x14ac:dyDescent="0.3">
      <c r="F48" s="24"/>
      <c r="G48" s="24"/>
      <c r="H48" s="24"/>
      <c r="I48" s="24"/>
      <c r="J48" s="24"/>
      <c r="K48" s="24"/>
      <c r="L48" s="24"/>
      <c r="M48" s="24"/>
      <c r="N48" s="24"/>
      <c r="O48" s="24"/>
      <c r="P48" s="24"/>
      <c r="Q48" s="24"/>
      <c r="R48" s="24"/>
      <c r="S48" s="24"/>
      <c r="T48" s="24"/>
      <c r="U48" s="24"/>
      <c r="V48" s="24"/>
      <c r="W48" s="24"/>
      <c r="X48" s="24"/>
      <c r="Y48" s="24"/>
      <c r="Z48" s="24"/>
      <c r="AA48" s="24"/>
      <c r="AB48" s="24"/>
      <c r="AC48" s="24"/>
      <c r="AD48" s="24"/>
      <c r="AE48" s="24"/>
    </row>
    <row r="49" spans="6:31" x14ac:dyDescent="0.3">
      <c r="F49" s="24"/>
      <c r="G49" s="24"/>
      <c r="H49" s="24"/>
      <c r="I49" s="24"/>
      <c r="J49" s="24"/>
      <c r="K49" s="24"/>
      <c r="L49" s="24"/>
      <c r="M49" s="24"/>
      <c r="N49" s="24"/>
      <c r="O49" s="24"/>
      <c r="P49" s="24"/>
      <c r="Q49" s="24"/>
      <c r="R49" s="24"/>
      <c r="S49" s="24"/>
      <c r="T49" s="24"/>
      <c r="U49" s="24"/>
      <c r="V49" s="24"/>
      <c r="W49" s="24"/>
      <c r="X49" s="24"/>
      <c r="Y49" s="24"/>
      <c r="Z49" s="24"/>
      <c r="AA49" s="24"/>
      <c r="AB49" s="24"/>
      <c r="AC49" s="24"/>
      <c r="AD49" s="24"/>
      <c r="AE49" s="24"/>
    </row>
    <row r="50" spans="6:31" x14ac:dyDescent="0.3">
      <c r="F50" s="24"/>
      <c r="G50" s="24"/>
      <c r="H50" s="24"/>
      <c r="I50" s="24"/>
      <c r="J50" s="24"/>
      <c r="K50" s="24"/>
      <c r="L50" s="24"/>
      <c r="M50" s="24"/>
      <c r="N50" s="24"/>
      <c r="O50" s="24"/>
      <c r="P50" s="24"/>
      <c r="Q50" s="24"/>
      <c r="R50" s="24"/>
      <c r="S50" s="24"/>
      <c r="T50" s="24"/>
      <c r="U50" s="24"/>
      <c r="V50" s="24"/>
      <c r="W50" s="24"/>
      <c r="X50" s="24"/>
      <c r="Y50" s="24"/>
      <c r="Z50" s="24"/>
      <c r="AA50" s="24"/>
      <c r="AB50" s="24"/>
      <c r="AC50" s="24"/>
      <c r="AD50" s="24"/>
      <c r="AE50" s="24"/>
    </row>
    <row r="51" spans="6:31" x14ac:dyDescent="0.3">
      <c r="F51" s="24"/>
      <c r="G51" s="24"/>
      <c r="H51" s="24"/>
      <c r="I51" s="24"/>
      <c r="J51" s="24"/>
      <c r="K51" s="24"/>
      <c r="L51" s="24"/>
      <c r="M51" s="24"/>
      <c r="N51" s="24"/>
      <c r="O51" s="24"/>
      <c r="P51" s="24"/>
      <c r="Q51" s="24"/>
      <c r="R51" s="24"/>
      <c r="S51" s="24"/>
      <c r="T51" s="24"/>
      <c r="U51" s="24"/>
      <c r="V51" s="24"/>
      <c r="W51" s="24"/>
      <c r="X51" s="24"/>
      <c r="Y51" s="24"/>
      <c r="Z51" s="24"/>
      <c r="AA51" s="24"/>
      <c r="AB51" s="24"/>
      <c r="AC51" s="24"/>
      <c r="AD51" s="24"/>
      <c r="AE51" s="24"/>
    </row>
    <row r="52" spans="6:31" x14ac:dyDescent="0.3">
      <c r="F52" s="24"/>
      <c r="G52" s="24"/>
      <c r="H52" s="24"/>
      <c r="I52" s="24"/>
      <c r="J52" s="24"/>
      <c r="K52" s="24"/>
      <c r="L52" s="24"/>
      <c r="M52" s="24"/>
      <c r="N52" s="24"/>
      <c r="O52" s="24"/>
      <c r="P52" s="24"/>
      <c r="Q52" s="24"/>
      <c r="R52" s="24"/>
      <c r="S52" s="24"/>
      <c r="T52" s="24"/>
      <c r="U52" s="24"/>
      <c r="V52" s="24"/>
      <c r="W52" s="24"/>
      <c r="X52" s="24"/>
      <c r="Y52" s="24"/>
      <c r="Z52" s="24"/>
      <c r="AA52" s="24"/>
      <c r="AB52" s="24"/>
      <c r="AC52" s="24"/>
      <c r="AD52" s="24"/>
      <c r="AE52" s="24"/>
    </row>
    <row r="53" spans="6:31" x14ac:dyDescent="0.3">
      <c r="F53" s="24"/>
      <c r="G53" s="24"/>
      <c r="H53" s="24"/>
      <c r="I53" s="24"/>
      <c r="J53" s="24"/>
      <c r="K53" s="24"/>
      <c r="L53" s="24"/>
      <c r="M53" s="24"/>
      <c r="N53" s="24"/>
      <c r="O53" s="24"/>
      <c r="P53" s="24"/>
      <c r="Q53" s="24"/>
      <c r="R53" s="24"/>
      <c r="S53" s="24"/>
      <c r="T53" s="24"/>
      <c r="U53" s="24"/>
      <c r="V53" s="24"/>
      <c r="W53" s="24"/>
      <c r="X53" s="24"/>
      <c r="Y53" s="24"/>
      <c r="Z53" s="24"/>
      <c r="AA53" s="24"/>
      <c r="AB53" s="24"/>
      <c r="AC53" s="24"/>
      <c r="AD53" s="24"/>
      <c r="AE53" s="24"/>
    </row>
    <row r="54" spans="6:31" x14ac:dyDescent="0.3">
      <c r="F54" s="24"/>
      <c r="G54" s="24"/>
      <c r="H54" s="24"/>
      <c r="I54" s="24"/>
      <c r="J54" s="24"/>
      <c r="K54" s="24"/>
      <c r="L54" s="24"/>
      <c r="M54" s="24"/>
      <c r="N54" s="24"/>
      <c r="O54" s="24"/>
      <c r="P54" s="24"/>
      <c r="Q54" s="24"/>
      <c r="R54" s="24"/>
      <c r="S54" s="24"/>
      <c r="T54" s="24"/>
      <c r="U54" s="24"/>
      <c r="V54" s="24"/>
      <c r="W54" s="24"/>
      <c r="X54" s="24"/>
      <c r="Y54" s="24"/>
      <c r="Z54" s="24"/>
      <c r="AA54" s="24"/>
      <c r="AB54" s="24"/>
      <c r="AC54" s="24"/>
      <c r="AD54" s="24"/>
      <c r="AE54" s="24"/>
    </row>
    <row r="55" spans="6:31" x14ac:dyDescent="0.3">
      <c r="F55" s="24"/>
      <c r="G55" s="24"/>
      <c r="H55" s="24"/>
      <c r="I55" s="24"/>
      <c r="J55" s="24"/>
      <c r="K55" s="24"/>
      <c r="L55" s="24"/>
      <c r="M55" s="24"/>
      <c r="N55" s="24"/>
      <c r="O55" s="24"/>
      <c r="P55" s="24"/>
      <c r="Q55" s="24"/>
      <c r="R55" s="24"/>
      <c r="S55" s="24"/>
      <c r="T55" s="24"/>
      <c r="U55" s="24"/>
      <c r="V55" s="24"/>
      <c r="W55" s="24"/>
      <c r="X55" s="24"/>
      <c r="Y55" s="24"/>
      <c r="Z55" s="24"/>
      <c r="AA55" s="24"/>
      <c r="AB55" s="24"/>
      <c r="AC55" s="24"/>
      <c r="AD55" s="24"/>
      <c r="AE55" s="24"/>
    </row>
    <row r="56" spans="6:31" x14ac:dyDescent="0.3">
      <c r="F56" s="24"/>
      <c r="G56" s="24"/>
      <c r="H56" s="24"/>
      <c r="I56" s="24"/>
      <c r="J56" s="24"/>
      <c r="K56" s="24"/>
      <c r="L56" s="24"/>
      <c r="M56" s="24"/>
      <c r="N56" s="24"/>
      <c r="O56" s="24"/>
      <c r="P56" s="24"/>
      <c r="Q56" s="24"/>
      <c r="R56" s="24"/>
      <c r="S56" s="24"/>
      <c r="T56" s="24"/>
      <c r="U56" s="24"/>
      <c r="V56" s="24"/>
      <c r="W56" s="24"/>
      <c r="X56" s="24"/>
      <c r="Y56" s="24"/>
      <c r="Z56" s="24"/>
      <c r="AA56" s="24"/>
      <c r="AB56" s="24"/>
      <c r="AC56" s="24"/>
      <c r="AD56" s="24"/>
      <c r="AE56" s="24"/>
    </row>
    <row r="57" spans="6:31" x14ac:dyDescent="0.3">
      <c r="F57" s="24"/>
      <c r="G57" s="24"/>
      <c r="H57" s="24"/>
      <c r="I57" s="24"/>
      <c r="J57" s="24"/>
      <c r="K57" s="24"/>
      <c r="L57" s="24"/>
      <c r="M57" s="24"/>
      <c r="N57" s="24"/>
      <c r="O57" s="24"/>
      <c r="P57" s="24"/>
      <c r="Q57" s="24"/>
      <c r="R57" s="24"/>
      <c r="S57" s="24"/>
      <c r="T57" s="24"/>
      <c r="U57" s="24"/>
      <c r="V57" s="24"/>
      <c r="W57" s="24"/>
      <c r="X57" s="24"/>
      <c r="Y57" s="24"/>
      <c r="Z57" s="24"/>
      <c r="AA57" s="24"/>
      <c r="AB57" s="24"/>
      <c r="AC57" s="24"/>
      <c r="AD57" s="24"/>
      <c r="AE57" s="24"/>
    </row>
    <row r="58" spans="6:31" x14ac:dyDescent="0.3">
      <c r="F58" s="24"/>
      <c r="G58" s="24"/>
      <c r="H58" s="24"/>
      <c r="I58" s="24"/>
      <c r="J58" s="24"/>
      <c r="K58" s="24"/>
      <c r="L58" s="24"/>
      <c r="M58" s="24"/>
      <c r="N58" s="24"/>
      <c r="O58" s="24"/>
      <c r="P58" s="24"/>
      <c r="Q58" s="24"/>
      <c r="R58" s="24"/>
      <c r="S58" s="24"/>
      <c r="T58" s="24"/>
      <c r="U58" s="24"/>
      <c r="V58" s="24"/>
      <c r="W58" s="24"/>
      <c r="X58" s="24"/>
      <c r="Y58" s="24"/>
      <c r="Z58" s="24"/>
      <c r="AA58" s="24"/>
      <c r="AB58" s="24"/>
      <c r="AC58" s="24"/>
      <c r="AD58" s="24"/>
      <c r="AE58" s="24"/>
    </row>
    <row r="59" spans="6:31" x14ac:dyDescent="0.3">
      <c r="F59" s="24"/>
      <c r="G59" s="24"/>
      <c r="H59" s="24"/>
      <c r="I59" s="24"/>
      <c r="J59" s="24"/>
      <c r="K59" s="24"/>
      <c r="L59" s="24"/>
      <c r="M59" s="24"/>
      <c r="N59" s="24"/>
      <c r="O59" s="24"/>
      <c r="P59" s="24"/>
      <c r="Q59" s="24"/>
      <c r="R59" s="24"/>
      <c r="S59" s="24"/>
      <c r="T59" s="24"/>
      <c r="U59" s="24"/>
      <c r="V59" s="24"/>
      <c r="W59" s="24"/>
      <c r="X59" s="24"/>
      <c r="Y59" s="24"/>
      <c r="Z59" s="24"/>
      <c r="AA59" s="24"/>
      <c r="AB59" s="24"/>
      <c r="AC59" s="24"/>
      <c r="AD59" s="24"/>
      <c r="AE59" s="24"/>
    </row>
    <row r="60" spans="6:31" x14ac:dyDescent="0.3">
      <c r="F60" s="24"/>
      <c r="G60" s="24"/>
      <c r="H60" s="24"/>
      <c r="I60" s="24"/>
      <c r="J60" s="24"/>
      <c r="K60" s="24"/>
      <c r="L60" s="24"/>
      <c r="M60" s="24"/>
      <c r="N60" s="24"/>
      <c r="O60" s="24"/>
      <c r="P60" s="24"/>
      <c r="Q60" s="24"/>
      <c r="R60" s="24"/>
      <c r="S60" s="24"/>
      <c r="T60" s="24"/>
      <c r="U60" s="24"/>
      <c r="V60" s="24"/>
      <c r="W60" s="24"/>
      <c r="X60" s="24"/>
      <c r="Y60" s="24"/>
      <c r="Z60" s="24"/>
      <c r="AA60" s="24"/>
      <c r="AB60" s="24"/>
      <c r="AC60" s="24"/>
      <c r="AD60" s="24"/>
      <c r="AE60" s="24"/>
    </row>
    <row r="61" spans="6:31" x14ac:dyDescent="0.3">
      <c r="F61" s="24"/>
      <c r="G61" s="24"/>
      <c r="H61" s="24"/>
      <c r="I61" s="24"/>
      <c r="J61" s="24"/>
      <c r="K61" s="24"/>
      <c r="L61" s="24"/>
      <c r="M61" s="24"/>
      <c r="N61" s="24"/>
      <c r="O61" s="24"/>
      <c r="P61" s="24"/>
      <c r="Q61" s="24"/>
      <c r="R61" s="24"/>
      <c r="S61" s="24"/>
      <c r="T61" s="24"/>
      <c r="U61" s="24"/>
      <c r="V61" s="24"/>
      <c r="W61" s="24"/>
      <c r="X61" s="24"/>
      <c r="Y61" s="24"/>
      <c r="Z61" s="24"/>
      <c r="AA61" s="24"/>
      <c r="AB61" s="24"/>
      <c r="AC61" s="24"/>
      <c r="AD61" s="24"/>
      <c r="AE61" s="24"/>
    </row>
    <row r="62" spans="6:31" x14ac:dyDescent="0.3">
      <c r="F62" s="24"/>
      <c r="G62" s="24"/>
      <c r="H62" s="24"/>
      <c r="I62" s="24"/>
      <c r="J62" s="24"/>
      <c r="K62" s="24"/>
      <c r="L62" s="24"/>
      <c r="M62" s="24"/>
      <c r="N62" s="24"/>
      <c r="O62" s="24"/>
      <c r="P62" s="24"/>
      <c r="Q62" s="24"/>
      <c r="R62" s="24"/>
      <c r="S62" s="24"/>
      <c r="T62" s="24"/>
      <c r="U62" s="24"/>
      <c r="V62" s="24"/>
      <c r="W62" s="24"/>
      <c r="X62" s="24"/>
      <c r="Y62" s="24"/>
      <c r="Z62" s="24"/>
      <c r="AA62" s="24"/>
      <c r="AB62" s="24"/>
      <c r="AC62" s="24"/>
      <c r="AD62" s="24"/>
      <c r="AE62" s="24"/>
    </row>
    <row r="63" spans="6:31" x14ac:dyDescent="0.3">
      <c r="F63" s="24"/>
      <c r="G63" s="24"/>
      <c r="H63" s="24"/>
      <c r="I63" s="24"/>
      <c r="J63" s="24"/>
      <c r="K63" s="24"/>
      <c r="L63" s="24"/>
      <c r="M63" s="24"/>
      <c r="N63" s="24"/>
      <c r="O63" s="24"/>
      <c r="P63" s="24"/>
      <c r="Q63" s="24"/>
      <c r="R63" s="24"/>
      <c r="S63" s="24"/>
      <c r="T63" s="24"/>
      <c r="U63" s="24"/>
      <c r="V63" s="24"/>
      <c r="W63" s="24"/>
      <c r="X63" s="24"/>
      <c r="Y63" s="24"/>
      <c r="Z63" s="24"/>
      <c r="AA63" s="24"/>
      <c r="AB63" s="24"/>
      <c r="AC63" s="24"/>
      <c r="AD63" s="24"/>
      <c r="AE63" s="24"/>
    </row>
    <row r="64" spans="6:31" x14ac:dyDescent="0.3">
      <c r="F64" s="24"/>
      <c r="G64" s="24"/>
      <c r="H64" s="24"/>
      <c r="I64" s="24"/>
      <c r="J64" s="24"/>
      <c r="K64" s="24"/>
      <c r="L64" s="24"/>
      <c r="M64" s="24"/>
      <c r="N64" s="24"/>
      <c r="O64" s="24"/>
      <c r="P64" s="24"/>
      <c r="Q64" s="24"/>
      <c r="R64" s="24"/>
      <c r="S64" s="24"/>
      <c r="T64" s="24"/>
      <c r="U64" s="24"/>
      <c r="V64" s="24"/>
      <c r="W64" s="24"/>
      <c r="X64" s="24"/>
      <c r="Y64" s="24"/>
      <c r="Z64" s="24"/>
      <c r="AA64" s="24"/>
      <c r="AB64" s="24"/>
      <c r="AC64" s="24"/>
      <c r="AD64" s="24"/>
      <c r="AE64" s="24"/>
    </row>
    <row r="65" spans="6:31" x14ac:dyDescent="0.3">
      <c r="F65" s="24"/>
      <c r="G65" s="24"/>
      <c r="H65" s="24"/>
      <c r="I65" s="24"/>
      <c r="J65" s="24"/>
      <c r="K65" s="24"/>
      <c r="L65" s="24"/>
      <c r="M65" s="24"/>
      <c r="N65" s="24"/>
      <c r="O65" s="24"/>
      <c r="P65" s="24"/>
      <c r="Q65" s="24"/>
      <c r="R65" s="24"/>
      <c r="S65" s="24"/>
      <c r="T65" s="24"/>
      <c r="U65" s="24"/>
      <c r="V65" s="24"/>
      <c r="W65" s="24"/>
      <c r="X65" s="24"/>
      <c r="Y65" s="24"/>
      <c r="Z65" s="24"/>
      <c r="AA65" s="24"/>
      <c r="AB65" s="24"/>
      <c r="AC65" s="24"/>
      <c r="AD65" s="24"/>
      <c r="AE65" s="24"/>
    </row>
    <row r="66" spans="6:31" x14ac:dyDescent="0.3">
      <c r="F66" s="24"/>
      <c r="G66" s="24"/>
      <c r="H66" s="24"/>
      <c r="I66" s="24"/>
      <c r="J66" s="24"/>
      <c r="K66" s="24"/>
      <c r="L66" s="24"/>
      <c r="M66" s="24"/>
      <c r="N66" s="24"/>
      <c r="O66" s="24"/>
      <c r="P66" s="24"/>
      <c r="Q66" s="24"/>
      <c r="R66" s="24"/>
      <c r="S66" s="24"/>
      <c r="T66" s="24"/>
      <c r="U66" s="24"/>
      <c r="V66" s="24"/>
      <c r="W66" s="24"/>
      <c r="X66" s="24"/>
      <c r="Y66" s="24"/>
      <c r="Z66" s="24"/>
      <c r="AA66" s="24"/>
      <c r="AB66" s="24"/>
      <c r="AC66" s="24"/>
      <c r="AD66" s="24"/>
      <c r="AE66" s="24"/>
    </row>
    <row r="67" spans="6:31" x14ac:dyDescent="0.3">
      <c r="F67" s="24"/>
      <c r="G67" s="24"/>
      <c r="H67" s="24"/>
      <c r="I67" s="24"/>
      <c r="J67" s="24"/>
      <c r="K67" s="24"/>
      <c r="L67" s="24"/>
      <c r="M67" s="24"/>
      <c r="N67" s="24"/>
      <c r="O67" s="24"/>
      <c r="P67" s="24"/>
      <c r="Q67" s="24"/>
      <c r="R67" s="24"/>
      <c r="S67" s="24"/>
      <c r="T67" s="24"/>
      <c r="U67" s="24"/>
      <c r="V67" s="24"/>
      <c r="W67" s="24"/>
      <c r="X67" s="24"/>
      <c r="Y67" s="24"/>
      <c r="Z67" s="24"/>
      <c r="AA67" s="24"/>
      <c r="AB67" s="24"/>
      <c r="AC67" s="24"/>
      <c r="AD67" s="24"/>
      <c r="AE67" s="24"/>
    </row>
    <row r="68" spans="6:31" x14ac:dyDescent="0.3">
      <c r="F68" s="24"/>
      <c r="G68" s="24"/>
      <c r="H68" s="24"/>
      <c r="I68" s="24"/>
      <c r="J68" s="24"/>
      <c r="K68" s="24"/>
      <c r="L68" s="24"/>
      <c r="M68" s="24"/>
      <c r="N68" s="24"/>
      <c r="O68" s="24"/>
      <c r="P68" s="24"/>
      <c r="Q68" s="24"/>
      <c r="R68" s="24"/>
      <c r="S68" s="24"/>
      <c r="T68" s="24"/>
      <c r="U68" s="24"/>
      <c r="V68" s="24"/>
      <c r="W68" s="24"/>
      <c r="X68" s="24"/>
      <c r="Y68" s="24"/>
      <c r="Z68" s="24"/>
      <c r="AA68" s="24"/>
      <c r="AB68" s="24"/>
      <c r="AC68" s="24"/>
      <c r="AD68" s="24"/>
      <c r="AE68" s="24"/>
    </row>
    <row r="69" spans="6:31" x14ac:dyDescent="0.3">
      <c r="F69" s="24"/>
      <c r="G69" s="24"/>
      <c r="H69" s="24"/>
      <c r="I69" s="24"/>
      <c r="J69" s="24"/>
      <c r="K69" s="24"/>
      <c r="L69" s="24"/>
      <c r="M69" s="24"/>
      <c r="N69" s="24"/>
      <c r="O69" s="24"/>
      <c r="P69" s="24"/>
      <c r="Q69" s="24"/>
      <c r="R69" s="24"/>
      <c r="S69" s="24"/>
      <c r="T69" s="24"/>
      <c r="U69" s="24"/>
      <c r="V69" s="24"/>
      <c r="W69" s="24"/>
      <c r="X69" s="24"/>
      <c r="Y69" s="24"/>
      <c r="Z69" s="24"/>
      <c r="AA69" s="24"/>
      <c r="AB69" s="24"/>
      <c r="AC69" s="24"/>
      <c r="AD69" s="24"/>
      <c r="AE69" s="24"/>
    </row>
    <row r="70" spans="6:31" x14ac:dyDescent="0.3">
      <c r="F70" s="24"/>
      <c r="G70" s="24"/>
      <c r="H70" s="24"/>
      <c r="I70" s="24"/>
      <c r="J70" s="24"/>
      <c r="K70" s="24"/>
      <c r="L70" s="24"/>
      <c r="M70" s="24"/>
      <c r="N70" s="24"/>
      <c r="O70" s="24"/>
      <c r="P70" s="24"/>
      <c r="Q70" s="24"/>
      <c r="R70" s="24"/>
      <c r="S70" s="24"/>
      <c r="T70" s="24"/>
      <c r="U70" s="24"/>
      <c r="V70" s="24"/>
      <c r="W70" s="24"/>
      <c r="X70" s="24"/>
      <c r="Y70" s="24"/>
      <c r="Z70" s="24"/>
      <c r="AA70" s="24"/>
      <c r="AB70" s="24"/>
      <c r="AC70" s="24"/>
      <c r="AD70" s="24"/>
      <c r="AE70" s="24"/>
    </row>
    <row r="71" spans="6:31" x14ac:dyDescent="0.3">
      <c r="F71" s="24"/>
      <c r="G71" s="24"/>
      <c r="H71" s="24"/>
      <c r="I71" s="24"/>
      <c r="J71" s="24"/>
      <c r="K71" s="24"/>
      <c r="L71" s="24"/>
      <c r="M71" s="24"/>
      <c r="N71" s="24"/>
      <c r="O71" s="24"/>
      <c r="P71" s="24"/>
      <c r="Q71" s="24"/>
      <c r="R71" s="24"/>
      <c r="S71" s="24"/>
      <c r="T71" s="24"/>
      <c r="U71" s="24"/>
      <c r="V71" s="24"/>
      <c r="W71" s="24"/>
      <c r="X71" s="24"/>
      <c r="Y71" s="24"/>
      <c r="Z71" s="24"/>
      <c r="AA71" s="24"/>
      <c r="AB71" s="24"/>
      <c r="AC71" s="24"/>
      <c r="AD71" s="24"/>
      <c r="AE71" s="24"/>
    </row>
    <row r="72" spans="6:31" x14ac:dyDescent="0.3">
      <c r="F72" s="24"/>
      <c r="G72" s="24"/>
      <c r="H72" s="24"/>
      <c r="I72" s="24"/>
      <c r="J72" s="24"/>
      <c r="K72" s="24"/>
      <c r="L72" s="24"/>
      <c r="M72" s="24"/>
      <c r="N72" s="24"/>
      <c r="O72" s="24"/>
      <c r="P72" s="24"/>
      <c r="Q72" s="24"/>
      <c r="R72" s="24"/>
      <c r="S72" s="24"/>
      <c r="T72" s="24"/>
      <c r="U72" s="24"/>
      <c r="V72" s="24"/>
      <c r="W72" s="24"/>
      <c r="X72" s="24"/>
      <c r="Y72" s="24"/>
      <c r="Z72" s="24"/>
      <c r="AA72" s="24"/>
      <c r="AB72" s="24"/>
      <c r="AC72" s="24"/>
      <c r="AD72" s="24"/>
      <c r="AE72" s="24"/>
    </row>
    <row r="73" spans="6:31" x14ac:dyDescent="0.3">
      <c r="F73" s="24"/>
      <c r="G73" s="24"/>
      <c r="H73" s="24"/>
      <c r="I73" s="24"/>
      <c r="J73" s="24"/>
      <c r="K73" s="24"/>
      <c r="L73" s="24"/>
      <c r="M73" s="24"/>
      <c r="N73" s="24"/>
      <c r="O73" s="24"/>
      <c r="P73" s="24"/>
      <c r="Q73" s="24"/>
      <c r="R73" s="24"/>
      <c r="S73" s="24"/>
      <c r="T73" s="24"/>
      <c r="U73" s="24"/>
      <c r="V73" s="24"/>
      <c r="W73" s="24"/>
      <c r="X73" s="24"/>
      <c r="Y73" s="24"/>
      <c r="Z73" s="24"/>
      <c r="AA73" s="24"/>
      <c r="AB73" s="24"/>
      <c r="AC73" s="24"/>
      <c r="AD73" s="24"/>
      <c r="AE73" s="24"/>
    </row>
    <row r="74" spans="6:31" x14ac:dyDescent="0.3">
      <c r="F74" s="24"/>
      <c r="G74" s="24"/>
      <c r="H74" s="24"/>
      <c r="I74" s="24"/>
      <c r="J74" s="24"/>
      <c r="K74" s="24"/>
      <c r="L74" s="24"/>
      <c r="M74" s="24"/>
      <c r="N74" s="24"/>
      <c r="O74" s="24"/>
      <c r="P74" s="24"/>
      <c r="Q74" s="24"/>
      <c r="R74" s="24"/>
      <c r="S74" s="24"/>
      <c r="T74" s="24"/>
      <c r="U74" s="24"/>
      <c r="V74" s="24"/>
      <c r="W74" s="24"/>
      <c r="X74" s="24"/>
      <c r="Y74" s="24"/>
      <c r="Z74" s="24"/>
      <c r="AA74" s="24"/>
      <c r="AB74" s="24"/>
      <c r="AC74" s="24"/>
      <c r="AD74" s="24"/>
      <c r="AE74" s="24"/>
    </row>
    <row r="75" spans="6:31" x14ac:dyDescent="0.3">
      <c r="F75" s="24"/>
      <c r="G75" s="24"/>
      <c r="H75" s="24"/>
      <c r="I75" s="24"/>
      <c r="J75" s="24"/>
      <c r="K75" s="24"/>
      <c r="L75" s="24"/>
      <c r="M75" s="24"/>
      <c r="N75" s="24"/>
      <c r="O75" s="24"/>
      <c r="P75" s="24"/>
      <c r="Q75" s="24"/>
      <c r="R75" s="24"/>
      <c r="S75" s="24"/>
      <c r="T75" s="24"/>
      <c r="U75" s="24"/>
      <c r="V75" s="24"/>
      <c r="W75" s="24"/>
      <c r="X75" s="24"/>
      <c r="Y75" s="24"/>
      <c r="Z75" s="24"/>
      <c r="AA75" s="24"/>
      <c r="AB75" s="24"/>
      <c r="AC75" s="24"/>
      <c r="AD75" s="24"/>
      <c r="AE75" s="24"/>
    </row>
    <row r="76" spans="6:31" x14ac:dyDescent="0.3">
      <c r="F76" s="24"/>
      <c r="G76" s="24"/>
      <c r="H76" s="24"/>
      <c r="I76" s="24"/>
      <c r="J76" s="24"/>
      <c r="K76" s="24"/>
      <c r="L76" s="24"/>
      <c r="M76" s="24"/>
      <c r="N76" s="24"/>
      <c r="O76" s="24"/>
      <c r="P76" s="24"/>
      <c r="Q76" s="24"/>
      <c r="R76" s="24"/>
      <c r="S76" s="24"/>
      <c r="T76" s="24"/>
      <c r="U76" s="24"/>
      <c r="V76" s="24"/>
      <c r="W76" s="24"/>
      <c r="X76" s="24"/>
      <c r="Y76" s="24"/>
      <c r="Z76" s="24"/>
      <c r="AA76" s="24"/>
      <c r="AB76" s="24"/>
      <c r="AC76" s="24"/>
      <c r="AD76" s="24"/>
      <c r="AE76" s="24"/>
    </row>
    <row r="77" spans="6:31" x14ac:dyDescent="0.3">
      <c r="F77" s="24"/>
      <c r="G77" s="24"/>
      <c r="H77" s="24"/>
      <c r="I77" s="24"/>
      <c r="J77" s="24"/>
      <c r="K77" s="24"/>
      <c r="L77" s="24"/>
      <c r="M77" s="24"/>
      <c r="N77" s="24"/>
      <c r="O77" s="24"/>
      <c r="P77" s="24"/>
      <c r="Q77" s="24"/>
      <c r="R77" s="24"/>
      <c r="S77" s="24"/>
      <c r="T77" s="24"/>
      <c r="U77" s="24"/>
      <c r="V77" s="24"/>
      <c r="W77" s="24"/>
      <c r="X77" s="24"/>
      <c r="Y77" s="24"/>
      <c r="Z77" s="24"/>
      <c r="AA77" s="24"/>
      <c r="AB77" s="24"/>
      <c r="AC77" s="24"/>
      <c r="AD77" s="24"/>
      <c r="AE77" s="24"/>
    </row>
    <row r="78" spans="6:31" x14ac:dyDescent="0.3">
      <c r="F78" s="24"/>
      <c r="G78" s="24"/>
      <c r="H78" s="24"/>
      <c r="I78" s="24"/>
      <c r="J78" s="24"/>
      <c r="K78" s="24"/>
      <c r="L78" s="24"/>
      <c r="M78" s="24"/>
      <c r="N78" s="24"/>
      <c r="O78" s="24"/>
      <c r="P78" s="24"/>
      <c r="Q78" s="24"/>
      <c r="R78" s="24"/>
      <c r="S78" s="24"/>
      <c r="T78" s="24"/>
      <c r="U78" s="24"/>
      <c r="V78" s="24"/>
      <c r="W78" s="24"/>
      <c r="X78" s="24"/>
      <c r="Y78" s="24"/>
      <c r="Z78" s="24"/>
      <c r="AA78" s="24"/>
      <c r="AB78" s="24"/>
      <c r="AC78" s="24"/>
      <c r="AD78" s="24"/>
      <c r="AE78" s="24"/>
    </row>
    <row r="79" spans="6:31" x14ac:dyDescent="0.3">
      <c r="F79" s="24"/>
      <c r="G79" s="24"/>
      <c r="H79" s="24"/>
      <c r="I79" s="24"/>
      <c r="J79" s="24"/>
      <c r="K79" s="24"/>
      <c r="L79" s="24"/>
      <c r="M79" s="24"/>
      <c r="N79" s="24"/>
      <c r="O79" s="24"/>
      <c r="P79" s="24"/>
      <c r="Q79" s="24"/>
      <c r="R79" s="24"/>
      <c r="S79" s="24"/>
      <c r="T79" s="24"/>
      <c r="U79" s="24"/>
      <c r="V79" s="24"/>
      <c r="W79" s="24"/>
      <c r="X79" s="24"/>
      <c r="Y79" s="24"/>
      <c r="Z79" s="24"/>
      <c r="AA79" s="24"/>
      <c r="AB79" s="24"/>
      <c r="AC79" s="24"/>
      <c r="AD79" s="24"/>
      <c r="AE79" s="24"/>
    </row>
    <row r="80" spans="6:31" x14ac:dyDescent="0.3">
      <c r="F80" s="24"/>
      <c r="G80" s="24"/>
      <c r="H80" s="24"/>
      <c r="I80" s="24"/>
      <c r="J80" s="24"/>
      <c r="K80" s="24"/>
      <c r="L80" s="24"/>
      <c r="M80" s="24"/>
      <c r="N80" s="24"/>
      <c r="O80" s="24"/>
      <c r="P80" s="24"/>
      <c r="Q80" s="24"/>
      <c r="R80" s="24"/>
      <c r="S80" s="24"/>
      <c r="T80" s="24"/>
      <c r="U80" s="24"/>
      <c r="V80" s="24"/>
      <c r="W80" s="24"/>
      <c r="X80" s="24"/>
      <c r="Y80" s="24"/>
      <c r="Z80" s="24"/>
      <c r="AA80" s="24"/>
      <c r="AB80" s="24"/>
      <c r="AC80" s="24"/>
      <c r="AD80" s="24"/>
      <c r="AE80" s="24"/>
    </row>
    <row r="81" spans="6:31" x14ac:dyDescent="0.3">
      <c r="F81" s="24"/>
      <c r="G81" s="24"/>
      <c r="H81" s="24"/>
      <c r="I81" s="24"/>
      <c r="J81" s="24"/>
      <c r="K81" s="24"/>
      <c r="L81" s="24"/>
      <c r="M81" s="24"/>
      <c r="N81" s="24"/>
      <c r="O81" s="24"/>
      <c r="P81" s="24"/>
      <c r="Q81" s="24"/>
      <c r="R81" s="24"/>
      <c r="S81" s="24"/>
      <c r="T81" s="24"/>
      <c r="U81" s="24"/>
      <c r="V81" s="24"/>
      <c r="W81" s="24"/>
      <c r="X81" s="24"/>
      <c r="Y81" s="24"/>
      <c r="Z81" s="24"/>
      <c r="AA81" s="24"/>
      <c r="AB81" s="24"/>
      <c r="AC81" s="24"/>
      <c r="AD81" s="24"/>
      <c r="AE81" s="24"/>
    </row>
    <row r="82" spans="6:31" x14ac:dyDescent="0.3">
      <c r="F82" s="24"/>
      <c r="G82" s="24"/>
      <c r="H82" s="24"/>
      <c r="I82" s="24"/>
      <c r="J82" s="24"/>
      <c r="K82" s="24"/>
      <c r="L82" s="24"/>
      <c r="M82" s="24"/>
      <c r="N82" s="24"/>
      <c r="O82" s="24"/>
      <c r="P82" s="24"/>
      <c r="Q82" s="24"/>
      <c r="R82" s="24"/>
      <c r="S82" s="24"/>
      <c r="T82" s="24"/>
      <c r="U82" s="24"/>
      <c r="V82" s="24"/>
      <c r="W82" s="24"/>
      <c r="X82" s="24"/>
      <c r="Y82" s="24"/>
      <c r="Z82" s="24"/>
      <c r="AA82" s="24"/>
      <c r="AB82" s="24"/>
      <c r="AC82" s="24"/>
      <c r="AD82" s="24"/>
      <c r="AE82" s="24"/>
    </row>
    <row r="83" spans="6:31" x14ac:dyDescent="0.3">
      <c r="F83" s="24"/>
      <c r="G83" s="24"/>
      <c r="H83" s="24"/>
      <c r="I83" s="24"/>
      <c r="J83" s="24"/>
      <c r="K83" s="24"/>
      <c r="L83" s="24"/>
      <c r="M83" s="24"/>
      <c r="N83" s="24"/>
      <c r="O83" s="24"/>
      <c r="P83" s="24"/>
      <c r="Q83" s="24"/>
      <c r="R83" s="24"/>
      <c r="S83" s="24"/>
      <c r="T83" s="24"/>
      <c r="U83" s="24"/>
      <c r="V83" s="24"/>
      <c r="W83" s="24"/>
      <c r="X83" s="24"/>
      <c r="Y83" s="24"/>
      <c r="Z83" s="24"/>
      <c r="AA83" s="24"/>
      <c r="AB83" s="24"/>
      <c r="AC83" s="24"/>
      <c r="AD83" s="24"/>
      <c r="AE83" s="24"/>
    </row>
    <row r="84" spans="6:31" x14ac:dyDescent="0.3">
      <c r="F84" s="24"/>
      <c r="G84" s="24"/>
      <c r="H84" s="24"/>
      <c r="I84" s="24"/>
      <c r="J84" s="24"/>
      <c r="K84" s="24"/>
      <c r="L84" s="24"/>
      <c r="M84" s="24"/>
      <c r="N84" s="24"/>
      <c r="O84" s="24"/>
      <c r="P84" s="24"/>
      <c r="Q84" s="24"/>
      <c r="R84" s="24"/>
      <c r="S84" s="24"/>
      <c r="T84" s="24"/>
      <c r="U84" s="24"/>
      <c r="V84" s="24"/>
      <c r="W84" s="24"/>
      <c r="X84" s="24"/>
      <c r="Y84" s="24"/>
      <c r="Z84" s="24"/>
      <c r="AA84" s="24"/>
      <c r="AB84" s="24"/>
      <c r="AC84" s="24"/>
      <c r="AD84" s="24"/>
      <c r="AE84" s="24"/>
    </row>
    <row r="85" spans="6:31" x14ac:dyDescent="0.3">
      <c r="F85" s="24"/>
      <c r="G85" s="24"/>
      <c r="H85" s="24"/>
      <c r="I85" s="24"/>
      <c r="J85" s="24"/>
      <c r="K85" s="24"/>
      <c r="L85" s="24"/>
      <c r="M85" s="24"/>
      <c r="N85" s="24"/>
      <c r="O85" s="24"/>
      <c r="P85" s="24"/>
      <c r="Q85" s="24"/>
      <c r="R85" s="24"/>
      <c r="S85" s="24"/>
      <c r="T85" s="24"/>
      <c r="U85" s="24"/>
      <c r="V85" s="24"/>
      <c r="W85" s="24"/>
      <c r="X85" s="24"/>
      <c r="Y85" s="24"/>
      <c r="Z85" s="24"/>
      <c r="AA85" s="24"/>
      <c r="AB85" s="24"/>
      <c r="AC85" s="24"/>
      <c r="AD85" s="24"/>
      <c r="AE85" s="24"/>
    </row>
    <row r="86" spans="6:31" x14ac:dyDescent="0.3">
      <c r="F86" s="24"/>
      <c r="G86" s="24"/>
      <c r="H86" s="24"/>
      <c r="I86" s="24"/>
      <c r="J86" s="24"/>
      <c r="K86" s="24"/>
      <c r="L86" s="24"/>
      <c r="M86" s="24"/>
      <c r="N86" s="24"/>
      <c r="O86" s="24"/>
      <c r="P86" s="24"/>
      <c r="Q86" s="24"/>
      <c r="R86" s="24"/>
      <c r="S86" s="24"/>
      <c r="T86" s="24"/>
      <c r="U86" s="24"/>
      <c r="V86" s="24"/>
      <c r="W86" s="24"/>
      <c r="X86" s="24"/>
      <c r="Y86" s="24"/>
      <c r="Z86" s="24"/>
      <c r="AA86" s="24"/>
      <c r="AB86" s="24"/>
      <c r="AC86" s="24"/>
      <c r="AD86" s="24"/>
      <c r="AE86" s="24"/>
    </row>
    <row r="87" spans="6:31" x14ac:dyDescent="0.3">
      <c r="F87" s="24"/>
      <c r="G87" s="24"/>
      <c r="H87" s="24"/>
      <c r="I87" s="24"/>
      <c r="J87" s="24"/>
      <c r="K87" s="24"/>
      <c r="L87" s="24"/>
      <c r="M87" s="24"/>
      <c r="N87" s="24"/>
      <c r="O87" s="24"/>
      <c r="P87" s="24"/>
      <c r="Q87" s="24"/>
      <c r="R87" s="24"/>
      <c r="S87" s="24"/>
      <c r="T87" s="24"/>
      <c r="U87" s="24"/>
      <c r="V87" s="24"/>
      <c r="W87" s="24"/>
      <c r="X87" s="24"/>
      <c r="Y87" s="24"/>
      <c r="Z87" s="24"/>
      <c r="AA87" s="24"/>
      <c r="AB87" s="24"/>
      <c r="AC87" s="24"/>
      <c r="AD87" s="24"/>
      <c r="AE87" s="24"/>
    </row>
    <row r="88" spans="6:31" x14ac:dyDescent="0.3">
      <c r="F88" s="24"/>
      <c r="G88" s="24"/>
      <c r="H88" s="24"/>
      <c r="I88" s="24"/>
      <c r="J88" s="24"/>
      <c r="K88" s="24"/>
      <c r="L88" s="24"/>
      <c r="M88" s="24"/>
      <c r="N88" s="24"/>
      <c r="O88" s="24"/>
      <c r="P88" s="24"/>
      <c r="Q88" s="24"/>
      <c r="R88" s="24"/>
      <c r="S88" s="24"/>
      <c r="T88" s="24"/>
      <c r="U88" s="24"/>
      <c r="V88" s="24"/>
      <c r="W88" s="24"/>
      <c r="X88" s="24"/>
      <c r="Y88" s="24"/>
      <c r="Z88" s="24"/>
      <c r="AA88" s="24"/>
      <c r="AB88" s="24"/>
      <c r="AC88" s="24"/>
      <c r="AD88" s="24"/>
      <c r="AE88" s="24"/>
    </row>
    <row r="89" spans="6:31" x14ac:dyDescent="0.3">
      <c r="F89" s="24"/>
      <c r="G89" s="24"/>
      <c r="H89" s="24"/>
      <c r="I89" s="24"/>
      <c r="J89" s="24"/>
      <c r="K89" s="24"/>
      <c r="L89" s="24"/>
      <c r="M89" s="24"/>
      <c r="N89" s="24"/>
      <c r="O89" s="24"/>
      <c r="P89" s="24"/>
      <c r="Q89" s="24"/>
      <c r="R89" s="24"/>
      <c r="S89" s="24"/>
      <c r="T89" s="24"/>
      <c r="U89" s="24"/>
      <c r="V89" s="24"/>
      <c r="W89" s="24"/>
      <c r="X89" s="24"/>
      <c r="Y89" s="24"/>
      <c r="Z89" s="24"/>
      <c r="AA89" s="24"/>
      <c r="AB89" s="24"/>
      <c r="AC89" s="24"/>
      <c r="AD89" s="24"/>
      <c r="AE89" s="24"/>
    </row>
    <row r="90" spans="6:31" x14ac:dyDescent="0.3">
      <c r="F90" s="24"/>
      <c r="G90" s="24"/>
      <c r="H90" s="24"/>
      <c r="I90" s="24"/>
      <c r="J90" s="24"/>
      <c r="K90" s="24"/>
      <c r="L90" s="24"/>
      <c r="M90" s="24"/>
      <c r="N90" s="24"/>
      <c r="O90" s="24"/>
      <c r="P90" s="24"/>
      <c r="Q90" s="24"/>
      <c r="R90" s="24"/>
      <c r="S90" s="24"/>
      <c r="T90" s="24"/>
      <c r="U90" s="24"/>
      <c r="V90" s="24"/>
      <c r="W90" s="24"/>
      <c r="X90" s="24"/>
      <c r="Y90" s="24"/>
      <c r="Z90" s="24"/>
      <c r="AA90" s="24"/>
      <c r="AB90" s="24"/>
      <c r="AC90" s="24"/>
      <c r="AD90" s="24"/>
      <c r="AE90" s="24"/>
    </row>
    <row r="91" spans="6:31" x14ac:dyDescent="0.3">
      <c r="F91" s="24"/>
      <c r="G91" s="24"/>
      <c r="H91" s="24"/>
      <c r="I91" s="24"/>
      <c r="J91" s="24"/>
      <c r="K91" s="24"/>
      <c r="L91" s="24"/>
      <c r="M91" s="24"/>
      <c r="N91" s="24"/>
      <c r="O91" s="24"/>
      <c r="P91" s="24"/>
      <c r="Q91" s="24"/>
      <c r="R91" s="24"/>
      <c r="S91" s="24"/>
      <c r="T91" s="24"/>
      <c r="U91" s="24"/>
      <c r="V91" s="24"/>
      <c r="W91" s="24"/>
      <c r="X91" s="24"/>
      <c r="Y91" s="24"/>
      <c r="Z91" s="24"/>
      <c r="AA91" s="24"/>
      <c r="AB91" s="24"/>
      <c r="AC91" s="24"/>
      <c r="AD91" s="24"/>
      <c r="AE91" s="24"/>
    </row>
    <row r="92" spans="6:31" x14ac:dyDescent="0.3">
      <c r="F92" s="24"/>
      <c r="G92" s="24"/>
      <c r="H92" s="24"/>
      <c r="I92" s="24"/>
      <c r="J92" s="24"/>
      <c r="K92" s="24"/>
      <c r="L92" s="24"/>
      <c r="M92" s="24"/>
      <c r="N92" s="24"/>
      <c r="O92" s="24"/>
      <c r="P92" s="24"/>
      <c r="Q92" s="24"/>
      <c r="R92" s="24"/>
      <c r="S92" s="24"/>
      <c r="T92" s="24"/>
      <c r="U92" s="24"/>
      <c r="V92" s="24"/>
      <c r="W92" s="24"/>
      <c r="X92" s="24"/>
      <c r="Y92" s="24"/>
      <c r="Z92" s="24"/>
      <c r="AA92" s="24"/>
      <c r="AB92" s="24"/>
      <c r="AC92" s="24"/>
      <c r="AD92" s="24"/>
      <c r="AE92" s="24"/>
    </row>
    <row r="93" spans="6:31" x14ac:dyDescent="0.3">
      <c r="F93" s="24"/>
      <c r="G93" s="24"/>
      <c r="H93" s="24"/>
      <c r="I93" s="24"/>
      <c r="J93" s="24"/>
      <c r="K93" s="24"/>
      <c r="L93" s="24"/>
      <c r="M93" s="24"/>
      <c r="N93" s="24"/>
      <c r="O93" s="24"/>
      <c r="P93" s="24"/>
      <c r="Q93" s="24"/>
      <c r="R93" s="24"/>
      <c r="S93" s="24"/>
      <c r="T93" s="24"/>
      <c r="U93" s="24"/>
      <c r="V93" s="24"/>
      <c r="W93" s="24"/>
      <c r="X93" s="24"/>
      <c r="Y93" s="24"/>
      <c r="Z93" s="24"/>
      <c r="AA93" s="24"/>
      <c r="AB93" s="24"/>
      <c r="AC93" s="24"/>
      <c r="AD93" s="24"/>
      <c r="AE93" s="24"/>
    </row>
    <row r="94" spans="6:31" x14ac:dyDescent="0.3">
      <c r="F94" s="24"/>
      <c r="G94" s="24"/>
      <c r="H94" s="24"/>
      <c r="I94" s="24"/>
      <c r="J94" s="24"/>
      <c r="K94" s="24"/>
      <c r="L94" s="24"/>
      <c r="M94" s="24"/>
      <c r="N94" s="24"/>
      <c r="O94" s="24"/>
      <c r="P94" s="24"/>
      <c r="Q94" s="24"/>
      <c r="R94" s="24"/>
      <c r="S94" s="24"/>
      <c r="T94" s="24"/>
      <c r="U94" s="24"/>
      <c r="V94" s="24"/>
      <c r="W94" s="24"/>
      <c r="X94" s="24"/>
      <c r="Y94" s="24"/>
      <c r="Z94" s="24"/>
      <c r="AA94" s="24"/>
      <c r="AB94" s="24"/>
      <c r="AC94" s="24"/>
      <c r="AD94" s="24"/>
      <c r="AE94" s="24"/>
    </row>
    <row r="95" spans="6:31" x14ac:dyDescent="0.3">
      <c r="F95" s="24"/>
      <c r="G95" s="24"/>
      <c r="H95" s="24"/>
      <c r="I95" s="24"/>
      <c r="J95" s="24"/>
      <c r="K95" s="24"/>
      <c r="L95" s="24"/>
      <c r="M95" s="24"/>
      <c r="N95" s="24"/>
      <c r="O95" s="24"/>
      <c r="P95" s="24"/>
      <c r="Q95" s="24"/>
      <c r="R95" s="24"/>
      <c r="S95" s="24"/>
      <c r="T95" s="24"/>
      <c r="U95" s="24"/>
      <c r="V95" s="24"/>
      <c r="W95" s="24"/>
      <c r="X95" s="24"/>
      <c r="Y95" s="24"/>
      <c r="Z95" s="24"/>
      <c r="AA95" s="24"/>
      <c r="AB95" s="24"/>
      <c r="AC95" s="24"/>
      <c r="AD95" s="24"/>
      <c r="AE95" s="24"/>
    </row>
    <row r="96" spans="6:31" x14ac:dyDescent="0.3">
      <c r="F96" s="24"/>
      <c r="G96" s="24"/>
      <c r="H96" s="24"/>
      <c r="I96" s="24"/>
      <c r="J96" s="24"/>
      <c r="K96" s="24"/>
      <c r="L96" s="24"/>
      <c r="M96" s="24"/>
      <c r="N96" s="24"/>
      <c r="O96" s="24"/>
      <c r="P96" s="24"/>
      <c r="Q96" s="24"/>
      <c r="R96" s="24"/>
      <c r="S96" s="24"/>
      <c r="T96" s="24"/>
      <c r="U96" s="24"/>
      <c r="V96" s="24"/>
      <c r="W96" s="24"/>
      <c r="X96" s="24"/>
      <c r="Y96" s="24"/>
      <c r="Z96" s="24"/>
      <c r="AA96" s="24"/>
      <c r="AB96" s="24"/>
      <c r="AC96" s="24"/>
      <c r="AD96" s="24"/>
      <c r="AE96" s="24"/>
    </row>
    <row r="97" spans="6:31" x14ac:dyDescent="0.3">
      <c r="F97" s="24"/>
      <c r="G97" s="24"/>
      <c r="H97" s="24"/>
      <c r="I97" s="24"/>
      <c r="J97" s="24"/>
      <c r="K97" s="24"/>
      <c r="L97" s="24"/>
      <c r="M97" s="24"/>
      <c r="N97" s="24"/>
      <c r="O97" s="24"/>
      <c r="P97" s="24"/>
      <c r="Q97" s="24"/>
      <c r="R97" s="24"/>
      <c r="S97" s="24"/>
      <c r="T97" s="24"/>
      <c r="U97" s="24"/>
      <c r="V97" s="24"/>
      <c r="W97" s="24"/>
      <c r="X97" s="24"/>
      <c r="Y97" s="24"/>
      <c r="Z97" s="24"/>
      <c r="AA97" s="24"/>
      <c r="AB97" s="24"/>
      <c r="AC97" s="24"/>
      <c r="AD97" s="24"/>
      <c r="AE97" s="24"/>
    </row>
    <row r="98" spans="6:31" x14ac:dyDescent="0.3">
      <c r="F98" s="24"/>
      <c r="G98" s="24"/>
      <c r="H98" s="24"/>
      <c r="I98" s="24"/>
      <c r="J98" s="24"/>
      <c r="K98" s="24"/>
      <c r="L98" s="24"/>
      <c r="M98" s="24"/>
      <c r="N98" s="24"/>
      <c r="O98" s="24"/>
      <c r="P98" s="24"/>
      <c r="Q98" s="24"/>
      <c r="R98" s="24"/>
      <c r="S98" s="24"/>
      <c r="T98" s="24"/>
      <c r="U98" s="24"/>
      <c r="V98" s="24"/>
      <c r="W98" s="24"/>
      <c r="X98" s="24"/>
      <c r="Y98" s="24"/>
      <c r="Z98" s="24"/>
      <c r="AA98" s="24"/>
      <c r="AB98" s="24"/>
      <c r="AC98" s="24"/>
      <c r="AD98" s="24"/>
      <c r="AE98" s="24"/>
    </row>
    <row r="99" spans="6:31" x14ac:dyDescent="0.3">
      <c r="F99" s="24"/>
      <c r="G99" s="24"/>
      <c r="H99" s="24"/>
      <c r="I99" s="24"/>
      <c r="J99" s="24"/>
      <c r="K99" s="24"/>
      <c r="L99" s="24"/>
      <c r="M99" s="24"/>
      <c r="N99" s="24"/>
      <c r="O99" s="24"/>
      <c r="P99" s="24"/>
      <c r="Q99" s="24"/>
      <c r="R99" s="24"/>
      <c r="S99" s="24"/>
      <c r="T99" s="24"/>
      <c r="U99" s="24"/>
      <c r="V99" s="24"/>
      <c r="W99" s="24"/>
      <c r="X99" s="24"/>
      <c r="Y99" s="24"/>
      <c r="Z99" s="24"/>
      <c r="AA99" s="24"/>
      <c r="AB99" s="24"/>
      <c r="AC99" s="24"/>
      <c r="AD99" s="24"/>
      <c r="AE99" s="24"/>
    </row>
    <row r="100" spans="6:31" x14ac:dyDescent="0.3">
      <c r="F100" s="24"/>
      <c r="G100" s="24"/>
      <c r="H100" s="24"/>
      <c r="I100" s="24"/>
      <c r="J100" s="24"/>
      <c r="K100" s="24"/>
      <c r="L100" s="24"/>
      <c r="M100" s="24"/>
      <c r="N100" s="24"/>
      <c r="O100" s="24"/>
      <c r="P100" s="24"/>
      <c r="Q100" s="24"/>
      <c r="R100" s="24"/>
      <c r="S100" s="24"/>
      <c r="T100" s="24"/>
      <c r="U100" s="24"/>
      <c r="V100" s="24"/>
      <c r="W100" s="24"/>
      <c r="X100" s="24"/>
      <c r="Y100" s="24"/>
      <c r="Z100" s="24"/>
      <c r="AA100" s="24"/>
      <c r="AB100" s="24"/>
      <c r="AC100" s="24"/>
      <c r="AD100" s="24"/>
      <c r="AE100" s="24"/>
    </row>
    <row r="101" spans="6:31" x14ac:dyDescent="0.3">
      <c r="F101" s="24"/>
      <c r="G101" s="24"/>
      <c r="H101" s="24"/>
      <c r="I101" s="24"/>
      <c r="J101" s="24"/>
      <c r="K101" s="24"/>
      <c r="L101" s="24"/>
      <c r="M101" s="24"/>
      <c r="N101" s="24"/>
      <c r="O101" s="24"/>
      <c r="P101" s="24"/>
      <c r="Q101" s="24"/>
      <c r="R101" s="24"/>
      <c r="S101" s="24"/>
      <c r="T101" s="24"/>
      <c r="U101" s="24"/>
      <c r="V101" s="24"/>
      <c r="W101" s="24"/>
      <c r="X101" s="24"/>
      <c r="Y101" s="24"/>
      <c r="Z101" s="24"/>
      <c r="AA101" s="24"/>
      <c r="AB101" s="24"/>
      <c r="AC101" s="24"/>
      <c r="AD101" s="24"/>
      <c r="AE101" s="24"/>
    </row>
    <row r="102" spans="6:31" x14ac:dyDescent="0.3">
      <c r="F102" s="24"/>
      <c r="G102" s="24"/>
      <c r="H102" s="24"/>
      <c r="I102" s="24"/>
      <c r="J102" s="24"/>
      <c r="K102" s="24"/>
      <c r="L102" s="24"/>
      <c r="M102" s="24"/>
      <c r="N102" s="24"/>
      <c r="O102" s="24"/>
      <c r="P102" s="24"/>
      <c r="Q102" s="24"/>
      <c r="R102" s="24"/>
      <c r="S102" s="24"/>
      <c r="T102" s="24"/>
      <c r="U102" s="24"/>
      <c r="V102" s="24"/>
      <c r="W102" s="24"/>
      <c r="X102" s="24"/>
      <c r="Y102" s="24"/>
      <c r="Z102" s="24"/>
      <c r="AA102" s="24"/>
      <c r="AB102" s="24"/>
      <c r="AC102" s="24"/>
      <c r="AD102" s="24"/>
      <c r="AE102" s="24"/>
    </row>
    <row r="103" spans="6:31" x14ac:dyDescent="0.3">
      <c r="F103" s="24"/>
      <c r="G103" s="24"/>
      <c r="H103" s="24"/>
      <c r="I103" s="24"/>
      <c r="J103" s="24"/>
      <c r="K103" s="24"/>
      <c r="L103" s="24"/>
      <c r="M103" s="24"/>
      <c r="N103" s="24"/>
      <c r="O103" s="24"/>
      <c r="P103" s="24"/>
      <c r="Q103" s="24"/>
      <c r="R103" s="24"/>
      <c r="S103" s="24"/>
      <c r="T103" s="24"/>
      <c r="U103" s="24"/>
      <c r="V103" s="24"/>
      <c r="W103" s="24"/>
      <c r="X103" s="24"/>
      <c r="Y103" s="24"/>
      <c r="Z103" s="24"/>
      <c r="AA103" s="24"/>
      <c r="AB103" s="24"/>
      <c r="AC103" s="24"/>
      <c r="AD103" s="24"/>
      <c r="AE103" s="24"/>
    </row>
    <row r="104" spans="6:31" x14ac:dyDescent="0.3">
      <c r="F104" s="24"/>
      <c r="G104" s="24"/>
      <c r="H104" s="24"/>
      <c r="I104" s="24"/>
      <c r="J104" s="24"/>
      <c r="K104" s="24"/>
      <c r="L104" s="24"/>
      <c r="M104" s="24"/>
      <c r="N104" s="24"/>
      <c r="O104" s="24"/>
      <c r="P104" s="24"/>
      <c r="Q104" s="24"/>
      <c r="R104" s="24"/>
      <c r="S104" s="24"/>
      <c r="T104" s="24"/>
      <c r="U104" s="24"/>
      <c r="V104" s="24"/>
      <c r="W104" s="24"/>
      <c r="X104" s="24"/>
      <c r="Y104" s="24"/>
      <c r="Z104" s="24"/>
      <c r="AA104" s="24"/>
      <c r="AB104" s="24"/>
      <c r="AC104" s="24"/>
      <c r="AD104" s="24"/>
      <c r="AE104" s="24"/>
    </row>
    <row r="105" spans="6:31" x14ac:dyDescent="0.3">
      <c r="F105" s="24"/>
      <c r="G105" s="24"/>
      <c r="H105" s="24"/>
      <c r="I105" s="24"/>
      <c r="J105" s="24"/>
      <c r="K105" s="24"/>
      <c r="L105" s="24"/>
      <c r="M105" s="24"/>
      <c r="N105" s="24"/>
      <c r="O105" s="24"/>
      <c r="P105" s="24"/>
      <c r="Q105" s="24"/>
      <c r="R105" s="24"/>
      <c r="S105" s="24"/>
      <c r="T105" s="24"/>
      <c r="U105" s="24"/>
      <c r="V105" s="24"/>
      <c r="W105" s="24"/>
      <c r="X105" s="24"/>
      <c r="Y105" s="24"/>
      <c r="Z105" s="24"/>
      <c r="AA105" s="24"/>
      <c r="AB105" s="24"/>
      <c r="AC105" s="24"/>
      <c r="AD105" s="24"/>
      <c r="AE105" s="24"/>
    </row>
    <row r="106" spans="6:31" x14ac:dyDescent="0.3">
      <c r="F106" s="24"/>
      <c r="G106" s="24"/>
      <c r="H106" s="24"/>
      <c r="I106" s="24"/>
      <c r="J106" s="24"/>
      <c r="K106" s="24"/>
      <c r="L106" s="24"/>
      <c r="M106" s="24"/>
      <c r="N106" s="24"/>
      <c r="O106" s="24"/>
      <c r="P106" s="24"/>
      <c r="Q106" s="24"/>
      <c r="R106" s="24"/>
      <c r="S106" s="24"/>
      <c r="T106" s="24"/>
      <c r="U106" s="24"/>
      <c r="V106" s="24"/>
      <c r="W106" s="24"/>
      <c r="X106" s="24"/>
      <c r="Y106" s="24"/>
      <c r="Z106" s="24"/>
      <c r="AA106" s="24"/>
      <c r="AB106" s="24"/>
      <c r="AC106" s="24"/>
      <c r="AD106" s="24"/>
      <c r="AE106" s="24"/>
    </row>
    <row r="107" spans="6:31" x14ac:dyDescent="0.3">
      <c r="F107" s="24"/>
      <c r="G107" s="24"/>
      <c r="H107" s="24"/>
      <c r="I107" s="24"/>
      <c r="J107" s="24"/>
      <c r="K107" s="24"/>
      <c r="L107" s="24"/>
      <c r="M107" s="24"/>
      <c r="N107" s="24"/>
      <c r="O107" s="24"/>
      <c r="P107" s="24"/>
      <c r="Q107" s="24"/>
      <c r="R107" s="24"/>
      <c r="S107" s="24"/>
      <c r="T107" s="24"/>
      <c r="U107" s="24"/>
      <c r="V107" s="24"/>
      <c r="W107" s="24"/>
      <c r="X107" s="24"/>
      <c r="Y107" s="24"/>
      <c r="Z107" s="24"/>
      <c r="AA107" s="24"/>
      <c r="AB107" s="24"/>
      <c r="AC107" s="24"/>
      <c r="AD107" s="24"/>
      <c r="AE107" s="24"/>
    </row>
    <row r="108" spans="6:31" x14ac:dyDescent="0.3">
      <c r="F108" s="24"/>
      <c r="G108" s="24"/>
      <c r="H108" s="24"/>
      <c r="I108" s="24"/>
      <c r="J108" s="24"/>
      <c r="K108" s="24"/>
      <c r="L108" s="24"/>
      <c r="M108" s="24"/>
      <c r="N108" s="24"/>
      <c r="O108" s="24"/>
      <c r="P108" s="24"/>
      <c r="Q108" s="24"/>
      <c r="R108" s="24"/>
      <c r="S108" s="24"/>
      <c r="T108" s="24"/>
      <c r="U108" s="24"/>
      <c r="V108" s="24"/>
      <c r="W108" s="24"/>
      <c r="X108" s="24"/>
      <c r="Y108" s="24"/>
      <c r="Z108" s="24"/>
      <c r="AA108" s="24"/>
      <c r="AB108" s="24"/>
      <c r="AC108" s="24"/>
      <c r="AD108" s="24"/>
      <c r="AE108" s="24"/>
    </row>
    <row r="109" spans="6:31" x14ac:dyDescent="0.3">
      <c r="F109" s="24"/>
      <c r="G109" s="24"/>
      <c r="H109" s="24"/>
      <c r="I109" s="24"/>
      <c r="J109" s="24"/>
      <c r="K109" s="24"/>
      <c r="L109" s="24"/>
      <c r="M109" s="24"/>
      <c r="N109" s="24"/>
      <c r="O109" s="24"/>
      <c r="P109" s="24"/>
      <c r="Q109" s="24"/>
      <c r="R109" s="24"/>
      <c r="S109" s="24"/>
      <c r="T109" s="24"/>
      <c r="U109" s="24"/>
      <c r="V109" s="24"/>
      <c r="W109" s="24"/>
      <c r="X109" s="24"/>
      <c r="Y109" s="24"/>
      <c r="Z109" s="24"/>
      <c r="AA109" s="24"/>
      <c r="AB109" s="24"/>
      <c r="AC109" s="24"/>
      <c r="AD109" s="24"/>
      <c r="AE109" s="24"/>
    </row>
    <row r="110" spans="6:31" x14ac:dyDescent="0.3">
      <c r="F110" s="24"/>
      <c r="G110" s="24"/>
      <c r="H110" s="24"/>
      <c r="I110" s="24"/>
      <c r="J110" s="24"/>
      <c r="K110" s="24"/>
      <c r="L110" s="24"/>
      <c r="M110" s="24"/>
      <c r="N110" s="24"/>
      <c r="O110" s="24"/>
      <c r="P110" s="24"/>
      <c r="Q110" s="24"/>
      <c r="R110" s="24"/>
      <c r="S110" s="24"/>
      <c r="T110" s="24"/>
      <c r="U110" s="24"/>
      <c r="V110" s="24"/>
      <c r="W110" s="24"/>
      <c r="X110" s="24"/>
      <c r="Y110" s="24"/>
      <c r="Z110" s="24"/>
      <c r="AA110" s="24"/>
      <c r="AB110" s="24"/>
      <c r="AC110" s="24"/>
      <c r="AD110" s="24"/>
      <c r="AE110" s="24"/>
    </row>
    <row r="111" spans="6:31" x14ac:dyDescent="0.3">
      <c r="F111" s="24"/>
      <c r="G111" s="24"/>
      <c r="H111" s="24"/>
      <c r="I111" s="24"/>
      <c r="J111" s="24"/>
      <c r="K111" s="24"/>
      <c r="L111" s="24"/>
      <c r="M111" s="24"/>
      <c r="N111" s="24"/>
      <c r="O111" s="24"/>
      <c r="P111" s="24"/>
      <c r="Q111" s="24"/>
      <c r="R111" s="24"/>
      <c r="S111" s="24"/>
      <c r="T111" s="24"/>
      <c r="U111" s="24"/>
      <c r="V111" s="24"/>
      <c r="W111" s="24"/>
      <c r="X111" s="24"/>
      <c r="Y111" s="24"/>
      <c r="Z111" s="24"/>
      <c r="AA111" s="24"/>
      <c r="AB111" s="24"/>
      <c r="AC111" s="24"/>
      <c r="AD111" s="24"/>
      <c r="AE111" s="24"/>
    </row>
    <row r="112" spans="6:31" x14ac:dyDescent="0.3">
      <c r="F112" s="24"/>
      <c r="G112" s="24"/>
      <c r="H112" s="24"/>
      <c r="I112" s="24"/>
      <c r="J112" s="24"/>
      <c r="K112" s="24"/>
      <c r="L112" s="24"/>
      <c r="M112" s="24"/>
      <c r="N112" s="24"/>
      <c r="O112" s="24"/>
      <c r="P112" s="24"/>
      <c r="Q112" s="24"/>
      <c r="R112" s="24"/>
      <c r="S112" s="24"/>
      <c r="T112" s="24"/>
      <c r="U112" s="24"/>
      <c r="V112" s="24"/>
      <c r="W112" s="24"/>
      <c r="X112" s="24"/>
      <c r="Y112" s="24"/>
      <c r="Z112" s="24"/>
      <c r="AA112" s="24"/>
      <c r="AB112" s="24"/>
      <c r="AC112" s="24"/>
      <c r="AD112" s="24"/>
      <c r="AE112" s="24"/>
    </row>
    <row r="113" spans="6:31" x14ac:dyDescent="0.3">
      <c r="F113" s="24"/>
      <c r="G113" s="24"/>
      <c r="H113" s="24"/>
      <c r="I113" s="24"/>
      <c r="J113" s="24"/>
      <c r="K113" s="24"/>
      <c r="L113" s="24"/>
      <c r="M113" s="24"/>
      <c r="N113" s="24"/>
      <c r="O113" s="24"/>
      <c r="P113" s="24"/>
      <c r="Q113" s="24"/>
      <c r="R113" s="24"/>
      <c r="S113" s="24"/>
      <c r="T113" s="24"/>
      <c r="U113" s="24"/>
      <c r="V113" s="24"/>
      <c r="W113" s="24"/>
      <c r="X113" s="24"/>
      <c r="Y113" s="24"/>
      <c r="Z113" s="24"/>
      <c r="AA113" s="24"/>
      <c r="AB113" s="24"/>
      <c r="AC113" s="24"/>
      <c r="AD113" s="24"/>
      <c r="AE113" s="24"/>
    </row>
    <row r="114" spans="6:31" x14ac:dyDescent="0.3">
      <c r="F114" s="24"/>
      <c r="G114" s="24"/>
      <c r="H114" s="24"/>
      <c r="I114" s="24"/>
      <c r="J114" s="24"/>
      <c r="K114" s="24"/>
      <c r="L114" s="24"/>
      <c r="M114" s="24"/>
      <c r="N114" s="24"/>
      <c r="O114" s="24"/>
      <c r="P114" s="24"/>
      <c r="Q114" s="24"/>
      <c r="R114" s="24"/>
      <c r="S114" s="24"/>
      <c r="T114" s="24"/>
      <c r="U114" s="24"/>
      <c r="V114" s="24"/>
      <c r="W114" s="24"/>
      <c r="X114" s="24"/>
      <c r="Y114" s="24"/>
      <c r="Z114" s="24"/>
      <c r="AA114" s="24"/>
      <c r="AB114" s="24"/>
      <c r="AC114" s="24"/>
      <c r="AD114" s="24"/>
      <c r="AE114" s="24"/>
    </row>
    <row r="115" spans="6:31" x14ac:dyDescent="0.3">
      <c r="F115" s="24"/>
      <c r="G115" s="24"/>
      <c r="H115" s="24"/>
      <c r="I115" s="24"/>
      <c r="J115" s="24"/>
      <c r="K115" s="24"/>
      <c r="L115" s="24"/>
      <c r="M115" s="24"/>
      <c r="N115" s="24"/>
      <c r="O115" s="24"/>
      <c r="P115" s="24"/>
      <c r="Q115" s="24"/>
      <c r="R115" s="24"/>
      <c r="S115" s="24"/>
      <c r="T115" s="24"/>
      <c r="U115" s="24"/>
      <c r="V115" s="24"/>
      <c r="W115" s="24"/>
      <c r="X115" s="24"/>
      <c r="Y115" s="24"/>
      <c r="Z115" s="24"/>
      <c r="AA115" s="24"/>
      <c r="AB115" s="24"/>
      <c r="AC115" s="24"/>
      <c r="AD115" s="24"/>
      <c r="AE115" s="24"/>
    </row>
    <row r="116" spans="6:31" x14ac:dyDescent="0.3">
      <c r="F116" s="24"/>
      <c r="G116" s="24"/>
      <c r="H116" s="24"/>
      <c r="I116" s="24"/>
      <c r="J116" s="24"/>
      <c r="K116" s="24"/>
      <c r="L116" s="24"/>
      <c r="M116" s="24"/>
      <c r="N116" s="24"/>
      <c r="O116" s="24"/>
      <c r="P116" s="24"/>
      <c r="Q116" s="24"/>
      <c r="R116" s="24"/>
      <c r="S116" s="24"/>
      <c r="T116" s="24"/>
      <c r="U116" s="24"/>
      <c r="V116" s="24"/>
      <c r="W116" s="24"/>
      <c r="X116" s="24"/>
      <c r="Y116" s="24"/>
      <c r="Z116" s="24"/>
      <c r="AA116" s="24"/>
      <c r="AB116" s="24"/>
      <c r="AC116" s="24"/>
      <c r="AD116" s="24"/>
      <c r="AE116" s="24"/>
    </row>
    <row r="117" spans="6:31" x14ac:dyDescent="0.3">
      <c r="F117" s="24"/>
      <c r="G117" s="24"/>
      <c r="H117" s="24"/>
      <c r="I117" s="24"/>
      <c r="J117" s="24"/>
      <c r="K117" s="24"/>
      <c r="L117" s="24"/>
      <c r="M117" s="24"/>
      <c r="N117" s="24"/>
      <c r="O117" s="24"/>
      <c r="P117" s="24"/>
      <c r="Q117" s="24"/>
      <c r="R117" s="24"/>
      <c r="S117" s="24"/>
      <c r="T117" s="24"/>
      <c r="U117" s="24"/>
      <c r="V117" s="24"/>
      <c r="W117" s="24"/>
      <c r="X117" s="24"/>
      <c r="Y117" s="24"/>
      <c r="Z117" s="24"/>
      <c r="AA117" s="24"/>
      <c r="AB117" s="24"/>
      <c r="AC117" s="24"/>
      <c r="AD117" s="24"/>
      <c r="AE117" s="24"/>
    </row>
    <row r="118" spans="6:31" x14ac:dyDescent="0.3">
      <c r="F118" s="24"/>
      <c r="G118" s="24"/>
      <c r="H118" s="24"/>
      <c r="I118" s="24"/>
      <c r="J118" s="24"/>
      <c r="K118" s="24"/>
      <c r="L118" s="24"/>
      <c r="M118" s="24"/>
      <c r="N118" s="24"/>
      <c r="O118" s="24"/>
      <c r="P118" s="24"/>
      <c r="Q118" s="24"/>
      <c r="R118" s="24"/>
      <c r="S118" s="24"/>
      <c r="T118" s="24"/>
      <c r="U118" s="24"/>
      <c r="V118" s="24"/>
      <c r="W118" s="24"/>
      <c r="X118" s="24"/>
      <c r="Y118" s="24"/>
      <c r="Z118" s="24"/>
      <c r="AA118" s="24"/>
      <c r="AB118" s="24"/>
      <c r="AC118" s="24"/>
      <c r="AD118" s="24"/>
      <c r="AE118" s="24"/>
    </row>
    <row r="119" spans="6:31" x14ac:dyDescent="0.3">
      <c r="F119" s="24"/>
      <c r="G119" s="24"/>
      <c r="H119" s="24"/>
      <c r="I119" s="24"/>
      <c r="J119" s="24"/>
      <c r="K119" s="24"/>
      <c r="L119" s="24"/>
      <c r="M119" s="24"/>
      <c r="N119" s="24"/>
      <c r="O119" s="24"/>
      <c r="P119" s="24"/>
      <c r="Q119" s="24"/>
      <c r="R119" s="24"/>
      <c r="S119" s="24"/>
      <c r="T119" s="24"/>
      <c r="U119" s="24"/>
      <c r="V119" s="24"/>
      <c r="W119" s="24"/>
      <c r="X119" s="24"/>
      <c r="Y119" s="24"/>
      <c r="Z119" s="24"/>
      <c r="AA119" s="24"/>
      <c r="AB119" s="24"/>
      <c r="AC119" s="24"/>
      <c r="AD119" s="24"/>
      <c r="AE119" s="24"/>
    </row>
    <row r="120" spans="6:31" x14ac:dyDescent="0.3">
      <c r="F120" s="24"/>
      <c r="G120" s="24"/>
      <c r="H120" s="24"/>
      <c r="I120" s="24"/>
      <c r="J120" s="24"/>
      <c r="K120" s="24"/>
      <c r="L120" s="24"/>
      <c r="M120" s="24"/>
      <c r="N120" s="24"/>
      <c r="O120" s="24"/>
      <c r="P120" s="24"/>
      <c r="Q120" s="24"/>
      <c r="R120" s="24"/>
      <c r="S120" s="24"/>
      <c r="T120" s="24"/>
      <c r="U120" s="24"/>
      <c r="V120" s="24"/>
      <c r="W120" s="24"/>
      <c r="X120" s="24"/>
      <c r="Y120" s="24"/>
      <c r="Z120" s="24"/>
      <c r="AA120" s="24"/>
      <c r="AB120" s="24"/>
      <c r="AC120" s="24"/>
      <c r="AD120" s="24"/>
      <c r="AE120" s="24"/>
    </row>
    <row r="121" spans="6:31" x14ac:dyDescent="0.3">
      <c r="F121" s="24"/>
      <c r="G121" s="24"/>
      <c r="H121" s="24"/>
      <c r="I121" s="24"/>
      <c r="J121" s="24"/>
      <c r="K121" s="24"/>
      <c r="L121" s="24"/>
      <c r="M121" s="24"/>
      <c r="N121" s="24"/>
      <c r="O121" s="24"/>
      <c r="P121" s="24"/>
      <c r="Q121" s="24"/>
      <c r="R121" s="24"/>
      <c r="S121" s="24"/>
      <c r="T121" s="24"/>
      <c r="U121" s="24"/>
      <c r="V121" s="24"/>
      <c r="W121" s="24"/>
      <c r="X121" s="24"/>
      <c r="Y121" s="24"/>
      <c r="Z121" s="24"/>
      <c r="AA121" s="24"/>
      <c r="AB121" s="24"/>
      <c r="AC121" s="24"/>
      <c r="AD121" s="24"/>
      <c r="AE121" s="24"/>
    </row>
    <row r="122" spans="6:31" x14ac:dyDescent="0.3">
      <c r="F122" s="24"/>
      <c r="G122" s="24"/>
      <c r="H122" s="24"/>
      <c r="I122" s="24"/>
      <c r="J122" s="24"/>
      <c r="K122" s="24"/>
      <c r="L122" s="24"/>
      <c r="M122" s="24"/>
      <c r="N122" s="24"/>
      <c r="O122" s="24"/>
      <c r="P122" s="24"/>
      <c r="Q122" s="24"/>
      <c r="R122" s="24"/>
      <c r="S122" s="24"/>
      <c r="T122" s="24"/>
      <c r="U122" s="24"/>
      <c r="V122" s="24"/>
      <c r="W122" s="24"/>
      <c r="X122" s="24"/>
      <c r="Y122" s="24"/>
      <c r="Z122" s="24"/>
      <c r="AA122" s="24"/>
      <c r="AB122" s="24"/>
      <c r="AC122" s="24"/>
      <c r="AD122" s="24"/>
      <c r="AE122" s="24"/>
    </row>
    <row r="123" spans="6:31" x14ac:dyDescent="0.3">
      <c r="F123" s="24"/>
      <c r="G123" s="24"/>
      <c r="H123" s="24"/>
      <c r="I123" s="24"/>
      <c r="J123" s="24"/>
      <c r="K123" s="24"/>
      <c r="L123" s="24"/>
      <c r="M123" s="24"/>
      <c r="N123" s="24"/>
      <c r="O123" s="24"/>
      <c r="P123" s="24"/>
      <c r="Q123" s="24"/>
      <c r="R123" s="24"/>
      <c r="S123" s="24"/>
      <c r="T123" s="24"/>
      <c r="U123" s="24"/>
      <c r="V123" s="24"/>
      <c r="W123" s="24"/>
      <c r="X123" s="24"/>
      <c r="Y123" s="24"/>
      <c r="Z123" s="24"/>
      <c r="AA123" s="24"/>
      <c r="AB123" s="24"/>
      <c r="AC123" s="24"/>
      <c r="AD123" s="24"/>
      <c r="AE123" s="24"/>
    </row>
    <row r="124" spans="6:31" x14ac:dyDescent="0.3">
      <c r="F124" s="24"/>
      <c r="G124" s="24"/>
      <c r="H124" s="24"/>
      <c r="I124" s="24"/>
      <c r="J124" s="24"/>
      <c r="K124" s="24"/>
      <c r="L124" s="24"/>
      <c r="M124" s="24"/>
      <c r="N124" s="24"/>
      <c r="O124" s="24"/>
      <c r="P124" s="24"/>
      <c r="Q124" s="24"/>
      <c r="R124" s="24"/>
      <c r="S124" s="24"/>
      <c r="T124" s="24"/>
      <c r="U124" s="24"/>
      <c r="V124" s="24"/>
      <c r="W124" s="24"/>
      <c r="X124" s="24"/>
      <c r="Y124" s="24"/>
      <c r="Z124" s="24"/>
      <c r="AA124" s="24"/>
      <c r="AB124" s="24"/>
      <c r="AC124" s="24"/>
      <c r="AD124" s="24"/>
      <c r="AE124" s="24"/>
    </row>
    <row r="125" spans="6:31" x14ac:dyDescent="0.3">
      <c r="F125" s="24"/>
      <c r="G125" s="24"/>
      <c r="H125" s="24"/>
      <c r="I125" s="24"/>
      <c r="J125" s="24"/>
      <c r="K125" s="24"/>
      <c r="L125" s="24"/>
      <c r="M125" s="24"/>
      <c r="N125" s="24"/>
      <c r="O125" s="24"/>
      <c r="P125" s="24"/>
      <c r="Q125" s="24"/>
      <c r="R125" s="24"/>
      <c r="S125" s="24"/>
      <c r="T125" s="24"/>
      <c r="U125" s="24"/>
      <c r="V125" s="24"/>
      <c r="W125" s="24"/>
      <c r="X125" s="24"/>
      <c r="Y125" s="24"/>
      <c r="Z125" s="24"/>
      <c r="AA125" s="24"/>
      <c r="AB125" s="24"/>
      <c r="AC125" s="24"/>
      <c r="AD125" s="24"/>
      <c r="AE125" s="24"/>
    </row>
    <row r="126" spans="6:31" x14ac:dyDescent="0.3">
      <c r="F126" s="24"/>
      <c r="G126" s="24"/>
      <c r="H126" s="24"/>
      <c r="I126" s="24"/>
      <c r="J126" s="24"/>
      <c r="K126" s="24"/>
      <c r="L126" s="24"/>
      <c r="M126" s="24"/>
      <c r="N126" s="24"/>
      <c r="O126" s="24"/>
      <c r="P126" s="24"/>
      <c r="Q126" s="24"/>
      <c r="R126" s="24"/>
      <c r="S126" s="24"/>
      <c r="T126" s="24"/>
      <c r="U126" s="24"/>
      <c r="V126" s="24"/>
      <c r="W126" s="24"/>
      <c r="X126" s="24"/>
      <c r="Y126" s="24"/>
      <c r="Z126" s="24"/>
      <c r="AA126" s="24"/>
      <c r="AB126" s="24"/>
      <c r="AC126" s="24"/>
      <c r="AD126" s="24"/>
      <c r="AE126" s="24"/>
    </row>
    <row r="127" spans="6:31" x14ac:dyDescent="0.3">
      <c r="F127" s="24"/>
      <c r="G127" s="24"/>
      <c r="H127" s="24"/>
      <c r="I127" s="24"/>
      <c r="J127" s="24"/>
      <c r="K127" s="24"/>
      <c r="L127" s="24"/>
      <c r="M127" s="24"/>
      <c r="N127" s="24"/>
      <c r="O127" s="24"/>
      <c r="P127" s="24"/>
      <c r="Q127" s="24"/>
      <c r="R127" s="24"/>
      <c r="S127" s="24"/>
      <c r="T127" s="24"/>
      <c r="U127" s="24"/>
      <c r="V127" s="24"/>
      <c r="W127" s="24"/>
      <c r="X127" s="24"/>
      <c r="Y127" s="24"/>
      <c r="Z127" s="24"/>
      <c r="AA127" s="24"/>
      <c r="AB127" s="24"/>
      <c r="AC127" s="24"/>
      <c r="AD127" s="24"/>
      <c r="AE127" s="24"/>
    </row>
    <row r="128" spans="6:31" x14ac:dyDescent="0.3">
      <c r="F128" s="24"/>
      <c r="G128" s="24"/>
      <c r="H128" s="24"/>
      <c r="I128" s="24"/>
      <c r="J128" s="24"/>
      <c r="K128" s="24"/>
      <c r="L128" s="24"/>
      <c r="M128" s="24"/>
      <c r="N128" s="24"/>
      <c r="O128" s="24"/>
      <c r="P128" s="24"/>
      <c r="Q128" s="24"/>
      <c r="R128" s="24"/>
      <c r="S128" s="24"/>
      <c r="T128" s="24"/>
      <c r="U128" s="24"/>
      <c r="V128" s="24"/>
      <c r="W128" s="24"/>
      <c r="X128" s="24"/>
      <c r="Y128" s="24"/>
      <c r="Z128" s="24"/>
      <c r="AA128" s="24"/>
      <c r="AB128" s="24"/>
      <c r="AC128" s="24"/>
      <c r="AD128" s="24"/>
      <c r="AE128" s="24"/>
    </row>
    <row r="129" spans="6:31" x14ac:dyDescent="0.3">
      <c r="F129" s="24"/>
      <c r="G129" s="24"/>
      <c r="H129" s="24"/>
      <c r="I129" s="24"/>
      <c r="J129" s="24"/>
      <c r="K129" s="24"/>
      <c r="L129" s="24"/>
      <c r="M129" s="24"/>
      <c r="N129" s="24"/>
      <c r="O129" s="24"/>
      <c r="P129" s="24"/>
      <c r="Q129" s="24"/>
      <c r="R129" s="24"/>
      <c r="S129" s="24"/>
      <c r="T129" s="24"/>
      <c r="U129" s="24"/>
      <c r="V129" s="24"/>
      <c r="W129" s="24"/>
      <c r="X129" s="24"/>
      <c r="Y129" s="24"/>
      <c r="Z129" s="24"/>
      <c r="AA129" s="24"/>
      <c r="AB129" s="24"/>
      <c r="AC129" s="24"/>
      <c r="AD129" s="24"/>
      <c r="AE129" s="24"/>
    </row>
    <row r="130" spans="6:31" x14ac:dyDescent="0.3">
      <c r="F130" s="24"/>
      <c r="G130" s="24"/>
      <c r="H130" s="24"/>
      <c r="I130" s="24"/>
      <c r="J130" s="24"/>
      <c r="K130" s="24"/>
      <c r="L130" s="24"/>
      <c r="M130" s="24"/>
      <c r="N130" s="24"/>
      <c r="O130" s="24"/>
      <c r="P130" s="24"/>
      <c r="Q130" s="24"/>
      <c r="R130" s="24"/>
      <c r="S130" s="24"/>
      <c r="T130" s="24"/>
      <c r="U130" s="24"/>
      <c r="V130" s="24"/>
      <c r="W130" s="24"/>
      <c r="X130" s="24"/>
      <c r="Y130" s="24"/>
      <c r="Z130" s="24"/>
      <c r="AA130" s="24"/>
      <c r="AB130" s="24"/>
      <c r="AC130" s="24"/>
      <c r="AD130" s="24"/>
      <c r="AE130" s="24"/>
    </row>
    <row r="131" spans="6:31" x14ac:dyDescent="0.3">
      <c r="F131" s="24"/>
      <c r="G131" s="24"/>
      <c r="H131" s="24"/>
      <c r="I131" s="24"/>
      <c r="J131" s="24"/>
      <c r="K131" s="24"/>
      <c r="L131" s="24"/>
      <c r="M131" s="24"/>
      <c r="N131" s="24"/>
      <c r="O131" s="24"/>
      <c r="P131" s="24"/>
      <c r="Q131" s="24"/>
      <c r="R131" s="24"/>
      <c r="S131" s="24"/>
      <c r="T131" s="24"/>
      <c r="U131" s="24"/>
      <c r="V131" s="24"/>
      <c r="W131" s="24"/>
      <c r="X131" s="24"/>
      <c r="Y131" s="24"/>
      <c r="Z131" s="24"/>
      <c r="AA131" s="24"/>
      <c r="AB131" s="24"/>
      <c r="AC131" s="24"/>
      <c r="AD131" s="24"/>
      <c r="AE131" s="24"/>
    </row>
    <row r="132" spans="6:31" x14ac:dyDescent="0.3">
      <c r="F132" s="24"/>
      <c r="G132" s="24"/>
      <c r="H132" s="24"/>
      <c r="I132" s="24"/>
      <c r="J132" s="24"/>
      <c r="K132" s="24"/>
      <c r="L132" s="24"/>
      <c r="M132" s="24"/>
      <c r="N132" s="24"/>
      <c r="O132" s="24"/>
      <c r="P132" s="24"/>
      <c r="Q132" s="24"/>
      <c r="R132" s="24"/>
      <c r="S132" s="24"/>
      <c r="T132" s="24"/>
      <c r="U132" s="24"/>
      <c r="V132" s="24"/>
      <c r="W132" s="24"/>
      <c r="X132" s="24"/>
      <c r="Y132" s="24"/>
      <c r="Z132" s="24"/>
      <c r="AA132" s="24"/>
      <c r="AB132" s="24"/>
      <c r="AC132" s="24"/>
      <c r="AD132" s="24"/>
      <c r="AE132" s="24"/>
    </row>
    <row r="133" spans="6:31" x14ac:dyDescent="0.3">
      <c r="F133" s="24"/>
      <c r="G133" s="24"/>
      <c r="H133" s="24"/>
      <c r="I133" s="24"/>
      <c r="J133" s="24"/>
      <c r="K133" s="24"/>
      <c r="L133" s="24"/>
      <c r="M133" s="24"/>
      <c r="N133" s="24"/>
      <c r="O133" s="24"/>
      <c r="P133" s="24"/>
      <c r="Q133" s="24"/>
      <c r="R133" s="24"/>
      <c r="S133" s="24"/>
      <c r="T133" s="24"/>
      <c r="U133" s="24"/>
      <c r="V133" s="24"/>
      <c r="W133" s="24"/>
      <c r="X133" s="24"/>
      <c r="Y133" s="24"/>
      <c r="Z133" s="24"/>
      <c r="AA133" s="24"/>
      <c r="AB133" s="24"/>
      <c r="AC133" s="24"/>
      <c r="AD133" s="24"/>
      <c r="AE133" s="24"/>
    </row>
    <row r="134" spans="6:31" x14ac:dyDescent="0.3">
      <c r="F134" s="24"/>
      <c r="G134" s="24"/>
      <c r="H134" s="24"/>
      <c r="I134" s="24"/>
      <c r="J134" s="24"/>
      <c r="K134" s="24"/>
      <c r="L134" s="24"/>
      <c r="M134" s="24"/>
      <c r="N134" s="24"/>
      <c r="O134" s="24"/>
      <c r="P134" s="24"/>
      <c r="Q134" s="24"/>
      <c r="R134" s="24"/>
      <c r="S134" s="24"/>
      <c r="T134" s="24"/>
      <c r="U134" s="24"/>
      <c r="V134" s="24"/>
      <c r="W134" s="24"/>
      <c r="X134" s="24"/>
      <c r="Y134" s="24"/>
      <c r="Z134" s="24"/>
      <c r="AA134" s="24"/>
      <c r="AB134" s="24"/>
      <c r="AC134" s="24"/>
      <c r="AD134" s="24"/>
      <c r="AE134" s="24"/>
    </row>
    <row r="135" spans="6:31" x14ac:dyDescent="0.3">
      <c r="F135" s="24"/>
      <c r="G135" s="24"/>
      <c r="H135" s="24"/>
      <c r="I135" s="24"/>
      <c r="J135" s="24"/>
      <c r="K135" s="24"/>
      <c r="L135" s="24"/>
      <c r="M135" s="24"/>
      <c r="N135" s="24"/>
      <c r="O135" s="24"/>
      <c r="P135" s="24"/>
      <c r="Q135" s="24"/>
      <c r="R135" s="24"/>
      <c r="S135" s="24"/>
      <c r="T135" s="24"/>
      <c r="U135" s="24"/>
      <c r="V135" s="24"/>
      <c r="W135" s="24"/>
      <c r="X135" s="24"/>
      <c r="Y135" s="24"/>
      <c r="Z135" s="24"/>
      <c r="AA135" s="24"/>
      <c r="AB135" s="24"/>
      <c r="AC135" s="24"/>
      <c r="AD135" s="24"/>
      <c r="AE135" s="24"/>
    </row>
    <row r="136" spans="6:31" x14ac:dyDescent="0.3">
      <c r="F136" s="24"/>
      <c r="G136" s="24"/>
      <c r="H136" s="24"/>
      <c r="I136" s="24"/>
      <c r="J136" s="24"/>
      <c r="K136" s="24"/>
      <c r="L136" s="24"/>
      <c r="M136" s="24"/>
      <c r="N136" s="24"/>
      <c r="O136" s="24"/>
      <c r="P136" s="24"/>
      <c r="Q136" s="24"/>
      <c r="R136" s="24"/>
      <c r="S136" s="24"/>
      <c r="T136" s="24"/>
      <c r="U136" s="24"/>
      <c r="V136" s="24"/>
      <c r="W136" s="24"/>
      <c r="X136" s="24"/>
      <c r="Y136" s="24"/>
      <c r="Z136" s="24"/>
      <c r="AA136" s="24"/>
      <c r="AB136" s="24"/>
      <c r="AC136" s="24"/>
      <c r="AD136" s="24"/>
      <c r="AE136" s="24"/>
    </row>
    <row r="137" spans="6:31" x14ac:dyDescent="0.3">
      <c r="F137" s="24"/>
      <c r="G137" s="24"/>
      <c r="H137" s="24"/>
      <c r="I137" s="24"/>
      <c r="J137" s="24"/>
      <c r="K137" s="24"/>
      <c r="L137" s="24"/>
      <c r="M137" s="24"/>
      <c r="N137" s="24"/>
      <c r="O137" s="24"/>
      <c r="P137" s="24"/>
      <c r="Q137" s="24"/>
      <c r="R137" s="24"/>
      <c r="S137" s="24"/>
      <c r="T137" s="24"/>
      <c r="U137" s="24"/>
      <c r="V137" s="24"/>
      <c r="W137" s="24"/>
      <c r="X137" s="24"/>
      <c r="Y137" s="24"/>
      <c r="Z137" s="24"/>
      <c r="AA137" s="24"/>
      <c r="AB137" s="24"/>
      <c r="AC137" s="24"/>
      <c r="AD137" s="24"/>
      <c r="AE137" s="24"/>
    </row>
    <row r="138" spans="6:31" x14ac:dyDescent="0.3">
      <c r="F138" s="24"/>
      <c r="G138" s="24"/>
      <c r="H138" s="24"/>
      <c r="I138" s="24"/>
      <c r="J138" s="24"/>
      <c r="K138" s="24"/>
      <c r="L138" s="24"/>
      <c r="M138" s="24"/>
      <c r="N138" s="24"/>
      <c r="O138" s="24"/>
      <c r="P138" s="24"/>
      <c r="Q138" s="24"/>
      <c r="R138" s="24"/>
      <c r="S138" s="24"/>
      <c r="T138" s="24"/>
      <c r="U138" s="24"/>
      <c r="V138" s="24"/>
      <c r="W138" s="24"/>
      <c r="X138" s="24"/>
      <c r="Y138" s="24"/>
      <c r="Z138" s="24"/>
      <c r="AA138" s="24"/>
      <c r="AB138" s="24"/>
      <c r="AC138" s="24"/>
      <c r="AD138" s="24"/>
      <c r="AE138" s="24"/>
    </row>
    <row r="139" spans="6:31" x14ac:dyDescent="0.3">
      <c r="F139" s="24"/>
      <c r="G139" s="24"/>
      <c r="H139" s="24"/>
      <c r="I139" s="24"/>
      <c r="J139" s="24"/>
      <c r="K139" s="24"/>
      <c r="L139" s="24"/>
      <c r="M139" s="24"/>
      <c r="N139" s="24"/>
      <c r="O139" s="24"/>
      <c r="P139" s="24"/>
      <c r="Q139" s="24"/>
      <c r="R139" s="24"/>
      <c r="S139" s="24"/>
      <c r="T139" s="24"/>
      <c r="U139" s="24"/>
      <c r="V139" s="24"/>
      <c r="W139" s="24"/>
      <c r="X139" s="24"/>
      <c r="Y139" s="24"/>
      <c r="Z139" s="24"/>
      <c r="AA139" s="24"/>
      <c r="AB139" s="24"/>
      <c r="AC139" s="24"/>
      <c r="AD139" s="24"/>
      <c r="AE139" s="24"/>
    </row>
    <row r="140" spans="6:31" x14ac:dyDescent="0.3">
      <c r="F140" s="24"/>
      <c r="G140" s="24"/>
      <c r="H140" s="24"/>
      <c r="I140" s="24"/>
      <c r="J140" s="24"/>
      <c r="K140" s="24"/>
      <c r="L140" s="24"/>
      <c r="M140" s="24"/>
      <c r="N140" s="24"/>
      <c r="O140" s="24"/>
      <c r="P140" s="24"/>
      <c r="Q140" s="24"/>
      <c r="R140" s="24"/>
      <c r="S140" s="24"/>
      <c r="T140" s="24"/>
      <c r="U140" s="24"/>
      <c r="V140" s="24"/>
      <c r="W140" s="24"/>
      <c r="X140" s="24"/>
      <c r="Y140" s="24"/>
      <c r="Z140" s="24"/>
      <c r="AA140" s="24"/>
      <c r="AB140" s="24"/>
      <c r="AC140" s="24"/>
      <c r="AD140" s="24"/>
      <c r="AE140" s="24"/>
    </row>
    <row r="141" spans="6:31" x14ac:dyDescent="0.3">
      <c r="F141" s="24"/>
      <c r="G141" s="24"/>
      <c r="H141" s="24"/>
      <c r="I141" s="24"/>
      <c r="J141" s="24"/>
      <c r="K141" s="24"/>
      <c r="L141" s="24"/>
      <c r="M141" s="24"/>
      <c r="N141" s="24"/>
      <c r="O141" s="24"/>
      <c r="P141" s="24"/>
      <c r="Q141" s="24"/>
      <c r="R141" s="24"/>
      <c r="S141" s="24"/>
      <c r="T141" s="24"/>
      <c r="U141" s="24"/>
      <c r="V141" s="24"/>
      <c r="W141" s="24"/>
      <c r="X141" s="24"/>
      <c r="Y141" s="24"/>
      <c r="Z141" s="24"/>
      <c r="AA141" s="24"/>
      <c r="AB141" s="24"/>
      <c r="AC141" s="24"/>
      <c r="AD141" s="24"/>
      <c r="AE141" s="24"/>
    </row>
    <row r="142" spans="6:31" x14ac:dyDescent="0.3">
      <c r="F142" s="24"/>
      <c r="G142" s="24"/>
      <c r="H142" s="24"/>
      <c r="I142" s="24"/>
      <c r="J142" s="24"/>
      <c r="K142" s="24"/>
      <c r="L142" s="24"/>
      <c r="M142" s="24"/>
      <c r="N142" s="24"/>
      <c r="O142" s="24"/>
      <c r="P142" s="24"/>
      <c r="Q142" s="24"/>
      <c r="R142" s="24"/>
      <c r="S142" s="24"/>
      <c r="T142" s="24"/>
      <c r="U142" s="24"/>
      <c r="V142" s="24"/>
      <c r="W142" s="24"/>
      <c r="X142" s="24"/>
      <c r="Y142" s="24"/>
      <c r="Z142" s="24"/>
      <c r="AA142" s="24"/>
      <c r="AB142" s="24"/>
      <c r="AC142" s="24"/>
      <c r="AD142" s="24"/>
      <c r="AE142" s="24"/>
    </row>
    <row r="143" spans="6:31" x14ac:dyDescent="0.3">
      <c r="F143" s="24"/>
      <c r="G143" s="24"/>
      <c r="H143" s="24"/>
      <c r="I143" s="24"/>
      <c r="J143" s="24"/>
      <c r="K143" s="24"/>
      <c r="L143" s="24"/>
      <c r="M143" s="24"/>
      <c r="N143" s="24"/>
      <c r="O143" s="24"/>
      <c r="P143" s="24"/>
      <c r="Q143" s="24"/>
      <c r="R143" s="24"/>
      <c r="S143" s="24"/>
      <c r="T143" s="24"/>
      <c r="U143" s="24"/>
      <c r="V143" s="24"/>
      <c r="W143" s="24"/>
      <c r="X143" s="24"/>
      <c r="Y143" s="24"/>
      <c r="Z143" s="24"/>
      <c r="AA143" s="24"/>
      <c r="AB143" s="24"/>
      <c r="AC143" s="24"/>
      <c r="AD143" s="24"/>
      <c r="AE143" s="24"/>
    </row>
    <row r="144" spans="6:31" x14ac:dyDescent="0.3">
      <c r="F144" s="24"/>
      <c r="G144" s="24"/>
      <c r="H144" s="24"/>
      <c r="I144" s="24"/>
      <c r="J144" s="24"/>
      <c r="K144" s="24"/>
      <c r="L144" s="24"/>
      <c r="M144" s="24"/>
      <c r="N144" s="24"/>
      <c r="O144" s="24"/>
      <c r="P144" s="24"/>
      <c r="Q144" s="24"/>
      <c r="R144" s="24"/>
      <c r="S144" s="24"/>
      <c r="T144" s="24"/>
      <c r="U144" s="24"/>
      <c r="V144" s="24"/>
      <c r="W144" s="24"/>
      <c r="X144" s="24"/>
      <c r="Y144" s="24"/>
      <c r="Z144" s="24"/>
      <c r="AA144" s="24"/>
      <c r="AB144" s="24"/>
      <c r="AC144" s="24"/>
      <c r="AD144" s="24"/>
      <c r="AE144" s="24"/>
    </row>
    <row r="145" spans="6:31" x14ac:dyDescent="0.3">
      <c r="F145" s="24"/>
      <c r="G145" s="24"/>
      <c r="H145" s="24"/>
      <c r="I145" s="24"/>
      <c r="J145" s="24"/>
      <c r="K145" s="24"/>
      <c r="L145" s="24"/>
      <c r="M145" s="24"/>
      <c r="N145" s="24"/>
      <c r="O145" s="24"/>
      <c r="P145" s="24"/>
      <c r="Q145" s="24"/>
      <c r="R145" s="24"/>
      <c r="S145" s="24"/>
      <c r="T145" s="24"/>
      <c r="U145" s="24"/>
      <c r="V145" s="24"/>
      <c r="W145" s="24"/>
      <c r="X145" s="24"/>
      <c r="Y145" s="24"/>
      <c r="Z145" s="24"/>
      <c r="AA145" s="24"/>
      <c r="AB145" s="24"/>
      <c r="AC145" s="24"/>
      <c r="AD145" s="24"/>
      <c r="AE145" s="24"/>
    </row>
    <row r="146" spans="6:31" x14ac:dyDescent="0.3">
      <c r="F146" s="24"/>
      <c r="G146" s="24"/>
      <c r="H146" s="24"/>
      <c r="I146" s="24"/>
      <c r="J146" s="24"/>
      <c r="K146" s="24"/>
      <c r="L146" s="24"/>
      <c r="M146" s="24"/>
      <c r="N146" s="24"/>
      <c r="O146" s="24"/>
      <c r="P146" s="24"/>
      <c r="Q146" s="24"/>
      <c r="R146" s="24"/>
      <c r="S146" s="24"/>
      <c r="T146" s="24"/>
      <c r="U146" s="24"/>
      <c r="V146" s="24"/>
      <c r="W146" s="24"/>
      <c r="X146" s="24"/>
      <c r="Y146" s="24"/>
      <c r="Z146" s="24"/>
      <c r="AA146" s="24"/>
      <c r="AB146" s="24"/>
      <c r="AC146" s="24"/>
      <c r="AD146" s="24"/>
      <c r="AE146" s="24"/>
    </row>
    <row r="147" spans="6:31" x14ac:dyDescent="0.3">
      <c r="F147" s="24"/>
      <c r="G147" s="24"/>
      <c r="H147" s="24"/>
      <c r="I147" s="24"/>
      <c r="J147" s="24"/>
      <c r="K147" s="24"/>
      <c r="L147" s="24"/>
      <c r="M147" s="24"/>
      <c r="N147" s="24"/>
      <c r="O147" s="24"/>
      <c r="P147" s="24"/>
      <c r="Q147" s="24"/>
      <c r="R147" s="24"/>
      <c r="S147" s="24"/>
      <c r="T147" s="24"/>
      <c r="U147" s="24"/>
      <c r="V147" s="24"/>
      <c r="W147" s="24"/>
      <c r="X147" s="24"/>
      <c r="Y147" s="24"/>
      <c r="Z147" s="24"/>
      <c r="AA147" s="24"/>
      <c r="AB147" s="24"/>
      <c r="AC147" s="24"/>
      <c r="AD147" s="24"/>
      <c r="AE147" s="24"/>
    </row>
    <row r="148" spans="6:31" x14ac:dyDescent="0.3">
      <c r="F148" s="24"/>
      <c r="G148" s="24"/>
      <c r="H148" s="24"/>
      <c r="I148" s="24"/>
      <c r="J148" s="24"/>
      <c r="K148" s="24"/>
      <c r="L148" s="24"/>
      <c r="M148" s="24"/>
      <c r="N148" s="24"/>
      <c r="O148" s="24"/>
      <c r="P148" s="24"/>
      <c r="Q148" s="24"/>
      <c r="R148" s="24"/>
      <c r="S148" s="24"/>
      <c r="T148" s="24"/>
      <c r="U148" s="24"/>
      <c r="V148" s="24"/>
      <c r="W148" s="24"/>
      <c r="X148" s="24"/>
      <c r="Y148" s="24"/>
      <c r="Z148" s="24"/>
      <c r="AA148" s="24"/>
      <c r="AB148" s="24"/>
      <c r="AC148" s="24"/>
      <c r="AD148" s="24"/>
      <c r="AE148" s="24"/>
    </row>
    <row r="149" spans="6:31" x14ac:dyDescent="0.3">
      <c r="F149" s="24"/>
      <c r="G149" s="24"/>
      <c r="H149" s="24"/>
      <c r="I149" s="24"/>
      <c r="J149" s="24"/>
      <c r="K149" s="24"/>
      <c r="L149" s="24"/>
      <c r="M149" s="24"/>
      <c r="N149" s="24"/>
      <c r="O149" s="24"/>
      <c r="P149" s="24"/>
      <c r="Q149" s="24"/>
      <c r="R149" s="24"/>
      <c r="S149" s="24"/>
      <c r="T149" s="24"/>
      <c r="U149" s="24"/>
      <c r="V149" s="24"/>
      <c r="W149" s="24"/>
      <c r="X149" s="24"/>
      <c r="Y149" s="24"/>
      <c r="Z149" s="24"/>
      <c r="AA149" s="24"/>
      <c r="AB149" s="24"/>
      <c r="AC149" s="24"/>
      <c r="AD149" s="24"/>
      <c r="AE149" s="24"/>
    </row>
    <row r="150" spans="6:31" x14ac:dyDescent="0.3">
      <c r="F150" s="24"/>
      <c r="G150" s="24"/>
      <c r="H150" s="24"/>
      <c r="I150" s="24"/>
      <c r="J150" s="24"/>
      <c r="K150" s="24"/>
      <c r="L150" s="24"/>
      <c r="M150" s="24"/>
      <c r="N150" s="24"/>
      <c r="O150" s="24"/>
      <c r="P150" s="24"/>
      <c r="Q150" s="24"/>
      <c r="R150" s="24"/>
      <c r="S150" s="24"/>
      <c r="T150" s="24"/>
      <c r="U150" s="24"/>
      <c r="V150" s="24"/>
      <c r="W150" s="24"/>
      <c r="X150" s="24"/>
      <c r="Y150" s="24"/>
      <c r="Z150" s="24"/>
      <c r="AA150" s="24"/>
      <c r="AB150" s="24"/>
      <c r="AC150" s="24"/>
      <c r="AD150" s="24"/>
      <c r="AE150" s="24"/>
    </row>
    <row r="151" spans="6:31" x14ac:dyDescent="0.3">
      <c r="F151" s="24"/>
      <c r="G151" s="24"/>
      <c r="H151" s="24"/>
      <c r="I151" s="24"/>
      <c r="J151" s="24"/>
      <c r="K151" s="24"/>
      <c r="L151" s="24"/>
      <c r="M151" s="24"/>
      <c r="N151" s="24"/>
      <c r="O151" s="24"/>
      <c r="P151" s="24"/>
      <c r="Q151" s="24"/>
      <c r="R151" s="24"/>
      <c r="S151" s="24"/>
      <c r="T151" s="24"/>
      <c r="U151" s="24"/>
      <c r="V151" s="24"/>
      <c r="W151" s="24"/>
      <c r="X151" s="24"/>
      <c r="Y151" s="24"/>
      <c r="Z151" s="24"/>
      <c r="AA151" s="24"/>
      <c r="AB151" s="24"/>
      <c r="AC151" s="24"/>
      <c r="AD151" s="24"/>
      <c r="AE151" s="24"/>
    </row>
    <row r="152" spans="6:31" x14ac:dyDescent="0.3">
      <c r="F152" s="24"/>
      <c r="G152" s="24"/>
      <c r="H152" s="24"/>
      <c r="I152" s="24"/>
      <c r="J152" s="24"/>
      <c r="K152" s="24"/>
      <c r="L152" s="24"/>
      <c r="M152" s="24"/>
      <c r="N152" s="24"/>
      <c r="O152" s="24"/>
      <c r="P152" s="24"/>
      <c r="Q152" s="24"/>
      <c r="R152" s="24"/>
      <c r="S152" s="24"/>
      <c r="T152" s="24"/>
      <c r="U152" s="24"/>
      <c r="V152" s="24"/>
      <c r="W152" s="24"/>
      <c r="X152" s="24"/>
      <c r="Y152" s="24"/>
      <c r="Z152" s="24"/>
      <c r="AA152" s="24"/>
      <c r="AB152" s="24"/>
      <c r="AC152" s="24"/>
      <c r="AD152" s="24"/>
      <c r="AE152" s="24"/>
    </row>
    <row r="153" spans="6:31" x14ac:dyDescent="0.3">
      <c r="F153" s="24"/>
      <c r="G153" s="24"/>
      <c r="H153" s="24"/>
      <c r="I153" s="24"/>
      <c r="J153" s="24"/>
      <c r="K153" s="24"/>
      <c r="L153" s="24"/>
      <c r="M153" s="24"/>
      <c r="N153" s="24"/>
      <c r="O153" s="24"/>
      <c r="P153" s="24"/>
      <c r="Q153" s="24"/>
      <c r="R153" s="24"/>
      <c r="S153" s="24"/>
      <c r="T153" s="24"/>
      <c r="U153" s="24"/>
      <c r="V153" s="24"/>
      <c r="W153" s="24"/>
      <c r="X153" s="24"/>
      <c r="Y153" s="24"/>
      <c r="Z153" s="24"/>
      <c r="AA153" s="24"/>
      <c r="AB153" s="24"/>
      <c r="AC153" s="24"/>
      <c r="AD153" s="24"/>
      <c r="AE153" s="24"/>
    </row>
    <row r="154" spans="6:31" x14ac:dyDescent="0.3">
      <c r="F154" s="24"/>
      <c r="G154" s="24"/>
      <c r="H154" s="24"/>
      <c r="I154" s="24"/>
      <c r="J154" s="24"/>
      <c r="K154" s="24"/>
      <c r="L154" s="24"/>
      <c r="M154" s="24"/>
      <c r="N154" s="24"/>
      <c r="O154" s="24"/>
      <c r="P154" s="24"/>
      <c r="Q154" s="24"/>
      <c r="R154" s="24"/>
      <c r="S154" s="24"/>
      <c r="T154" s="24"/>
      <c r="U154" s="24"/>
      <c r="V154" s="24"/>
      <c r="W154" s="24"/>
      <c r="X154" s="24"/>
      <c r="Y154" s="24"/>
      <c r="Z154" s="24"/>
      <c r="AA154" s="24"/>
      <c r="AB154" s="24"/>
      <c r="AC154" s="24"/>
      <c r="AD154" s="24"/>
      <c r="AE154" s="24"/>
    </row>
    <row r="155" spans="6:31" x14ac:dyDescent="0.3">
      <c r="F155" s="24"/>
      <c r="G155" s="24"/>
      <c r="H155" s="24"/>
      <c r="I155" s="24"/>
      <c r="J155" s="24"/>
      <c r="K155" s="24"/>
      <c r="L155" s="24"/>
      <c r="M155" s="24"/>
      <c r="N155" s="24"/>
      <c r="O155" s="24"/>
      <c r="P155" s="24"/>
      <c r="Q155" s="24"/>
      <c r="R155" s="24"/>
      <c r="S155" s="24"/>
      <c r="T155" s="24"/>
      <c r="U155" s="24"/>
      <c r="V155" s="24"/>
      <c r="W155" s="24"/>
      <c r="X155" s="24"/>
      <c r="Y155" s="24"/>
      <c r="Z155" s="24"/>
      <c r="AA155" s="24"/>
      <c r="AB155" s="24"/>
      <c r="AC155" s="24"/>
      <c r="AD155" s="24"/>
      <c r="AE155" s="24"/>
    </row>
    <row r="156" spans="6:31" x14ac:dyDescent="0.3">
      <c r="F156" s="24"/>
      <c r="G156" s="24"/>
      <c r="H156" s="24"/>
      <c r="I156" s="24"/>
      <c r="J156" s="24"/>
      <c r="K156" s="24"/>
      <c r="L156" s="24"/>
      <c r="M156" s="24"/>
      <c r="N156" s="24"/>
      <c r="O156" s="24"/>
      <c r="P156" s="24"/>
      <c r="Q156" s="24"/>
      <c r="R156" s="24"/>
      <c r="S156" s="24"/>
      <c r="T156" s="24"/>
      <c r="U156" s="24"/>
      <c r="V156" s="24"/>
      <c r="W156" s="24"/>
      <c r="X156" s="24"/>
      <c r="Y156" s="24"/>
      <c r="Z156" s="24"/>
      <c r="AA156" s="24"/>
      <c r="AB156" s="24"/>
      <c r="AC156" s="24"/>
      <c r="AD156" s="24"/>
      <c r="AE156" s="24"/>
    </row>
    <row r="157" spans="6:31" x14ac:dyDescent="0.3">
      <c r="F157" s="24"/>
      <c r="G157" s="24"/>
      <c r="H157" s="24"/>
      <c r="I157" s="24"/>
      <c r="J157" s="24"/>
      <c r="K157" s="24"/>
      <c r="L157" s="24"/>
      <c r="M157" s="24"/>
      <c r="N157" s="24"/>
      <c r="O157" s="24"/>
      <c r="P157" s="24"/>
      <c r="Q157" s="24"/>
      <c r="R157" s="24"/>
      <c r="S157" s="24"/>
      <c r="T157" s="24"/>
      <c r="U157" s="24"/>
      <c r="V157" s="24"/>
      <c r="W157" s="24"/>
      <c r="X157" s="24"/>
      <c r="Y157" s="24"/>
      <c r="Z157" s="24"/>
      <c r="AA157" s="24"/>
      <c r="AB157" s="24"/>
      <c r="AC157" s="24"/>
      <c r="AD157" s="24"/>
      <c r="AE157" s="24"/>
    </row>
    <row r="158" spans="6:31" x14ac:dyDescent="0.3">
      <c r="F158" s="24"/>
      <c r="G158" s="24"/>
      <c r="H158" s="24"/>
      <c r="I158" s="24"/>
      <c r="J158" s="24"/>
      <c r="K158" s="24"/>
      <c r="L158" s="24"/>
      <c r="M158" s="24"/>
      <c r="N158" s="24"/>
      <c r="O158" s="24"/>
      <c r="P158" s="24"/>
      <c r="Q158" s="24"/>
      <c r="R158" s="24"/>
      <c r="S158" s="24"/>
      <c r="T158" s="24"/>
      <c r="U158" s="24"/>
      <c r="V158" s="24"/>
      <c r="W158" s="24"/>
      <c r="X158" s="24"/>
      <c r="Y158" s="24"/>
      <c r="Z158" s="24"/>
      <c r="AA158" s="24"/>
      <c r="AB158" s="24"/>
      <c r="AC158" s="24"/>
      <c r="AD158" s="24"/>
      <c r="AE158" s="24"/>
    </row>
    <row r="159" spans="6:31" x14ac:dyDescent="0.3">
      <c r="F159" s="24"/>
      <c r="G159" s="24"/>
      <c r="H159" s="24"/>
      <c r="I159" s="24"/>
      <c r="J159" s="24"/>
      <c r="K159" s="24"/>
      <c r="L159" s="24"/>
      <c r="M159" s="24"/>
      <c r="N159" s="24"/>
      <c r="O159" s="24"/>
      <c r="P159" s="24"/>
      <c r="Q159" s="24"/>
      <c r="R159" s="24"/>
      <c r="S159" s="24"/>
      <c r="T159" s="24"/>
      <c r="U159" s="24"/>
      <c r="V159" s="24"/>
      <c r="W159" s="24"/>
      <c r="X159" s="24"/>
      <c r="Y159" s="24"/>
      <c r="Z159" s="24"/>
      <c r="AA159" s="24"/>
      <c r="AB159" s="24"/>
      <c r="AC159" s="24"/>
      <c r="AD159" s="24"/>
      <c r="AE159" s="24"/>
    </row>
    <row r="160" spans="6:31" x14ac:dyDescent="0.3">
      <c r="F160" s="24"/>
      <c r="G160" s="24"/>
      <c r="H160" s="24"/>
      <c r="I160" s="24"/>
      <c r="J160" s="24"/>
      <c r="K160" s="24"/>
      <c r="L160" s="24"/>
      <c r="M160" s="24"/>
      <c r="N160" s="24"/>
      <c r="O160" s="24"/>
      <c r="P160" s="24"/>
      <c r="Q160" s="24"/>
      <c r="R160" s="24"/>
      <c r="S160" s="24"/>
      <c r="T160" s="24"/>
      <c r="U160" s="24"/>
      <c r="V160" s="24"/>
      <c r="W160" s="24"/>
      <c r="X160" s="24"/>
      <c r="Y160" s="24"/>
      <c r="Z160" s="24"/>
      <c r="AA160" s="24"/>
      <c r="AB160" s="24"/>
      <c r="AC160" s="24"/>
      <c r="AD160" s="24"/>
      <c r="AE160" s="24"/>
    </row>
    <row r="161" spans="6:31" x14ac:dyDescent="0.3">
      <c r="F161" s="24"/>
      <c r="G161" s="24"/>
      <c r="H161" s="24"/>
      <c r="I161" s="24"/>
      <c r="J161" s="24"/>
      <c r="K161" s="24"/>
      <c r="L161" s="24"/>
      <c r="M161" s="24"/>
      <c r="N161" s="24"/>
      <c r="O161" s="24"/>
      <c r="P161" s="24"/>
      <c r="Q161" s="24"/>
      <c r="R161" s="24"/>
      <c r="S161" s="24"/>
      <c r="T161" s="24"/>
      <c r="U161" s="24"/>
      <c r="V161" s="24"/>
      <c r="W161" s="24"/>
      <c r="X161" s="24"/>
      <c r="Y161" s="24"/>
      <c r="Z161" s="24"/>
      <c r="AA161" s="24"/>
      <c r="AB161" s="24"/>
      <c r="AC161" s="24"/>
      <c r="AD161" s="24"/>
      <c r="AE161" s="24"/>
    </row>
    <row r="162" spans="6:31" x14ac:dyDescent="0.3">
      <c r="F162" s="24"/>
      <c r="G162" s="24"/>
      <c r="H162" s="24"/>
      <c r="I162" s="24"/>
      <c r="J162" s="24"/>
      <c r="K162" s="24"/>
      <c r="L162" s="24"/>
      <c r="M162" s="24"/>
      <c r="N162" s="24"/>
      <c r="O162" s="24"/>
      <c r="P162" s="24"/>
      <c r="Q162" s="24"/>
      <c r="R162" s="24"/>
      <c r="S162" s="24"/>
      <c r="T162" s="24"/>
      <c r="U162" s="24"/>
      <c r="V162" s="24"/>
      <c r="W162" s="24"/>
      <c r="X162" s="24"/>
      <c r="Y162" s="24"/>
      <c r="Z162" s="24"/>
      <c r="AA162" s="24"/>
      <c r="AB162" s="24"/>
      <c r="AC162" s="24"/>
      <c r="AD162" s="24"/>
      <c r="AE162" s="24"/>
    </row>
    <row r="163" spans="6:31" x14ac:dyDescent="0.3">
      <c r="F163" s="24"/>
      <c r="G163" s="24"/>
      <c r="H163" s="24"/>
      <c r="I163" s="24"/>
      <c r="J163" s="24"/>
      <c r="K163" s="24"/>
      <c r="L163" s="24"/>
      <c r="M163" s="24"/>
      <c r="N163" s="24"/>
      <c r="O163" s="24"/>
      <c r="P163" s="24"/>
      <c r="Q163" s="24"/>
      <c r="R163" s="24"/>
      <c r="S163" s="24"/>
      <c r="T163" s="24"/>
      <c r="U163" s="24"/>
      <c r="V163" s="24"/>
      <c r="W163" s="24"/>
      <c r="X163" s="24"/>
      <c r="Y163" s="24"/>
      <c r="Z163" s="24"/>
      <c r="AA163" s="24"/>
      <c r="AB163" s="24"/>
      <c r="AC163" s="24"/>
      <c r="AD163" s="24"/>
      <c r="AE163" s="24"/>
    </row>
    <row r="164" spans="6:31" x14ac:dyDescent="0.3">
      <c r="F164" s="24"/>
      <c r="G164" s="24"/>
      <c r="H164" s="24"/>
      <c r="I164" s="24"/>
      <c r="J164" s="24"/>
      <c r="K164" s="24"/>
      <c r="L164" s="24"/>
      <c r="M164" s="24"/>
      <c r="N164" s="24"/>
      <c r="O164" s="24"/>
      <c r="P164" s="24"/>
      <c r="Q164" s="24"/>
      <c r="R164" s="24"/>
      <c r="S164" s="24"/>
      <c r="T164" s="24"/>
      <c r="U164" s="24"/>
      <c r="V164" s="24"/>
      <c r="W164" s="24"/>
      <c r="X164" s="24"/>
      <c r="Y164" s="24"/>
      <c r="Z164" s="24"/>
      <c r="AA164" s="24"/>
      <c r="AB164" s="24"/>
      <c r="AC164" s="24"/>
      <c r="AD164" s="24"/>
      <c r="AE164" s="24"/>
    </row>
    <row r="165" spans="6:31" x14ac:dyDescent="0.3">
      <c r="F165" s="24"/>
      <c r="G165" s="24"/>
      <c r="H165" s="24"/>
      <c r="I165" s="24"/>
      <c r="J165" s="24"/>
      <c r="K165" s="24"/>
      <c r="L165" s="24"/>
      <c r="M165" s="24"/>
      <c r="N165" s="24"/>
      <c r="O165" s="24"/>
      <c r="P165" s="24"/>
      <c r="Q165" s="24"/>
      <c r="R165" s="24"/>
      <c r="S165" s="24"/>
      <c r="T165" s="24"/>
      <c r="U165" s="24"/>
      <c r="V165" s="24"/>
      <c r="W165" s="24"/>
      <c r="X165" s="24"/>
      <c r="Y165" s="24"/>
      <c r="Z165" s="24"/>
      <c r="AA165" s="24"/>
      <c r="AB165" s="24"/>
      <c r="AC165" s="24"/>
      <c r="AD165" s="24"/>
      <c r="AE165" s="24"/>
    </row>
    <row r="166" spans="6:31" x14ac:dyDescent="0.3">
      <c r="F166" s="24"/>
      <c r="G166" s="24"/>
      <c r="H166" s="24"/>
      <c r="I166" s="24"/>
      <c r="J166" s="24"/>
      <c r="K166" s="24"/>
      <c r="L166" s="24"/>
      <c r="M166" s="24"/>
      <c r="N166" s="24"/>
      <c r="O166" s="24"/>
      <c r="P166" s="24"/>
      <c r="Q166" s="24"/>
      <c r="R166" s="24"/>
      <c r="S166" s="24"/>
      <c r="T166" s="24"/>
      <c r="U166" s="24"/>
      <c r="V166" s="24"/>
      <c r="W166" s="24"/>
      <c r="X166" s="24"/>
      <c r="Y166" s="24"/>
      <c r="Z166" s="24"/>
      <c r="AA166" s="24"/>
      <c r="AB166" s="24"/>
      <c r="AC166" s="24"/>
      <c r="AD166" s="24"/>
      <c r="AE166" s="24"/>
    </row>
    <row r="167" spans="6:31" x14ac:dyDescent="0.3">
      <c r="F167" s="24"/>
      <c r="G167" s="24"/>
      <c r="H167" s="24"/>
      <c r="I167" s="24"/>
      <c r="J167" s="24"/>
      <c r="K167" s="24"/>
      <c r="L167" s="24"/>
      <c r="M167" s="24"/>
      <c r="N167" s="24"/>
      <c r="O167" s="24"/>
      <c r="P167" s="24"/>
      <c r="Q167" s="24"/>
      <c r="R167" s="24"/>
      <c r="S167" s="24"/>
      <c r="T167" s="24"/>
      <c r="U167" s="24"/>
      <c r="V167" s="24"/>
      <c r="W167" s="24"/>
      <c r="X167" s="24"/>
      <c r="Y167" s="24"/>
      <c r="Z167" s="24"/>
      <c r="AA167" s="24"/>
      <c r="AB167" s="24"/>
      <c r="AC167" s="24"/>
      <c r="AD167" s="24"/>
      <c r="AE167" s="24"/>
    </row>
    <row r="168" spans="6:31" x14ac:dyDescent="0.3">
      <c r="F168" s="24"/>
      <c r="G168" s="24"/>
      <c r="H168" s="24"/>
      <c r="I168" s="24"/>
      <c r="J168" s="24"/>
      <c r="K168" s="24"/>
      <c r="L168" s="24"/>
      <c r="M168" s="24"/>
      <c r="N168" s="24"/>
      <c r="O168" s="24"/>
      <c r="P168" s="24"/>
      <c r="Q168" s="24"/>
      <c r="R168" s="24"/>
      <c r="S168" s="24"/>
      <c r="T168" s="24"/>
      <c r="U168" s="24"/>
      <c r="V168" s="24"/>
      <c r="W168" s="24"/>
      <c r="X168" s="24"/>
      <c r="Y168" s="24"/>
      <c r="Z168" s="24"/>
      <c r="AA168" s="24"/>
      <c r="AB168" s="24"/>
      <c r="AC168" s="24"/>
      <c r="AD168" s="24"/>
      <c r="AE168" s="24"/>
    </row>
    <row r="169" spans="6:31" x14ac:dyDescent="0.3">
      <c r="F169" s="24"/>
      <c r="G169" s="24"/>
      <c r="H169" s="24"/>
      <c r="I169" s="24"/>
      <c r="J169" s="24"/>
      <c r="K169" s="24"/>
      <c r="L169" s="24"/>
      <c r="M169" s="24"/>
      <c r="N169" s="24"/>
      <c r="O169" s="24"/>
      <c r="P169" s="24"/>
      <c r="Q169" s="24"/>
      <c r="R169" s="24"/>
      <c r="S169" s="24"/>
      <c r="T169" s="24"/>
      <c r="U169" s="24"/>
      <c r="V169" s="24"/>
      <c r="W169" s="24"/>
      <c r="X169" s="24"/>
      <c r="Y169" s="24"/>
      <c r="Z169" s="24"/>
      <c r="AA169" s="24"/>
      <c r="AB169" s="24"/>
      <c r="AC169" s="24"/>
      <c r="AD169" s="24"/>
      <c r="AE169" s="24"/>
    </row>
    <row r="170" spans="6:31" x14ac:dyDescent="0.3">
      <c r="F170" s="24"/>
      <c r="G170" s="24"/>
      <c r="H170" s="24"/>
      <c r="I170" s="24"/>
      <c r="J170" s="24"/>
      <c r="K170" s="24"/>
      <c r="L170" s="24"/>
      <c r="M170" s="24"/>
      <c r="N170" s="24"/>
      <c r="O170" s="24"/>
      <c r="P170" s="24"/>
      <c r="Q170" s="24"/>
      <c r="R170" s="24"/>
      <c r="S170" s="24"/>
      <c r="T170" s="24"/>
      <c r="U170" s="24"/>
      <c r="V170" s="24"/>
      <c r="W170" s="24"/>
      <c r="X170" s="24"/>
      <c r="Y170" s="24"/>
      <c r="Z170" s="24"/>
      <c r="AA170" s="24"/>
      <c r="AB170" s="24"/>
      <c r="AC170" s="24"/>
      <c r="AD170" s="24"/>
      <c r="AE170" s="24"/>
    </row>
    <row r="171" spans="6:31" x14ac:dyDescent="0.3">
      <c r="F171" s="24"/>
      <c r="G171" s="24"/>
      <c r="H171" s="24"/>
      <c r="I171" s="24"/>
      <c r="J171" s="24"/>
      <c r="K171" s="24"/>
      <c r="L171" s="24"/>
      <c r="M171" s="24"/>
      <c r="N171" s="24"/>
      <c r="O171" s="24"/>
      <c r="P171" s="24"/>
      <c r="Q171" s="24"/>
      <c r="R171" s="24"/>
      <c r="S171" s="24"/>
      <c r="T171" s="24"/>
      <c r="U171" s="24"/>
      <c r="V171" s="24"/>
      <c r="W171" s="24"/>
      <c r="X171" s="24"/>
      <c r="Y171" s="24"/>
      <c r="Z171" s="24"/>
      <c r="AA171" s="24"/>
      <c r="AB171" s="24"/>
      <c r="AC171" s="24"/>
      <c r="AD171" s="24"/>
      <c r="AE171" s="24"/>
    </row>
    <row r="172" spans="6:31" x14ac:dyDescent="0.3">
      <c r="F172" s="24"/>
      <c r="G172" s="24"/>
      <c r="H172" s="24"/>
      <c r="I172" s="24"/>
      <c r="J172" s="24"/>
      <c r="K172" s="24"/>
      <c r="L172" s="24"/>
      <c r="M172" s="24"/>
      <c r="N172" s="24"/>
      <c r="O172" s="24"/>
      <c r="P172" s="24"/>
      <c r="Q172" s="24"/>
      <c r="R172" s="24"/>
      <c r="S172" s="24"/>
      <c r="T172" s="24"/>
      <c r="U172" s="24"/>
      <c r="V172" s="24"/>
      <c r="W172" s="24"/>
      <c r="X172" s="24"/>
      <c r="Y172" s="24"/>
      <c r="Z172" s="24"/>
      <c r="AA172" s="24"/>
      <c r="AB172" s="24"/>
      <c r="AC172" s="24"/>
      <c r="AD172" s="24"/>
      <c r="AE172" s="24"/>
    </row>
    <row r="173" spans="6:31" x14ac:dyDescent="0.3">
      <c r="F173" s="24"/>
      <c r="G173" s="24"/>
      <c r="H173" s="24"/>
      <c r="I173" s="24"/>
      <c r="J173" s="24"/>
      <c r="K173" s="24"/>
      <c r="L173" s="24"/>
      <c r="M173" s="24"/>
      <c r="N173" s="24"/>
      <c r="O173" s="24"/>
      <c r="P173" s="24"/>
      <c r="Q173" s="24"/>
      <c r="R173" s="24"/>
      <c r="S173" s="24"/>
      <c r="T173" s="24"/>
      <c r="U173" s="24"/>
      <c r="V173" s="24"/>
      <c r="W173" s="24"/>
      <c r="X173" s="24"/>
      <c r="Y173" s="24"/>
      <c r="Z173" s="24"/>
      <c r="AA173" s="24"/>
      <c r="AB173" s="24"/>
      <c r="AC173" s="24"/>
      <c r="AD173" s="24"/>
      <c r="AE173" s="24"/>
    </row>
    <row r="174" spans="6:31" x14ac:dyDescent="0.3">
      <c r="F174" s="24"/>
      <c r="G174" s="24"/>
      <c r="H174" s="24"/>
      <c r="I174" s="24"/>
      <c r="J174" s="24"/>
      <c r="K174" s="24"/>
      <c r="L174" s="24"/>
      <c r="M174" s="24"/>
      <c r="N174" s="24"/>
      <c r="O174" s="24"/>
      <c r="P174" s="24"/>
      <c r="Q174" s="24"/>
      <c r="R174" s="24"/>
      <c r="S174" s="24"/>
      <c r="T174" s="24"/>
      <c r="U174" s="24"/>
      <c r="V174" s="24"/>
      <c r="W174" s="24"/>
      <c r="X174" s="24"/>
      <c r="Y174" s="24"/>
      <c r="Z174" s="24"/>
      <c r="AA174" s="24"/>
      <c r="AB174" s="24"/>
      <c r="AC174" s="24"/>
      <c r="AD174" s="24"/>
      <c r="AE174" s="24"/>
    </row>
    <row r="175" spans="6:31" x14ac:dyDescent="0.3">
      <c r="F175" s="24"/>
      <c r="G175" s="24"/>
      <c r="H175" s="24"/>
      <c r="I175" s="24"/>
      <c r="J175" s="24"/>
      <c r="K175" s="24"/>
      <c r="L175" s="24"/>
      <c r="M175" s="24"/>
      <c r="N175" s="24"/>
      <c r="O175" s="24"/>
      <c r="P175" s="24"/>
      <c r="Q175" s="24"/>
      <c r="R175" s="24"/>
      <c r="S175" s="24"/>
      <c r="T175" s="24"/>
      <c r="U175" s="24"/>
      <c r="V175" s="24"/>
      <c r="W175" s="24"/>
      <c r="X175" s="24"/>
      <c r="Y175" s="24"/>
      <c r="Z175" s="24"/>
      <c r="AA175" s="24"/>
      <c r="AB175" s="24"/>
      <c r="AC175" s="24"/>
      <c r="AD175" s="24"/>
      <c r="AE175" s="24"/>
    </row>
    <row r="176" spans="6:31" x14ac:dyDescent="0.3">
      <c r="F176" s="24"/>
      <c r="G176" s="24"/>
      <c r="H176" s="24"/>
      <c r="I176" s="24"/>
      <c r="J176" s="24"/>
      <c r="K176" s="24"/>
      <c r="L176" s="24"/>
      <c r="M176" s="24"/>
      <c r="N176" s="24"/>
      <c r="O176" s="24"/>
      <c r="P176" s="24"/>
      <c r="Q176" s="24"/>
      <c r="R176" s="24"/>
      <c r="S176" s="24"/>
      <c r="T176" s="24"/>
      <c r="U176" s="24"/>
      <c r="V176" s="24"/>
      <c r="W176" s="24"/>
      <c r="X176" s="24"/>
      <c r="Y176" s="24"/>
      <c r="Z176" s="24"/>
      <c r="AA176" s="24"/>
      <c r="AB176" s="24"/>
      <c r="AC176" s="24"/>
      <c r="AD176" s="24"/>
      <c r="AE176" s="24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Importer données</vt:lpstr>
      <vt:lpstr>Armoires</vt:lpstr>
      <vt:lpstr>Supports + Foyers</vt:lpstr>
      <vt:lpstr>Type d'allumage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2021-03-10T07:34:55Z</dcterms:modified>
</cp:coreProperties>
</file>