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lement.roussilat\Desktop\"/>
    </mc:Choice>
  </mc:AlternateContent>
  <bookViews>
    <workbookView xWindow="0" yWindow="0" windowWidth="23040" windowHeight="9240" activeTab="1"/>
  </bookViews>
  <sheets>
    <sheet name="DEVIS" sheetId="1" r:id="rId1"/>
    <sheet name="BORDEREAU DE PRIX" sheetId="2" r:id="rId2"/>
  </sheets>
  <calcPr calcId="152511"/>
</workbook>
</file>

<file path=xl/calcChain.xml><?xml version="1.0" encoding="utf-8"?>
<calcChain xmlns="http://schemas.openxmlformats.org/spreadsheetml/2006/main">
  <c r="G8" i="2" l="1"/>
  <c r="G4" i="2"/>
  <c r="F15" i="1"/>
  <c r="F10" i="1"/>
  <c r="F11" i="1"/>
  <c r="F12" i="1"/>
  <c r="F13" i="1"/>
  <c r="F14" i="1"/>
  <c r="F16" i="1"/>
  <c r="F17" i="1"/>
  <c r="F33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9" i="1"/>
  <c r="F34" i="1" l="1"/>
  <c r="F35" i="1" l="1"/>
  <c r="F36" i="1" s="1"/>
</calcChain>
</file>

<file path=xl/sharedStrings.xml><?xml version="1.0" encoding="utf-8"?>
<sst xmlns="http://schemas.openxmlformats.org/spreadsheetml/2006/main" count="76" uniqueCount="56">
  <si>
    <t>Art</t>
  </si>
  <si>
    <t>Désignation des postes</t>
  </si>
  <si>
    <t>U.</t>
  </si>
  <si>
    <t>Quantité</t>
  </si>
  <si>
    <t xml:space="preserve">Total H.T. </t>
  </si>
  <si>
    <t>T.V.A.</t>
  </si>
  <si>
    <t xml:space="preserve">Total T.T.C. </t>
  </si>
  <si>
    <t>P.U. €</t>
  </si>
  <si>
    <t>Total H.T. €</t>
  </si>
  <si>
    <t>Art.</t>
  </si>
  <si>
    <t>Désignation des Postes</t>
  </si>
  <si>
    <t>U</t>
  </si>
  <si>
    <t>P.U HT
en Francs</t>
  </si>
  <si>
    <t>P.U HT
en Euros</t>
  </si>
  <si>
    <t>A0.1</t>
  </si>
  <si>
    <t>A0.2</t>
  </si>
  <si>
    <t>A0.2.1</t>
  </si>
  <si>
    <t>A0.2.2</t>
  </si>
  <si>
    <t>A0.2.3</t>
  </si>
  <si>
    <t>A0.2.4</t>
  </si>
  <si>
    <t>A0.3</t>
  </si>
  <si>
    <t>A0.4</t>
  </si>
  <si>
    <t>A0.4.1</t>
  </si>
  <si>
    <t>A0.4.2</t>
  </si>
  <si>
    <t>A0.4.3</t>
  </si>
  <si>
    <t>A0.4.4</t>
  </si>
  <si>
    <t>ECLAIRAGE PUBLIC</t>
  </si>
  <si>
    <t>Coût de la lanterne</t>
  </si>
  <si>
    <t>A0.1.1</t>
  </si>
  <si>
    <t>A0.1.2</t>
  </si>
  <si>
    <t>A0.1.3</t>
  </si>
  <si>
    <t>Remplacement sur support ( dépose comprise )</t>
  </si>
  <si>
    <t>Remplacement du support</t>
  </si>
  <si>
    <t>A0.3.1</t>
  </si>
  <si>
    <t>A0.3.2</t>
  </si>
  <si>
    <t>A0.3.3</t>
  </si>
  <si>
    <t>A0.5</t>
  </si>
  <si>
    <t>A0.5.1</t>
  </si>
  <si>
    <t>A0.5.2</t>
  </si>
  <si>
    <t>Lumistreet</t>
  </si>
  <si>
    <t>Buzz</t>
  </si>
  <si>
    <t>Histo</t>
  </si>
  <si>
    <t>Borne</t>
  </si>
  <si>
    <t>Mat 4m</t>
  </si>
  <si>
    <t>Mat 6m</t>
  </si>
  <si>
    <t>PBA</t>
  </si>
  <si>
    <t>A0.3.4</t>
  </si>
  <si>
    <t>Armoire électrique</t>
  </si>
  <si>
    <t>Coffret S15</t>
  </si>
  <si>
    <t>Coffret S20</t>
  </si>
  <si>
    <t>Disjoncteur différentiel</t>
  </si>
  <si>
    <t>Horloge astronomique</t>
  </si>
  <si>
    <t>Abaissement de puissance</t>
  </si>
  <si>
    <t>Ballast électronique</t>
  </si>
  <si>
    <t>Module Easy Air</t>
  </si>
  <si>
    <t>Unité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</si>
</sst>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&quot;$&quot;#,##0.00_);\(&quot;$&quot;#,##0.00\)"/>
    <numFmt numFmtId="165" formatCode="_-* #,##0.00\ [$€-40C]_-;\-* #,##0.00\ [$€-40C]_-;_-* &quot;-&quot;??\ [$€-40C]_-;_-@_-"/>
    <numFmt numFmtId="166" formatCode="#,##0.00;#,##0.00;"/>
    <numFmt numFmtId="167" formatCode="#,##0.00\ &quot;€&quot;"/>
  </numFmts>
  <fonts count="7" x14ac:knownFonts="1">
    <font>
      <sz val="10"/>
      <name val="Arial"/>
    </font>
    <font>
      <b/>
      <sz val="10"/>
      <name val="Arial"/>
      <family val="2"/>
    </font>
    <font>
      <b/>
      <i/>
      <sz val="10"/>
      <name val="Arial"/>
      <family val="2"/>
    </font>
    <font>
      <sz val="10"/>
      <name val="Arial"/>
      <family val="2"/>
    </font>
    <font>
      <b/>
      <sz val="11"/>
      <name val="Times New Roman"/>
      <family val="1"/>
    </font>
    <font>
      <sz val="11"/>
      <name val="Times New Roman"/>
      <family val="1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0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 applyProtection="1">
      <alignment horizontal="center"/>
      <protection locked="0"/>
    </xf>
    <xf numFmtId="164" fontId="1" fillId="0" borderId="0" xfId="0" applyNumberFormat="1" applyFont="1" applyFill="1" applyBorder="1" applyAlignment="1" applyProtection="1">
      <alignment horizontal="center"/>
      <protection locked="0"/>
    </xf>
    <xf numFmtId="0" fontId="2" fillId="0" borderId="0" xfId="0" applyNumberFormat="1" applyFont="1" applyFill="1" applyBorder="1" applyAlignment="1" applyProtection="1">
      <protection locked="0"/>
    </xf>
    <xf numFmtId="0" fontId="3" fillId="0" borderId="0" xfId="0" applyNumberFormat="1" applyFont="1" applyFill="1" applyBorder="1" applyAlignment="1" applyProtection="1">
      <protection locked="0"/>
    </xf>
    <xf numFmtId="0" fontId="3" fillId="0" borderId="0" xfId="0" applyNumberFormat="1" applyFont="1" applyFill="1" applyBorder="1" applyAlignment="1" applyProtection="1">
      <alignment horizontal="center"/>
      <protection locked="0"/>
    </xf>
    <xf numFmtId="2" fontId="3" fillId="0" borderId="0" xfId="0" applyNumberFormat="1" applyFont="1" applyFill="1" applyBorder="1" applyAlignment="1" applyProtection="1">
      <protection locked="0"/>
    </xf>
    <xf numFmtId="164" fontId="3" fillId="0" borderId="0" xfId="0" applyNumberFormat="1" applyFont="1" applyFill="1" applyBorder="1" applyAlignment="1" applyProtection="1">
      <protection locked="0"/>
    </xf>
    <xf numFmtId="165" fontId="3" fillId="0" borderId="0" xfId="0" applyNumberFormat="1" applyFont="1" applyFill="1" applyBorder="1" applyAlignment="1" applyProtection="1">
      <protection locked="0"/>
    </xf>
    <xf numFmtId="10" fontId="3" fillId="0" borderId="0" xfId="0" applyNumberFormat="1" applyFont="1" applyFill="1" applyBorder="1" applyAlignment="1" applyProtection="1">
      <protection locked="0"/>
    </xf>
    <xf numFmtId="164" fontId="1" fillId="0" borderId="0" xfId="0" applyNumberFormat="1" applyFont="1" applyFill="1" applyBorder="1" applyAlignment="1" applyProtection="1">
      <protection locked="0"/>
    </xf>
    <xf numFmtId="165" fontId="1" fillId="0" borderId="0" xfId="0" applyNumberFormat="1" applyFont="1" applyFill="1" applyBorder="1" applyAlignment="1" applyProtection="1">
      <protection locked="0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/>
    <xf numFmtId="0" fontId="4" fillId="0" borderId="1" xfId="0" applyFont="1" applyBorder="1" applyAlignment="1">
      <alignment horizontal="center" vertical="center" wrapText="1"/>
    </xf>
    <xf numFmtId="0" fontId="5" fillId="0" borderId="2" xfId="0" applyFont="1" applyBorder="1" applyAlignment="1" applyProtection="1">
      <alignment horizontal="left" vertical="center" wrapText="1"/>
    </xf>
    <xf numFmtId="0" fontId="0" fillId="0" borderId="2" xfId="0" applyBorder="1"/>
    <xf numFmtId="0" fontId="4" fillId="0" borderId="2" xfId="0" applyFont="1" applyBorder="1" applyAlignment="1" applyProtection="1">
      <alignment horizontal="center" vertical="center" wrapText="1"/>
    </xf>
    <xf numFmtId="166" fontId="0" fillId="0" borderId="2" xfId="0" applyNumberFormat="1" applyBorder="1" applyProtection="1"/>
    <xf numFmtId="0" fontId="5" fillId="0" borderId="2" xfId="0" applyFont="1" applyBorder="1" applyAlignment="1" applyProtection="1">
      <alignment horizontal="left" vertical="center" wrapText="1" indent="2"/>
    </xf>
    <xf numFmtId="0" fontId="5" fillId="0" borderId="3" xfId="0" applyFont="1" applyBorder="1" applyAlignment="1" applyProtection="1">
      <alignment horizontal="left" vertical="center" wrapText="1"/>
    </xf>
    <xf numFmtId="0" fontId="4" fillId="0" borderId="3" xfId="0" applyFont="1" applyBorder="1" applyAlignment="1" applyProtection="1">
      <alignment horizontal="center" vertical="center" wrapText="1"/>
    </xf>
    <xf numFmtId="0" fontId="0" fillId="0" borderId="3" xfId="0" applyBorder="1"/>
    <xf numFmtId="166" fontId="0" fillId="0" borderId="3" xfId="0" applyNumberFormat="1" applyBorder="1" applyProtection="1"/>
    <xf numFmtId="0" fontId="5" fillId="0" borderId="3" xfId="0" applyFont="1" applyBorder="1" applyAlignment="1" applyProtection="1">
      <alignment horizontal="left" vertical="center" wrapText="1" indent="2"/>
    </xf>
    <xf numFmtId="0" fontId="5" fillId="4" borderId="2" xfId="0" applyFont="1" applyFill="1" applyBorder="1" applyAlignment="1" applyProtection="1">
      <alignment horizontal="left" vertical="center" wrapText="1"/>
    </xf>
    <xf numFmtId="0" fontId="4" fillId="4" borderId="2" xfId="0" applyFont="1" applyFill="1" applyBorder="1" applyAlignment="1" applyProtection="1">
      <alignment horizontal="left" vertical="center" wrapText="1" indent="2"/>
    </xf>
    <xf numFmtId="0" fontId="4" fillId="4" borderId="2" xfId="0" applyFont="1" applyFill="1" applyBorder="1" applyAlignment="1" applyProtection="1">
      <alignment horizontal="center" vertical="center" wrapText="1"/>
    </xf>
    <xf numFmtId="0" fontId="0" fillId="4" borderId="2" xfId="0" applyFill="1" applyBorder="1"/>
    <xf numFmtId="166" fontId="0" fillId="4" borderId="2" xfId="0" applyNumberFormat="1" applyFill="1" applyBorder="1" applyProtection="1"/>
    <xf numFmtId="44" fontId="0" fillId="4" borderId="2" xfId="0" applyNumberFormat="1" applyFill="1" applyBorder="1" applyProtection="1">
      <protection locked="0"/>
    </xf>
    <xf numFmtId="44" fontId="0" fillId="3" borderId="2" xfId="0" applyNumberFormat="1" applyFill="1" applyBorder="1" applyProtection="1">
      <protection locked="0"/>
    </xf>
    <xf numFmtId="44" fontId="0" fillId="2" borderId="2" xfId="0" applyNumberFormat="1" applyFill="1" applyBorder="1" applyProtection="1">
      <protection locked="0"/>
    </xf>
    <xf numFmtId="44" fontId="0" fillId="2" borderId="3" xfId="0" applyNumberFormat="1" applyFill="1" applyBorder="1" applyProtection="1">
      <protection locked="0"/>
    </xf>
    <xf numFmtId="167" fontId="3" fillId="0" borderId="0" xfId="0" applyNumberFormat="1" applyFont="1" applyFill="1" applyBorder="1" applyAlignment="1" applyProtection="1">
      <protection locked="0"/>
    </xf>
    <xf numFmtId="167" fontId="3" fillId="0" borderId="0" xfId="0" applyNumberFormat="1" applyFont="1" applyFill="1" applyBorder="1" applyAlignment="1" applyProtection="1">
      <alignment wrapText="1"/>
      <protection locked="0"/>
    </xf>
    <xf numFmtId="7" fontId="3" fillId="0" borderId="0" xfId="0" applyNumberFormat="1" applyFont="1" applyFill="1" applyBorder="1" applyAlignment="1" applyProtection="1">
      <protection locked="0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7:F36"/>
  <sheetViews>
    <sheetView topLeftCell="A4" workbookViewId="0">
      <selection activeCell="I13" sqref="I13"/>
    </sheetView>
  </sheetViews>
  <sheetFormatPr baseColWidth="10" defaultColWidth="10" defaultRowHeight="13.2" x14ac:dyDescent="0.25"/>
  <cols>
    <col min="1" max="1" width="13.109375" style="5" customWidth="1"/>
    <col min="2" max="2" width="34.88671875" style="5" customWidth="1"/>
    <col min="3" max="3" width="6" style="6" customWidth="1"/>
    <col min="4" max="4" width="9" style="7" customWidth="1"/>
    <col min="5" max="5" width="10" style="8"/>
    <col min="6" max="6" width="14" style="8" customWidth="1"/>
    <col min="7" max="16384" width="10" style="5"/>
  </cols>
  <sheetData>
    <row r="7" spans="1:6" s="4" customFormat="1" x14ac:dyDescent="0.25">
      <c r="A7" s="1" t="s">
        <v>0</v>
      </c>
      <c r="B7" s="1" t="s">
        <v>1</v>
      </c>
      <c r="C7" s="1" t="s">
        <v>2</v>
      </c>
      <c r="D7" s="2" t="s">
        <v>3</v>
      </c>
      <c r="E7" s="3" t="s">
        <v>7</v>
      </c>
      <c r="F7" s="3" t="s">
        <v>8</v>
      </c>
    </row>
    <row r="8" spans="1:6" x14ac:dyDescent="0.25">
      <c r="F8" s="9"/>
    </row>
    <row r="9" spans="1:6" x14ac:dyDescent="0.25">
      <c r="E9" s="39"/>
      <c r="F9" s="9">
        <f>(D9*E9)</f>
        <v>0</v>
      </c>
    </row>
    <row r="10" spans="1:6" x14ac:dyDescent="0.25">
      <c r="E10" s="37"/>
      <c r="F10" s="9">
        <f t="shared" ref="F10:F33" si="0">(D10*E10)</f>
        <v>0</v>
      </c>
    </row>
    <row r="11" spans="1:6" x14ac:dyDescent="0.25">
      <c r="E11" s="38"/>
      <c r="F11" s="9">
        <f t="shared" si="0"/>
        <v>0</v>
      </c>
    </row>
    <row r="12" spans="1:6" x14ac:dyDescent="0.25">
      <c r="E12" s="37"/>
      <c r="F12" s="9">
        <f t="shared" si="0"/>
        <v>0</v>
      </c>
    </row>
    <row r="13" spans="1:6" x14ac:dyDescent="0.25">
      <c r="E13" s="37"/>
      <c r="F13" s="9">
        <f t="shared" si="0"/>
        <v>0</v>
      </c>
    </row>
    <row r="14" spans="1:6" x14ac:dyDescent="0.25">
      <c r="E14" s="37"/>
      <c r="F14" s="9">
        <f t="shared" si="0"/>
        <v>0</v>
      </c>
    </row>
    <row r="15" spans="1:6" x14ac:dyDescent="0.25">
      <c r="E15" s="37"/>
      <c r="F15" s="9">
        <f t="shared" si="0"/>
        <v>0</v>
      </c>
    </row>
    <row r="16" spans="1:6" x14ac:dyDescent="0.25">
      <c r="E16" s="37"/>
      <c r="F16" s="9">
        <f t="shared" si="0"/>
        <v>0</v>
      </c>
    </row>
    <row r="17" spans="5:6" x14ac:dyDescent="0.25">
      <c r="E17" s="37"/>
      <c r="F17" s="9">
        <f t="shared" si="0"/>
        <v>0</v>
      </c>
    </row>
    <row r="18" spans="5:6" x14ac:dyDescent="0.25">
      <c r="E18" s="37"/>
      <c r="F18" s="9">
        <f t="shared" si="0"/>
        <v>0</v>
      </c>
    </row>
    <row r="19" spans="5:6" x14ac:dyDescent="0.25">
      <c r="E19" s="37"/>
      <c r="F19" s="9">
        <f t="shared" si="0"/>
        <v>0</v>
      </c>
    </row>
    <row r="20" spans="5:6" x14ac:dyDescent="0.25">
      <c r="E20" s="37"/>
      <c r="F20" s="9">
        <f t="shared" si="0"/>
        <v>0</v>
      </c>
    </row>
    <row r="21" spans="5:6" x14ac:dyDescent="0.25">
      <c r="E21" s="37"/>
      <c r="F21" s="9">
        <f t="shared" si="0"/>
        <v>0</v>
      </c>
    </row>
    <row r="22" spans="5:6" x14ac:dyDescent="0.25">
      <c r="E22" s="37"/>
      <c r="F22" s="9">
        <f t="shared" si="0"/>
        <v>0</v>
      </c>
    </row>
    <row r="23" spans="5:6" x14ac:dyDescent="0.25">
      <c r="E23" s="37"/>
      <c r="F23" s="9">
        <f t="shared" si="0"/>
        <v>0</v>
      </c>
    </row>
    <row r="24" spans="5:6" x14ac:dyDescent="0.25">
      <c r="E24" s="37"/>
      <c r="F24" s="9">
        <f t="shared" si="0"/>
        <v>0</v>
      </c>
    </row>
    <row r="25" spans="5:6" x14ac:dyDescent="0.25">
      <c r="E25" s="37"/>
      <c r="F25" s="9">
        <f t="shared" si="0"/>
        <v>0</v>
      </c>
    </row>
    <row r="26" spans="5:6" x14ac:dyDescent="0.25">
      <c r="E26" s="37"/>
      <c r="F26" s="9">
        <f t="shared" si="0"/>
        <v>0</v>
      </c>
    </row>
    <row r="27" spans="5:6" x14ac:dyDescent="0.25">
      <c r="E27" s="37"/>
      <c r="F27" s="9">
        <f t="shared" si="0"/>
        <v>0</v>
      </c>
    </row>
    <row r="28" spans="5:6" x14ac:dyDescent="0.25">
      <c r="E28" s="37"/>
      <c r="F28" s="9">
        <f t="shared" si="0"/>
        <v>0</v>
      </c>
    </row>
    <row r="29" spans="5:6" x14ac:dyDescent="0.25">
      <c r="E29" s="37"/>
      <c r="F29" s="9">
        <f t="shared" si="0"/>
        <v>0</v>
      </c>
    </row>
    <row r="30" spans="5:6" x14ac:dyDescent="0.25">
      <c r="E30" s="37"/>
      <c r="F30" s="9">
        <f t="shared" si="0"/>
        <v>0</v>
      </c>
    </row>
    <row r="31" spans="5:6" x14ac:dyDescent="0.25">
      <c r="E31" s="37"/>
      <c r="F31" s="9">
        <f t="shared" si="0"/>
        <v>0</v>
      </c>
    </row>
    <row r="32" spans="5:6" x14ac:dyDescent="0.25">
      <c r="E32" s="37"/>
      <c r="F32" s="9">
        <f t="shared" si="0"/>
        <v>0</v>
      </c>
    </row>
    <row r="33" spans="4:6" x14ac:dyDescent="0.25">
      <c r="E33" s="37"/>
      <c r="F33" s="9">
        <f t="shared" si="0"/>
        <v>0</v>
      </c>
    </row>
    <row r="34" spans="4:6" x14ac:dyDescent="0.25">
      <c r="D34" s="8" t="s">
        <v>4</v>
      </c>
      <c r="E34" s="5"/>
      <c r="F34" s="9">
        <f>SUM(F9:F33)</f>
        <v>0</v>
      </c>
    </row>
    <row r="35" spans="4:6" x14ac:dyDescent="0.25">
      <c r="D35" s="7" t="s">
        <v>5</v>
      </c>
      <c r="E35" s="10">
        <v>0.2</v>
      </c>
      <c r="F35" s="9">
        <f>F34*20%</f>
        <v>0</v>
      </c>
    </row>
    <row r="36" spans="4:6" x14ac:dyDescent="0.25">
      <c r="D36" s="11" t="s">
        <v>6</v>
      </c>
      <c r="E36" s="5"/>
      <c r="F36" s="12">
        <f>F34+F35</f>
        <v>0</v>
      </c>
    </row>
  </sheetData>
  <phoneticPr fontId="6" type="noConversion"/>
  <pageMargins left="0.59097222222222223" right="0.19722222222222222" top="0.98472222222222228" bottom="0.78749999999999998" header="0.47222222222222221" footer="0.47222222222222221"/>
  <pageSetup paperSize="9" orientation="portrait" horizontalDpi="4294967295" verticalDpi="4294967295" r:id="rId1"/>
  <headerFooter alignWithMargins="0">
    <oddHeader>S.A. ROUSSEAU - CAUDRY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5"/>
  <sheetViews>
    <sheetView tabSelected="1" workbookViewId="0">
      <selection activeCell="B26" sqref="B26"/>
    </sheetView>
  </sheetViews>
  <sheetFormatPr baseColWidth="10" defaultRowHeight="13.2" x14ac:dyDescent="0.25"/>
  <cols>
    <col min="1" max="1" width="10.44140625" style="13" customWidth="1"/>
    <col min="2" max="2" width="66.44140625" customWidth="1"/>
    <col min="3" max="3" width="12" style="14" customWidth="1"/>
    <col min="4" max="4" width="11" hidden="1" customWidth="1"/>
    <col min="5" max="6" width="0" hidden="1" customWidth="1"/>
    <col min="7" max="7" width="13.5546875" hidden="1" customWidth="1"/>
    <col min="8" max="8" width="12.5546875" customWidth="1"/>
  </cols>
  <sheetData>
    <row r="1" spans="1:8" ht="13.8" x14ac:dyDescent="0.25">
      <c r="A1" s="40" t="s">
        <v>26</v>
      </c>
      <c r="B1" s="40"/>
      <c r="C1" s="40"/>
      <c r="D1" s="40"/>
      <c r="E1" s="40"/>
      <c r="F1" s="40"/>
      <c r="G1" s="40"/>
      <c r="H1" s="40"/>
    </row>
    <row r="2" spans="1:8" ht="4.5" customHeight="1" x14ac:dyDescent="0.25"/>
    <row r="3" spans="1:8" ht="27.75" customHeight="1" x14ac:dyDescent="0.25">
      <c r="A3" s="15" t="s">
        <v>9</v>
      </c>
      <c r="B3" s="15" t="s">
        <v>10</v>
      </c>
      <c r="C3" s="15" t="s">
        <v>55</v>
      </c>
      <c r="D3" s="16"/>
      <c r="E3" s="16"/>
      <c r="F3" s="16"/>
      <c r="G3" s="17" t="s">
        <v>12</v>
      </c>
      <c r="H3" s="17" t="s">
        <v>13</v>
      </c>
    </row>
    <row r="4" spans="1:8" ht="13.8" x14ac:dyDescent="0.25">
      <c r="A4" s="28" t="s">
        <v>14</v>
      </c>
      <c r="B4" s="29" t="s">
        <v>27</v>
      </c>
      <c r="C4" s="30"/>
      <c r="D4" s="31"/>
      <c r="E4" s="31"/>
      <c r="F4" s="31"/>
      <c r="G4" s="32" t="e">
        <f>H4*#REF!</f>
        <v>#REF!</v>
      </c>
      <c r="H4" s="33"/>
    </row>
    <row r="5" spans="1:8" ht="13.8" x14ac:dyDescent="0.25">
      <c r="A5" s="18" t="s">
        <v>28</v>
      </c>
      <c r="B5" s="22" t="s">
        <v>39</v>
      </c>
      <c r="C5" s="20" t="s">
        <v>11</v>
      </c>
      <c r="D5" s="19"/>
      <c r="E5" s="19"/>
      <c r="F5" s="19"/>
      <c r="G5" s="21"/>
      <c r="H5" s="34">
        <v>200</v>
      </c>
    </row>
    <row r="6" spans="1:8" ht="13.8" x14ac:dyDescent="0.25">
      <c r="A6" s="18" t="s">
        <v>29</v>
      </c>
      <c r="B6" s="22" t="s">
        <v>40</v>
      </c>
      <c r="C6" s="20" t="s">
        <v>11</v>
      </c>
      <c r="D6" s="19"/>
      <c r="E6" s="19"/>
      <c r="F6" s="19"/>
      <c r="G6" s="21"/>
      <c r="H6" s="34">
        <v>300</v>
      </c>
    </row>
    <row r="7" spans="1:8" ht="13.8" x14ac:dyDescent="0.25">
      <c r="A7" s="18" t="s">
        <v>30</v>
      </c>
      <c r="B7" s="22" t="s">
        <v>41</v>
      </c>
      <c r="C7" s="20" t="s">
        <v>11</v>
      </c>
      <c r="D7" s="19"/>
      <c r="E7" s="19"/>
      <c r="F7" s="19"/>
      <c r="G7" s="21"/>
      <c r="H7" s="34">
        <v>250</v>
      </c>
    </row>
    <row r="8" spans="1:8" ht="13.8" x14ac:dyDescent="0.25">
      <c r="A8" s="28" t="s">
        <v>15</v>
      </c>
      <c r="B8" s="29" t="s">
        <v>32</v>
      </c>
      <c r="C8" s="30"/>
      <c r="D8" s="31"/>
      <c r="E8" s="31"/>
      <c r="F8" s="31"/>
      <c r="G8" s="32" t="e">
        <f>H8*#REF!</f>
        <v>#REF!</v>
      </c>
      <c r="H8" s="33"/>
    </row>
    <row r="9" spans="1:8" ht="13.8" x14ac:dyDescent="0.25">
      <c r="A9" s="18" t="s">
        <v>16</v>
      </c>
      <c r="B9" s="22" t="s">
        <v>42</v>
      </c>
      <c r="C9" s="20" t="s">
        <v>11</v>
      </c>
      <c r="D9" s="19"/>
      <c r="E9" s="19"/>
      <c r="F9" s="19"/>
      <c r="G9" s="21"/>
      <c r="H9" s="35">
        <v>150</v>
      </c>
    </row>
    <row r="10" spans="1:8" ht="13.8" x14ac:dyDescent="0.25">
      <c r="A10" s="18" t="s">
        <v>17</v>
      </c>
      <c r="B10" s="22" t="s">
        <v>43</v>
      </c>
      <c r="C10" s="20" t="s">
        <v>11</v>
      </c>
      <c r="D10" s="19"/>
      <c r="E10" s="19"/>
      <c r="F10" s="19"/>
      <c r="G10" s="21"/>
      <c r="H10" s="35">
        <v>100</v>
      </c>
    </row>
    <row r="11" spans="1:8" ht="13.8" x14ac:dyDescent="0.25">
      <c r="A11" s="18" t="s">
        <v>18</v>
      </c>
      <c r="B11" s="22" t="s">
        <v>44</v>
      </c>
      <c r="C11" s="20" t="s">
        <v>11</v>
      </c>
      <c r="D11" s="19"/>
      <c r="E11" s="19"/>
      <c r="F11" s="19"/>
      <c r="G11" s="21"/>
      <c r="H11" s="35">
        <v>320</v>
      </c>
    </row>
    <row r="12" spans="1:8" ht="13.8" x14ac:dyDescent="0.25">
      <c r="A12" s="18" t="s">
        <v>19</v>
      </c>
      <c r="B12" s="22" t="s">
        <v>45</v>
      </c>
      <c r="C12" s="20" t="s">
        <v>11</v>
      </c>
      <c r="D12" s="19"/>
      <c r="E12" s="19"/>
      <c r="F12" s="19"/>
      <c r="G12" s="21"/>
      <c r="H12" s="35">
        <v>145</v>
      </c>
    </row>
    <row r="13" spans="1:8" ht="13.8" x14ac:dyDescent="0.25">
      <c r="A13" s="28" t="s">
        <v>20</v>
      </c>
      <c r="B13" s="29" t="s">
        <v>31</v>
      </c>
      <c r="C13" s="30"/>
      <c r="D13" s="31"/>
      <c r="E13" s="31"/>
      <c r="F13" s="31"/>
      <c r="G13" s="32"/>
      <c r="H13" s="33"/>
    </row>
    <row r="14" spans="1:8" ht="13.8" x14ac:dyDescent="0.25">
      <c r="A14" s="18" t="s">
        <v>33</v>
      </c>
      <c r="B14" s="22" t="s">
        <v>42</v>
      </c>
      <c r="C14" s="20" t="s">
        <v>11</v>
      </c>
      <c r="D14" s="19"/>
      <c r="E14" s="19"/>
      <c r="F14" s="19"/>
      <c r="G14" s="21"/>
      <c r="H14" s="35">
        <v>200</v>
      </c>
    </row>
    <row r="15" spans="1:8" ht="13.8" x14ac:dyDescent="0.25">
      <c r="A15" s="18" t="s">
        <v>34</v>
      </c>
      <c r="B15" s="22" t="s">
        <v>43</v>
      </c>
      <c r="C15" s="20" t="s">
        <v>11</v>
      </c>
      <c r="D15" s="19"/>
      <c r="E15" s="19"/>
      <c r="F15" s="19"/>
      <c r="G15" s="21"/>
      <c r="H15" s="35">
        <v>124</v>
      </c>
    </row>
    <row r="16" spans="1:8" ht="13.8" x14ac:dyDescent="0.25">
      <c r="A16" s="18" t="s">
        <v>35</v>
      </c>
      <c r="B16" s="22" t="s">
        <v>44</v>
      </c>
      <c r="C16" s="20" t="s">
        <v>11</v>
      </c>
      <c r="D16" s="19"/>
      <c r="E16" s="19"/>
      <c r="F16" s="19"/>
      <c r="G16" s="21"/>
      <c r="H16" s="35">
        <v>136</v>
      </c>
    </row>
    <row r="17" spans="1:8" ht="13.8" x14ac:dyDescent="0.25">
      <c r="A17" s="18" t="s">
        <v>46</v>
      </c>
      <c r="B17" s="22" t="s">
        <v>45</v>
      </c>
      <c r="C17" s="20" t="s">
        <v>11</v>
      </c>
      <c r="D17" s="19"/>
      <c r="E17" s="19"/>
      <c r="F17" s="19"/>
      <c r="G17" s="21"/>
      <c r="H17" s="35">
        <v>200</v>
      </c>
    </row>
    <row r="18" spans="1:8" ht="13.8" x14ac:dyDescent="0.25">
      <c r="A18" s="28" t="s">
        <v>21</v>
      </c>
      <c r="B18" s="29" t="s">
        <v>47</v>
      </c>
      <c r="C18" s="30"/>
      <c r="D18" s="31"/>
      <c r="E18" s="31"/>
      <c r="F18" s="31"/>
      <c r="G18" s="32"/>
      <c r="H18" s="33"/>
    </row>
    <row r="19" spans="1:8" ht="13.8" x14ac:dyDescent="0.25">
      <c r="A19" s="18" t="s">
        <v>22</v>
      </c>
      <c r="B19" s="22" t="s">
        <v>48</v>
      </c>
      <c r="C19" s="20" t="s">
        <v>11</v>
      </c>
      <c r="D19" s="19"/>
      <c r="E19" s="19"/>
      <c r="F19" s="19"/>
      <c r="G19" s="21"/>
      <c r="H19" s="35">
        <v>225</v>
      </c>
    </row>
    <row r="20" spans="1:8" ht="13.8" x14ac:dyDescent="0.25">
      <c r="A20" s="18" t="s">
        <v>23</v>
      </c>
      <c r="B20" s="22" t="s">
        <v>49</v>
      </c>
      <c r="C20" s="20" t="s">
        <v>11</v>
      </c>
      <c r="D20" s="19"/>
      <c r="E20" s="19"/>
      <c r="F20" s="19"/>
      <c r="G20" s="21"/>
      <c r="H20" s="35">
        <v>245</v>
      </c>
    </row>
    <row r="21" spans="1:8" ht="13.8" x14ac:dyDescent="0.25">
      <c r="A21" s="18" t="s">
        <v>24</v>
      </c>
      <c r="B21" s="22" t="s">
        <v>50</v>
      </c>
      <c r="C21" s="20" t="s">
        <v>11</v>
      </c>
      <c r="D21" s="19"/>
      <c r="E21" s="19"/>
      <c r="F21" s="19"/>
      <c r="G21" s="21"/>
      <c r="H21" s="35">
        <v>145</v>
      </c>
    </row>
    <row r="22" spans="1:8" ht="13.8" x14ac:dyDescent="0.25">
      <c r="A22" s="18" t="s">
        <v>25</v>
      </c>
      <c r="B22" s="22" t="s">
        <v>51</v>
      </c>
      <c r="C22" s="20" t="s">
        <v>11</v>
      </c>
      <c r="D22" s="19"/>
      <c r="E22" s="19"/>
      <c r="F22" s="19"/>
      <c r="G22" s="21"/>
      <c r="H22" s="35">
        <v>165</v>
      </c>
    </row>
    <row r="23" spans="1:8" ht="13.8" x14ac:dyDescent="0.25">
      <c r="A23" s="28" t="s">
        <v>36</v>
      </c>
      <c r="B23" s="29" t="s">
        <v>52</v>
      </c>
      <c r="C23" s="30"/>
      <c r="D23" s="31"/>
      <c r="E23" s="31"/>
      <c r="F23" s="31"/>
      <c r="G23" s="32"/>
      <c r="H23" s="33"/>
    </row>
    <row r="24" spans="1:8" ht="13.8" x14ac:dyDescent="0.25">
      <c r="A24" s="18" t="s">
        <v>37</v>
      </c>
      <c r="B24" s="22" t="s">
        <v>53</v>
      </c>
      <c r="C24" s="20" t="s">
        <v>11</v>
      </c>
      <c r="D24" s="19"/>
      <c r="E24" s="19"/>
      <c r="F24" s="19"/>
      <c r="G24" s="21"/>
      <c r="H24" s="35">
        <v>200</v>
      </c>
    </row>
    <row r="25" spans="1:8" ht="13.8" x14ac:dyDescent="0.25">
      <c r="A25" s="23" t="s">
        <v>38</v>
      </c>
      <c r="B25" s="27" t="s">
        <v>54</v>
      </c>
      <c r="C25" s="24" t="s">
        <v>11</v>
      </c>
      <c r="D25" s="25"/>
      <c r="E25" s="25"/>
      <c r="F25" s="25"/>
      <c r="G25" s="26"/>
      <c r="H25" s="36">
        <v>45</v>
      </c>
    </row>
  </sheetData>
  <mergeCells count="1">
    <mergeCell ref="A1:H1"/>
  </mergeCells>
  <phoneticPr fontId="6" type="noConversion"/>
  <dataValidations count="1">
    <dataValidation type="decimal" errorStyle="warning" allowBlank="1" showInputMessage="1" showErrorMessage="1" error="Donnée non numérique" sqref="H4:H25">
      <formula1>0</formula1>
      <formula2>99999.99</formula2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DEVIS</vt:lpstr>
      <vt:lpstr>BORDEREAU DE PRIX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ROUSSILAT Clement</dc:creator>
  <cp:lastModifiedBy>ROUSSILAT Clement</cp:lastModifiedBy>
  <cp:lastPrinted>2014-01-08T08:58:07Z</cp:lastPrinted>
  <dcterms:created xsi:type="dcterms:W3CDTF">2014-01-16T12:59:33Z</dcterms:created>
  <dcterms:modified xsi:type="dcterms:W3CDTF">2020-11-02T09:42:16Z</dcterms:modified>
</cp:coreProperties>
</file>