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wkhinache\Documents\Modèles Office personnalisés\"/>
    </mc:Choice>
  </mc:AlternateContent>
  <xr:revisionPtr revIDLastSave="0" documentId="8_{45AC15F3-C947-4F36-8AE4-E94281B1780A}" xr6:coauthVersionLast="44" xr6:coauthVersionMax="44" xr10:uidLastSave="{00000000-0000-0000-0000-000000000000}"/>
  <bookViews>
    <workbookView xWindow="-120" yWindow="-120" windowWidth="19440" windowHeight="15000" xr2:uid="{2B433919-22FF-4C7C-9088-7C6E2D24883D}"/>
  </bookViews>
  <sheets>
    <sheet name="MACRO VBA 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2" i="1"/>
  <c r="F4" i="1"/>
  <c r="F5" i="1" s="1"/>
  <c r="F6" i="1" s="1"/>
  <c r="F7" i="1" s="1"/>
  <c r="F8" i="1" s="1"/>
  <c r="F9" i="1" s="1"/>
  <c r="F10" i="1" s="1"/>
  <c r="F11" i="1" s="1"/>
  <c r="F3" i="1"/>
  <c r="E4" i="1"/>
  <c r="E5" i="1"/>
  <c r="E6" i="1"/>
  <c r="E7" i="1" s="1"/>
  <c r="E8" i="1" s="1"/>
  <c r="E9" i="1" s="1"/>
  <c r="E10" i="1" s="1"/>
  <c r="E11" i="1" s="1"/>
  <c r="E3" i="1"/>
  <c r="E2" i="1"/>
  <c r="D4" i="1"/>
  <c r="D5" i="1" s="1"/>
  <c r="D6" i="1" s="1"/>
  <c r="D7" i="1" s="1"/>
  <c r="D8" i="1" s="1"/>
  <c r="D9" i="1" s="1"/>
  <c r="D10" i="1" s="1"/>
  <c r="D11" i="1" s="1"/>
  <c r="D3" i="1"/>
  <c r="D2" i="1"/>
  <c r="C3" i="1"/>
  <c r="C4" i="1" s="1"/>
  <c r="C5" i="1" s="1"/>
  <c r="C6" i="1" s="1"/>
  <c r="C7" i="1" s="1"/>
  <c r="C8" i="1" s="1"/>
  <c r="C9" i="1" s="1"/>
  <c r="C10" i="1" s="1"/>
  <c r="C11" i="1" s="1"/>
  <c r="A1" i="1"/>
  <c r="B2" i="1" s="1"/>
</calcChain>
</file>

<file path=xl/sharedStrings.xml><?xml version="1.0" encoding="utf-8"?>
<sst xmlns="http://schemas.openxmlformats.org/spreadsheetml/2006/main" count="6" uniqueCount="5">
  <si>
    <t>N° de semaine</t>
  </si>
  <si>
    <t>COUT TOTAL</t>
  </si>
  <si>
    <t xml:space="preserve">COUT AU FIRGO </t>
  </si>
  <si>
    <t>Cout appro</t>
  </si>
  <si>
    <t>Cout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</si>
</sst>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1024-DDBD-48AA-A23C-E7C8263E8287}">
  <sheetPr codeName="Feuil1"/>
  <dimension ref="A1:G11"/>
  <sheetViews>
    <sheetView tabSelected="1" workbookViewId="0">
      <selection activeCell="D19" sqref="D19"/>
    </sheetView>
  </sheetViews>
  <sheetFormatPr baseColWidth="10" defaultRowHeight="15" x14ac:dyDescent="0.25"/>
  <cols>
    <col min="1" max="1" width="15.7109375" bestFit="1" customWidth="1"/>
    <col min="4" max="4" width="11.85546875" bestFit="1" customWidth="1"/>
    <col min="5" max="5" width="15.140625" bestFit="1" customWidth="1"/>
  </cols>
  <sheetData>
    <row r="1" spans="1:7" ht="15.75" thickBot="1" x14ac:dyDescent="0.3">
      <c r="A1" s="1">
        <f ca="1">NOW()</f>
        <v>43909.467472569442</v>
      </c>
      <c r="B1" t="s">
        <v>0</v>
      </c>
      <c r="C1" t="s">
        <v>0</v>
      </c>
      <c r="D1" s="2" t="s">
        <v>1</v>
      </c>
      <c r="E1" s="3" t="s">
        <v>2</v>
      </c>
      <c r="F1" s="4" t="s">
        <v>3</v>
      </c>
      <c r="G1" s="5" t="s">
        <v>4</v>
      </c>
    </row>
    <row r="2" spans="1:7" x14ac:dyDescent="0.25">
      <c r="B2" s="6">
        <f ca="1">WEEKNUM(A1)</f>
        <v>12</v>
      </c>
      <c r="C2" s="7">
        <v>1</v>
      </c>
      <c r="D2" s="8">
        <f>100+200</f>
        <v>300</v>
      </c>
      <c r="E2" s="3">
        <f>125+8952</f>
        <v>9077</v>
      </c>
      <c r="F2" s="9">
        <v>3000</v>
      </c>
      <c r="G2" s="5">
        <f>600+6480</f>
        <v>7080</v>
      </c>
    </row>
    <row r="3" spans="1:7" x14ac:dyDescent="0.25">
      <c r="C3" s="7">
        <f>C2+1</f>
        <v>2</v>
      </c>
      <c r="D3" s="8">
        <f>D2+200</f>
        <v>500</v>
      </c>
      <c r="E3" s="3">
        <f>E2+360</f>
        <v>9437</v>
      </c>
      <c r="F3" s="9">
        <f>390+F2</f>
        <v>3390</v>
      </c>
      <c r="G3" s="5">
        <f t="shared" ref="G3:G11" si="0">600+6480</f>
        <v>7080</v>
      </c>
    </row>
    <row r="4" spans="1:7" x14ac:dyDescent="0.25">
      <c r="C4" s="7">
        <f t="shared" ref="C4:C11" si="1">C3+1</f>
        <v>3</v>
      </c>
      <c r="D4" s="8">
        <f t="shared" ref="D4:D11" si="2">D3+200</f>
        <v>700</v>
      </c>
      <c r="E4" s="3">
        <f t="shared" ref="E4:E11" si="3">E3+360</f>
        <v>9797</v>
      </c>
      <c r="F4" s="9">
        <f t="shared" ref="F4:F11" si="4">390+F3</f>
        <v>3780</v>
      </c>
      <c r="G4" s="5">
        <f t="shared" si="0"/>
        <v>7080</v>
      </c>
    </row>
    <row r="5" spans="1:7" x14ac:dyDescent="0.25">
      <c r="C5" s="7">
        <f t="shared" si="1"/>
        <v>4</v>
      </c>
      <c r="D5" s="8">
        <f t="shared" si="2"/>
        <v>900</v>
      </c>
      <c r="E5" s="3">
        <f t="shared" si="3"/>
        <v>10157</v>
      </c>
      <c r="F5" s="9">
        <f t="shared" si="4"/>
        <v>4170</v>
      </c>
      <c r="G5" s="5">
        <f t="shared" si="0"/>
        <v>7080</v>
      </c>
    </row>
    <row r="6" spans="1:7" x14ac:dyDescent="0.25">
      <c r="C6" s="7">
        <f t="shared" si="1"/>
        <v>5</v>
      </c>
      <c r="D6" s="8">
        <f t="shared" si="2"/>
        <v>1100</v>
      </c>
      <c r="E6" s="3">
        <f t="shared" si="3"/>
        <v>10517</v>
      </c>
      <c r="F6" s="9">
        <f t="shared" si="4"/>
        <v>4560</v>
      </c>
      <c r="G6" s="5">
        <f t="shared" si="0"/>
        <v>7080</v>
      </c>
    </row>
    <row r="7" spans="1:7" x14ac:dyDescent="0.25">
      <c r="C7" s="7">
        <f t="shared" si="1"/>
        <v>6</v>
      </c>
      <c r="D7" s="8">
        <f t="shared" si="2"/>
        <v>1300</v>
      </c>
      <c r="E7" s="3">
        <f t="shared" si="3"/>
        <v>10877</v>
      </c>
      <c r="F7" s="9">
        <f t="shared" si="4"/>
        <v>4950</v>
      </c>
      <c r="G7" s="5">
        <f t="shared" si="0"/>
        <v>7080</v>
      </c>
    </row>
    <row r="8" spans="1:7" x14ac:dyDescent="0.25">
      <c r="C8" s="7">
        <f t="shared" si="1"/>
        <v>7</v>
      </c>
      <c r="D8" s="8">
        <f t="shared" si="2"/>
        <v>1500</v>
      </c>
      <c r="E8" s="3">
        <f t="shared" si="3"/>
        <v>11237</v>
      </c>
      <c r="F8" s="9">
        <f t="shared" si="4"/>
        <v>5340</v>
      </c>
      <c r="G8" s="5">
        <f t="shared" si="0"/>
        <v>7080</v>
      </c>
    </row>
    <row r="9" spans="1:7" x14ac:dyDescent="0.25">
      <c r="C9" s="7">
        <f t="shared" si="1"/>
        <v>8</v>
      </c>
      <c r="D9" s="8">
        <f t="shared" si="2"/>
        <v>1700</v>
      </c>
      <c r="E9" s="3">
        <f t="shared" si="3"/>
        <v>11597</v>
      </c>
      <c r="F9" s="9">
        <f t="shared" si="4"/>
        <v>5730</v>
      </c>
      <c r="G9" s="5">
        <f t="shared" si="0"/>
        <v>7080</v>
      </c>
    </row>
    <row r="10" spans="1:7" x14ac:dyDescent="0.25">
      <c r="C10" s="7">
        <f t="shared" si="1"/>
        <v>9</v>
      </c>
      <c r="D10" s="8">
        <f t="shared" si="2"/>
        <v>1900</v>
      </c>
      <c r="E10" s="3">
        <f t="shared" si="3"/>
        <v>11957</v>
      </c>
      <c r="F10" s="9">
        <f t="shared" si="4"/>
        <v>6120</v>
      </c>
      <c r="G10" s="5">
        <f t="shared" si="0"/>
        <v>7080</v>
      </c>
    </row>
    <row r="11" spans="1:7" ht="15.75" thickBot="1" x14ac:dyDescent="0.3">
      <c r="C11" s="10">
        <f t="shared" si="1"/>
        <v>10</v>
      </c>
      <c r="D11" s="8">
        <f t="shared" si="2"/>
        <v>2100</v>
      </c>
      <c r="E11" s="3">
        <f t="shared" si="3"/>
        <v>12317</v>
      </c>
      <c r="F11" s="9">
        <f t="shared" si="4"/>
        <v>6510</v>
      </c>
      <c r="G11" s="5">
        <f t="shared" si="0"/>
        <v>7080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VBA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Khinache, Walid</dc:creator>
  <cp:lastModifiedBy>Khinache, Walid</cp:lastModifiedBy>
  <dcterms:created xsi:type="dcterms:W3CDTF">2020-03-19T10:11:18Z</dcterms:created>
  <dcterms:modified xsi:type="dcterms:W3CDTF">2020-03-19T10:17:21Z</dcterms:modified>
</cp:coreProperties>
</file>