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o/Desktop/"/>
    </mc:Choice>
  </mc:AlternateContent>
  <xr:revisionPtr revIDLastSave="0" documentId="13_ncr:1_{104A4C50-AFE1-4244-A0E7-F42913D6AB2F}" xr6:coauthVersionLast="47" xr6:coauthVersionMax="47" xr10:uidLastSave="{00000000-0000-0000-0000-000000000000}"/>
  <bookViews>
    <workbookView xWindow="-36440" yWindow="-60" windowWidth="34180" windowHeight="18840" xr2:uid="{BA5BBF21-9674-4D6B-836A-9917E7291956}"/>
  </bookViews>
  <sheets>
    <sheet name="Tableau" sheetId="1" r:id="rId1"/>
    <sheet name="Calcul" sheetId="2" r:id="rId2"/>
  </sheets>
  <definedNames>
    <definedName name="C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" l="1"/>
  <c r="H12" i="1"/>
  <c r="K12" i="1"/>
  <c r="H13" i="1"/>
  <c r="K13" i="1" s="1"/>
  <c r="H14" i="1"/>
  <c r="K14" i="1"/>
  <c r="H15" i="1"/>
  <c r="K15" i="1" s="1"/>
  <c r="H16" i="1"/>
  <c r="K16" i="1"/>
  <c r="H17" i="1"/>
  <c r="K17" i="1" s="1"/>
  <c r="H11" i="1" l="1"/>
  <c r="H10" i="1"/>
  <c r="H9" i="1"/>
  <c r="H8" i="1"/>
  <c r="K8" i="1" s="1"/>
  <c r="H4" i="1"/>
  <c r="K4" i="1" s="1"/>
  <c r="H5" i="1"/>
  <c r="K5" i="1" s="1"/>
  <c r="H6" i="1"/>
  <c r="H7" i="1"/>
  <c r="K7" i="1" s="1"/>
  <c r="H3" i="1"/>
  <c r="K3" i="1" s="1"/>
  <c r="H2" i="1"/>
  <c r="K2" i="1" s="1"/>
  <c r="L2" i="1" s="1"/>
  <c r="K10" i="1" l="1"/>
  <c r="K11" i="1"/>
  <c r="K6" i="1"/>
  <c r="I2" i="1"/>
  <c r="I3" i="1" s="1"/>
  <c r="I4" i="1" s="1"/>
  <c r="I5" i="1" s="1"/>
  <c r="I6" i="1" s="1"/>
  <c r="I7" i="1" s="1"/>
  <c r="I8" i="1" s="1"/>
  <c r="I9" i="1" s="1"/>
  <c r="L3" i="1"/>
  <c r="L4" i="1" s="1"/>
  <c r="L5" i="1" s="1"/>
  <c r="L6" i="1" l="1"/>
  <c r="L7" i="1" s="1"/>
  <c r="L8" i="1" s="1"/>
  <c r="L10" i="1"/>
  <c r="L11" i="1" s="1"/>
  <c r="L12" i="1" s="1"/>
  <c r="L13" i="1" s="1"/>
  <c r="L14" i="1" s="1"/>
  <c r="L15" i="1" s="1"/>
  <c r="L16" i="1" s="1"/>
  <c r="L17" i="1" s="1"/>
  <c r="I10" i="1"/>
  <c r="I11" i="1" s="1"/>
  <c r="I12" i="1" s="1"/>
  <c r="I13" i="1" s="1"/>
  <c r="I14" i="1" s="1"/>
  <c r="I15" i="1" s="1"/>
  <c r="I16" i="1" s="1"/>
  <c r="I17" i="1" s="1"/>
</calcChain>
</file>

<file path=xl/sharedStrings.xml><?xml version="1.0" encoding="utf-8"?>
<sst xmlns="http://schemas.openxmlformats.org/spreadsheetml/2006/main" count="35" uniqueCount="19">
  <si>
    <t xml:space="preserve">Nom </t>
  </si>
  <si>
    <t>Montant ht
 du devis</t>
  </si>
  <si>
    <t>Actif</t>
  </si>
  <si>
    <t>Passif</t>
  </si>
  <si>
    <t>Prénom</t>
  </si>
  <si>
    <t xml:space="preserve">Montant ht 
pour commission </t>
  </si>
  <si>
    <t>Montant de la commission</t>
  </si>
  <si>
    <t>Taux de commission</t>
  </si>
  <si>
    <t>30 000/50 000</t>
  </si>
  <si>
    <t>0/30 000</t>
  </si>
  <si>
    <t>50 000/70 000</t>
  </si>
  <si>
    <t>Montant HT</t>
  </si>
  <si>
    <t>Pose ht</t>
  </si>
  <si>
    <t>Cumul montant HT du mois</t>
  </si>
  <si>
    <t>Adresse</t>
  </si>
  <si>
    <t>Actif/Passif</t>
  </si>
  <si>
    <t>Date de versement 
d'acompte</t>
  </si>
  <si>
    <t>Total commission (cumul du mois)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</si>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</sst>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9" fontId="2" fillId="0" borderId="2" xfId="2" applyFont="1" applyBorder="1" applyAlignment="1">
      <alignment horizontal="center"/>
    </xf>
    <xf numFmtId="0" fontId="0" fillId="0" borderId="3" xfId="0" applyBorder="1"/>
    <xf numFmtId="0" fontId="0" fillId="0" borderId="2" xfId="0" applyBorder="1"/>
    <xf numFmtId="165" fontId="0" fillId="0" borderId="2" xfId="0" applyNumberFormat="1" applyBorder="1"/>
    <xf numFmtId="14" fontId="0" fillId="0" borderId="7" xfId="0" applyNumberFormat="1" applyBorder="1"/>
    <xf numFmtId="14" fontId="0" fillId="0" borderId="1" xfId="0" applyNumberFormat="1" applyBorder="1"/>
    <xf numFmtId="0" fontId="0" fillId="3" borderId="9" xfId="0" applyFont="1" applyFill="1" applyBorder="1"/>
    <xf numFmtId="165" fontId="0" fillId="3" borderId="9" xfId="0" applyNumberFormat="1" applyFont="1" applyFill="1" applyBorder="1"/>
    <xf numFmtId="165" fontId="0" fillId="3" borderId="3" xfId="0" applyNumberFormat="1" applyFont="1" applyFill="1" applyBorder="1"/>
    <xf numFmtId="0" fontId="0" fillId="0" borderId="9" xfId="0" applyFont="1" applyBorder="1"/>
    <xf numFmtId="165" fontId="0" fillId="0" borderId="9" xfId="0" applyNumberFormat="1" applyFont="1" applyBorder="1"/>
    <xf numFmtId="165" fontId="0" fillId="0" borderId="3" xfId="0" applyNumberFormat="1" applyFont="1" applyBorder="1"/>
    <xf numFmtId="0" fontId="0" fillId="0" borderId="9" xfId="0" applyFont="1" applyBorder="1" applyAlignment="1">
      <alignment horizontal="center" vertical="center"/>
    </xf>
    <xf numFmtId="14" fontId="0" fillId="3" borderId="11" xfId="0" applyNumberFormat="1" applyFont="1" applyFill="1" applyBorder="1"/>
    <xf numFmtId="14" fontId="0" fillId="0" borderId="11" xfId="0" applyNumberFormat="1" applyFont="1" applyBorder="1"/>
    <xf numFmtId="14" fontId="4" fillId="2" borderId="0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5" fontId="4" fillId="2" borderId="8" xfId="0" applyNumberFormat="1" applyFont="1" applyFill="1" applyBorder="1" applyAlignment="1">
      <alignment horizontal="center" wrapText="1"/>
    </xf>
    <xf numFmtId="165" fontId="4" fillId="2" borderId="8" xfId="0" applyNumberFormat="1" applyFont="1" applyFill="1" applyBorder="1" applyAlignment="1">
      <alignment horizontal="center" vertical="center"/>
    </xf>
    <xf numFmtId="9" fontId="0" fillId="0" borderId="2" xfId="2" applyFont="1" applyBorder="1"/>
    <xf numFmtId="0" fontId="0" fillId="0" borderId="2" xfId="0" applyFont="1" applyBorder="1"/>
    <xf numFmtId="9" fontId="0" fillId="0" borderId="2" xfId="2" applyNumberFormat="1" applyFont="1" applyBorder="1"/>
    <xf numFmtId="165" fontId="4" fillId="2" borderId="8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/>
    </xf>
    <xf numFmtId="165" fontId="0" fillId="4" borderId="9" xfId="0" applyNumberFormat="1" applyFont="1" applyFill="1" applyBorder="1"/>
    <xf numFmtId="3" fontId="0" fillId="0" borderId="7" xfId="1" applyNumberFormat="1" applyFont="1" applyBorder="1" applyAlignment="1">
      <alignment horizontal="left" vertical="top"/>
    </xf>
    <xf numFmtId="9" fontId="2" fillId="0" borderId="6" xfId="2" applyFont="1" applyBorder="1" applyAlignment="1">
      <alignment horizontal="center"/>
    </xf>
    <xf numFmtId="1" fontId="0" fillId="0" borderId="13" xfId="1" applyNumberFormat="1" applyFont="1" applyBorder="1" applyAlignment="1">
      <alignment horizontal="left" vertical="top"/>
    </xf>
    <xf numFmtId="9" fontId="2" fillId="0" borderId="3" xfId="2" applyFont="1" applyBorder="1" applyAlignment="1">
      <alignment horizontal="center"/>
    </xf>
    <xf numFmtId="9" fontId="2" fillId="0" borderId="9" xfId="2" applyFont="1" applyBorder="1" applyAlignment="1">
      <alignment horizontal="center"/>
    </xf>
    <xf numFmtId="0" fontId="4" fillId="0" borderId="12" xfId="0" applyFont="1" applyBorder="1"/>
    <xf numFmtId="0" fontId="4" fillId="0" borderId="5" xfId="0" applyFont="1" applyBorder="1"/>
    <xf numFmtId="0" fontId="4" fillId="0" borderId="10" xfId="0" applyFont="1" applyBorder="1"/>
  </cellXfs>
  <cellStyles count="3">
    <cellStyle name="Milliers" xfId="1" builtinId="3"/>
    <cellStyle name="Normal" xfId="0" builtinId="0"/>
    <cellStyle name="Pourcentage" xfId="2" builtinId="5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left" vertical="top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left style="medium">
          <color auto="1"/>
        </left>
        <right style="thin">
          <color auto="1"/>
        </right>
        <top style="medium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1408E8E-3BC3-534A-AAE4-2CCAD7981E47}" name="Tableau5" displayName="Tableau5" ref="A1:M17" totalsRowShown="0" headerRowDxfId="20" tableBorderDxfId="19">
  <autoFilter ref="A1:M17" xr:uid="{01408E8E-3BC3-534A-AAE4-2CCAD7981E47}"/>
  <tableColumns count="13">
    <tableColumn id="1" xr3:uid="{3E432F4D-8DC6-3A4E-9940-FA21166FAE46}" name="Date" dataDxfId="18"/>
    <tableColumn id="2" xr3:uid="{BA2EEA3D-25F1-764B-849D-BADFE5C1600C}" name="Actif/Passif" dataDxfId="17"/>
    <tableColumn id="3" xr3:uid="{6A22F901-BBF2-1746-8F49-112F40DB150A}" name="Nom " dataDxfId="16"/>
    <tableColumn id="4" xr3:uid="{7B526669-1E29-D641-8A19-9C701C9294A8}" name="Prénom"/>
    <tableColumn id="5" xr3:uid="{8FA2D330-688F-8440-8850-D4FEDA712668}" name="Adresse" dataDxfId="15"/>
    <tableColumn id="6" xr3:uid="{E95FEB53-1A6B-1442-84AA-351112EA648E}" name="Montant ht_x000a_ du devis" dataDxfId="14"/>
    <tableColumn id="7" xr3:uid="{CEF20AD3-086E-EA4B-B37E-5B09FBF91594}" name="Pose ht" dataDxfId="13"/>
    <tableColumn id="8" xr3:uid="{2FE37B38-31A7-7B4E-951E-F2C9FE6BD8E1}" name="Montant ht _x000a_pour commission " dataDxfId="12">
      <calculatedColumnFormula>F2-G2</calculatedColumnFormula>
    </tableColumn>
    <tableColumn id="9" xr3:uid="{5ABAAD6C-CF6A-454A-8D30-38423ED363A0}" name="Cumul montant HT du mois" dataDxfId="11">
      <calculatedColumnFormula>I1+H2</calculatedColumnFormula>
    </tableColumn>
    <tableColumn id="10" xr3:uid="{A722F8D1-371A-494D-8111-0F6BBA15B438}" name="Taux de commission" dataDxfId="10"/>
    <tableColumn id="11" xr3:uid="{C2CDE4D4-19B4-1C4C-B9F1-CFD198947325}" name="Montant de la commission" dataDxfId="9">
      <calculatedColumnFormula>PRODUCT(H2,J2)</calculatedColumnFormula>
    </tableColumn>
    <tableColumn id="12" xr3:uid="{67AB39EF-9163-D945-AFFD-94F4DFE91FDD}" name="Total commission (cumul du mois)" dataDxfId="8">
      <calculatedColumnFormula>L1+K2</calculatedColumnFormula>
    </tableColumn>
    <tableColumn id="13" xr3:uid="{CD242AFD-0C5D-7143-A1BB-8C7D69C9CC75}" name="Date de versement _x000a_d'acompt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C2B6AD-9058-084A-9E10-C5490E3BFE02}" name="Tableau1" displayName="Tableau1" ref="B3:D7" totalsRowShown="0" headerRowDxfId="0" headerRowBorderDxfId="5" tableBorderDxfId="6" totalsRowBorderDxfId="4">
  <autoFilter ref="B3:D7" xr:uid="{41C2B6AD-9058-084A-9E10-C5490E3BFE02}"/>
  <tableColumns count="3">
    <tableColumn id="1" xr3:uid="{B3C4DF96-9AB7-844A-B35C-82E9DEE3481D}" name="Montant HT" dataDxfId="3" dataCellStyle="Milliers"/>
    <tableColumn id="2" xr3:uid="{083E47C6-DEA1-A244-9703-E839311BE975}" name="Actif" dataDxfId="2" dataCellStyle="Pourcentage"/>
    <tableColumn id="3" xr3:uid="{3BAA4487-23FA-8743-9AAB-693E0F43BE9F}" name="Passif" dataDxfId="1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479A5-C40D-4CA8-B62E-4640DBD51802}">
  <dimension ref="A1:S271"/>
  <sheetViews>
    <sheetView tabSelected="1" zoomScaleNormal="100" workbookViewId="0">
      <selection activeCell="K25" sqref="K25"/>
    </sheetView>
  </sheetViews>
  <sheetFormatPr baseColWidth="10" defaultColWidth="20.6640625" defaultRowHeight="15" x14ac:dyDescent="0.2"/>
  <cols>
    <col min="1" max="1" width="16.5" style="5" customWidth="1"/>
    <col min="2" max="2" width="20.6640625" style="3"/>
    <col min="3" max="3" width="13.6640625" style="3" customWidth="1"/>
    <col min="4" max="4" width="15.6640625" style="3" customWidth="1"/>
    <col min="5" max="5" width="27.33203125" style="3" customWidth="1"/>
    <col min="6" max="6" width="15.5" style="4" customWidth="1"/>
    <col min="7" max="7" width="11.83203125" style="4" customWidth="1"/>
    <col min="8" max="8" width="16.6640625" style="4" customWidth="1"/>
    <col min="9" max="9" width="24.1640625" style="3" customWidth="1"/>
    <col min="10" max="10" width="24.1640625" style="4" customWidth="1"/>
    <col min="11" max="11" width="23.83203125" style="3" customWidth="1"/>
    <col min="12" max="13" width="29.33203125" style="4" customWidth="1"/>
    <col min="14" max="14" width="21" style="3" customWidth="1"/>
    <col min="15" max="17" width="20.6640625" style="4"/>
    <col min="18" max="18" width="20.6640625" style="20"/>
    <col min="19" max="19" width="20.6640625" style="3" customWidth="1"/>
    <col min="20" max="20" width="15.1640625" style="3" customWidth="1"/>
    <col min="21" max="21" width="8.1640625" style="3" customWidth="1"/>
    <col min="22" max="22" width="9.83203125" style="3" customWidth="1"/>
    <col min="23" max="25" width="20.6640625" style="3" customWidth="1"/>
    <col min="26" max="16384" width="20.6640625" style="3"/>
  </cols>
  <sheetData>
    <row r="1" spans="1:19" s="27" customFormat="1" ht="36" customHeight="1" x14ac:dyDescent="0.2">
      <c r="A1" s="16" t="s">
        <v>18</v>
      </c>
      <c r="B1" s="17" t="s">
        <v>15</v>
      </c>
      <c r="C1" s="17" t="s">
        <v>0</v>
      </c>
      <c r="D1" s="17" t="s">
        <v>4</v>
      </c>
      <c r="E1" s="17" t="s">
        <v>14</v>
      </c>
      <c r="F1" s="18" t="s">
        <v>1</v>
      </c>
      <c r="G1" s="19" t="s">
        <v>12</v>
      </c>
      <c r="H1" s="18" t="s">
        <v>5</v>
      </c>
      <c r="I1" s="23" t="s">
        <v>13</v>
      </c>
      <c r="J1" s="24" t="s">
        <v>7</v>
      </c>
      <c r="K1" s="23" t="s">
        <v>6</v>
      </c>
      <c r="L1" s="25" t="s">
        <v>17</v>
      </c>
      <c r="M1" s="26" t="s">
        <v>16</v>
      </c>
    </row>
    <row r="2" spans="1:19" x14ac:dyDescent="0.2">
      <c r="A2" s="14">
        <v>44836</v>
      </c>
      <c r="B2" s="7" t="s">
        <v>3</v>
      </c>
      <c r="C2" s="7"/>
      <c r="D2" s="7"/>
      <c r="E2" s="7"/>
      <c r="F2" s="8">
        <v>2000</v>
      </c>
      <c r="G2" s="8">
        <v>500</v>
      </c>
      <c r="H2" s="8">
        <f t="shared" ref="H2:H17" si="0">F2-G2</f>
        <v>1500</v>
      </c>
      <c r="I2" s="8">
        <f>H2</f>
        <v>1500</v>
      </c>
      <c r="J2" s="7"/>
      <c r="K2" s="8">
        <f t="shared" ref="K2:K9" si="1">PRODUCT(H2,J2)</f>
        <v>1500</v>
      </c>
      <c r="L2" s="9">
        <f>K2</f>
        <v>1500</v>
      </c>
      <c r="M2" s="3"/>
      <c r="O2" s="3"/>
      <c r="P2" s="3"/>
      <c r="Q2" s="3"/>
      <c r="R2" s="3"/>
    </row>
    <row r="3" spans="1:19" x14ac:dyDescent="0.2">
      <c r="A3" s="15">
        <v>44837</v>
      </c>
      <c r="B3" s="10" t="s">
        <v>3</v>
      </c>
      <c r="C3" s="10"/>
      <c r="D3" s="10"/>
      <c r="E3" s="10"/>
      <c r="F3" s="11">
        <v>1000</v>
      </c>
      <c r="G3" s="11">
        <v>200</v>
      </c>
      <c r="H3" s="11">
        <f t="shared" si="0"/>
        <v>800</v>
      </c>
      <c r="I3" s="11">
        <f t="shared" ref="I3:I17" si="2">I2+H3</f>
        <v>2300</v>
      </c>
      <c r="J3" s="10"/>
      <c r="K3" s="11">
        <f t="shared" si="1"/>
        <v>800</v>
      </c>
      <c r="L3" s="12">
        <f>L2+K3</f>
        <v>2300</v>
      </c>
      <c r="M3" s="3"/>
      <c r="N3" s="20"/>
      <c r="O3" s="3"/>
      <c r="P3" s="3"/>
      <c r="Q3" s="3"/>
      <c r="R3" s="3"/>
    </row>
    <row r="4" spans="1:19" x14ac:dyDescent="0.2">
      <c r="A4" s="14">
        <v>44838</v>
      </c>
      <c r="B4" s="7" t="s">
        <v>2</v>
      </c>
      <c r="C4" s="7"/>
      <c r="D4" s="7"/>
      <c r="E4" s="7"/>
      <c r="F4" s="8">
        <v>5000</v>
      </c>
      <c r="G4" s="8">
        <v>1000</v>
      </c>
      <c r="H4" s="8">
        <f t="shared" si="0"/>
        <v>4000</v>
      </c>
      <c r="I4" s="8">
        <f t="shared" si="2"/>
        <v>6300</v>
      </c>
      <c r="J4" s="7"/>
      <c r="K4" s="8">
        <f t="shared" si="1"/>
        <v>4000</v>
      </c>
      <c r="L4" s="9">
        <f t="shared" ref="L4:L17" si="3">L3+K4</f>
        <v>6300</v>
      </c>
      <c r="M4" s="3"/>
      <c r="O4" s="3"/>
      <c r="P4" s="3"/>
      <c r="Q4" s="3"/>
      <c r="R4" s="3"/>
    </row>
    <row r="5" spans="1:19" x14ac:dyDescent="0.2">
      <c r="A5" s="15">
        <v>44839</v>
      </c>
      <c r="B5" s="10" t="s">
        <v>2</v>
      </c>
      <c r="C5" s="10"/>
      <c r="D5" s="10"/>
      <c r="E5" s="10"/>
      <c r="F5" s="11">
        <v>12000</v>
      </c>
      <c r="G5" s="11">
        <v>2000</v>
      </c>
      <c r="H5" s="11">
        <f t="shared" si="0"/>
        <v>10000</v>
      </c>
      <c r="I5" s="11">
        <f t="shared" si="2"/>
        <v>16300</v>
      </c>
      <c r="J5" s="10"/>
      <c r="K5" s="11">
        <f t="shared" si="1"/>
        <v>10000</v>
      </c>
      <c r="L5" s="12">
        <f t="shared" si="3"/>
        <v>16300</v>
      </c>
      <c r="M5" s="3"/>
      <c r="O5" s="3"/>
      <c r="P5" s="3"/>
      <c r="Q5" s="3"/>
      <c r="R5" s="3"/>
      <c r="S5" s="21"/>
    </row>
    <row r="6" spans="1:19" x14ac:dyDescent="0.2">
      <c r="A6" s="14">
        <v>44840</v>
      </c>
      <c r="B6" s="7" t="s">
        <v>3</v>
      </c>
      <c r="C6" s="7"/>
      <c r="D6" s="7"/>
      <c r="E6" s="7"/>
      <c r="F6" s="8">
        <v>12000</v>
      </c>
      <c r="G6" s="8">
        <v>4000</v>
      </c>
      <c r="H6" s="8">
        <f t="shared" si="0"/>
        <v>8000</v>
      </c>
      <c r="I6" s="8">
        <f t="shared" si="2"/>
        <v>24300</v>
      </c>
      <c r="J6" s="7"/>
      <c r="K6" s="8">
        <f t="shared" si="1"/>
        <v>8000</v>
      </c>
      <c r="L6" s="9">
        <f t="shared" si="3"/>
        <v>24300</v>
      </c>
      <c r="M6" s="3"/>
      <c r="O6" s="3"/>
      <c r="P6" s="3"/>
      <c r="Q6" s="3"/>
      <c r="R6" s="3"/>
      <c r="S6" s="21"/>
    </row>
    <row r="7" spans="1:19" x14ac:dyDescent="0.2">
      <c r="A7" s="15">
        <v>44841</v>
      </c>
      <c r="B7" s="10" t="s">
        <v>2</v>
      </c>
      <c r="C7" s="10"/>
      <c r="D7" s="10"/>
      <c r="E7" s="10"/>
      <c r="F7" s="11">
        <v>2500</v>
      </c>
      <c r="G7" s="11">
        <v>1200</v>
      </c>
      <c r="H7" s="11">
        <f t="shared" si="0"/>
        <v>1300</v>
      </c>
      <c r="I7" s="11">
        <f t="shared" si="2"/>
        <v>25600</v>
      </c>
      <c r="J7" s="10"/>
      <c r="K7" s="11">
        <f t="shared" si="1"/>
        <v>1300</v>
      </c>
      <c r="L7" s="12">
        <f t="shared" si="3"/>
        <v>25600</v>
      </c>
      <c r="M7" s="3"/>
      <c r="O7" s="3"/>
      <c r="P7" s="3"/>
      <c r="Q7" s="3"/>
      <c r="R7" s="3"/>
    </row>
    <row r="8" spans="1:19" x14ac:dyDescent="0.2">
      <c r="A8" s="14">
        <v>44842</v>
      </c>
      <c r="B8" s="7" t="s">
        <v>2</v>
      </c>
      <c r="C8" s="7"/>
      <c r="D8" s="7"/>
      <c r="E8" s="7"/>
      <c r="F8" s="8">
        <v>2000</v>
      </c>
      <c r="G8" s="8">
        <v>500</v>
      </c>
      <c r="H8" s="8">
        <f t="shared" si="0"/>
        <v>1500</v>
      </c>
      <c r="I8" s="8">
        <f t="shared" si="2"/>
        <v>27100</v>
      </c>
      <c r="J8" s="7"/>
      <c r="K8" s="8">
        <f t="shared" si="1"/>
        <v>1500</v>
      </c>
      <c r="L8" s="9">
        <f t="shared" si="3"/>
        <v>27100</v>
      </c>
      <c r="M8" s="3"/>
      <c r="O8" s="3"/>
      <c r="P8" s="3"/>
      <c r="Q8" s="3"/>
      <c r="R8" s="3"/>
    </row>
    <row r="9" spans="1:19" x14ac:dyDescent="0.2">
      <c r="A9" s="15">
        <v>44843</v>
      </c>
      <c r="B9" s="10" t="s">
        <v>3</v>
      </c>
      <c r="C9" s="10"/>
      <c r="D9" s="10"/>
      <c r="E9" s="10"/>
      <c r="F9" s="11">
        <v>1000</v>
      </c>
      <c r="G9" s="11">
        <v>200</v>
      </c>
      <c r="H9" s="11">
        <f t="shared" si="0"/>
        <v>800</v>
      </c>
      <c r="I9" s="28">
        <f t="shared" si="2"/>
        <v>27900</v>
      </c>
      <c r="J9" s="10"/>
      <c r="K9" s="8">
        <f t="shared" si="1"/>
        <v>800</v>
      </c>
      <c r="L9" s="12"/>
      <c r="M9" s="3"/>
      <c r="O9" s="3"/>
      <c r="P9" s="3"/>
      <c r="Q9" s="3"/>
      <c r="R9" s="3"/>
      <c r="S9" s="22"/>
    </row>
    <row r="10" spans="1:19" x14ac:dyDescent="0.2">
      <c r="A10" s="14">
        <v>44844</v>
      </c>
      <c r="B10" s="7" t="s">
        <v>2</v>
      </c>
      <c r="C10" s="7"/>
      <c r="D10" s="7"/>
      <c r="E10" s="7"/>
      <c r="F10" s="8">
        <v>5000</v>
      </c>
      <c r="G10" s="8">
        <v>1000</v>
      </c>
      <c r="H10" s="8">
        <f t="shared" si="0"/>
        <v>4000</v>
      </c>
      <c r="I10" s="8">
        <f t="shared" si="2"/>
        <v>31900</v>
      </c>
      <c r="J10" s="7"/>
      <c r="K10" s="8">
        <f t="shared" ref="K10:K17" si="4">PRODUCT(H10,J10)</f>
        <v>4000</v>
      </c>
      <c r="L10" s="9">
        <f>L9+K10</f>
        <v>4000</v>
      </c>
      <c r="M10" s="3"/>
      <c r="O10" s="3"/>
      <c r="P10" s="3"/>
      <c r="Q10" s="3"/>
      <c r="R10" s="3"/>
      <c r="S10" s="22"/>
    </row>
    <row r="11" spans="1:19" x14ac:dyDescent="0.2">
      <c r="A11" s="15">
        <v>44845</v>
      </c>
      <c r="B11" s="10" t="s">
        <v>2</v>
      </c>
      <c r="C11" s="10"/>
      <c r="D11" s="10"/>
      <c r="E11" s="10"/>
      <c r="F11" s="11">
        <v>12000</v>
      </c>
      <c r="G11" s="11">
        <v>2000</v>
      </c>
      <c r="H11" s="11">
        <f t="shared" si="0"/>
        <v>10000</v>
      </c>
      <c r="I11" s="11">
        <f t="shared" si="2"/>
        <v>41900</v>
      </c>
      <c r="J11" s="10"/>
      <c r="K11" s="11">
        <f t="shared" si="4"/>
        <v>10000</v>
      </c>
      <c r="L11" s="12">
        <f t="shared" si="3"/>
        <v>14000</v>
      </c>
      <c r="M11" s="3"/>
      <c r="O11" s="3"/>
      <c r="P11" s="3"/>
      <c r="Q11" s="3"/>
      <c r="R11" s="3"/>
      <c r="S11" s="22"/>
    </row>
    <row r="12" spans="1:19" x14ac:dyDescent="0.2">
      <c r="A12" s="14">
        <v>44877</v>
      </c>
      <c r="B12" s="7" t="s">
        <v>3</v>
      </c>
      <c r="C12" s="7"/>
      <c r="D12" s="7"/>
      <c r="E12" s="7"/>
      <c r="F12" s="8">
        <v>12000</v>
      </c>
      <c r="G12" s="8">
        <v>4000</v>
      </c>
      <c r="H12" s="8">
        <f t="shared" si="0"/>
        <v>8000</v>
      </c>
      <c r="I12" s="8">
        <f t="shared" si="2"/>
        <v>49900</v>
      </c>
      <c r="J12" s="7"/>
      <c r="K12" s="8">
        <f t="shared" si="4"/>
        <v>8000</v>
      </c>
      <c r="L12" s="9">
        <f t="shared" si="3"/>
        <v>22000</v>
      </c>
      <c r="M12" s="3"/>
      <c r="O12" s="3"/>
      <c r="P12" s="3"/>
      <c r="Q12" s="3"/>
      <c r="R12" s="3"/>
      <c r="S12" s="22"/>
    </row>
    <row r="13" spans="1:19" x14ac:dyDescent="0.2">
      <c r="A13" s="15">
        <v>44878</v>
      </c>
      <c r="B13" s="10" t="s">
        <v>2</v>
      </c>
      <c r="C13" s="10"/>
      <c r="D13" s="10"/>
      <c r="E13" s="10"/>
      <c r="F13" s="11">
        <v>2500</v>
      </c>
      <c r="G13" s="11">
        <v>1200</v>
      </c>
      <c r="H13" s="11">
        <f t="shared" si="0"/>
        <v>1300</v>
      </c>
      <c r="I13" s="11">
        <f t="shared" si="2"/>
        <v>51200</v>
      </c>
      <c r="J13" s="10"/>
      <c r="K13" s="11">
        <f t="shared" si="4"/>
        <v>1300</v>
      </c>
      <c r="L13" s="12">
        <f t="shared" si="3"/>
        <v>23300</v>
      </c>
      <c r="M13" s="3"/>
      <c r="O13" s="3"/>
      <c r="P13" s="3"/>
      <c r="Q13" s="3"/>
      <c r="R13" s="3"/>
      <c r="S13" s="22"/>
    </row>
    <row r="14" spans="1:19" x14ac:dyDescent="0.2">
      <c r="A14" s="14">
        <v>44879</v>
      </c>
      <c r="B14" s="7" t="s">
        <v>3</v>
      </c>
      <c r="C14" s="7"/>
      <c r="D14" s="7"/>
      <c r="E14" s="7"/>
      <c r="F14" s="8">
        <v>1000</v>
      </c>
      <c r="G14" s="8">
        <v>500</v>
      </c>
      <c r="H14" s="8">
        <f t="shared" si="0"/>
        <v>500</v>
      </c>
      <c r="I14" s="8">
        <f t="shared" si="2"/>
        <v>51700</v>
      </c>
      <c r="J14" s="7"/>
      <c r="K14" s="8">
        <f t="shared" si="4"/>
        <v>500</v>
      </c>
      <c r="L14" s="9">
        <f t="shared" si="3"/>
        <v>23800</v>
      </c>
      <c r="M14" s="3"/>
      <c r="O14" s="3"/>
      <c r="P14" s="3"/>
      <c r="Q14" s="3"/>
      <c r="R14" s="3"/>
    </row>
    <row r="15" spans="1:19" x14ac:dyDescent="0.2">
      <c r="A15" s="15">
        <v>44880</v>
      </c>
      <c r="B15" s="10" t="s">
        <v>2</v>
      </c>
      <c r="C15" s="10"/>
      <c r="D15" s="13"/>
      <c r="E15" s="10"/>
      <c r="F15" s="11">
        <v>2000</v>
      </c>
      <c r="G15" s="11">
        <v>1000</v>
      </c>
      <c r="H15" s="11">
        <f t="shared" si="0"/>
        <v>1000</v>
      </c>
      <c r="I15" s="11">
        <f t="shared" si="2"/>
        <v>52700</v>
      </c>
      <c r="J15" s="10"/>
      <c r="K15" s="11">
        <f t="shared" si="4"/>
        <v>1000</v>
      </c>
      <c r="L15" s="12">
        <f t="shared" si="3"/>
        <v>24800</v>
      </c>
      <c r="M15" s="3"/>
      <c r="O15" s="3"/>
      <c r="P15" s="3"/>
      <c r="Q15" s="3"/>
      <c r="R15" s="3"/>
    </row>
    <row r="16" spans="1:19" x14ac:dyDescent="0.2">
      <c r="A16" s="14">
        <v>44881</v>
      </c>
      <c r="B16" s="7" t="s">
        <v>3</v>
      </c>
      <c r="C16" s="7"/>
      <c r="D16" s="7"/>
      <c r="E16" s="7"/>
      <c r="F16" s="8">
        <v>1000</v>
      </c>
      <c r="G16" s="8">
        <v>500</v>
      </c>
      <c r="H16" s="8">
        <f t="shared" si="0"/>
        <v>500</v>
      </c>
      <c r="I16" s="8">
        <f t="shared" si="2"/>
        <v>53200</v>
      </c>
      <c r="J16" s="7"/>
      <c r="K16" s="8">
        <f t="shared" si="4"/>
        <v>500</v>
      </c>
      <c r="L16" s="9">
        <f t="shared" si="3"/>
        <v>25300</v>
      </c>
      <c r="M16" s="3"/>
      <c r="O16" s="3"/>
      <c r="P16" s="3"/>
      <c r="Q16" s="3"/>
      <c r="R16" s="3"/>
    </row>
    <row r="17" spans="1:18" x14ac:dyDescent="0.2">
      <c r="A17" s="15">
        <v>44882</v>
      </c>
      <c r="B17" s="10" t="s">
        <v>2</v>
      </c>
      <c r="C17" s="10"/>
      <c r="D17" s="13"/>
      <c r="E17" s="10"/>
      <c r="F17" s="11">
        <v>2000</v>
      </c>
      <c r="G17" s="11">
        <v>1000</v>
      </c>
      <c r="H17" s="11">
        <f t="shared" si="0"/>
        <v>1000</v>
      </c>
      <c r="I17" s="11">
        <f t="shared" si="2"/>
        <v>54200</v>
      </c>
      <c r="J17" s="10"/>
      <c r="K17" s="11">
        <f t="shared" si="4"/>
        <v>1000</v>
      </c>
      <c r="L17" s="12">
        <f t="shared" si="3"/>
        <v>26300</v>
      </c>
      <c r="M17" s="2"/>
      <c r="O17" s="3"/>
      <c r="P17" s="3"/>
      <c r="Q17" s="3"/>
      <c r="R17" s="3"/>
    </row>
    <row r="18" spans="1:18" x14ac:dyDescent="0.2">
      <c r="A18" s="6"/>
    </row>
    <row r="19" spans="1:18" x14ac:dyDescent="0.2">
      <c r="A19" s="6"/>
    </row>
    <row r="20" spans="1:18" x14ac:dyDescent="0.2">
      <c r="A20" s="6"/>
    </row>
    <row r="21" spans="1:18" x14ac:dyDescent="0.2">
      <c r="A21" s="6"/>
    </row>
    <row r="22" spans="1:18" x14ac:dyDescent="0.2">
      <c r="A22" s="6"/>
    </row>
    <row r="23" spans="1:18" x14ac:dyDescent="0.2">
      <c r="A23" s="6"/>
    </row>
    <row r="24" spans="1:18" x14ac:dyDescent="0.2">
      <c r="A24" s="6"/>
    </row>
    <row r="25" spans="1:18" x14ac:dyDescent="0.2">
      <c r="A25" s="6"/>
    </row>
    <row r="26" spans="1:18" x14ac:dyDescent="0.2">
      <c r="A26" s="6"/>
    </row>
    <row r="27" spans="1:18" x14ac:dyDescent="0.2">
      <c r="A27" s="6"/>
    </row>
    <row r="28" spans="1:18" x14ac:dyDescent="0.2">
      <c r="A28" s="6"/>
    </row>
    <row r="29" spans="1:18" x14ac:dyDescent="0.2">
      <c r="A29" s="6"/>
    </row>
    <row r="34" spans="1:1" x14ac:dyDescent="0.2">
      <c r="A34" s="6"/>
    </row>
    <row r="35" spans="1:1" x14ac:dyDescent="0.2">
      <c r="A35" s="6"/>
    </row>
    <row r="36" spans="1:1" x14ac:dyDescent="0.2">
      <c r="A36" s="6"/>
    </row>
    <row r="37" spans="1:1" x14ac:dyDescent="0.2">
      <c r="A37" s="6"/>
    </row>
    <row r="38" spans="1:1" x14ac:dyDescent="0.2">
      <c r="A38" s="6"/>
    </row>
    <row r="39" spans="1:1" x14ac:dyDescent="0.2">
      <c r="A39" s="6"/>
    </row>
    <row r="40" spans="1:1" x14ac:dyDescent="0.2">
      <c r="A40" s="6"/>
    </row>
    <row r="41" spans="1:1" x14ac:dyDescent="0.2">
      <c r="A41" s="6"/>
    </row>
    <row r="42" spans="1:1" x14ac:dyDescent="0.2">
      <c r="A42" s="6"/>
    </row>
    <row r="43" spans="1:1" x14ac:dyDescent="0.2">
      <c r="A43" s="6"/>
    </row>
    <row r="44" spans="1:1" x14ac:dyDescent="0.2">
      <c r="A44" s="6"/>
    </row>
    <row r="45" spans="1:1" x14ac:dyDescent="0.2">
      <c r="A45" s="6"/>
    </row>
    <row r="46" spans="1:1" x14ac:dyDescent="0.2">
      <c r="A46" s="6"/>
    </row>
    <row r="47" spans="1:1" x14ac:dyDescent="0.2">
      <c r="A47" s="6"/>
    </row>
    <row r="48" spans="1:1" x14ac:dyDescent="0.2">
      <c r="A48" s="6"/>
    </row>
    <row r="49" spans="1:1" x14ac:dyDescent="0.2">
      <c r="A49" s="6"/>
    </row>
    <row r="50" spans="1:1" x14ac:dyDescent="0.2">
      <c r="A50" s="6"/>
    </row>
    <row r="51" spans="1:1" x14ac:dyDescent="0.2">
      <c r="A51" s="6"/>
    </row>
    <row r="52" spans="1:1" x14ac:dyDescent="0.2">
      <c r="A52" s="6"/>
    </row>
    <row r="53" spans="1:1" x14ac:dyDescent="0.2">
      <c r="A53" s="6"/>
    </row>
    <row r="54" spans="1:1" x14ac:dyDescent="0.2">
      <c r="A54" s="6"/>
    </row>
    <row r="55" spans="1:1" x14ac:dyDescent="0.2">
      <c r="A55" s="6"/>
    </row>
    <row r="56" spans="1:1" x14ac:dyDescent="0.2">
      <c r="A56" s="6"/>
    </row>
    <row r="57" spans="1:1" x14ac:dyDescent="0.2">
      <c r="A57" s="6"/>
    </row>
    <row r="58" spans="1:1" x14ac:dyDescent="0.2">
      <c r="A58" s="6"/>
    </row>
    <row r="59" spans="1:1" x14ac:dyDescent="0.2">
      <c r="A59" s="6"/>
    </row>
    <row r="60" spans="1:1" x14ac:dyDescent="0.2">
      <c r="A60" s="6"/>
    </row>
    <row r="61" spans="1:1" x14ac:dyDescent="0.2">
      <c r="A61" s="6"/>
    </row>
    <row r="62" spans="1:1" x14ac:dyDescent="0.2">
      <c r="A62" s="6"/>
    </row>
    <row r="63" spans="1:1" x14ac:dyDescent="0.2">
      <c r="A63" s="6"/>
    </row>
    <row r="64" spans="1:1" x14ac:dyDescent="0.2">
      <c r="A64" s="6"/>
    </row>
    <row r="65" spans="1:1" x14ac:dyDescent="0.2">
      <c r="A65" s="6"/>
    </row>
    <row r="66" spans="1:1" x14ac:dyDescent="0.2">
      <c r="A66" s="6"/>
    </row>
    <row r="67" spans="1:1" x14ac:dyDescent="0.2">
      <c r="A67" s="6"/>
    </row>
    <row r="68" spans="1:1" x14ac:dyDescent="0.2">
      <c r="A68" s="6"/>
    </row>
    <row r="69" spans="1:1" x14ac:dyDescent="0.2">
      <c r="A69" s="6"/>
    </row>
    <row r="70" spans="1:1" x14ac:dyDescent="0.2">
      <c r="A70" s="6"/>
    </row>
    <row r="71" spans="1:1" x14ac:dyDescent="0.2">
      <c r="A71" s="6"/>
    </row>
    <row r="72" spans="1:1" x14ac:dyDescent="0.2">
      <c r="A72" s="6"/>
    </row>
    <row r="73" spans="1:1" x14ac:dyDescent="0.2">
      <c r="A73" s="6"/>
    </row>
    <row r="74" spans="1:1" x14ac:dyDescent="0.2">
      <c r="A74" s="6"/>
    </row>
    <row r="75" spans="1:1" x14ac:dyDescent="0.2">
      <c r="A75" s="6"/>
    </row>
    <row r="76" spans="1:1" x14ac:dyDescent="0.2">
      <c r="A76" s="6"/>
    </row>
    <row r="77" spans="1:1" x14ac:dyDescent="0.2">
      <c r="A77" s="6"/>
    </row>
    <row r="78" spans="1:1" x14ac:dyDescent="0.2">
      <c r="A78" s="6"/>
    </row>
    <row r="79" spans="1:1" x14ac:dyDescent="0.2">
      <c r="A79" s="6"/>
    </row>
    <row r="80" spans="1:1" x14ac:dyDescent="0.2">
      <c r="A80" s="6"/>
    </row>
    <row r="81" spans="1:1" x14ac:dyDescent="0.2">
      <c r="A81" s="6"/>
    </row>
    <row r="82" spans="1:1" x14ac:dyDescent="0.2">
      <c r="A82" s="6"/>
    </row>
    <row r="83" spans="1:1" x14ac:dyDescent="0.2">
      <c r="A83" s="6"/>
    </row>
    <row r="84" spans="1:1" x14ac:dyDescent="0.2">
      <c r="A84" s="6"/>
    </row>
    <row r="85" spans="1:1" x14ac:dyDescent="0.2">
      <c r="A85" s="6"/>
    </row>
    <row r="86" spans="1:1" x14ac:dyDescent="0.2">
      <c r="A86" s="6"/>
    </row>
    <row r="87" spans="1:1" x14ac:dyDescent="0.2">
      <c r="A87" s="6"/>
    </row>
    <row r="88" spans="1:1" x14ac:dyDescent="0.2">
      <c r="A88" s="6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6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  <row r="100" spans="1:1" x14ac:dyDescent="0.2">
      <c r="A100" s="6"/>
    </row>
    <row r="101" spans="1:1" x14ac:dyDescent="0.2">
      <c r="A101" s="6"/>
    </row>
    <row r="102" spans="1:1" x14ac:dyDescent="0.2">
      <c r="A102" s="6"/>
    </row>
    <row r="103" spans="1:1" x14ac:dyDescent="0.2">
      <c r="A103" s="6"/>
    </row>
    <row r="104" spans="1:1" x14ac:dyDescent="0.2">
      <c r="A104" s="6"/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  <row r="115" spans="1:1" x14ac:dyDescent="0.2">
      <c r="A115" s="6"/>
    </row>
    <row r="116" spans="1:1" x14ac:dyDescent="0.2">
      <c r="A116" s="6"/>
    </row>
    <row r="117" spans="1:1" x14ac:dyDescent="0.2">
      <c r="A117" s="6"/>
    </row>
    <row r="118" spans="1:1" x14ac:dyDescent="0.2">
      <c r="A118" s="6"/>
    </row>
    <row r="119" spans="1:1" x14ac:dyDescent="0.2">
      <c r="A119" s="6"/>
    </row>
    <row r="120" spans="1:1" x14ac:dyDescent="0.2">
      <c r="A120" s="6"/>
    </row>
    <row r="121" spans="1:1" x14ac:dyDescent="0.2">
      <c r="A121" s="6"/>
    </row>
    <row r="122" spans="1:1" x14ac:dyDescent="0.2">
      <c r="A122" s="6"/>
    </row>
    <row r="123" spans="1:1" x14ac:dyDescent="0.2">
      <c r="A123" s="6"/>
    </row>
    <row r="124" spans="1:1" x14ac:dyDescent="0.2">
      <c r="A124" s="6"/>
    </row>
    <row r="125" spans="1:1" x14ac:dyDescent="0.2">
      <c r="A125" s="6"/>
    </row>
    <row r="126" spans="1:1" x14ac:dyDescent="0.2">
      <c r="A126" s="6"/>
    </row>
    <row r="127" spans="1:1" x14ac:dyDescent="0.2">
      <c r="A127" s="6"/>
    </row>
    <row r="128" spans="1:1" x14ac:dyDescent="0.2">
      <c r="A128" s="6"/>
    </row>
    <row r="129" spans="1:1" x14ac:dyDescent="0.2">
      <c r="A129" s="6"/>
    </row>
    <row r="130" spans="1:1" x14ac:dyDescent="0.2">
      <c r="A130" s="6"/>
    </row>
    <row r="131" spans="1:1" x14ac:dyDescent="0.2">
      <c r="A131" s="6"/>
    </row>
    <row r="132" spans="1:1" x14ac:dyDescent="0.2">
      <c r="A132" s="6"/>
    </row>
    <row r="133" spans="1:1" x14ac:dyDescent="0.2">
      <c r="A133" s="6"/>
    </row>
    <row r="134" spans="1:1" x14ac:dyDescent="0.2">
      <c r="A134" s="6"/>
    </row>
    <row r="135" spans="1:1" x14ac:dyDescent="0.2">
      <c r="A135" s="6"/>
    </row>
    <row r="136" spans="1:1" x14ac:dyDescent="0.2">
      <c r="A136" s="6"/>
    </row>
    <row r="137" spans="1:1" x14ac:dyDescent="0.2">
      <c r="A137" s="6"/>
    </row>
    <row r="138" spans="1:1" x14ac:dyDescent="0.2">
      <c r="A138" s="6"/>
    </row>
    <row r="139" spans="1:1" x14ac:dyDescent="0.2">
      <c r="A139" s="6"/>
    </row>
    <row r="140" spans="1:1" x14ac:dyDescent="0.2">
      <c r="A140" s="6"/>
    </row>
    <row r="141" spans="1:1" x14ac:dyDescent="0.2">
      <c r="A141" s="6"/>
    </row>
    <row r="142" spans="1:1" x14ac:dyDescent="0.2">
      <c r="A142" s="6"/>
    </row>
    <row r="143" spans="1:1" x14ac:dyDescent="0.2">
      <c r="A143" s="6"/>
    </row>
    <row r="144" spans="1:1" x14ac:dyDescent="0.2">
      <c r="A144" s="6"/>
    </row>
    <row r="145" spans="1:1" x14ac:dyDescent="0.2">
      <c r="A145" s="6"/>
    </row>
    <row r="146" spans="1:1" x14ac:dyDescent="0.2">
      <c r="A146" s="6"/>
    </row>
    <row r="147" spans="1:1" x14ac:dyDescent="0.2">
      <c r="A147" s="6"/>
    </row>
    <row r="148" spans="1:1" x14ac:dyDescent="0.2">
      <c r="A148" s="6"/>
    </row>
    <row r="149" spans="1:1" x14ac:dyDescent="0.2">
      <c r="A149" s="6"/>
    </row>
    <row r="150" spans="1:1" x14ac:dyDescent="0.2">
      <c r="A150" s="6"/>
    </row>
    <row r="151" spans="1:1" x14ac:dyDescent="0.2">
      <c r="A151" s="6"/>
    </row>
    <row r="152" spans="1:1" x14ac:dyDescent="0.2">
      <c r="A152" s="6"/>
    </row>
    <row r="153" spans="1:1" x14ac:dyDescent="0.2">
      <c r="A153" s="6"/>
    </row>
    <row r="154" spans="1:1" x14ac:dyDescent="0.2">
      <c r="A154" s="6"/>
    </row>
    <row r="155" spans="1:1" x14ac:dyDescent="0.2">
      <c r="A155" s="6"/>
    </row>
    <row r="156" spans="1:1" x14ac:dyDescent="0.2">
      <c r="A156" s="6"/>
    </row>
    <row r="157" spans="1:1" x14ac:dyDescent="0.2">
      <c r="A157" s="6"/>
    </row>
    <row r="158" spans="1:1" x14ac:dyDescent="0.2">
      <c r="A158" s="6"/>
    </row>
    <row r="159" spans="1:1" x14ac:dyDescent="0.2">
      <c r="A159" s="6"/>
    </row>
    <row r="160" spans="1:1" x14ac:dyDescent="0.2">
      <c r="A160" s="6"/>
    </row>
    <row r="161" spans="1:1" x14ac:dyDescent="0.2">
      <c r="A161" s="6"/>
    </row>
    <row r="162" spans="1:1" x14ac:dyDescent="0.2">
      <c r="A162" s="6"/>
    </row>
    <row r="163" spans="1:1" x14ac:dyDescent="0.2">
      <c r="A163" s="6"/>
    </row>
    <row r="164" spans="1:1" x14ac:dyDescent="0.2">
      <c r="A164" s="6"/>
    </row>
    <row r="165" spans="1:1" x14ac:dyDescent="0.2">
      <c r="A165" s="6"/>
    </row>
    <row r="166" spans="1:1" x14ac:dyDescent="0.2">
      <c r="A166" s="6"/>
    </row>
    <row r="167" spans="1:1" x14ac:dyDescent="0.2">
      <c r="A167" s="6"/>
    </row>
    <row r="168" spans="1:1" x14ac:dyDescent="0.2">
      <c r="A168" s="6"/>
    </row>
    <row r="169" spans="1:1" x14ac:dyDescent="0.2">
      <c r="A169" s="6"/>
    </row>
    <row r="170" spans="1:1" x14ac:dyDescent="0.2">
      <c r="A170" s="6"/>
    </row>
    <row r="171" spans="1:1" x14ac:dyDescent="0.2">
      <c r="A171" s="6"/>
    </row>
    <row r="172" spans="1:1" x14ac:dyDescent="0.2">
      <c r="A172" s="6"/>
    </row>
    <row r="173" spans="1:1" x14ac:dyDescent="0.2">
      <c r="A173" s="6"/>
    </row>
    <row r="174" spans="1:1" x14ac:dyDescent="0.2">
      <c r="A174" s="6"/>
    </row>
    <row r="175" spans="1:1" x14ac:dyDescent="0.2">
      <c r="A175" s="6"/>
    </row>
    <row r="176" spans="1:1" x14ac:dyDescent="0.2">
      <c r="A176" s="6"/>
    </row>
    <row r="177" spans="1:1" x14ac:dyDescent="0.2">
      <c r="A177" s="6"/>
    </row>
    <row r="178" spans="1:1" x14ac:dyDescent="0.2">
      <c r="A178" s="6"/>
    </row>
    <row r="179" spans="1:1" x14ac:dyDescent="0.2">
      <c r="A179" s="6"/>
    </row>
    <row r="180" spans="1:1" x14ac:dyDescent="0.2">
      <c r="A180" s="6"/>
    </row>
    <row r="181" spans="1:1" x14ac:dyDescent="0.2">
      <c r="A181" s="6"/>
    </row>
    <row r="182" spans="1:1" x14ac:dyDescent="0.2">
      <c r="A182" s="6"/>
    </row>
    <row r="183" spans="1:1" x14ac:dyDescent="0.2">
      <c r="A183" s="6"/>
    </row>
    <row r="184" spans="1:1" x14ac:dyDescent="0.2">
      <c r="A184" s="6"/>
    </row>
    <row r="185" spans="1:1" x14ac:dyDescent="0.2">
      <c r="A185" s="6"/>
    </row>
    <row r="186" spans="1:1" x14ac:dyDescent="0.2">
      <c r="A186" s="6"/>
    </row>
    <row r="187" spans="1:1" x14ac:dyDescent="0.2">
      <c r="A187" s="6"/>
    </row>
    <row r="188" spans="1:1" x14ac:dyDescent="0.2">
      <c r="A188" s="6"/>
    </row>
    <row r="189" spans="1:1" x14ac:dyDescent="0.2">
      <c r="A189" s="6"/>
    </row>
    <row r="190" spans="1:1" x14ac:dyDescent="0.2">
      <c r="A190" s="6"/>
    </row>
    <row r="191" spans="1:1" x14ac:dyDescent="0.2">
      <c r="A191" s="6"/>
    </row>
    <row r="192" spans="1:1" x14ac:dyDescent="0.2">
      <c r="A192" s="6"/>
    </row>
    <row r="193" spans="1:1" x14ac:dyDescent="0.2">
      <c r="A193" s="6"/>
    </row>
    <row r="194" spans="1:1" x14ac:dyDescent="0.2">
      <c r="A194" s="6"/>
    </row>
    <row r="195" spans="1:1" x14ac:dyDescent="0.2">
      <c r="A195" s="6"/>
    </row>
    <row r="196" spans="1:1" x14ac:dyDescent="0.2">
      <c r="A196" s="6"/>
    </row>
    <row r="197" spans="1:1" x14ac:dyDescent="0.2">
      <c r="A197" s="6"/>
    </row>
    <row r="198" spans="1:1" x14ac:dyDescent="0.2">
      <c r="A198" s="6"/>
    </row>
    <row r="199" spans="1:1" x14ac:dyDescent="0.2">
      <c r="A199" s="6"/>
    </row>
    <row r="200" spans="1:1" x14ac:dyDescent="0.2">
      <c r="A200" s="6"/>
    </row>
    <row r="201" spans="1:1" x14ac:dyDescent="0.2">
      <c r="A201" s="6"/>
    </row>
    <row r="202" spans="1:1" x14ac:dyDescent="0.2">
      <c r="A202" s="6"/>
    </row>
    <row r="203" spans="1:1" x14ac:dyDescent="0.2">
      <c r="A203" s="6"/>
    </row>
    <row r="204" spans="1:1" x14ac:dyDescent="0.2">
      <c r="A204" s="6"/>
    </row>
    <row r="205" spans="1:1" x14ac:dyDescent="0.2">
      <c r="A205" s="6"/>
    </row>
    <row r="206" spans="1:1" x14ac:dyDescent="0.2">
      <c r="A206" s="6"/>
    </row>
    <row r="207" spans="1:1" x14ac:dyDescent="0.2">
      <c r="A207" s="6"/>
    </row>
    <row r="208" spans="1:1" x14ac:dyDescent="0.2">
      <c r="A208" s="6"/>
    </row>
    <row r="209" spans="1:1" x14ac:dyDescent="0.2">
      <c r="A209" s="6"/>
    </row>
    <row r="210" spans="1:1" x14ac:dyDescent="0.2">
      <c r="A210" s="6"/>
    </row>
    <row r="211" spans="1:1" x14ac:dyDescent="0.2">
      <c r="A211" s="6"/>
    </row>
    <row r="212" spans="1:1" x14ac:dyDescent="0.2">
      <c r="A212" s="6"/>
    </row>
    <row r="213" spans="1:1" x14ac:dyDescent="0.2">
      <c r="A213" s="6"/>
    </row>
    <row r="214" spans="1:1" x14ac:dyDescent="0.2">
      <c r="A214" s="6"/>
    </row>
    <row r="215" spans="1:1" x14ac:dyDescent="0.2">
      <c r="A215" s="6"/>
    </row>
    <row r="216" spans="1:1" x14ac:dyDescent="0.2">
      <c r="A216" s="6"/>
    </row>
    <row r="217" spans="1:1" x14ac:dyDescent="0.2">
      <c r="A217" s="6"/>
    </row>
    <row r="218" spans="1:1" x14ac:dyDescent="0.2">
      <c r="A218" s="6"/>
    </row>
    <row r="219" spans="1:1" x14ac:dyDescent="0.2">
      <c r="A219" s="6"/>
    </row>
    <row r="220" spans="1:1" x14ac:dyDescent="0.2">
      <c r="A220" s="6"/>
    </row>
    <row r="221" spans="1:1" x14ac:dyDescent="0.2">
      <c r="A221" s="6"/>
    </row>
    <row r="222" spans="1:1" x14ac:dyDescent="0.2">
      <c r="A222" s="6"/>
    </row>
    <row r="223" spans="1:1" x14ac:dyDescent="0.2">
      <c r="A223" s="6"/>
    </row>
    <row r="224" spans="1:1" x14ac:dyDescent="0.2">
      <c r="A224" s="6"/>
    </row>
    <row r="225" spans="1:1" x14ac:dyDescent="0.2">
      <c r="A225" s="6"/>
    </row>
    <row r="226" spans="1:1" x14ac:dyDescent="0.2">
      <c r="A226" s="6"/>
    </row>
    <row r="227" spans="1:1" x14ac:dyDescent="0.2">
      <c r="A227" s="6"/>
    </row>
    <row r="228" spans="1:1" x14ac:dyDescent="0.2">
      <c r="A228" s="6"/>
    </row>
    <row r="229" spans="1:1" x14ac:dyDescent="0.2">
      <c r="A229" s="6"/>
    </row>
    <row r="230" spans="1:1" x14ac:dyDescent="0.2">
      <c r="A230" s="6"/>
    </row>
    <row r="231" spans="1:1" x14ac:dyDescent="0.2">
      <c r="A231" s="6"/>
    </row>
    <row r="232" spans="1:1" x14ac:dyDescent="0.2">
      <c r="A232" s="6"/>
    </row>
    <row r="233" spans="1:1" x14ac:dyDescent="0.2">
      <c r="A233" s="6"/>
    </row>
    <row r="234" spans="1:1" x14ac:dyDescent="0.2">
      <c r="A234" s="6"/>
    </row>
    <row r="235" spans="1:1" x14ac:dyDescent="0.2">
      <c r="A235" s="6"/>
    </row>
    <row r="236" spans="1:1" x14ac:dyDescent="0.2">
      <c r="A236" s="6"/>
    </row>
    <row r="237" spans="1:1" x14ac:dyDescent="0.2">
      <c r="A237" s="6"/>
    </row>
    <row r="238" spans="1:1" x14ac:dyDescent="0.2">
      <c r="A238" s="6"/>
    </row>
    <row r="239" spans="1:1" x14ac:dyDescent="0.2">
      <c r="A239" s="6"/>
    </row>
    <row r="240" spans="1:1" x14ac:dyDescent="0.2">
      <c r="A240" s="6"/>
    </row>
    <row r="241" spans="1:1" x14ac:dyDescent="0.2">
      <c r="A241" s="6"/>
    </row>
    <row r="242" spans="1:1" x14ac:dyDescent="0.2">
      <c r="A242" s="6"/>
    </row>
    <row r="243" spans="1:1" x14ac:dyDescent="0.2">
      <c r="A243" s="6"/>
    </row>
    <row r="244" spans="1:1" x14ac:dyDescent="0.2">
      <c r="A244" s="6"/>
    </row>
    <row r="245" spans="1:1" x14ac:dyDescent="0.2">
      <c r="A245" s="6"/>
    </row>
    <row r="246" spans="1:1" x14ac:dyDescent="0.2">
      <c r="A246" s="6"/>
    </row>
    <row r="247" spans="1:1" x14ac:dyDescent="0.2">
      <c r="A247" s="6"/>
    </row>
    <row r="248" spans="1:1" x14ac:dyDescent="0.2">
      <c r="A248" s="6"/>
    </row>
    <row r="249" spans="1:1" x14ac:dyDescent="0.2">
      <c r="A249" s="6"/>
    </row>
    <row r="250" spans="1:1" x14ac:dyDescent="0.2">
      <c r="A250" s="6"/>
    </row>
    <row r="251" spans="1:1" x14ac:dyDescent="0.2">
      <c r="A251" s="6"/>
    </row>
    <row r="252" spans="1:1" x14ac:dyDescent="0.2">
      <c r="A252" s="6"/>
    </row>
    <row r="253" spans="1:1" x14ac:dyDescent="0.2">
      <c r="A253" s="6"/>
    </row>
    <row r="254" spans="1:1" x14ac:dyDescent="0.2">
      <c r="A254" s="6"/>
    </row>
    <row r="255" spans="1:1" x14ac:dyDescent="0.2">
      <c r="A255" s="6"/>
    </row>
    <row r="256" spans="1:1" x14ac:dyDescent="0.2">
      <c r="A256" s="6"/>
    </row>
    <row r="257" spans="1:1" x14ac:dyDescent="0.2">
      <c r="A257" s="6"/>
    </row>
    <row r="258" spans="1:1" x14ac:dyDescent="0.2">
      <c r="A258" s="6"/>
    </row>
    <row r="259" spans="1:1" x14ac:dyDescent="0.2">
      <c r="A259" s="6"/>
    </row>
    <row r="260" spans="1:1" x14ac:dyDescent="0.2">
      <c r="A260" s="6"/>
    </row>
    <row r="261" spans="1:1" x14ac:dyDescent="0.2">
      <c r="A261" s="6"/>
    </row>
    <row r="262" spans="1:1" x14ac:dyDescent="0.2">
      <c r="A262" s="6"/>
    </row>
    <row r="263" spans="1:1" x14ac:dyDescent="0.2">
      <c r="A263" s="6"/>
    </row>
    <row r="264" spans="1:1" x14ac:dyDescent="0.2">
      <c r="A264" s="6"/>
    </row>
    <row r="265" spans="1:1" x14ac:dyDescent="0.2">
      <c r="A265" s="6"/>
    </row>
    <row r="266" spans="1:1" x14ac:dyDescent="0.2">
      <c r="A266" s="6"/>
    </row>
    <row r="267" spans="1:1" x14ac:dyDescent="0.2">
      <c r="A267" s="6"/>
    </row>
    <row r="268" spans="1:1" x14ac:dyDescent="0.2">
      <c r="A268" s="6"/>
    </row>
    <row r="269" spans="1:1" x14ac:dyDescent="0.2">
      <c r="A269" s="6"/>
    </row>
    <row r="270" spans="1:1" x14ac:dyDescent="0.2">
      <c r="A270" s="6"/>
    </row>
    <row r="271" spans="1:1" x14ac:dyDescent="0.2">
      <c r="A271" s="6"/>
    </row>
  </sheetData>
  <phoneticPr fontId="3" type="noConversion"/>
  <dataValidations count="2">
    <dataValidation type="list" allowBlank="1" showInputMessage="1" showErrorMessage="1" sqref="B34:B1048576 D24:D27 B2:B29" xr:uid="{ACDF939C-BD6C-4CF1-8801-F26BC7E4238C}">
      <formula1>$S$5:$S$6</formula1>
    </dataValidation>
    <dataValidation type="list" allowBlank="1" showInputMessage="1" showErrorMessage="1" sqref="K814:K1048576" xr:uid="{FBA49596-C2CC-464E-BEE9-906203037CC4}">
      <formula1>$S$9:$S$13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E5B58-EF13-3C4B-AF56-201DAD6D56E9}">
  <dimension ref="B3:D7"/>
  <sheetViews>
    <sheetView workbookViewId="0">
      <selection activeCell="F6" sqref="F6"/>
    </sheetView>
  </sheetViews>
  <sheetFormatPr baseColWidth="10" defaultRowHeight="15" x14ac:dyDescent="0.2"/>
  <cols>
    <col min="2" max="2" width="12.6640625" customWidth="1"/>
  </cols>
  <sheetData>
    <row r="3" spans="2:4" x14ac:dyDescent="0.2">
      <c r="B3" s="34" t="s">
        <v>11</v>
      </c>
      <c r="C3" s="35" t="s">
        <v>2</v>
      </c>
      <c r="D3" s="36" t="s">
        <v>3</v>
      </c>
    </row>
    <row r="4" spans="2:4" x14ac:dyDescent="0.2">
      <c r="B4" s="29" t="s">
        <v>9</v>
      </c>
      <c r="C4" s="1">
        <v>0.02</v>
      </c>
      <c r="D4" s="30">
        <v>0.01</v>
      </c>
    </row>
    <row r="5" spans="2:4" x14ac:dyDescent="0.2">
      <c r="B5" s="29" t="s">
        <v>8</v>
      </c>
      <c r="C5" s="1">
        <v>0.03</v>
      </c>
      <c r="D5" s="30">
        <v>0.02</v>
      </c>
    </row>
    <row r="6" spans="2:4" x14ac:dyDescent="0.2">
      <c r="B6" s="29" t="s">
        <v>10</v>
      </c>
      <c r="C6" s="1">
        <v>0.04</v>
      </c>
      <c r="D6" s="30">
        <v>0.03</v>
      </c>
    </row>
    <row r="7" spans="2:4" x14ac:dyDescent="0.2">
      <c r="B7" s="31">
        <v>70000</v>
      </c>
      <c r="C7" s="32">
        <v>0.05</v>
      </c>
      <c r="D7" s="33">
        <v>0.04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Lefebvre</dc:creator>
  <cp:lastModifiedBy>Microsoft Office User</cp:lastModifiedBy>
  <dcterms:created xsi:type="dcterms:W3CDTF">2022-09-29T08:30:57Z</dcterms:created>
  <dcterms:modified xsi:type="dcterms:W3CDTF">2022-10-03T07:21:39Z</dcterms:modified>
</cp:coreProperties>
</file>