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Robin\Downloads\"/>
    </mc:Choice>
  </mc:AlternateContent>
  <xr:revisionPtr revIDLastSave="0" documentId="13_ncr:1_{700F6F4D-7814-4A4A-9282-DE67B805A69C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2" sheetId="2" r:id="rId1"/>
    <sheet name="Feuil3" sheetId="3" r:id="rId2"/>
  </sheets>
  <calcPr calcId="191029"/>
  <pivotCaches>
    <pivotCache cacheId="229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9" i="3" l="1"/>
</calcChain>
</file>

<file path=xl/sharedStrings.xml><?xml version="1.0" encoding="utf-8"?>
<sst xmlns="http://schemas.openxmlformats.org/spreadsheetml/2006/main" count="24" uniqueCount="15">
  <si>
    <t>Date</t>
  </si>
  <si>
    <t>Référence</t>
  </si>
  <si>
    <t>Ligne</t>
  </si>
  <si>
    <t>BZ05</t>
  </si>
  <si>
    <t>4K0145673AC</t>
  </si>
  <si>
    <t>Synthèse postes</t>
  </si>
  <si>
    <t>Taux de rebut poste</t>
  </si>
  <si>
    <t xml:space="preserve"> Efficience poste</t>
  </si>
  <si>
    <t>Moyenne</t>
  </si>
  <si>
    <t>On a 2 postes et j'aimerai récupérer la moyenne de l'efficience poste pour chaque poste et l'afficher dans la feuille 3</t>
  </si>
  <si>
    <t>le but est d'afficher la moyenne de l'efficience des postes BZ05 (89,95%) et BZ10 (89,62%) dans les cellules correspondantes</t>
  </si>
  <si>
    <t>4K0145673AJ</t>
  </si>
  <si>
    <t>BZ10</t>
  </si>
  <si>
    <t>moyenne BZ05</t>
  </si>
  <si>
    <t>moyenne BZ10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</si>
</sst>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0" fontId="0" fillId="0" borderId="0" xfId="0" applyNumberFormat="1"/>
    <xf numFmtId="0" fontId="0" fillId="0" borderId="0" xfId="0" pivotButton="1"/>
    <xf numFmtId="14" fontId="0" fillId="0" borderId="0" xfId="0" applyNumberFormat="1"/>
    <xf numFmtId="0" fontId="0" fillId="3" borderId="0" xfId="0" applyFill="1"/>
    <xf numFmtId="0" fontId="2" fillId="3" borderId="0" xfId="0" applyFont="1" applyFill="1" applyBorder="1" applyAlignment="1">
      <alignment vertical="center"/>
    </xf>
    <xf numFmtId="0" fontId="4" fillId="0" borderId="0" xfId="0" applyFont="1"/>
    <xf numFmtId="0" fontId="5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9" fontId="3" fillId="3" borderId="4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6"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10</xdr:row>
      <xdr:rowOff>57150</xdr:rowOff>
    </xdr:from>
    <xdr:to>
      <xdr:col>6</xdr:col>
      <xdr:colOff>615950</xdr:colOff>
      <xdr:row>15</xdr:row>
      <xdr:rowOff>158750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2345731A-2E82-4F43-AB36-B5C8B126CA6A}"/>
            </a:ext>
          </a:extLst>
        </xdr:cNvPr>
        <xdr:cNvSpPr/>
      </xdr:nvSpPr>
      <xdr:spPr>
        <a:xfrm>
          <a:off x="5835650" y="2000250"/>
          <a:ext cx="349250" cy="1022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266700</xdr:colOff>
      <xdr:row>16</xdr:row>
      <xdr:rowOff>19050</xdr:rowOff>
    </xdr:from>
    <xdr:to>
      <xdr:col>6</xdr:col>
      <xdr:colOff>615950</xdr:colOff>
      <xdr:row>18</xdr:row>
      <xdr:rowOff>171450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60139FF2-4F00-413D-A760-67B078EAD146}"/>
            </a:ext>
          </a:extLst>
        </xdr:cNvPr>
        <xdr:cNvSpPr/>
      </xdr:nvSpPr>
      <xdr:spPr>
        <a:xfrm>
          <a:off x="5835650" y="3067050"/>
          <a:ext cx="349250" cy="520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Robin%20Prouvost/Suivi%20TRO/Indicateur%20Draft%20V2%20modifiabl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livier LEDUBY" refreshedDate="43901.441812384262" createdVersion="4" refreshedVersion="4" minRefreshableVersion="3" recordCount="9" xr:uid="{00000000-000A-0000-FFFF-FFFFB7000000}">
  <cacheSource type="worksheet">
    <worksheetSource name="Tableau9" r:id="rId2"/>
  </cacheSource>
  <cacheFields count="18">
    <cacheField name="Date" numFmtId="14">
      <sharedItems containsSemiMixedTypes="0" containsNonDate="0" containsDate="1" containsString="0" minDate="2020-03-10T00:00:00" maxDate="2020-03-23T00:00:00" count="10">
        <d v="2020-03-11T00:00:00"/>
        <d v="2020-03-12T00:00:00"/>
        <d v="2020-03-13T00:00:00"/>
        <d v="2020-03-14T00:00:00"/>
        <d v="2020-03-15T00:00:00"/>
        <d v="2020-03-16T00:00:00"/>
        <d v="2020-03-17T00:00:00" u="1"/>
        <d v="2020-03-10T00:00:00" u="1"/>
        <d v="2020-03-22T00:00:00" u="1"/>
        <d v="2020-03-20T00:00:00" u="1"/>
      </sharedItems>
    </cacheField>
    <cacheField name="Référence" numFmtId="0">
      <sharedItems containsMixedTypes="1" containsNumber="1" containsInteger="1" minValue="1300000110" maxValue="1300000110" count="3">
        <s v="4K0145673AC"/>
        <s v="4K0145673AJ"/>
        <n v="1300000110" u="1"/>
      </sharedItems>
    </cacheField>
    <cacheField name="Card GP" numFmtId="0">
      <sharedItems containsSemiMixedTypes="0" containsString="0" containsNumber="1" containsInteger="1" minValue="231387" maxValue="232140"/>
    </cacheField>
    <cacheField name="Ligne" numFmtId="0">
      <sharedItems count="3">
        <s v="BZ05"/>
        <s v="BZ10"/>
        <s v="MFA2" u="1"/>
      </sharedItems>
    </cacheField>
    <cacheField name="Cadence/équipe 1" numFmtId="0">
      <sharedItems containsSemiMixedTypes="0" containsString="0" containsNumber="1" minValue="300.52999999999997" maxValue="300.52999999999997"/>
    </cacheField>
    <cacheField name="Cadence/équipe 2" numFmtId="0">
      <sharedItems containsSemiMixedTypes="0" containsString="0" containsNumber="1" minValue="366.5" maxValue="366.5"/>
    </cacheField>
    <cacheField name="Opérateur 1" numFmtId="0">
      <sharedItems containsBlank="1" count="12">
        <s v="FLACON"/>
        <s v="BAILLY"/>
        <s v="PIERRE" u="1"/>
        <m u="1"/>
        <s v="SOFUOGLU" u="1"/>
        <s v="APAYDIN" u="1"/>
        <s v="GRANGER" u="1"/>
        <s v="BESLER" u="1"/>
        <s v="FARGES" u="1"/>
        <s v="AVEZARD" u="1"/>
        <s v="MITTON" u="1"/>
        <s v="OZKAN" u="1"/>
      </sharedItems>
    </cacheField>
    <cacheField name="Opérateur 2" numFmtId="0">
      <sharedItems containsNonDate="0" containsString="0" containsBlank="1"/>
    </cacheField>
    <cacheField name="Nb pièces OK" numFmtId="0">
      <sharedItems containsSemiMixedTypes="0" containsString="0" containsNumber="1" containsInteger="1" minValue="254" maxValue="281"/>
    </cacheField>
    <cacheField name="Nb pièces NOK" numFmtId="0">
      <sharedItems containsSemiMixedTypes="0" containsString="0" containsNumber="1" containsInteger="1" minValue="4" maxValue="5"/>
    </cacheField>
    <cacheField name="Nb total pièces produites" numFmtId="0">
      <sharedItems containsSemiMixedTypes="0" containsString="0" containsNumber="1" containsInteger="1" minValue="258" maxValue="285"/>
    </cacheField>
    <cacheField name="Temps brut de production" numFmtId="0">
      <sharedItems containsSemiMixedTypes="0" containsString="0" containsNumber="1" minValue="7.5" maxValue="7.5"/>
    </cacheField>
    <cacheField name="Temps d'arrêt" numFmtId="0">
      <sharedItems containsSemiMixedTypes="0" containsString="0" containsNumber="1" containsInteger="1" minValue="1" maxValue="1"/>
    </cacheField>
    <cacheField name="Temps réel de production" numFmtId="0">
      <sharedItems containsSemiMixedTypes="0" containsString="0" containsNumber="1" minValue="6.5" maxValue="6.5"/>
    </cacheField>
    <cacheField name="Taux de rebut" numFmtId="10">
      <sharedItems containsSemiMixedTypes="0" containsString="0" containsNumber="1" minValue="1.4234875444839857E-2" maxValue="1.937984496124031E-2"/>
    </cacheField>
    <cacheField name="Efficience opérateur" numFmtId="10">
      <sharedItems containsSemiMixedTypes="0" containsString="0" containsNumber="1" minValue="0.96810506566604126" maxValue="1.0694183864915572"/>
    </cacheField>
    <cacheField name="Efficience poste" numFmtId="10">
      <sharedItems containsSemiMixedTypes="0" containsString="0" containsNumber="1" minValue="0.8584833460885769" maxValue="0.94832462649319549"/>
    </cacheField>
    <cacheField name="TR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231387"/>
    <x v="0"/>
    <n v="300.52999999999997"/>
    <n v="366.5"/>
    <x v="0"/>
    <m/>
    <n v="257"/>
    <n v="4"/>
    <n v="261"/>
    <n v="7.5"/>
    <n v="1"/>
    <n v="6.5"/>
    <n v="1.556420233463035E-2"/>
    <n v="0.9793621013133208"/>
    <n v="0.86846571057797894"/>
    <m/>
  </r>
  <r>
    <x v="1"/>
    <x v="0"/>
    <n v="231387"/>
    <x v="0"/>
    <n v="300.52999999999997"/>
    <n v="366.5"/>
    <x v="0"/>
    <m/>
    <n v="266"/>
    <n v="4"/>
    <n v="270"/>
    <n v="7.5"/>
    <n v="1"/>
    <n v="6.5"/>
    <n v="1.5037593984962405E-2"/>
    <n v="1.0131332082551594"/>
    <n v="0.89841280404618518"/>
    <m/>
  </r>
  <r>
    <x v="2"/>
    <x v="0"/>
    <n v="231387"/>
    <x v="0"/>
    <n v="300.52999999999997"/>
    <n v="366.5"/>
    <x v="0"/>
    <m/>
    <n v="276"/>
    <n v="5"/>
    <n v="281"/>
    <n v="7.5"/>
    <n v="1"/>
    <n v="6.5"/>
    <n v="1.8115942028985508E-2"/>
    <n v="1.0544090056285178"/>
    <n v="0.93501480717399266"/>
    <m/>
  </r>
  <r>
    <x v="3"/>
    <x v="0"/>
    <n v="231387"/>
    <x v="0"/>
    <n v="300.52999999999997"/>
    <n v="366.5"/>
    <x v="0"/>
    <m/>
    <n v="281"/>
    <n v="4"/>
    <n v="285"/>
    <n v="7.5"/>
    <n v="1"/>
    <n v="6.5"/>
    <n v="1.4234875444839857E-2"/>
    <n v="1.0694183864915572"/>
    <n v="0.94832462649319549"/>
    <m/>
  </r>
  <r>
    <x v="4"/>
    <x v="0"/>
    <n v="231387"/>
    <x v="0"/>
    <n v="300.52999999999997"/>
    <n v="366.5"/>
    <x v="0"/>
    <m/>
    <n v="254"/>
    <n v="4"/>
    <n v="258"/>
    <n v="7.5"/>
    <n v="1"/>
    <n v="6.5"/>
    <n v="1.5748031496062992E-2"/>
    <n v="0.96810506566604126"/>
    <n v="0.8584833460885769"/>
    <m/>
  </r>
  <r>
    <x v="5"/>
    <x v="0"/>
    <n v="231387"/>
    <x v="0"/>
    <n v="300.52999999999997"/>
    <n v="366.5"/>
    <x v="0"/>
    <m/>
    <n v="262"/>
    <n v="5"/>
    <n v="267"/>
    <n v="7.5"/>
    <n v="1"/>
    <n v="6.5"/>
    <n v="1.9083969465648856E-2"/>
    <n v="1.00187617260788"/>
    <n v="0.88843043955678314"/>
    <m/>
  </r>
  <r>
    <x v="0"/>
    <x v="1"/>
    <n v="232140"/>
    <x v="1"/>
    <n v="300.52999999999997"/>
    <n v="366.5"/>
    <x v="1"/>
    <m/>
    <n v="262"/>
    <n v="5"/>
    <n v="267"/>
    <n v="7.5"/>
    <n v="1"/>
    <n v="6.5"/>
    <n v="1.9083969465648856E-2"/>
    <n v="1.00187617260788"/>
    <n v="0.88843043955678314"/>
    <m/>
  </r>
  <r>
    <x v="1"/>
    <x v="1"/>
    <n v="232140"/>
    <x v="1"/>
    <n v="300.52999999999997"/>
    <n v="366.5"/>
    <x v="1"/>
    <m/>
    <n v="273"/>
    <n v="5"/>
    <n v="278"/>
    <n v="7.5"/>
    <n v="1"/>
    <n v="6.5"/>
    <n v="1.8315018315018316E-2"/>
    <n v="1.0431519699812384"/>
    <n v="0.92503244268459062"/>
    <m/>
  </r>
  <r>
    <x v="2"/>
    <x v="1"/>
    <n v="232140"/>
    <x v="1"/>
    <n v="300.52999999999997"/>
    <n v="366.5"/>
    <x v="1"/>
    <m/>
    <n v="258"/>
    <n v="5"/>
    <n v="263"/>
    <n v="7.5"/>
    <n v="1"/>
    <n v="6.5"/>
    <n v="1.937984496124031E-2"/>
    <n v="0.98686679174484049"/>
    <n v="0.875120620237580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3" cacheId="229" applyNumberFormats="0" applyBorderFormats="0" applyFontFormats="0" applyPatternFormats="0" applyAlignmentFormats="0" applyWidthHeightFormats="1" dataCaption="Valeurs" grandTotalCaption="Moyenne" updatedVersion="6" minRefreshableVersion="3" useAutoFormatting="1" itemPrintTitles="1" createdVersion="4" indent="0" compact="0" compactData="0" multipleFieldFilters="0">
  <location ref="B10:F20" firstHeaderRow="0" firstDataRow="1" firstDataCol="3"/>
  <pivotFields count="18">
    <pivotField axis="axisRow" compact="0" numFmtId="14" outline="0" showAll="0" defaultSubtotal="0">
      <items count="10">
        <item m="1" x="7"/>
        <item x="0"/>
        <item x="1"/>
        <item x="2"/>
        <item x="3"/>
        <item x="4"/>
        <item x="5"/>
        <item m="1" x="6"/>
        <item m="1" x="9"/>
        <item m="1" x="8"/>
      </items>
    </pivotField>
    <pivotField axis="axisRow" compact="0" outline="0" showAll="0" defaultSubtotal="0">
      <items count="3">
        <item m="1" x="2"/>
        <item x="0"/>
        <item x="1"/>
      </items>
    </pivotField>
    <pivotField compact="0" outline="0" showAll="0" defaultSubtotal="0"/>
    <pivotField axis="axisRow" compact="0" outline="0" showAll="0" defaultSubtotal="0">
      <items count="3">
        <item x="0"/>
        <item m="1" x="2"/>
        <item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numFmtId="10" outline="0" showAll="0" defaultSubtotal="0"/>
    <pivotField compact="0" numFmtId="10" outline="0" showAll="0" defaultSubtotal="0"/>
    <pivotField dataField="1" compact="0" outline="0" showAll="0" defaultSubtotal="0"/>
    <pivotField compact="0" outline="0" showAll="0" defaultSubtotal="0"/>
  </pivotFields>
  <rowFields count="3">
    <field x="3"/>
    <field x="0"/>
    <field x="1"/>
  </rowFields>
  <rowItems count="10">
    <i>
      <x/>
      <x v="1"/>
      <x v="1"/>
    </i>
    <i r="1">
      <x v="2"/>
      <x v="1"/>
    </i>
    <i r="1">
      <x v="3"/>
      <x v="1"/>
    </i>
    <i r="1">
      <x v="4"/>
      <x v="1"/>
    </i>
    <i r="1">
      <x v="5"/>
      <x v="1"/>
    </i>
    <i r="1">
      <x v="6"/>
      <x v="1"/>
    </i>
    <i>
      <x v="2"/>
      <x v="1"/>
      <x v="2"/>
    </i>
    <i r="1">
      <x v="2"/>
      <x v="2"/>
    </i>
    <i r="1">
      <x v="3"/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Taux de rebut poste" fld="14" subtotal="average" baseField="0" baseItem="1" numFmtId="10"/>
    <dataField name=" Efficience poste" fld="16" subtotal="average" baseField="0" baseItem="1" numFmtId="10"/>
  </dataFields>
  <formats count="4">
    <format dxfId="15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2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H20"/>
  <sheetViews>
    <sheetView tabSelected="1" workbookViewId="0">
      <selection activeCell="J12" sqref="J12"/>
    </sheetView>
  </sheetViews>
  <sheetFormatPr baseColWidth="10" defaultRowHeight="14.5" x14ac:dyDescent="0.35"/>
  <cols>
    <col min="2" max="2" width="12.54296875" bestFit="1" customWidth="1"/>
    <col min="3" max="4" width="12.08984375" bestFit="1" customWidth="1"/>
    <col min="5" max="5" width="17.7265625" bestFit="1" customWidth="1"/>
    <col min="6" max="6" width="14.36328125" bestFit="1" customWidth="1"/>
    <col min="8" max="8" width="13.08984375" bestFit="1" customWidth="1"/>
  </cols>
  <sheetData>
    <row r="1" spans="2:8" ht="18.5" x14ac:dyDescent="0.45">
      <c r="B1" s="6" t="s">
        <v>9</v>
      </c>
    </row>
    <row r="4" spans="2:8" x14ac:dyDescent="0.35">
      <c r="B4" s="8" t="s">
        <v>5</v>
      </c>
      <c r="C4" s="9"/>
      <c r="D4" s="9"/>
      <c r="E4" s="10"/>
    </row>
    <row r="5" spans="2:8" x14ac:dyDescent="0.35">
      <c r="D5" s="1"/>
      <c r="E5" s="1"/>
    </row>
    <row r="6" spans="2:8" x14ac:dyDescent="0.35">
      <c r="D6" s="1"/>
      <c r="E6" s="1"/>
    </row>
    <row r="7" spans="2:8" x14ac:dyDescent="0.35">
      <c r="D7" s="1"/>
      <c r="E7" s="1"/>
    </row>
    <row r="8" spans="2:8" x14ac:dyDescent="0.35">
      <c r="D8" s="1"/>
      <c r="E8" s="1"/>
    </row>
    <row r="9" spans="2:8" ht="18.75" customHeight="1" x14ac:dyDescent="0.35">
      <c r="D9" s="1"/>
      <c r="E9" s="1"/>
    </row>
    <row r="10" spans="2:8" x14ac:dyDescent="0.35">
      <c r="B10" s="2" t="s">
        <v>2</v>
      </c>
      <c r="C10" s="2" t="s">
        <v>0</v>
      </c>
      <c r="D10" s="2" t="s">
        <v>1</v>
      </c>
      <c r="E10" s="1" t="s">
        <v>6</v>
      </c>
      <c r="F10" s="1" t="s">
        <v>7</v>
      </c>
    </row>
    <row r="11" spans="2:8" x14ac:dyDescent="0.35">
      <c r="B11" t="s">
        <v>3</v>
      </c>
      <c r="C11" s="3">
        <v>43901</v>
      </c>
      <c r="D11" t="s">
        <v>4</v>
      </c>
      <c r="E11" s="1">
        <v>1.556420233463035E-2</v>
      </c>
      <c r="F11" s="1">
        <v>0.86846571057797894</v>
      </c>
    </row>
    <row r="12" spans="2:8" x14ac:dyDescent="0.35">
      <c r="C12" s="3">
        <v>43902</v>
      </c>
      <c r="D12" t="s">
        <v>4</v>
      </c>
      <c r="E12" s="1">
        <v>1.5037593984962405E-2</v>
      </c>
      <c r="F12" s="1">
        <v>0.89841280404618518</v>
      </c>
    </row>
    <row r="13" spans="2:8" x14ac:dyDescent="0.35">
      <c r="C13" s="3">
        <v>43903</v>
      </c>
      <c r="D13" t="s">
        <v>4</v>
      </c>
      <c r="E13" s="1">
        <v>1.8115942028985508E-2</v>
      </c>
      <c r="F13" s="1">
        <v>0.93501480717399266</v>
      </c>
      <c r="H13" s="25" t="s">
        <v>13</v>
      </c>
    </row>
    <row r="14" spans="2:8" x14ac:dyDescent="0.35">
      <c r="C14" s="3">
        <v>43904</v>
      </c>
      <c r="D14" t="s">
        <v>4</v>
      </c>
      <c r="E14" s="1">
        <v>1.4234875444839857E-2</v>
      </c>
      <c r="F14" s="1">
        <v>0.94832462649319549</v>
      </c>
      <c r="H14" s="25"/>
    </row>
    <row r="15" spans="2:8" x14ac:dyDescent="0.35">
      <c r="C15" s="3">
        <v>43905</v>
      </c>
      <c r="D15" t="s">
        <v>4</v>
      </c>
      <c r="E15" s="1">
        <v>1.5748031496062992E-2</v>
      </c>
      <c r="F15" s="1">
        <v>0.8584833460885769</v>
      </c>
    </row>
    <row r="16" spans="2:8" x14ac:dyDescent="0.35">
      <c r="C16" s="3">
        <v>43906</v>
      </c>
      <c r="D16" t="s">
        <v>4</v>
      </c>
      <c r="E16" s="1">
        <v>1.9083969465648856E-2</v>
      </c>
      <c r="F16" s="1">
        <v>0.88843043955678314</v>
      </c>
    </row>
    <row r="17" spans="2:8" x14ac:dyDescent="0.35">
      <c r="B17" t="s">
        <v>12</v>
      </c>
      <c r="C17" s="3">
        <v>43901</v>
      </c>
      <c r="D17" t="s">
        <v>11</v>
      </c>
      <c r="E17" s="1">
        <v>1.9083969465648856E-2</v>
      </c>
      <c r="F17" s="1">
        <v>0.88843043955678314</v>
      </c>
      <c r="H17" s="25" t="s">
        <v>14</v>
      </c>
    </row>
    <row r="18" spans="2:8" x14ac:dyDescent="0.35">
      <c r="C18" s="3">
        <v>43902</v>
      </c>
      <c r="D18" t="s">
        <v>11</v>
      </c>
      <c r="E18" s="1">
        <v>1.8315018315018316E-2</v>
      </c>
      <c r="F18" s="1">
        <v>0.92503244268459062</v>
      </c>
      <c r="H18" s="25"/>
    </row>
    <row r="19" spans="2:8" x14ac:dyDescent="0.35">
      <c r="C19" s="3">
        <v>43903</v>
      </c>
      <c r="D19" t="s">
        <v>11</v>
      </c>
      <c r="E19" s="1">
        <v>1.937984496124031E-2</v>
      </c>
      <c r="F19" s="1">
        <v>0.8751206202375803</v>
      </c>
    </row>
    <row r="20" spans="2:8" x14ac:dyDescent="0.35">
      <c r="B20" t="s">
        <v>8</v>
      </c>
      <c r="E20" s="1">
        <v>1.7173716388559718E-2</v>
      </c>
      <c r="F20" s="1">
        <v>0.89841280404618518</v>
      </c>
    </row>
  </sheetData>
  <mergeCells count="3">
    <mergeCell ref="B4:E4"/>
    <mergeCell ref="H13:H14"/>
    <mergeCell ref="H17:H18"/>
  </mergeCell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T43"/>
  <sheetViews>
    <sheetView zoomScale="70" zoomScaleNormal="70" workbookViewId="0">
      <selection activeCell="B19" sqref="B19:C23"/>
    </sheetView>
  </sheetViews>
  <sheetFormatPr baseColWidth="10" defaultRowHeight="14.5" x14ac:dyDescent="0.35"/>
  <sheetData>
    <row r="1" spans="1:20" x14ac:dyDescent="0.3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x14ac:dyDescent="0.3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9.5" customHeight="1" x14ac:dyDescent="0.35">
      <c r="A3" s="4"/>
      <c r="B3" s="4"/>
      <c r="C3" s="4"/>
      <c r="D3" s="4"/>
      <c r="E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4"/>
      <c r="T3" s="4"/>
    </row>
    <row r="4" spans="1:20" ht="18.75" customHeight="1" x14ac:dyDescent="0.35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4"/>
    </row>
    <row r="5" spans="1:20" x14ac:dyDescent="0.3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spans="1:20" x14ac:dyDescent="0.3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20" x14ac:dyDescent="0.35">
      <c r="A7" s="4"/>
      <c r="B7" s="17"/>
      <c r="C7" s="18"/>
      <c r="D7" s="4"/>
      <c r="E7" s="11"/>
      <c r="F7" s="12"/>
      <c r="G7" s="4"/>
      <c r="H7" s="11"/>
      <c r="I7" s="12"/>
      <c r="J7" s="4"/>
      <c r="K7" s="11"/>
      <c r="L7" s="12"/>
      <c r="M7" s="4"/>
      <c r="N7" s="11"/>
      <c r="O7" s="12"/>
      <c r="P7" s="4"/>
      <c r="Q7" s="11"/>
      <c r="R7" s="12"/>
      <c r="S7" s="4"/>
    </row>
    <row r="8" spans="1:20" x14ac:dyDescent="0.35">
      <c r="A8" s="4"/>
      <c r="B8" s="19"/>
      <c r="C8" s="20"/>
      <c r="D8" s="4"/>
      <c r="E8" s="13"/>
      <c r="F8" s="14"/>
      <c r="G8" s="4"/>
      <c r="H8" s="13"/>
      <c r="I8" s="14"/>
      <c r="J8" s="4"/>
      <c r="K8" s="13"/>
      <c r="L8" s="14"/>
      <c r="M8" s="4"/>
      <c r="N8" s="13"/>
      <c r="O8" s="14"/>
      <c r="P8" s="4"/>
      <c r="Q8" s="13"/>
      <c r="R8" s="14"/>
      <c r="S8" s="4"/>
    </row>
    <row r="9" spans="1:20" x14ac:dyDescent="0.35">
      <c r="A9" s="4"/>
      <c r="B9" s="19"/>
      <c r="C9" s="20"/>
      <c r="D9" s="4"/>
      <c r="E9" s="13"/>
      <c r="F9" s="14"/>
      <c r="G9" s="4"/>
      <c r="H9" s="13"/>
      <c r="I9" s="14"/>
      <c r="J9" s="4"/>
      <c r="K9" s="13"/>
      <c r="L9" s="14"/>
      <c r="M9" s="4"/>
      <c r="N9" s="13"/>
      <c r="O9" s="14"/>
      <c r="P9" s="4"/>
      <c r="Q9" s="13"/>
      <c r="R9" s="14"/>
      <c r="S9" s="4"/>
    </row>
    <row r="10" spans="1:20" x14ac:dyDescent="0.35">
      <c r="A10" s="4"/>
      <c r="B10" s="19"/>
      <c r="C10" s="20"/>
      <c r="D10" s="4"/>
      <c r="E10" s="13"/>
      <c r="F10" s="14"/>
      <c r="G10" s="4"/>
      <c r="H10" s="13"/>
      <c r="I10" s="14"/>
      <c r="J10" s="4"/>
      <c r="K10" s="13"/>
      <c r="L10" s="14"/>
      <c r="M10" s="4"/>
      <c r="N10" s="13"/>
      <c r="O10" s="14"/>
      <c r="P10" s="4"/>
      <c r="Q10" s="13"/>
      <c r="R10" s="14"/>
      <c r="S10" s="4"/>
    </row>
    <row r="11" spans="1:20" x14ac:dyDescent="0.35">
      <c r="A11" s="4"/>
      <c r="B11" s="21"/>
      <c r="C11" s="22"/>
      <c r="D11" s="4"/>
      <c r="E11" s="15"/>
      <c r="F11" s="16"/>
      <c r="G11" s="4"/>
      <c r="H11" s="15"/>
      <c r="I11" s="16"/>
      <c r="J11" s="4"/>
      <c r="K11" s="15"/>
      <c r="L11" s="16"/>
      <c r="M11" s="4"/>
      <c r="N11" s="15"/>
      <c r="O11" s="16"/>
      <c r="P11" s="4"/>
      <c r="Q11" s="15"/>
      <c r="R11" s="16"/>
      <c r="S11" s="4"/>
    </row>
    <row r="12" spans="1:20" x14ac:dyDescent="0.3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20" x14ac:dyDescent="0.3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20" x14ac:dyDescent="0.3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spans="1:20" x14ac:dyDescent="0.3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</row>
    <row r="16" spans="1:20" x14ac:dyDescent="0.3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1:19" x14ac:dyDescent="0.3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 spans="1:19" ht="21" x14ac:dyDescent="0.5">
      <c r="A18" s="4"/>
      <c r="B18" s="23" t="s">
        <v>12</v>
      </c>
      <c r="C18" s="23"/>
      <c r="D18" s="4"/>
      <c r="E18" s="23" t="s">
        <v>3</v>
      </c>
      <c r="F18" s="23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 spans="1:19" x14ac:dyDescent="0.35">
      <c r="A19" s="4"/>
      <c r="B19" s="24" t="e">
        <f>GETPIVOTDATA(" Efficience poste",Feuil2!B10,"Ligne",B18)</f>
        <v>#REF!</v>
      </c>
      <c r="C19" s="18"/>
      <c r="D19" s="4"/>
      <c r="E19" s="11"/>
      <c r="F19" s="12"/>
      <c r="G19" s="4"/>
      <c r="H19" s="11"/>
      <c r="I19" s="12"/>
      <c r="J19" s="4"/>
      <c r="K19" s="11"/>
      <c r="L19" s="12"/>
      <c r="M19" s="4"/>
      <c r="N19" s="11"/>
      <c r="O19" s="12"/>
      <c r="P19" s="4"/>
      <c r="Q19" s="11"/>
      <c r="R19" s="12"/>
      <c r="S19" s="4"/>
    </row>
    <row r="20" spans="1:19" x14ac:dyDescent="0.35">
      <c r="A20" s="4"/>
      <c r="B20" s="19"/>
      <c r="C20" s="20"/>
      <c r="D20" s="4"/>
      <c r="E20" s="13"/>
      <c r="F20" s="14"/>
      <c r="G20" s="4"/>
      <c r="H20" s="13"/>
      <c r="I20" s="14"/>
      <c r="J20" s="4"/>
      <c r="K20" s="13"/>
      <c r="L20" s="14"/>
      <c r="M20" s="4"/>
      <c r="N20" s="13"/>
      <c r="O20" s="14"/>
      <c r="P20" s="4"/>
      <c r="Q20" s="13"/>
      <c r="R20" s="14"/>
      <c r="S20" s="4"/>
    </row>
    <row r="21" spans="1:19" x14ac:dyDescent="0.35">
      <c r="A21" s="4"/>
      <c r="B21" s="19"/>
      <c r="C21" s="20"/>
      <c r="D21" s="4"/>
      <c r="E21" s="13"/>
      <c r="F21" s="14"/>
      <c r="G21" s="4"/>
      <c r="H21" s="13"/>
      <c r="I21" s="14"/>
      <c r="J21" s="4"/>
      <c r="K21" s="13"/>
      <c r="L21" s="14"/>
      <c r="M21" s="4"/>
      <c r="N21" s="13"/>
      <c r="O21" s="14"/>
      <c r="P21" s="4"/>
      <c r="Q21" s="13"/>
      <c r="R21" s="14"/>
      <c r="S21" s="4"/>
    </row>
    <row r="22" spans="1:19" x14ac:dyDescent="0.35">
      <c r="A22" s="4"/>
      <c r="B22" s="19"/>
      <c r="C22" s="20"/>
      <c r="D22" s="4"/>
      <c r="E22" s="13"/>
      <c r="F22" s="14"/>
      <c r="G22" s="4"/>
      <c r="H22" s="13"/>
      <c r="I22" s="14"/>
      <c r="J22" s="4"/>
      <c r="K22" s="13"/>
      <c r="L22" s="14"/>
      <c r="M22" s="4"/>
      <c r="N22" s="13"/>
      <c r="O22" s="14"/>
      <c r="P22" s="4"/>
      <c r="Q22" s="13"/>
      <c r="R22" s="14"/>
      <c r="S22" s="4"/>
    </row>
    <row r="23" spans="1:19" x14ac:dyDescent="0.35">
      <c r="A23" s="4"/>
      <c r="B23" s="21"/>
      <c r="C23" s="22"/>
      <c r="D23" s="4"/>
      <c r="E23" s="15"/>
      <c r="F23" s="16"/>
      <c r="G23" s="4"/>
      <c r="H23" s="15"/>
      <c r="I23" s="16"/>
      <c r="J23" s="4"/>
      <c r="K23" s="15"/>
      <c r="L23" s="16"/>
      <c r="M23" s="4"/>
      <c r="N23" s="15"/>
      <c r="O23" s="16"/>
      <c r="P23" s="4"/>
      <c r="Q23" s="15"/>
      <c r="R23" s="16"/>
      <c r="S23" s="4"/>
    </row>
    <row r="24" spans="1:19" x14ac:dyDescent="0.3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spans="1:19" x14ac:dyDescent="0.3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spans="1:19" x14ac:dyDescent="0.3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 spans="1:19" x14ac:dyDescent="0.3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 spans="1:19" x14ac:dyDescent="0.3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</row>
    <row r="29" spans="1:19" x14ac:dyDescent="0.3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</row>
    <row r="30" spans="1:19" x14ac:dyDescent="0.3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spans="1:19" x14ac:dyDescent="0.3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</row>
    <row r="32" spans="1:19" x14ac:dyDescent="0.35">
      <c r="A32" s="4"/>
      <c r="B32" s="11"/>
      <c r="C32" s="12"/>
      <c r="D32" s="4"/>
      <c r="E32" s="11"/>
      <c r="F32" s="12"/>
      <c r="G32" s="4"/>
      <c r="H32" s="11"/>
      <c r="I32" s="12"/>
      <c r="J32" s="4"/>
      <c r="K32" s="11"/>
      <c r="L32" s="12"/>
      <c r="M32" s="4"/>
      <c r="N32" s="11"/>
      <c r="O32" s="12"/>
      <c r="P32" s="4"/>
      <c r="Q32" s="4"/>
      <c r="R32" s="4"/>
      <c r="S32" s="4"/>
    </row>
    <row r="33" spans="1:19" x14ac:dyDescent="0.35">
      <c r="A33" s="4"/>
      <c r="B33" s="13"/>
      <c r="C33" s="14"/>
      <c r="D33" s="4"/>
      <c r="E33" s="13"/>
      <c r="F33" s="14"/>
      <c r="G33" s="4"/>
      <c r="H33" s="13"/>
      <c r="I33" s="14"/>
      <c r="J33" s="4"/>
      <c r="K33" s="13"/>
      <c r="L33" s="14"/>
      <c r="M33" s="4"/>
      <c r="N33" s="13"/>
      <c r="O33" s="14"/>
      <c r="P33" s="4"/>
      <c r="Q33" s="4"/>
      <c r="R33" s="4"/>
      <c r="S33" s="4"/>
    </row>
    <row r="34" spans="1:19" x14ac:dyDescent="0.35">
      <c r="A34" s="4"/>
      <c r="B34" s="13"/>
      <c r="C34" s="14"/>
      <c r="D34" s="4"/>
      <c r="E34" s="13"/>
      <c r="F34" s="14"/>
      <c r="G34" s="4"/>
      <c r="H34" s="13"/>
      <c r="I34" s="14"/>
      <c r="J34" s="4"/>
      <c r="K34" s="13"/>
      <c r="L34" s="14"/>
      <c r="M34" s="4"/>
      <c r="N34" s="13"/>
      <c r="O34" s="14"/>
      <c r="P34" s="4"/>
      <c r="Q34" s="4"/>
      <c r="R34" s="4"/>
      <c r="S34" s="4"/>
    </row>
    <row r="35" spans="1:19" x14ac:dyDescent="0.35">
      <c r="A35" s="4"/>
      <c r="B35" s="13"/>
      <c r="C35" s="14"/>
      <c r="D35" s="4"/>
      <c r="E35" s="13"/>
      <c r="F35" s="14"/>
      <c r="G35" s="4"/>
      <c r="H35" s="13"/>
      <c r="I35" s="14"/>
      <c r="J35" s="4"/>
      <c r="K35" s="13"/>
      <c r="L35" s="14"/>
      <c r="M35" s="4"/>
      <c r="N35" s="13"/>
      <c r="O35" s="14"/>
      <c r="P35" s="4"/>
      <c r="Q35" s="4"/>
      <c r="R35" s="4"/>
      <c r="S35" s="4"/>
    </row>
    <row r="36" spans="1:19" x14ac:dyDescent="0.35">
      <c r="A36" s="4"/>
      <c r="B36" s="15"/>
      <c r="C36" s="16"/>
      <c r="D36" s="4"/>
      <c r="E36" s="15"/>
      <c r="F36" s="16"/>
      <c r="G36" s="4"/>
      <c r="H36" s="15"/>
      <c r="I36" s="16"/>
      <c r="J36" s="4"/>
      <c r="K36" s="15"/>
      <c r="L36" s="16"/>
      <c r="M36" s="4"/>
      <c r="N36" s="15"/>
      <c r="O36" s="16"/>
      <c r="P36" s="4"/>
      <c r="Q36" s="4"/>
      <c r="R36" s="4"/>
      <c r="S36" s="4"/>
    </row>
    <row r="37" spans="1:19" x14ac:dyDescent="0.3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</row>
    <row r="38" spans="1:19" x14ac:dyDescent="0.3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spans="1:19" x14ac:dyDescent="0.35">
      <c r="A39" s="4"/>
    </row>
    <row r="43" spans="1:19" ht="26" x14ac:dyDescent="0.6">
      <c r="F43" s="7" t="s">
        <v>10</v>
      </c>
    </row>
  </sheetData>
  <mergeCells count="19">
    <mergeCell ref="Q19:R23"/>
    <mergeCell ref="B7:C11"/>
    <mergeCell ref="E7:F11"/>
    <mergeCell ref="H7:I11"/>
    <mergeCell ref="K7:L11"/>
    <mergeCell ref="N7:O11"/>
    <mergeCell ref="Q7:R11"/>
    <mergeCell ref="B18:C18"/>
    <mergeCell ref="E18:F18"/>
    <mergeCell ref="B19:C23"/>
    <mergeCell ref="E19:F23"/>
    <mergeCell ref="H19:I23"/>
    <mergeCell ref="K19:L23"/>
    <mergeCell ref="N19:O23"/>
    <mergeCell ref="B32:C36"/>
    <mergeCell ref="E32:F36"/>
    <mergeCell ref="H32:I36"/>
    <mergeCell ref="K32:L36"/>
    <mergeCell ref="N32:O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Hutchinson SNC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LEDUBY</dc:creator>
  <cp:lastModifiedBy>Robin Prouvost</cp:lastModifiedBy>
  <dcterms:created xsi:type="dcterms:W3CDTF">2020-03-11T08:08:31Z</dcterms:created>
  <dcterms:modified xsi:type="dcterms:W3CDTF">2020-04-21T08:53:20Z</dcterms:modified>
</cp:coreProperties>
</file>