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Robin\Desktop\"/>
    </mc:Choice>
  </mc:AlternateContent>
  <xr:revisionPtr revIDLastSave="0" documentId="13_ncr:1_{39F8992C-7881-4162-B118-CD10B7B1DFF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6" r:id="rId1"/>
  </sheets>
  <calcPr calcId="191029"/>
  <pivotCaches>
    <pivotCache cacheId="376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<sst xmlns="http://schemas.openxmlformats.org/spreadsheetml/2006/main" count="19" uniqueCount="19">
  <si>
    <t>Date</t>
  </si>
  <si>
    <t>Référence</t>
  </si>
  <si>
    <t>Somme de Perçage NOK</t>
  </si>
  <si>
    <t>Somme de Test de chute de balle NOK</t>
  </si>
  <si>
    <t>Somme de Soudure support capteur NOK</t>
  </si>
  <si>
    <t>Somme de Vissage collier NOK</t>
  </si>
  <si>
    <t>Somme de Montage bonnette NOK</t>
  </si>
  <si>
    <t>Somme de Etanchéité NOK</t>
  </si>
  <si>
    <t>Somme de Montage bouchon NOK</t>
  </si>
  <si>
    <t>Somme de Défaut surface NOK</t>
  </si>
  <si>
    <t>Somme de Soudure résonateur NOK</t>
  </si>
  <si>
    <t>Somme de Epaisseur de paroi NOK</t>
  </si>
  <si>
    <t>Somme de Soudage QC-tête adaptateur NOK</t>
  </si>
  <si>
    <t>Somme de Soudage QC-tuyau NOK</t>
  </si>
  <si>
    <t>Somme de Autres</t>
  </si>
  <si>
    <t>4K0145673AN</t>
  </si>
  <si>
    <t>8W0145673AL (BZ05)</t>
  </si>
  <si>
    <t>S3 000 756</t>
  </si>
  <si>
    <t>8W0145673AL (BZ09)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</si>
</sst>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Hutchinson/Suivi%20TRO/Indicateur%20Draft%20V2%20modifiab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bin Prouvost" refreshedDate="43944.461580092589" createdVersion="6" refreshedVersion="6" minRefreshableVersion="3" recordCount="14" xr:uid="{215D5AAD-080A-46A8-954B-0D5BFB908AC6}">
  <cacheSource type="worksheet">
    <worksheetSource name="tableau1" r:id="rId2"/>
  </cacheSource>
  <cacheFields count="16">
    <cacheField name="Date" numFmtId="14">
      <sharedItems containsSemiMixedTypes="0" containsNonDate="0" containsDate="1" containsString="0" minDate="2020-04-23T00:00:00" maxDate="2020-04-26T00:00:00" count="3">
        <d v="2020-04-23T00:00:00"/>
        <d v="2020-04-24T00:00:00"/>
        <d v="2020-04-25T00:00:00"/>
      </sharedItems>
    </cacheField>
    <cacheField name="Référence" numFmtId="0">
      <sharedItems count="4">
        <s v="8W0145673AL (BZ05)"/>
        <s v="S3 000 756"/>
        <s v="4K0145673AN"/>
        <s v="8W0145673AL (BZ09)"/>
      </sharedItems>
    </cacheField>
    <cacheField name="Opérateur" numFmtId="0">
      <sharedItems/>
    </cacheField>
    <cacheField name="Perçage NOK" numFmtId="0">
      <sharedItems containsString="0" containsBlank="1" containsNumber="1" containsInteger="1" minValue="1" maxValue="3"/>
    </cacheField>
    <cacheField name="Test de chute de balle NOK" numFmtId="0">
      <sharedItems containsString="0" containsBlank="1" containsNumber="1" containsInteger="1" minValue="3" maxValue="3"/>
    </cacheField>
    <cacheField name="Soudure support capteur NOK" numFmtId="0">
      <sharedItems containsString="0" containsBlank="1" containsNumber="1" containsInteger="1" minValue="1" maxValue="2"/>
    </cacheField>
    <cacheField name="Vissage collier NOK" numFmtId="0">
      <sharedItems containsString="0" containsBlank="1" containsNumber="1" containsInteger="1" minValue="2" maxValue="4"/>
    </cacheField>
    <cacheField name="Montage bonnette NOK" numFmtId="0">
      <sharedItems containsString="0" containsBlank="1" containsNumber="1" containsInteger="1" minValue="1" maxValue="2"/>
    </cacheField>
    <cacheField name="Etanchéité NOK" numFmtId="0">
      <sharedItems containsString="0" containsBlank="1" containsNumber="1" containsInteger="1" minValue="2" maxValue="6"/>
    </cacheField>
    <cacheField name="Montage bouchon NOK" numFmtId="0">
      <sharedItems containsString="0" containsBlank="1" containsNumber="1" containsInteger="1" minValue="1" maxValue="2"/>
    </cacheField>
    <cacheField name="Défaut surface NOK" numFmtId="0">
      <sharedItems containsString="0" containsBlank="1" containsNumber="1" containsInteger="1" minValue="4" maxValue="4"/>
    </cacheField>
    <cacheField name="Soudure résonateur NOK" numFmtId="0">
      <sharedItems containsString="0" containsBlank="1" containsNumber="1" containsInteger="1" minValue="1" maxValue="1"/>
    </cacheField>
    <cacheField name="Epaisseur de paroi NOK" numFmtId="0">
      <sharedItems containsString="0" containsBlank="1" containsNumber="1" containsInteger="1" minValue="1" maxValue="3"/>
    </cacheField>
    <cacheField name="Soudage QC-tête adaptateur NOK" numFmtId="0">
      <sharedItems containsNonDate="0" containsString="0" containsBlank="1"/>
    </cacheField>
    <cacheField name="Soudage QC-tuyau NOK" numFmtId="0">
      <sharedItems containsNonDate="0" containsString="0" containsBlank="1"/>
    </cacheField>
    <cacheField name="Autres" numFmtId="0">
      <sharedItems containsString="0" containsBlank="1" containsNumber="1" containsInteger="1" minValue="2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s v="BAZILLE Philippe"/>
    <n v="2"/>
    <m/>
    <m/>
    <n v="2"/>
    <m/>
    <m/>
    <n v="2"/>
    <m/>
    <m/>
    <m/>
    <m/>
    <m/>
    <n v="2"/>
  </r>
  <r>
    <x v="0"/>
    <x v="1"/>
    <s v="GUERRE Philippe"/>
    <n v="2"/>
    <m/>
    <m/>
    <m/>
    <m/>
    <m/>
    <m/>
    <m/>
    <m/>
    <m/>
    <m/>
    <m/>
    <n v="2"/>
  </r>
  <r>
    <x v="0"/>
    <x v="0"/>
    <s v="GUERRE Philippe"/>
    <n v="2"/>
    <m/>
    <m/>
    <m/>
    <m/>
    <m/>
    <m/>
    <m/>
    <m/>
    <m/>
    <m/>
    <m/>
    <m/>
  </r>
  <r>
    <x v="0"/>
    <x v="0"/>
    <s v="GUERRE Philippe"/>
    <n v="2"/>
    <m/>
    <m/>
    <m/>
    <m/>
    <m/>
    <m/>
    <m/>
    <m/>
    <m/>
    <m/>
    <m/>
    <m/>
  </r>
  <r>
    <x v="0"/>
    <x v="0"/>
    <s v="GUERRE Philippe"/>
    <n v="2"/>
    <m/>
    <m/>
    <m/>
    <m/>
    <m/>
    <m/>
    <m/>
    <m/>
    <m/>
    <m/>
    <m/>
    <m/>
  </r>
  <r>
    <x v="0"/>
    <x v="2"/>
    <s v="BOUCHUT Nicolas"/>
    <n v="2"/>
    <m/>
    <m/>
    <m/>
    <m/>
    <n v="2"/>
    <n v="1"/>
    <m/>
    <m/>
    <m/>
    <m/>
    <m/>
    <n v="2"/>
  </r>
  <r>
    <x v="0"/>
    <x v="2"/>
    <s v="BOUCHUT Nicolas"/>
    <n v="1"/>
    <m/>
    <m/>
    <m/>
    <n v="1"/>
    <m/>
    <m/>
    <m/>
    <m/>
    <n v="3"/>
    <m/>
    <m/>
    <m/>
  </r>
  <r>
    <x v="0"/>
    <x v="2"/>
    <s v="BOUCHUT Nicolas"/>
    <m/>
    <m/>
    <m/>
    <m/>
    <m/>
    <m/>
    <m/>
    <m/>
    <m/>
    <m/>
    <m/>
    <m/>
    <m/>
  </r>
  <r>
    <x v="0"/>
    <x v="3"/>
    <s v="BOUCHUT Nicolas"/>
    <n v="2"/>
    <n v="3"/>
    <n v="1"/>
    <n v="4"/>
    <n v="2"/>
    <n v="6"/>
    <n v="2"/>
    <n v="4"/>
    <n v="1"/>
    <n v="1"/>
    <m/>
    <m/>
    <n v="3"/>
  </r>
  <r>
    <x v="1"/>
    <x v="3"/>
    <s v="BOUCHUT Nicolas"/>
    <n v="2"/>
    <m/>
    <n v="2"/>
    <n v="2"/>
    <m/>
    <m/>
    <m/>
    <m/>
    <m/>
    <m/>
    <m/>
    <m/>
    <m/>
  </r>
  <r>
    <x v="1"/>
    <x v="3"/>
    <s v="BOUCHUT Nicolas"/>
    <n v="3"/>
    <m/>
    <m/>
    <m/>
    <m/>
    <m/>
    <m/>
    <m/>
    <m/>
    <m/>
    <m/>
    <m/>
    <m/>
  </r>
  <r>
    <x v="2"/>
    <x v="3"/>
    <s v="BOUCHUT Nicolas"/>
    <m/>
    <m/>
    <m/>
    <m/>
    <m/>
    <m/>
    <m/>
    <m/>
    <m/>
    <n v="3"/>
    <m/>
    <m/>
    <m/>
  </r>
  <r>
    <x v="2"/>
    <x v="3"/>
    <s v="BOUCHUT Nicolas"/>
    <n v="2"/>
    <m/>
    <m/>
    <m/>
    <m/>
    <m/>
    <m/>
    <m/>
    <m/>
    <m/>
    <m/>
    <m/>
    <m/>
  </r>
  <r>
    <x v="2"/>
    <x v="1"/>
    <s v="BOUCHUT Nicolas"/>
    <n v="2"/>
    <m/>
    <m/>
    <m/>
    <n v="2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456F48-7DDE-4EA2-A484-B38B1AF5ECF1}" name="Tableau croisé dynamique4" cacheId="37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outline="1" outlineData="1" compactData="0" multipleFieldFilters="0">
  <location ref="A1:O12" firstHeaderRow="0" firstDataRow="1" firstDataCol="2"/>
  <pivotFields count="16">
    <pivotField axis="axisRow" compact="0" numFmtId="14" showAll="0">
      <items count="4">
        <item x="0"/>
        <item x="1"/>
        <item x="2"/>
        <item t="default"/>
      </items>
    </pivotField>
    <pivotField axis="axisRow" compact="0" showAll="0">
      <items count="5">
        <item x="2"/>
        <item x="0"/>
        <item x="1"/>
        <item x="3"/>
        <item t="default"/>
      </items>
    </pivotField>
    <pivotField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  <pivotField dataField="1" compact="0" showAll="0"/>
  </pivotFields>
  <rowFields count="2">
    <field x="1"/>
    <field x="0"/>
  </rowFields>
  <rowItems count="11">
    <i>
      <x/>
    </i>
    <i r="1">
      <x/>
    </i>
    <i>
      <x v="1"/>
    </i>
    <i r="1">
      <x/>
    </i>
    <i>
      <x v="2"/>
    </i>
    <i r="1">
      <x/>
    </i>
    <i r="1">
      <x v="2"/>
    </i>
    <i>
      <x v="3"/>
    </i>
    <i r="1">
      <x/>
    </i>
    <i r="1">
      <x v="1"/>
    </i>
    <i r="1">
      <x v="2"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dataFields count="13">
    <dataField name="Somme de Perçage NOK" fld="3" baseField="0" baseItem="0"/>
    <dataField name="Somme de Test de chute de balle NOK" fld="4" baseField="0" baseItem="1"/>
    <dataField name="Somme de Soudure support capteur NOK" fld="5" baseField="0" baseItem="1"/>
    <dataField name="Somme de Vissage collier NOK" fld="6" baseField="0" baseItem="0"/>
    <dataField name="Somme de Montage bonnette NOK" fld="7" baseField="0" baseItem="1"/>
    <dataField name="Somme de Etanchéité NOK" fld="8" baseField="0" baseItem="0"/>
    <dataField name="Somme de Montage bouchon NOK" fld="9" baseField="0" baseItem="0"/>
    <dataField name="Somme de Défaut surface NOK" fld="10" baseField="0" baseItem="1"/>
    <dataField name="Somme de Soudure résonateur NOK" fld="11" baseField="0" baseItem="1"/>
    <dataField name="Somme de Epaisseur de paroi NOK" fld="12" baseField="0" baseItem="1"/>
    <dataField name="Somme de Soudage QC-tête adaptateur NOK" fld="13" baseField="0" baseItem="1"/>
    <dataField name="Somme de Soudage QC-tuyau NOK" fld="14" baseField="0" baseItem="1"/>
    <dataField name="Somme de Autres" fld="15" baseField="0" baseItem="0"/>
  </dataFields>
  <conditionalFormats count="1">
    <conditionalFormat priority="1">
      <pivotAreas count="1">
        <pivotArea type="data" collapsedLevelsAreSubtotals="1" fieldPosition="0">
          <references count="1">
            <reference field="1" count="1">
              <x v="3"/>
            </reference>
          </references>
        </pivotArea>
      </pivotAreas>
    </conditionalFormat>
  </conditional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1F4E5-F6D8-4EC7-A392-B67577AF24F4}">
  <sheetPr codeName="Feuil1"/>
  <dimension ref="A1:O12"/>
  <sheetViews>
    <sheetView tabSelected="1" workbookViewId="0">
      <selection activeCell="D16" sqref="D16"/>
    </sheetView>
  </sheetViews>
  <sheetFormatPr baseColWidth="10" defaultRowHeight="14.5" x14ac:dyDescent="0.35"/>
  <cols>
    <col min="1" max="1" width="20.36328125" bestFit="1" customWidth="1"/>
    <col min="2" max="2" width="10.453125" bestFit="1" customWidth="1"/>
    <col min="3" max="3" width="21" bestFit="1" customWidth="1"/>
    <col min="4" max="4" width="32.90625" bestFit="1" customWidth="1"/>
    <col min="5" max="5" width="35.6328125" bestFit="1" customWidth="1"/>
    <col min="6" max="6" width="26.1796875" bestFit="1" customWidth="1"/>
    <col min="7" max="7" width="30.36328125" bestFit="1" customWidth="1"/>
    <col min="8" max="8" width="23.36328125" bestFit="1" customWidth="1"/>
    <col min="9" max="9" width="29.90625" bestFit="1" customWidth="1"/>
    <col min="10" max="10" width="26.81640625" bestFit="1" customWidth="1"/>
    <col min="11" max="11" width="31.36328125" bestFit="1" customWidth="1"/>
    <col min="12" max="12" width="29.90625" bestFit="1" customWidth="1"/>
    <col min="13" max="13" width="38.7265625" bestFit="1" customWidth="1"/>
    <col min="14" max="14" width="30" bestFit="1" customWidth="1"/>
    <col min="15" max="15" width="15.6328125" bestFit="1" customWidth="1"/>
  </cols>
  <sheetData>
    <row r="1" spans="1:15" x14ac:dyDescent="0.35">
      <c r="A1" s="1" t="s">
        <v>1</v>
      </c>
      <c r="B1" s="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x14ac:dyDescent="0.35">
      <c r="A2" t="s">
        <v>15</v>
      </c>
      <c r="C2" s="3">
        <v>3</v>
      </c>
      <c r="D2" s="3"/>
      <c r="E2" s="3"/>
      <c r="F2" s="3"/>
      <c r="G2" s="3">
        <v>1</v>
      </c>
      <c r="H2" s="3">
        <v>2</v>
      </c>
      <c r="I2" s="3">
        <v>1</v>
      </c>
      <c r="J2" s="3"/>
      <c r="K2" s="3"/>
      <c r="L2" s="3">
        <v>3</v>
      </c>
      <c r="M2" s="3"/>
      <c r="N2" s="3"/>
      <c r="O2" s="3">
        <v>2</v>
      </c>
    </row>
    <row r="3" spans="1:15" x14ac:dyDescent="0.35">
      <c r="B3" s="2">
        <v>43944</v>
      </c>
      <c r="C3" s="3">
        <v>3</v>
      </c>
      <c r="D3" s="3"/>
      <c r="E3" s="3"/>
      <c r="F3" s="3"/>
      <c r="G3" s="3">
        <v>1</v>
      </c>
      <c r="H3" s="3">
        <v>2</v>
      </c>
      <c r="I3" s="3">
        <v>1</v>
      </c>
      <c r="J3" s="3"/>
      <c r="K3" s="3"/>
      <c r="L3" s="3">
        <v>3</v>
      </c>
      <c r="M3" s="3"/>
      <c r="N3" s="3"/>
      <c r="O3" s="3">
        <v>2</v>
      </c>
    </row>
    <row r="4" spans="1:15" x14ac:dyDescent="0.35">
      <c r="A4" t="s">
        <v>16</v>
      </c>
      <c r="C4" s="3">
        <v>8</v>
      </c>
      <c r="D4" s="3"/>
      <c r="E4" s="3"/>
      <c r="F4" s="3">
        <v>2</v>
      </c>
      <c r="G4" s="3"/>
      <c r="H4" s="3"/>
      <c r="I4" s="3">
        <v>2</v>
      </c>
      <c r="J4" s="3"/>
      <c r="K4" s="3"/>
      <c r="L4" s="3"/>
      <c r="M4" s="3"/>
      <c r="N4" s="3"/>
      <c r="O4" s="3">
        <v>2</v>
      </c>
    </row>
    <row r="5" spans="1:15" x14ac:dyDescent="0.35">
      <c r="B5" s="2">
        <v>43944</v>
      </c>
      <c r="C5" s="3">
        <v>8</v>
      </c>
      <c r="D5" s="3"/>
      <c r="E5" s="3"/>
      <c r="F5" s="3">
        <v>2</v>
      </c>
      <c r="G5" s="3"/>
      <c r="H5" s="3"/>
      <c r="I5" s="3">
        <v>2</v>
      </c>
      <c r="J5" s="3"/>
      <c r="K5" s="3"/>
      <c r="L5" s="3"/>
      <c r="M5" s="3"/>
      <c r="N5" s="3"/>
      <c r="O5" s="3">
        <v>2</v>
      </c>
    </row>
    <row r="6" spans="1:15" x14ac:dyDescent="0.35">
      <c r="A6" t="s">
        <v>17</v>
      </c>
      <c r="C6" s="3">
        <v>4</v>
      </c>
      <c r="D6" s="3"/>
      <c r="E6" s="3"/>
      <c r="F6" s="3"/>
      <c r="G6" s="3">
        <v>2</v>
      </c>
      <c r="H6" s="3"/>
      <c r="I6" s="3"/>
      <c r="J6" s="3"/>
      <c r="K6" s="3"/>
      <c r="L6" s="3"/>
      <c r="M6" s="3"/>
      <c r="N6" s="3"/>
      <c r="O6" s="3">
        <v>2</v>
      </c>
    </row>
    <row r="7" spans="1:15" x14ac:dyDescent="0.35">
      <c r="B7" s="2">
        <v>43944</v>
      </c>
      <c r="C7" s="3">
        <v>2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>
        <v>2</v>
      </c>
    </row>
    <row r="8" spans="1:15" x14ac:dyDescent="0.35">
      <c r="B8" s="2">
        <v>43946</v>
      </c>
      <c r="C8" s="3">
        <v>2</v>
      </c>
      <c r="D8" s="3"/>
      <c r="E8" s="3"/>
      <c r="F8" s="3"/>
      <c r="G8" s="3">
        <v>2</v>
      </c>
      <c r="H8" s="3"/>
      <c r="I8" s="3"/>
      <c r="J8" s="3"/>
      <c r="K8" s="3"/>
      <c r="L8" s="3"/>
      <c r="M8" s="3"/>
      <c r="N8" s="3"/>
      <c r="O8" s="3"/>
    </row>
    <row r="9" spans="1:15" x14ac:dyDescent="0.35">
      <c r="A9" t="s">
        <v>18</v>
      </c>
      <c r="C9" s="3">
        <v>9</v>
      </c>
      <c r="D9" s="3">
        <v>3</v>
      </c>
      <c r="E9" s="3">
        <v>3</v>
      </c>
      <c r="F9" s="3">
        <v>6</v>
      </c>
      <c r="G9" s="3">
        <v>2</v>
      </c>
      <c r="H9" s="3">
        <v>6</v>
      </c>
      <c r="I9" s="3">
        <v>2</v>
      </c>
      <c r="J9" s="3">
        <v>4</v>
      </c>
      <c r="K9" s="3">
        <v>1</v>
      </c>
      <c r="L9" s="3">
        <v>4</v>
      </c>
      <c r="M9" s="3"/>
      <c r="N9" s="3"/>
      <c r="O9" s="3">
        <v>3</v>
      </c>
    </row>
    <row r="10" spans="1:15" x14ac:dyDescent="0.35">
      <c r="B10" s="2">
        <v>43944</v>
      </c>
      <c r="C10" s="3">
        <v>2</v>
      </c>
      <c r="D10" s="3">
        <v>3</v>
      </c>
      <c r="E10" s="3">
        <v>1</v>
      </c>
      <c r="F10" s="3">
        <v>4</v>
      </c>
      <c r="G10" s="3">
        <v>2</v>
      </c>
      <c r="H10" s="3">
        <v>6</v>
      </c>
      <c r="I10" s="3">
        <v>2</v>
      </c>
      <c r="J10" s="3">
        <v>4</v>
      </c>
      <c r="K10" s="3">
        <v>1</v>
      </c>
      <c r="L10" s="3">
        <v>1</v>
      </c>
      <c r="M10" s="3"/>
      <c r="N10" s="3"/>
      <c r="O10" s="3">
        <v>3</v>
      </c>
    </row>
    <row r="11" spans="1:15" x14ac:dyDescent="0.35">
      <c r="B11" s="2">
        <v>43945</v>
      </c>
      <c r="C11" s="3">
        <v>5</v>
      </c>
      <c r="D11" s="3"/>
      <c r="E11" s="3">
        <v>2</v>
      </c>
      <c r="F11" s="3">
        <v>2</v>
      </c>
      <c r="G11" s="3"/>
      <c r="H11" s="3"/>
      <c r="I11" s="3"/>
      <c r="J11" s="3"/>
      <c r="K11" s="3"/>
      <c r="L11" s="3"/>
      <c r="M11" s="3"/>
      <c r="N11" s="3"/>
      <c r="O11" s="3"/>
    </row>
    <row r="12" spans="1:15" x14ac:dyDescent="0.35">
      <c r="B12" s="2">
        <v>43946</v>
      </c>
      <c r="C12" s="3">
        <v>2</v>
      </c>
      <c r="D12" s="3"/>
      <c r="E12" s="3"/>
      <c r="F12" s="3"/>
      <c r="G12" s="3"/>
      <c r="H12" s="3"/>
      <c r="I12" s="3"/>
      <c r="J12" s="3"/>
      <c r="K12" s="3"/>
      <c r="L12" s="3">
        <v>3</v>
      </c>
      <c r="M12" s="3"/>
      <c r="N12" s="3"/>
      <c r="O12" s="3"/>
    </row>
  </sheetData>
  <conditionalFormatting pivot="1" sqref="C9:O9">
    <cfRule type="expression" dxfId="0" priority="1">
      <formula>IF(C$9&gt;=LARGE($C$9:$O$9,3),"VRAI")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Hutchinson SNC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Robin Prouvost</cp:lastModifiedBy>
  <dcterms:created xsi:type="dcterms:W3CDTF">2020-03-11T08:08:31Z</dcterms:created>
  <dcterms:modified xsi:type="dcterms:W3CDTF">2020-04-23T09:21:42Z</dcterms:modified>
</cp:coreProperties>
</file>