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rtrand/Documents/_FMP/"/>
    </mc:Choice>
  </mc:AlternateContent>
  <xr:revisionPtr revIDLastSave="0" documentId="13_ncr:1_{A25383FD-2A98-9A4D-9CE9-C94499F22939}" xr6:coauthVersionLast="45" xr6:coauthVersionMax="45" xr10:uidLastSave="{00000000-0000-0000-0000-000000000000}"/>
  <bookViews>
    <workbookView xWindow="0" yWindow="460" windowWidth="33600" windowHeight="20540" xr2:uid="{00000000-000D-0000-FFFF-FFFF00000000}"/>
  </bookViews>
  <sheets>
    <sheet name="2019年明細" sheetId="1" r:id="rId1"/>
    <sheet name="PL level2" sheetId="2" r:id="rId2"/>
  </sheets>
  <definedNames>
    <definedName name="_xlnm._FilterDatabase" localSheetId="0" hidden="1">'2019年明細'!$A$1:$AH$62</definedName>
  </definedNames>
  <calcPr calcId="191029" calcOnSave="0" concurrentManualCount="6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2" i="1" l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</calcChain>
</file>

<file path=xl/sharedStrings.xml><?xml version="1.0" encoding="utf-8"?>
<sst xmlns="http://schemas.openxmlformats.org/spreadsheetml/2006/main" count="899" uniqueCount="266">
  <si>
    <t>VoucherID</t>
  </si>
  <si>
    <t>Description</t>
  </si>
  <si>
    <t>Amount</t>
  </si>
  <si>
    <t>PC_Work</t>
  </si>
  <si>
    <t>Amount_Work</t>
  </si>
  <si>
    <t>⑤ 費用</t>
  </si>
  <si>
    <t>Paper</t>
  </si>
  <si>
    <t>売上原価</t>
  </si>
  <si>
    <t>仕入高（食料品）</t>
  </si>
  <si>
    <t>乳製品</t>
  </si>
  <si>
    <t>肉</t>
  </si>
  <si>
    <t>TSURUYA  /  乳製品</t>
  </si>
  <si>
    <t>TSURUYA</t>
  </si>
  <si>
    <t>研究</t>
  </si>
  <si>
    <t>その他食品</t>
  </si>
  <si>
    <t>190906.P1909005</t>
  </si>
  <si>
    <t>TSURUYA  /  粉類</t>
  </si>
  <si>
    <t>野菜・果物</t>
  </si>
  <si>
    <t>190927.P1909006</t>
  </si>
  <si>
    <t>ザ・ビッグ茅野店  /  野菜・果物</t>
  </si>
  <si>
    <t>ザ・ビッグ茅野店</t>
  </si>
  <si>
    <t>190920.P1909008</t>
  </si>
  <si>
    <t>190927.P1909010</t>
  </si>
  <si>
    <t>宮坂高原野菜直売所  /  野菜・果物</t>
  </si>
  <si>
    <t>宮坂高原野菜直売所</t>
  </si>
  <si>
    <t>A-COOP (農協)</t>
  </si>
  <si>
    <t>TSURUYA  /  卵</t>
  </si>
  <si>
    <t>190927.P1909037</t>
  </si>
  <si>
    <t>190914.P1909041</t>
  </si>
  <si>
    <t>190913.P1909042</t>
  </si>
  <si>
    <t>190909.P1909045</t>
  </si>
  <si>
    <t>小田急百貨店  /  その他食品</t>
  </si>
  <si>
    <t>小田急百貨店</t>
  </si>
  <si>
    <t>190903.P1909046</t>
  </si>
  <si>
    <t>佐藤農園  /  野菜・果物</t>
  </si>
  <si>
    <t>佐藤農園</t>
  </si>
  <si>
    <t>190926.P1909047</t>
  </si>
  <si>
    <t>190913.P1909054</t>
  </si>
  <si>
    <t>190918.P1909060</t>
  </si>
  <si>
    <t>A-COOP (農協)  /  野菜・果物</t>
  </si>
  <si>
    <t>魚類</t>
  </si>
  <si>
    <t>190913.P1909067</t>
  </si>
  <si>
    <t>TSURUYA  /  野菜・果物</t>
  </si>
  <si>
    <t>190921.P1909072</t>
  </si>
  <si>
    <t>191011.P1910002</t>
  </si>
  <si>
    <t>たてしな自由農場  /  野菜・果物</t>
  </si>
  <si>
    <t>たてしな自由農場</t>
  </si>
  <si>
    <t>191011.P1910005</t>
  </si>
  <si>
    <t>191004.P1910011</t>
  </si>
  <si>
    <t>A-COOP (農協)  /  その他食品</t>
  </si>
  <si>
    <t>いちやまマート  /  その他食品</t>
  </si>
  <si>
    <t>いちやまマート</t>
  </si>
  <si>
    <t>191004.P1910018</t>
  </si>
  <si>
    <t>TSURUYA  /  酒類</t>
  </si>
  <si>
    <t>191023.P1910023</t>
  </si>
  <si>
    <t>雷電くるみの里  /  野菜・果物</t>
  </si>
  <si>
    <t>雷電くるみの里</t>
  </si>
  <si>
    <t>191020.P1910026</t>
  </si>
  <si>
    <t>191013.P1910027</t>
  </si>
  <si>
    <t>191021.P1910028</t>
  </si>
  <si>
    <t>A-COOP (農協)  /  肉</t>
  </si>
  <si>
    <t>191021.P1910030</t>
  </si>
  <si>
    <t>191026.P1910036</t>
  </si>
  <si>
    <t>191025.P1910038</t>
  </si>
  <si>
    <t>191011.P1910041</t>
  </si>
  <si>
    <t>191010.P1910042</t>
  </si>
  <si>
    <t>191011.P1910044</t>
  </si>
  <si>
    <t>いちやまマート  /  野菜・果物</t>
  </si>
  <si>
    <t>いちやまマート  /  肉</t>
  </si>
  <si>
    <t>TSURUYA  /  その他食品</t>
  </si>
  <si>
    <t>191106.P1911012</t>
  </si>
  <si>
    <t>191103.P1911018</t>
  </si>
  <si>
    <t>191103.P1911019</t>
  </si>
  <si>
    <t>191101.P1911021</t>
  </si>
  <si>
    <t>191116.P1911029</t>
  </si>
  <si>
    <t>191115.P1911032</t>
  </si>
  <si>
    <t>TSURUYA  /  研究</t>
  </si>
  <si>
    <t>191101.P1911033</t>
  </si>
  <si>
    <t>191103.P1911046</t>
  </si>
  <si>
    <t>191118.P1911048</t>
  </si>
  <si>
    <t>191230.P1912008</t>
  </si>
  <si>
    <t>191231.P1912017</t>
  </si>
  <si>
    <t>191215.P1912019</t>
  </si>
  <si>
    <t>191230.P1912021</t>
  </si>
  <si>
    <t>191225.P1912023</t>
  </si>
  <si>
    <t>191216.P1912027</t>
  </si>
  <si>
    <t>191224.P1912028</t>
  </si>
  <si>
    <t>191218.P1912029</t>
  </si>
  <si>
    <t>191204.P1912033</t>
  </si>
  <si>
    <t>191204.P1912035</t>
  </si>
  <si>
    <t>A-COOP (農協)  /  粉類</t>
  </si>
  <si>
    <t>190208.P1902018</t>
  </si>
  <si>
    <t>190208.P1902020</t>
  </si>
  <si>
    <t>たてしな自由農場  /  その他食品</t>
  </si>
  <si>
    <t>190224.P1902022</t>
  </si>
  <si>
    <t>190208.P1902023</t>
  </si>
  <si>
    <t>190209.P1902025</t>
  </si>
  <si>
    <t>190318.P1903007</t>
  </si>
  <si>
    <t>190307.P1903011</t>
  </si>
  <si>
    <t>いちやまマート  /  魚類</t>
  </si>
  <si>
    <t>190315.P1903016</t>
  </si>
  <si>
    <t>190331.P1903017</t>
  </si>
  <si>
    <t>190308.P1903019</t>
  </si>
  <si>
    <t>190329.P1903021</t>
  </si>
  <si>
    <t>190331.P1903027</t>
  </si>
  <si>
    <t>いちやまマート  /  乳製品</t>
  </si>
  <si>
    <t>190315.P1903037</t>
  </si>
  <si>
    <t>190322.P1903040</t>
  </si>
  <si>
    <t>Y</t>
    <phoneticPr fontId="3"/>
  </si>
  <si>
    <t>Date</t>
    <phoneticPr fontId="3"/>
  </si>
  <si>
    <t>Line</t>
    <phoneticPr fontId="3"/>
  </si>
  <si>
    <t>L#</t>
    <phoneticPr fontId="3"/>
  </si>
  <si>
    <t>Evidence</t>
    <phoneticPr fontId="3"/>
  </si>
  <si>
    <t>L1</t>
    <phoneticPr fontId="3"/>
  </si>
  <si>
    <t>L1:JP</t>
    <phoneticPr fontId="3"/>
  </si>
  <si>
    <t>L2</t>
    <phoneticPr fontId="3"/>
  </si>
  <si>
    <t>L2:JP</t>
    <phoneticPr fontId="3"/>
  </si>
  <si>
    <t>L3</t>
    <phoneticPr fontId="3"/>
  </si>
  <si>
    <t>L3:JP</t>
    <phoneticPr fontId="3"/>
  </si>
  <si>
    <t>Rg</t>
    <phoneticPr fontId="3"/>
  </si>
  <si>
    <t>勘定科目</t>
    <rPh sb="0" eb="4">
      <t>カンジョウｋ</t>
    </rPh>
    <phoneticPr fontId="3"/>
  </si>
  <si>
    <t>勘定科目名</t>
    <rPh sb="0" eb="4">
      <t>カンジョウｋ</t>
    </rPh>
    <rPh sb="4" eb="5">
      <t xml:space="preserve">メイ </t>
    </rPh>
    <phoneticPr fontId="3"/>
  </si>
  <si>
    <t>Detail</t>
    <phoneticPr fontId="3"/>
  </si>
  <si>
    <t>Comment</t>
    <phoneticPr fontId="3"/>
  </si>
  <si>
    <t>Comment2</t>
    <phoneticPr fontId="3"/>
  </si>
  <si>
    <t>AmontPerso</t>
    <phoneticPr fontId="3"/>
  </si>
  <si>
    <t>VoucheAmount</t>
    <phoneticPr fontId="3"/>
  </si>
  <si>
    <t>Bank</t>
    <phoneticPr fontId="3"/>
  </si>
  <si>
    <t>Branch</t>
    <phoneticPr fontId="3"/>
  </si>
  <si>
    <t>AccNb</t>
    <phoneticPr fontId="3"/>
  </si>
  <si>
    <t>OpeNb</t>
    <phoneticPr fontId="3"/>
  </si>
  <si>
    <t>OpeType</t>
    <phoneticPr fontId="3"/>
  </si>
  <si>
    <t>FR1</t>
    <phoneticPr fontId="3"/>
  </si>
  <si>
    <t>FR2</t>
  </si>
  <si>
    <t>FR3</t>
  </si>
  <si>
    <t xml:space="preserve">Coût de revient direct </t>
  </si>
  <si>
    <t xml:space="preserve"> Coût des achats </t>
  </si>
  <si>
    <t xml:space="preserve"> Achats pour commerce - Légumes &amp; Fruits</t>
  </si>
  <si>
    <t>Row Labels</t>
  </si>
  <si>
    <t>(blank)</t>
  </si>
  <si>
    <t>Grand Total</t>
  </si>
  <si>
    <t>Sum of Amount_Work</t>
  </si>
  <si>
    <t>AAA</t>
    <phoneticPr fontId="3"/>
  </si>
  <si>
    <t>=N2&amp;"   "&amp;O317</t>
  </si>
  <si>
    <t>=N2&amp;"   "&amp;O318</t>
  </si>
  <si>
    <t>=N2&amp;"   "&amp;O319</t>
  </si>
  <si>
    <t>=N2&amp;"   "&amp;O320</t>
  </si>
  <si>
    <t>=N2&amp;"   "&amp;O321</t>
  </si>
  <si>
    <t>=N2&amp;"   "&amp;O322</t>
  </si>
  <si>
    <t>=N2&amp;"   "&amp;O323</t>
  </si>
  <si>
    <t>=N2&amp;"   "&amp;O324</t>
  </si>
  <si>
    <t>=N2&amp;"   "&amp;O325</t>
  </si>
  <si>
    <t>=N2&amp;"   "&amp;O326</t>
  </si>
  <si>
    <t>=N2&amp;"   "&amp;O327</t>
  </si>
  <si>
    <t>=N2&amp;"   "&amp;O328</t>
  </si>
  <si>
    <t>=N2&amp;"   "&amp;O329</t>
  </si>
  <si>
    <t>=N2&amp;"   "&amp;O330</t>
  </si>
  <si>
    <t>=N2&amp;"   "&amp;O331</t>
  </si>
  <si>
    <t>=N2&amp;"   "&amp;O332</t>
  </si>
  <si>
    <t>=N2&amp;"   "&amp;O333</t>
  </si>
  <si>
    <t>=N2&amp;"   "&amp;O334</t>
  </si>
  <si>
    <t>=N2&amp;"   "&amp;O335</t>
  </si>
  <si>
    <t>=N2&amp;"   "&amp;O336</t>
  </si>
  <si>
    <t>=N2&amp;"   "&amp;O337</t>
  </si>
  <si>
    <t>=N2&amp;"   "&amp;O338</t>
  </si>
  <si>
    <t>=N2&amp;"   "&amp;O339</t>
  </si>
  <si>
    <t>=N2&amp;"   "&amp;O340</t>
  </si>
  <si>
    <t>=N2&amp;"   "&amp;O341</t>
  </si>
  <si>
    <t>=N2&amp;"   "&amp;O342</t>
  </si>
  <si>
    <t>=N2&amp;"   "&amp;O343</t>
  </si>
  <si>
    <t>=N2&amp;"   "&amp;O344</t>
  </si>
  <si>
    <t>=N2&amp;"   "&amp;O345</t>
  </si>
  <si>
    <t>=N2&amp;"   "&amp;O346</t>
  </si>
  <si>
    <t>=N2&amp;"   "&amp;O347</t>
  </si>
  <si>
    <t>=N2&amp;"   "&amp;O348</t>
  </si>
  <si>
    <t>=N2&amp;"   "&amp;O349</t>
  </si>
  <si>
    <t>=N2&amp;"   "&amp;O350</t>
  </si>
  <si>
    <t>=N2&amp;"   "&amp;O351</t>
  </si>
  <si>
    <t>=N2&amp;"   "&amp;O352</t>
  </si>
  <si>
    <t>=N2&amp;"   "&amp;O353</t>
  </si>
  <si>
    <t>=N2&amp;"   "&amp;O354</t>
  </si>
  <si>
    <t>=N2&amp;"   "&amp;O355</t>
  </si>
  <si>
    <t>=N2&amp;"   "&amp;O356</t>
  </si>
  <si>
    <t>=N2&amp;"   "&amp;O357</t>
  </si>
  <si>
    <t>=N2&amp;"   "&amp;O358</t>
  </si>
  <si>
    <t>=N2&amp;"   "&amp;O359</t>
  </si>
  <si>
    <t>=N2&amp;"   "&amp;O360</t>
  </si>
  <si>
    <t>=N2&amp;"   "&amp;O361</t>
  </si>
  <si>
    <t>=N2&amp;"   "&amp;O362</t>
  </si>
  <si>
    <t>=N2&amp;"   "&amp;O363</t>
  </si>
  <si>
    <t>=N2&amp;"   "&amp;O364</t>
  </si>
  <si>
    <t>=N2&amp;"   "&amp;O365</t>
  </si>
  <si>
    <t>=N2&amp;"   "&amp;O366</t>
  </si>
  <si>
    <t>=N2&amp;"   "&amp;O367</t>
  </si>
  <si>
    <t>=N2&amp;"   "&amp;O368</t>
  </si>
  <si>
    <t>=N2&amp;"   "&amp;O369</t>
  </si>
  <si>
    <t>=N2&amp;"   "&amp;O370</t>
  </si>
  <si>
    <t>=N2&amp;"   "&amp;O371</t>
  </si>
  <si>
    <t>=N2&amp;"   "&amp;O372</t>
  </si>
  <si>
    <t>=N2&amp;"   "&amp;O373</t>
  </si>
  <si>
    <t>=N2&amp;"   "&amp;O374</t>
  </si>
  <si>
    <t>=N2&amp;"   "&amp;O375</t>
  </si>
  <si>
    <t>=N2&amp;"   "&amp;O376</t>
  </si>
  <si>
    <t>=N2&amp;"   "&amp;O377</t>
  </si>
  <si>
    <t>BBB</t>
    <phoneticPr fontId="3"/>
  </si>
  <si>
    <t>=concatenate(N2,"   ",O2)</t>
    <phoneticPr fontId="3"/>
  </si>
  <si>
    <t>=concatenate(N2,"   ",O3)</t>
  </si>
  <si>
    <t>=concatenate(N2,"   ",O4)</t>
  </si>
  <si>
    <t>=concatenate(N2,"   ",O5)</t>
  </si>
  <si>
    <t>=concatenate(N2,"   ",O6)</t>
  </si>
  <si>
    <t>=concatenate(N2,"   ",O7)</t>
  </si>
  <si>
    <t>=concatenate(N2,"   ",O8)</t>
  </si>
  <si>
    <t>=concatenate(N2,"   ",O9)</t>
  </si>
  <si>
    <t>=concatenate(N2,"   ",O10)</t>
  </si>
  <si>
    <t>=concatenate(N2,"   ",O11)</t>
  </si>
  <si>
    <t>=concatenate(N2,"   ",O12)</t>
  </si>
  <si>
    <t>=concatenate(N2,"   ",O13)</t>
  </si>
  <si>
    <t>=concatenate(N2,"   ",O14)</t>
  </si>
  <si>
    <t>=concatenate(N2,"   ",O15)</t>
  </si>
  <si>
    <t>=concatenate(N2,"   ",O16)</t>
  </si>
  <si>
    <t>=concatenate(N2,"   ",O17)</t>
  </si>
  <si>
    <t>=concatenate(N2,"   ",O18)</t>
  </si>
  <si>
    <t>=concatenate(N2,"   ",O19)</t>
  </si>
  <si>
    <t>=concatenate(N2,"   ",O20)</t>
  </si>
  <si>
    <t>=concatenate(N2,"   ",O21)</t>
  </si>
  <si>
    <t>=concatenate(N2,"   ",O22)</t>
  </si>
  <si>
    <t>=concatenate(N2,"   ",O23)</t>
  </si>
  <si>
    <t>=concatenate(N2,"   ",O24)</t>
  </si>
  <si>
    <t>=concatenate(N2,"   ",O25)</t>
  </si>
  <si>
    <t>=concatenate(N2,"   ",O26)</t>
  </si>
  <si>
    <t>=concatenate(N2,"   ",O27)</t>
  </si>
  <si>
    <t>=concatenate(N2,"   ",O28)</t>
  </si>
  <si>
    <t>=concatenate(N2,"   ",O29)</t>
  </si>
  <si>
    <t>=concatenate(N2,"   ",O30)</t>
  </si>
  <si>
    <t>=concatenate(N2,"   ",O31)</t>
  </si>
  <si>
    <t>=concatenate(N2,"   ",O32)</t>
  </si>
  <si>
    <t>=concatenate(N2,"   ",O33)</t>
  </si>
  <si>
    <t>=concatenate(N2,"   ",O34)</t>
  </si>
  <si>
    <t>=concatenate(N2,"   ",O35)</t>
  </si>
  <si>
    <t>=concatenate(N2,"   ",O36)</t>
  </si>
  <si>
    <t>=concatenate(N2,"   ",O37)</t>
  </si>
  <si>
    <t>=concatenate(N2,"   ",O38)</t>
  </si>
  <si>
    <t>=concatenate(N2,"   ",O39)</t>
  </si>
  <si>
    <t>=concatenate(N2,"   ",O40)</t>
  </si>
  <si>
    <t>=concatenate(N2,"   ",O41)</t>
  </si>
  <si>
    <t>=concatenate(N2,"   ",O42)</t>
  </si>
  <si>
    <t>=concatenate(N2,"   ",O43)</t>
  </si>
  <si>
    <t>=concatenate(N2,"   ",O44)</t>
  </si>
  <si>
    <t>=concatenate(N2,"   ",O45)</t>
  </si>
  <si>
    <t>=concatenate(N2,"   ",O46)</t>
  </si>
  <si>
    <t>=concatenate(N2,"   ",O47)</t>
  </si>
  <si>
    <t>=concatenate(N2,"   ",O48)</t>
  </si>
  <si>
    <t>=concatenate(N2,"   ",O49)</t>
  </si>
  <si>
    <t>=concatenate(N2,"   ",O50)</t>
  </si>
  <si>
    <t>=concatenate(N2,"   ",O51)</t>
  </si>
  <si>
    <t>=concatenate(N2,"   ",O52)</t>
  </si>
  <si>
    <t>=concatenate(N2,"   ",O53)</t>
  </si>
  <si>
    <t>=concatenate(N2,"   ",O54)</t>
  </si>
  <si>
    <t>=concatenate(N2,"   ",O55)</t>
  </si>
  <si>
    <t>=concatenate(N2,"   ",O56)</t>
  </si>
  <si>
    <t>=concatenate(N2,"   ",O57)</t>
  </si>
  <si>
    <t>=concatenate(N2,"   ",O58)</t>
  </si>
  <si>
    <t>=concatenate(N2,"   ",O59)</t>
  </si>
  <si>
    <t>=concatenate(N2,"   ",O60)</t>
  </si>
  <si>
    <t>=concatenate(N2,"   ",O61)</t>
  </si>
  <si>
    <t>=concatenate(N2,"   ",O62)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</si>
</sst>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/dd/yyyy"/>
    <numFmt numFmtId="177" formatCode="0.0%"/>
  </numFmts>
  <fonts count="4">
    <font>
      <sz val="10"/>
      <color theme="1"/>
      <name val="游ゴシック"/>
      <family val="2"/>
      <scheme val="minor"/>
    </font>
    <font>
      <b/>
      <sz val="10"/>
      <color theme="1"/>
      <name val="游ゴシック"/>
      <family val="2"/>
      <scheme val="minor"/>
    </font>
    <font>
      <sz val="10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NumberFormat="1" applyFont="1" applyAlignment="1">
      <alignment horizontal="center" vertical="top"/>
    </xf>
    <xf numFmtId="0" fontId="0" fillId="0" borderId="0" xfId="0" applyNumberFormat="1" applyFont="1" applyAlignment="1">
      <alignment vertical="top"/>
    </xf>
    <xf numFmtId="176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77" fontId="1" fillId="0" borderId="0" xfId="1" applyNumberFormat="1" applyFont="1" applyAlignment="1">
      <alignment horizontal="center" vertical="top"/>
    </xf>
    <xf numFmtId="177" fontId="0" fillId="0" borderId="0" xfId="1" applyNumberFormat="1" applyFont="1" applyAlignment="1">
      <alignment vertical="top"/>
    </xf>
    <xf numFmtId="177" fontId="0" fillId="0" borderId="0" xfId="1" applyNumberFormat="1" applyFo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left" vertical="center" indent="3"/>
    </xf>
    <xf numFmtId="0" fontId="0" fillId="0" borderId="0" xfId="0" applyNumberForma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OSTAIN Bertrand" refreshedDate="43898.803953587965" createdVersion="6" refreshedVersion="6" minRefreshableVersion="3" recordCount="2055" xr:uid="{48957AE5-E999-EA4F-898A-F5643062EC6E}">
  <cacheSource type="worksheet">
    <worksheetSource ref="A1:AH1048576" sheet="2019年明細"/>
  </cacheSource>
  <cacheFields count="33">
    <cacheField name="Rg" numFmtId="0">
      <sharedItems containsString="0" containsBlank="1" containsNumber="1" containsInteger="1" minValue="902" maxValue="1392"/>
    </cacheField>
    <cacheField name="Y" numFmtId="0">
      <sharedItems containsString="0" containsBlank="1" containsNumber="1" containsInteger="1" minValue="2019" maxValue="2019"/>
    </cacheField>
    <cacheField name="Date" numFmtId="0">
      <sharedItems containsNonDate="0" containsDate="1" containsString="0" containsBlank="1" minDate="2019-02-08T00:00:00" maxDate="2020-01-01T00:00:00"/>
    </cacheField>
    <cacheField name="VoucherID" numFmtId="0">
      <sharedItems containsBlank="1"/>
    </cacheField>
    <cacheField name="Line" numFmtId="0">
      <sharedItems containsString="0" containsBlank="1" containsNumber="1" containsInteger="1" minValue="0" maxValue="0"/>
    </cacheField>
    <cacheField name="L#" numFmtId="0">
      <sharedItems containsNonDate="0" containsString="0" containsBlank="1"/>
    </cacheField>
    <cacheField name="Evidence" numFmtId="0">
      <sharedItems containsNonDate="0" containsString="0" containsBlank="1"/>
    </cacheField>
    <cacheField name="L1" numFmtId="0">
      <sharedItems containsString="0" containsBlank="1" containsNumber="1" containsInteger="1" minValue="5" maxValue="5"/>
    </cacheField>
    <cacheField name="L1:JP" numFmtId="0">
      <sharedItems containsBlank="1" count="3">
        <s v="⑤ 費用"/>
        <m/>
        <s v="④ 収益" u="1"/>
      </sharedItems>
    </cacheField>
    <cacheField name="L2" numFmtId="0">
      <sharedItems containsString="0" containsBlank="1" containsNumber="1" containsInteger="1" minValue="501" maxValue="501"/>
    </cacheField>
    <cacheField name="L2:JP" numFmtId="0">
      <sharedItems containsBlank="1" count="5">
        <s v="売上原価"/>
        <m/>
        <s v="給与" u="1"/>
        <s v="販売管理費" u="1"/>
        <s v="売上" u="1"/>
      </sharedItems>
    </cacheField>
    <cacheField name="L3" numFmtId="0">
      <sharedItems containsString="0" containsBlank="1" containsNumber="1" containsInteger="1" minValue="50101" maxValue="50101"/>
    </cacheField>
    <cacheField name="L3:JP" numFmtId="0">
      <sharedItems containsBlank="1" count="26">
        <s v="仕入高（食料品）"/>
        <m/>
        <s v="法定福利費" u="1"/>
        <s v="器具のレンタル料" u="1"/>
        <s v="リース料" u="1"/>
        <s v="ソフトウェア等" u="1"/>
        <s v="退職金" u="1"/>
        <s v="研究・教育費" u="1"/>
        <s v="水道光熱費" u="1"/>
        <s v="交際費" u="1"/>
        <s v="租税公課" u="1"/>
        <s v="旅費交通費" u="1"/>
        <s v="消耗品費" u="1"/>
        <s v="由樹子の給与" u="1"/>
        <s v="購入した設備・小機具（減価償却対象外）" u="1"/>
        <s v="修繕費" u="1"/>
        <s v="手数料" u="1"/>
        <s v="賃借料" u="1"/>
        <s v="広告宣伝費" u="1"/>
        <s v="通信費" u="1"/>
        <s v="荷造運賃" u="1"/>
        <s v="地代家賃" u="1"/>
        <s v="レストラン" u="1"/>
        <s v="諸会費" u="1"/>
        <s v="車両関連費" u="1"/>
        <s v="外注業者料" u="1"/>
      </sharedItems>
    </cacheField>
    <cacheField name="勘定科目" numFmtId="0">
      <sharedItems containsString="0" containsBlank="1" containsNumber="1" containsInteger="1" minValue="5010101" maxValue="5010101"/>
    </cacheField>
    <cacheField name="勘定科目名" numFmtId="0">
      <sharedItems containsBlank="1" count="75">
        <s v="野菜・果物"/>
        <m/>
        <s v="ノンアルコール飲み物" u="1"/>
        <s v="電気料" u="1"/>
        <s v="粉類" u="1"/>
        <s v="健康・ケア" u="1"/>
        <s v="薪料" u="1"/>
        <s v="DIY用工具" u="1"/>
        <s v="その他の外注業者料" u="1"/>
        <s v="カード年会費" u="1"/>
        <s v="DIY用機具" u="1"/>
        <s v="車検費用（税金は除く）" u="1"/>
        <s v="調理用消耗品" u="1"/>
        <s v="自動車関係の税金" u="1"/>
        <s v="住宅ローン" u="1"/>
        <s v="国民健康保険" u="1"/>
        <s v="販売手数料" u="1"/>
        <s v="調理器具" u="1"/>
        <s v="その他の消耗品" u="1"/>
        <s v="図書" u="1"/>
        <s v="調理用機具" u="1"/>
        <s v="家具" u="1"/>
        <s v="お中元・お歳暮" u="1"/>
        <s v="乳製品" u="1"/>
        <s v="厨房用" u="1"/>
        <s v="駐車場" u="1"/>
        <s v="修理費・メンテナンス費" u="1"/>
        <s v="肉" u="1"/>
        <s v="ガス料" u="1"/>
        <s v="自動車保険" u="1"/>
        <s v="その他の交際費" u="1"/>
        <s v="支払手数料" u="1"/>
        <s v="土木・建築用材料" u="1"/>
        <s v="ナッツ類" u="1"/>
        <s v="国民年金" u="1"/>
        <s v="水道料" u="1"/>
        <s v="卵" u="1"/>
        <s v="市町村民税" u="1"/>
        <s v="間税" u="1"/>
        <s v="その他" u="1"/>
        <s v="携帯電話" u="1"/>
        <s v="ソフトウェア" u="1"/>
        <s v="腹・ウエアー" u="1"/>
        <s v="事務用消耗品" u="1"/>
        <s v="オンラインソフトウェアとIT関連サービス" u="1"/>
        <s v="固定回線" u="1"/>
        <s v="シルバー人材" u="1"/>
        <s v="乳製品（アイスクリーム）" u="1"/>
        <s v="固定資産税" u="1"/>
        <s v="事務用機具" u="1"/>
        <s v="園芸用消耗品" u="1"/>
        <s v="航空券" u="1"/>
        <s v="陶芸用器具" u="1"/>
        <s v="調理機械" u="1"/>
        <s v="事務用器具" u="1"/>
        <s v="ビザ取得費" u="1"/>
        <s v="DIY用消耗品" u="1"/>
        <s v=" 年会費" u="1"/>
        <s v="運送費（購入品）" u="1"/>
        <s v="その他の食品（パン等）" u="1"/>
        <s v="酒類" u="1"/>
        <s v="由樹子の給与" u="1"/>
        <s v="衛生用消耗品" u="1"/>
        <s v="ガソリン代・軽油代（軽油取引税は除く）" u="1"/>
        <s v="スパイス・調味料・砂糖・蜜等" u="1"/>
        <s v="食事" u="1"/>
        <s v="食材" u="1"/>
        <s v="インターネット（HP、ブログ、WEB上の広告等）" u="1"/>
        <s v="電車" u="1"/>
        <s v="お茶・コーヒー" u="1"/>
        <s v="有料道路通行費" u="1"/>
        <s v="自動車用" u="1"/>
        <s v="器具の賃借料" u="1"/>
        <s v="灯油料" u="1"/>
        <s v="魚・海の幸" u="1"/>
      </sharedItems>
    </cacheField>
    <cacheField name="AAA" numFmtId="0">
      <sharedItems containsBlank="1"/>
    </cacheField>
    <cacheField name="Detail" numFmtId="0">
      <sharedItems containsBlank="1"/>
    </cacheField>
    <cacheField name="Description" numFmtId="0">
      <sharedItems containsBlank="1"/>
    </cacheField>
    <cacheField name="Comment" numFmtId="0">
      <sharedItems containsNonDate="0" containsString="0" containsBlank="1"/>
    </cacheField>
    <cacheField name="Comment2" numFmtId="0">
      <sharedItems containsBlank="1"/>
    </cacheField>
    <cacheField name="Amount" numFmtId="0">
      <sharedItems containsString="0" containsBlank="1" containsNumber="1" containsInteger="1" minValue="-3650" maxValue="-127"/>
    </cacheField>
    <cacheField name="PC_Work" numFmtId="177">
      <sharedItems containsString="0" containsBlank="1" containsNumber="1" containsInteger="1" minValue="1" maxValue="1"/>
    </cacheField>
    <cacheField name="AmontPerso" numFmtId="0">
      <sharedItems containsString="0" containsBlank="1" containsNumber="1" containsInteger="1" minValue="0" maxValue="0"/>
    </cacheField>
    <cacheField name="Amount_Work" numFmtId="0">
      <sharedItems containsString="0" containsBlank="1" containsNumber="1" containsInteger="1" minValue="-3650" maxValue="-127"/>
    </cacheField>
    <cacheField name="VoucheAmount" numFmtId="0">
      <sharedItems containsString="0" containsBlank="1" containsNumber="1" containsInteger="1" minValue="-5708" maxValue="-127"/>
    </cacheField>
    <cacheField name="Bank" numFmtId="0">
      <sharedItems containsNonDate="0" containsString="0" containsBlank="1"/>
    </cacheField>
    <cacheField name="Branch" numFmtId="0">
      <sharedItems containsNonDate="0" containsString="0" containsBlank="1"/>
    </cacheField>
    <cacheField name="AccNb" numFmtId="0">
      <sharedItems containsNonDate="0" containsString="0" containsBlank="1"/>
    </cacheField>
    <cacheField name="OpeNb" numFmtId="0">
      <sharedItems containsNonDate="0" containsString="0" containsBlank="1"/>
    </cacheField>
    <cacheField name="FR1" numFmtId="0">
      <sharedItems containsBlank="1"/>
    </cacheField>
    <cacheField name="FR2" numFmtId="0">
      <sharedItems containsBlank="1"/>
    </cacheField>
    <cacheField name="FR3" numFmtId="0">
      <sharedItems containsBlank="1"/>
    </cacheField>
    <cacheField name="OpeTyp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55">
  <r>
    <n v="902"/>
    <n v="2019"/>
    <d v="2019-09-06T00:00:00"/>
    <s v="190906.P1909005"/>
    <n v="0"/>
    <m/>
    <m/>
    <n v="5"/>
    <x v="0"/>
    <n v="501"/>
    <x v="0"/>
    <n v="50101"/>
    <x v="0"/>
    <n v="5010101"/>
    <x v="0"/>
    <s v="=N2&amp;&quot;   &quot;&amp;O317"/>
    <s v="TSURUYA  /  粉類"/>
    <s v="TSURUYA"/>
    <m/>
    <s v="野菜・果物"/>
    <n v="-2859"/>
    <n v="1"/>
    <n v="0"/>
    <n v="-2859"/>
    <n v="-4645"/>
    <m/>
    <m/>
    <m/>
    <m/>
    <s v="Coût de revient direct "/>
    <s v=" Coût des achats "/>
    <s v=" Achats pour commerce - Légumes &amp; Fruits"/>
    <s v="Paper"/>
  </r>
  <r>
    <n v="903"/>
    <n v="2019"/>
    <d v="2019-09-27T00:00:00"/>
    <s v="190927.P1909006"/>
    <n v="0"/>
    <m/>
    <m/>
    <n v="5"/>
    <x v="0"/>
    <n v="501"/>
    <x v="0"/>
    <n v="50101"/>
    <x v="0"/>
    <n v="5010101"/>
    <x v="0"/>
    <s v="=N2&amp;&quot;   &quot;&amp;O318"/>
    <s v="ザ・ビッグ茅野店  /  野菜・果物"/>
    <s v="ザ・ビッグ茅野店"/>
    <m/>
    <s v="乳製品"/>
    <n v="-1076"/>
    <n v="1"/>
    <n v="0"/>
    <n v="-1076"/>
    <n v="-3827"/>
    <m/>
    <m/>
    <m/>
    <m/>
    <s v="Coût de revient direct "/>
    <s v=" Coût des achats "/>
    <s v=" Achats pour commerce - Légumes &amp; Fruits"/>
    <s v="Paper"/>
  </r>
  <r>
    <n v="909"/>
    <n v="2019"/>
    <d v="2019-09-20T00:00:00"/>
    <s v="190920.P1909008"/>
    <n v="0"/>
    <m/>
    <m/>
    <n v="5"/>
    <x v="0"/>
    <n v="501"/>
    <x v="0"/>
    <n v="50101"/>
    <x v="0"/>
    <n v="5010101"/>
    <x v="0"/>
    <s v="=N2&amp;&quot;   &quot;&amp;O319"/>
    <s v="TSURUYA  /  粉類"/>
    <s v="TSURUYA"/>
    <m/>
    <s v="野菜・果物"/>
    <n v="-1535"/>
    <n v="1"/>
    <n v="0"/>
    <n v="-1535"/>
    <n v="-3054"/>
    <m/>
    <m/>
    <m/>
    <m/>
    <s v="Coût de revient direct "/>
    <s v=" Coût des achats "/>
    <s v=" Achats pour commerce - Légumes &amp; Fruits"/>
    <s v="Paper"/>
  </r>
  <r>
    <n v="911"/>
    <n v="2019"/>
    <d v="2019-09-27T00:00:00"/>
    <s v="190927.P1909010"/>
    <n v="0"/>
    <m/>
    <m/>
    <n v="5"/>
    <x v="0"/>
    <n v="501"/>
    <x v="0"/>
    <n v="50101"/>
    <x v="0"/>
    <n v="5010101"/>
    <x v="0"/>
    <s v="=N2&amp;&quot;   &quot;&amp;O320"/>
    <s v="宮坂高原野菜直売所  /  野菜・果物"/>
    <s v="宮坂高原野菜直売所"/>
    <m/>
    <s v="野菜・果物"/>
    <n v="-900"/>
    <n v="1"/>
    <n v="0"/>
    <n v="-900"/>
    <n v="-900"/>
    <m/>
    <m/>
    <m/>
    <m/>
    <s v="Coût de revient direct "/>
    <s v=" Coût des achats "/>
    <s v=" Achats pour commerce - Légumes &amp; Fruits"/>
    <s v="Paper"/>
  </r>
  <r>
    <n v="940"/>
    <n v="2019"/>
    <d v="2019-09-27T00:00:00"/>
    <s v="190927.P1909037"/>
    <n v="0"/>
    <m/>
    <m/>
    <n v="5"/>
    <x v="0"/>
    <n v="501"/>
    <x v="0"/>
    <n v="50101"/>
    <x v="0"/>
    <n v="5010101"/>
    <x v="0"/>
    <s v="=N2&amp;&quot;   &quot;&amp;O321"/>
    <s v="宮坂高原野菜直売所  /  野菜・果物"/>
    <s v="宮坂高原野菜直売所"/>
    <m/>
    <s v="野菜・果物"/>
    <n v="-900"/>
    <n v="1"/>
    <n v="0"/>
    <n v="-900"/>
    <n v="-900"/>
    <m/>
    <m/>
    <m/>
    <m/>
    <s v="Coût de revient direct "/>
    <s v=" Coût des achats "/>
    <s v=" Achats pour commerce - Légumes &amp; Fruits"/>
    <s v="Paper"/>
  </r>
  <r>
    <n v="944"/>
    <n v="2019"/>
    <d v="2019-09-14T00:00:00"/>
    <s v="190914.P1909041"/>
    <n v="0"/>
    <m/>
    <m/>
    <n v="5"/>
    <x v="0"/>
    <n v="501"/>
    <x v="0"/>
    <n v="50101"/>
    <x v="0"/>
    <n v="5010101"/>
    <x v="0"/>
    <s v="=N2&amp;&quot;   &quot;&amp;O322"/>
    <s v="宮坂高原野菜直売所  /  野菜・果物"/>
    <s v="宮坂高原野菜直売所"/>
    <m/>
    <s v="野菜・果物"/>
    <n v="-700"/>
    <n v="1"/>
    <n v="0"/>
    <n v="-700"/>
    <n v="-700"/>
    <m/>
    <m/>
    <m/>
    <m/>
    <s v="Coût de revient direct "/>
    <s v=" Coût des achats "/>
    <s v=" Achats pour commerce - Légumes &amp; Fruits"/>
    <s v="Paper"/>
  </r>
  <r>
    <n v="945"/>
    <n v="2019"/>
    <d v="2019-09-13T00:00:00"/>
    <s v="190913.P1909042"/>
    <n v="0"/>
    <m/>
    <m/>
    <n v="5"/>
    <x v="0"/>
    <n v="501"/>
    <x v="0"/>
    <n v="50101"/>
    <x v="0"/>
    <n v="5010101"/>
    <x v="0"/>
    <s v="=N2&amp;&quot;   &quot;&amp;O323"/>
    <s v="宮坂高原野菜直売所  /  野菜・果物"/>
    <s v="宮坂高原野菜直売所"/>
    <m/>
    <s v="野菜・果物"/>
    <n v="-1800"/>
    <n v="1"/>
    <n v="0"/>
    <n v="-1800"/>
    <n v="-1800"/>
    <m/>
    <m/>
    <m/>
    <m/>
    <s v="Coût de revient direct "/>
    <s v=" Coût des achats "/>
    <s v=" Achats pour commerce - Légumes &amp; Fruits"/>
    <s v="Paper"/>
  </r>
  <r>
    <n v="950"/>
    <n v="2019"/>
    <d v="2019-09-09T00:00:00"/>
    <s v="190909.P1909045"/>
    <n v="0"/>
    <m/>
    <m/>
    <n v="5"/>
    <x v="0"/>
    <n v="501"/>
    <x v="0"/>
    <n v="50101"/>
    <x v="0"/>
    <n v="5010101"/>
    <x v="0"/>
    <s v="=N2&amp;&quot;   &quot;&amp;O324"/>
    <s v="小田急百貨店  /  その他食品"/>
    <s v="小田急百貨店"/>
    <m/>
    <s v="野菜・果物"/>
    <n v="-596"/>
    <n v="1"/>
    <n v="0"/>
    <n v="-596"/>
    <n v="-1317"/>
    <m/>
    <m/>
    <m/>
    <m/>
    <s v="Coût de revient direct "/>
    <s v=" Coût des achats "/>
    <s v=" Achats pour commerce - Légumes &amp; Fruits"/>
    <s v="Paper"/>
  </r>
  <r>
    <n v="951"/>
    <n v="2019"/>
    <d v="2019-09-03T00:00:00"/>
    <s v="190903.P1909046"/>
    <n v="0"/>
    <m/>
    <m/>
    <n v="5"/>
    <x v="0"/>
    <n v="501"/>
    <x v="0"/>
    <n v="50101"/>
    <x v="0"/>
    <n v="5010101"/>
    <x v="0"/>
    <s v="=N2&amp;&quot;   &quot;&amp;O325"/>
    <s v="佐藤農園  /  野菜・果物"/>
    <s v="佐藤農園"/>
    <m/>
    <s v="野菜・果物"/>
    <n v="-2900"/>
    <n v="1"/>
    <n v="0"/>
    <n v="-2900"/>
    <n v="-2900"/>
    <m/>
    <m/>
    <m/>
    <m/>
    <s v="Coût de revient direct "/>
    <s v=" Coût des achats "/>
    <s v=" Achats pour commerce - Légumes &amp; Fruits"/>
    <s v="Paper"/>
  </r>
  <r>
    <n v="954"/>
    <n v="2019"/>
    <d v="2019-09-26T00:00:00"/>
    <s v="190926.P1909047"/>
    <n v="0"/>
    <m/>
    <m/>
    <n v="5"/>
    <x v="0"/>
    <n v="501"/>
    <x v="0"/>
    <n v="50101"/>
    <x v="0"/>
    <n v="5010101"/>
    <x v="0"/>
    <s v="=N2&amp;&quot;   &quot;&amp;O326"/>
    <s v="TSURUYA  /  粉類"/>
    <s v="TSURUYA"/>
    <m/>
    <s v="野菜・果物"/>
    <n v="-1420"/>
    <n v="1"/>
    <n v="0"/>
    <n v="-1420"/>
    <n v="-1977"/>
    <m/>
    <m/>
    <m/>
    <m/>
    <s v="Coût de revient direct "/>
    <s v=" Coût des achats "/>
    <s v=" Achats pour commerce - Légumes &amp; Fruits"/>
    <s v="Paper"/>
  </r>
  <r>
    <n v="960"/>
    <n v="2019"/>
    <d v="2019-09-13T00:00:00"/>
    <s v="190913.P1909054"/>
    <n v="0"/>
    <m/>
    <m/>
    <n v="5"/>
    <x v="0"/>
    <n v="501"/>
    <x v="0"/>
    <n v="50101"/>
    <x v="0"/>
    <n v="5010101"/>
    <x v="0"/>
    <s v="=N2&amp;&quot;   &quot;&amp;O327"/>
    <s v="宮坂高原野菜直売所  /  野菜・果物"/>
    <s v="宮坂高原野菜直売所"/>
    <m/>
    <s v="野菜・果物"/>
    <n v="-1900"/>
    <n v="1"/>
    <n v="0"/>
    <n v="-1900"/>
    <n v="-1900"/>
    <m/>
    <m/>
    <m/>
    <m/>
    <s v="Coût de revient direct "/>
    <s v=" Coût des achats "/>
    <s v=" Achats pour commerce - Légumes &amp; Fruits"/>
    <s v="Paper"/>
  </r>
  <r>
    <n v="966"/>
    <n v="2019"/>
    <d v="2019-09-18T00:00:00"/>
    <s v="190918.P1909060"/>
    <n v="0"/>
    <m/>
    <m/>
    <n v="5"/>
    <x v="0"/>
    <n v="501"/>
    <x v="0"/>
    <n v="50101"/>
    <x v="0"/>
    <n v="5010101"/>
    <x v="0"/>
    <s v="=N2&amp;&quot;   &quot;&amp;O328"/>
    <s v="A-COOP (農協)  /  野菜・果物"/>
    <s v="A-COOP (農協)"/>
    <m/>
    <s v="魚類"/>
    <n v="-193"/>
    <n v="1"/>
    <n v="0"/>
    <n v="-193"/>
    <n v="-1669"/>
    <m/>
    <m/>
    <m/>
    <m/>
    <s v="Coût de revient direct "/>
    <s v=" Coût des achats "/>
    <s v=" Achats pour commerce - Légumes &amp; Fruits"/>
    <s v="Paper"/>
  </r>
  <r>
    <n v="973"/>
    <n v="2019"/>
    <d v="2019-09-13T00:00:00"/>
    <s v="190913.P1909067"/>
    <n v="0"/>
    <m/>
    <m/>
    <n v="5"/>
    <x v="0"/>
    <n v="501"/>
    <x v="0"/>
    <n v="50101"/>
    <x v="0"/>
    <n v="5010101"/>
    <x v="0"/>
    <s v="=N2&amp;&quot;   &quot;&amp;O329"/>
    <s v="TSURUYA  /  野菜・果物"/>
    <s v="TSURUYA"/>
    <m/>
    <s v="乳製品"/>
    <n v="-1113"/>
    <n v="1"/>
    <n v="0"/>
    <n v="-1113"/>
    <n v="-2312"/>
    <m/>
    <m/>
    <m/>
    <m/>
    <s v="Coût de revient direct "/>
    <s v=" Coût des achats "/>
    <s v=" Achats pour commerce - Légumes &amp; Fruits"/>
    <s v="Paper"/>
  </r>
  <r>
    <n v="979"/>
    <n v="2019"/>
    <d v="2019-09-21T00:00:00"/>
    <s v="190921.P1909072"/>
    <n v="0"/>
    <m/>
    <m/>
    <n v="5"/>
    <x v="0"/>
    <n v="501"/>
    <x v="0"/>
    <n v="50101"/>
    <x v="0"/>
    <n v="5010101"/>
    <x v="0"/>
    <s v="=N2&amp;&quot;   &quot;&amp;O330"/>
    <s v="宮坂高原野菜直売所  /  野菜・果物"/>
    <s v="宮坂高原野菜直売所"/>
    <m/>
    <s v="野菜・果物"/>
    <n v="-1400"/>
    <n v="1"/>
    <n v="0"/>
    <n v="-1400"/>
    <n v="-1400"/>
    <m/>
    <m/>
    <m/>
    <m/>
    <s v="Coût de revient direct "/>
    <s v=" Coût des achats "/>
    <s v=" Achats pour commerce - Légumes &amp; Fruits"/>
    <s v="Paper"/>
  </r>
  <r>
    <n v="1012"/>
    <n v="2019"/>
    <d v="2019-10-11T00:00:00"/>
    <s v="191011.P1910002"/>
    <n v="0"/>
    <m/>
    <m/>
    <n v="5"/>
    <x v="0"/>
    <n v="501"/>
    <x v="0"/>
    <n v="50101"/>
    <x v="0"/>
    <n v="5010101"/>
    <x v="0"/>
    <s v="=N2&amp;&quot;   &quot;&amp;O331"/>
    <s v="たてしな自由農場  /  野菜・果物"/>
    <s v="たてしな自由農場"/>
    <m/>
    <s v="野菜・果物"/>
    <n v="-736"/>
    <n v="1"/>
    <n v="0"/>
    <n v="-736"/>
    <n v="-736"/>
    <m/>
    <m/>
    <m/>
    <m/>
    <s v="Coût de revient direct "/>
    <s v=" Coût des achats "/>
    <s v=" Achats pour commerce - Légumes &amp; Fruits"/>
    <s v="Paper"/>
  </r>
  <r>
    <n v="1017"/>
    <n v="2019"/>
    <d v="2019-10-11T00:00:00"/>
    <s v="191011.P1910005"/>
    <n v="0"/>
    <m/>
    <m/>
    <n v="5"/>
    <x v="0"/>
    <n v="501"/>
    <x v="0"/>
    <n v="50101"/>
    <x v="0"/>
    <n v="5010101"/>
    <x v="0"/>
    <s v="=N2&amp;&quot;   &quot;&amp;O332"/>
    <s v="TSURUYA  /  野菜・果物"/>
    <s v="TSURUYA"/>
    <m/>
    <s v="野菜・果物"/>
    <n v="-1410"/>
    <n v="1"/>
    <n v="0"/>
    <n v="-1410"/>
    <n v="-1410"/>
    <m/>
    <m/>
    <m/>
    <m/>
    <s v="Coût de revient direct "/>
    <s v=" Coût des achats "/>
    <s v=" Achats pour commerce - Légumes &amp; Fruits"/>
    <s v="Paper"/>
  </r>
  <r>
    <n v="1023"/>
    <n v="2019"/>
    <d v="2019-10-04T00:00:00"/>
    <s v="191004.P1910011"/>
    <n v="0"/>
    <m/>
    <m/>
    <n v="5"/>
    <x v="0"/>
    <n v="501"/>
    <x v="0"/>
    <n v="50101"/>
    <x v="0"/>
    <n v="5010101"/>
    <x v="0"/>
    <s v="=N2&amp;&quot;   &quot;&amp;O333"/>
    <s v="宮坂高原野菜直売所  /  野菜・果物"/>
    <s v="宮坂高原野菜直売所"/>
    <m/>
    <s v="野菜・果物"/>
    <n v="-2700"/>
    <n v="1"/>
    <n v="0"/>
    <n v="-2700"/>
    <n v="-2700"/>
    <m/>
    <m/>
    <m/>
    <m/>
    <s v="Coût de revient direct "/>
    <s v=" Coût des achats "/>
    <s v=" Achats pour commerce - Légumes &amp; Fruits"/>
    <s v="Paper"/>
  </r>
  <r>
    <n v="1033"/>
    <n v="2019"/>
    <d v="2019-10-04T00:00:00"/>
    <s v="191004.P1910018"/>
    <n v="0"/>
    <m/>
    <m/>
    <n v="5"/>
    <x v="0"/>
    <n v="501"/>
    <x v="0"/>
    <n v="50101"/>
    <x v="0"/>
    <n v="5010101"/>
    <x v="0"/>
    <s v="=N2&amp;&quot;   &quot;&amp;O334"/>
    <s v="TSURUYA  /  酒類"/>
    <s v="TSURUYA"/>
    <m/>
    <s v="野菜・果物"/>
    <n v="-1103"/>
    <n v="1"/>
    <n v="0"/>
    <n v="-1103"/>
    <n v="-2090"/>
    <m/>
    <m/>
    <m/>
    <m/>
    <s v="Coût de revient direct "/>
    <s v=" Coût des achats "/>
    <s v=" Achats pour commerce - Légumes &amp; Fruits"/>
    <s v="Paper"/>
  </r>
  <r>
    <n v="1038"/>
    <n v="2019"/>
    <d v="2019-10-23T00:00:00"/>
    <s v="191023.P1910023"/>
    <n v="0"/>
    <m/>
    <m/>
    <n v="5"/>
    <x v="0"/>
    <n v="501"/>
    <x v="0"/>
    <n v="50101"/>
    <x v="0"/>
    <n v="5010101"/>
    <x v="0"/>
    <s v="=N2&amp;&quot;   &quot;&amp;O335"/>
    <s v="雷電くるみの里  /  野菜・果物"/>
    <s v="雷電くるみの里"/>
    <m/>
    <s v="野菜・果物"/>
    <n v="-500"/>
    <n v="1"/>
    <n v="0"/>
    <n v="-500"/>
    <n v="-500"/>
    <m/>
    <m/>
    <m/>
    <m/>
    <s v="Coût de revient direct "/>
    <s v=" Coût des achats "/>
    <s v=" Achats pour commerce - Légumes &amp; Fruits"/>
    <s v="Paper"/>
  </r>
  <r>
    <n v="1041"/>
    <n v="2019"/>
    <d v="2019-10-20T00:00:00"/>
    <s v="191020.P1910026"/>
    <n v="0"/>
    <m/>
    <m/>
    <n v="5"/>
    <x v="0"/>
    <n v="501"/>
    <x v="0"/>
    <n v="50101"/>
    <x v="0"/>
    <n v="5010101"/>
    <x v="0"/>
    <s v="=N2&amp;&quot;   &quot;&amp;O336"/>
    <s v="佐藤農園  /  野菜・果物"/>
    <s v="佐藤農園"/>
    <m/>
    <s v="野菜・果物"/>
    <n v="-3650"/>
    <n v="1"/>
    <n v="0"/>
    <n v="-3650"/>
    <n v="-3650"/>
    <m/>
    <m/>
    <m/>
    <m/>
    <s v="Coût de revient direct "/>
    <s v=" Coût des achats "/>
    <s v=" Achats pour commerce - Légumes &amp; Fruits"/>
    <s v="Paper"/>
  </r>
  <r>
    <n v="1043"/>
    <n v="2019"/>
    <d v="2019-10-13T00:00:00"/>
    <s v="191013.P1910027"/>
    <n v="0"/>
    <m/>
    <m/>
    <n v="5"/>
    <x v="0"/>
    <n v="501"/>
    <x v="0"/>
    <n v="50101"/>
    <x v="0"/>
    <n v="5010101"/>
    <x v="0"/>
    <s v="=N2&amp;&quot;   &quot;&amp;O337"/>
    <s v="いちやまマート  /  その他食品"/>
    <s v="いちやまマート"/>
    <m/>
    <s v="肉"/>
    <n v="-499"/>
    <n v="1"/>
    <n v="0"/>
    <n v="-499"/>
    <n v="-5708"/>
    <m/>
    <m/>
    <m/>
    <m/>
    <s v="Coût de revient direct "/>
    <s v=" Coût des achats "/>
    <s v=" Achats pour commerce - Légumes &amp; Fruits"/>
    <s v="Paper"/>
  </r>
  <r>
    <n v="1046"/>
    <n v="2019"/>
    <d v="2019-10-21T00:00:00"/>
    <s v="191021.P1910028"/>
    <n v="0"/>
    <m/>
    <m/>
    <n v="5"/>
    <x v="0"/>
    <n v="501"/>
    <x v="0"/>
    <n v="50101"/>
    <x v="0"/>
    <n v="5010101"/>
    <x v="0"/>
    <s v="=N2&amp;&quot;   &quot;&amp;O338"/>
    <s v="A-COOP (農協)  /  肉"/>
    <s v="A-COOP (農協)"/>
    <m/>
    <s v="その他食品"/>
    <n v="-710"/>
    <n v="1"/>
    <n v="0"/>
    <n v="-710"/>
    <n v="-2138"/>
    <m/>
    <m/>
    <m/>
    <m/>
    <s v="Coût de revient direct "/>
    <s v=" Coût des achats "/>
    <s v=" Achats pour commerce - Légumes &amp; Fruits"/>
    <s v="Paper"/>
  </r>
  <r>
    <n v="1049"/>
    <n v="2019"/>
    <d v="2019-10-21T00:00:00"/>
    <s v="191021.P1910030"/>
    <n v="0"/>
    <m/>
    <m/>
    <n v="5"/>
    <x v="0"/>
    <n v="501"/>
    <x v="0"/>
    <n v="50101"/>
    <x v="0"/>
    <n v="5010101"/>
    <x v="0"/>
    <s v="=N2&amp;&quot;   &quot;&amp;O339"/>
    <s v="A-COOP (農協)  /  野菜・果物"/>
    <s v="A-COOP (農協)"/>
    <m/>
    <s v="野菜・果物"/>
    <n v="-286"/>
    <n v="1"/>
    <n v="0"/>
    <n v="-286"/>
    <n v="-286"/>
    <m/>
    <m/>
    <m/>
    <m/>
    <s v="Coût de revient direct "/>
    <s v=" Coût des achats "/>
    <s v=" Achats pour commerce - Légumes &amp; Fruits"/>
    <s v="Paper"/>
  </r>
  <r>
    <n v="1056"/>
    <n v="2019"/>
    <d v="2019-10-26T00:00:00"/>
    <s v="191026.P1910036"/>
    <n v="0"/>
    <m/>
    <m/>
    <n v="5"/>
    <x v="0"/>
    <n v="501"/>
    <x v="0"/>
    <n v="50101"/>
    <x v="0"/>
    <n v="5010101"/>
    <x v="0"/>
    <s v="=N2&amp;&quot;   &quot;&amp;O340"/>
    <s v="宮坂高原野菜直売所  /  野菜・果物"/>
    <s v="宮坂高原野菜直売所"/>
    <m/>
    <s v="野菜・果物"/>
    <n v="-1200"/>
    <n v="1"/>
    <n v="0"/>
    <n v="-1200"/>
    <n v="-1200"/>
    <m/>
    <m/>
    <m/>
    <m/>
    <s v="Coût de revient direct "/>
    <s v=" Coût des achats "/>
    <s v=" Achats pour commerce - Légumes &amp; Fruits"/>
    <s v="Paper"/>
  </r>
  <r>
    <n v="1058"/>
    <n v="2019"/>
    <d v="2019-10-25T00:00:00"/>
    <s v="191025.P1910038"/>
    <n v="0"/>
    <m/>
    <m/>
    <n v="5"/>
    <x v="0"/>
    <n v="501"/>
    <x v="0"/>
    <n v="50101"/>
    <x v="0"/>
    <n v="5010101"/>
    <x v="0"/>
    <s v="=N2&amp;&quot;   &quot;&amp;O341"/>
    <s v="TSURUYA  /  野菜・果物"/>
    <s v="TSURUYA"/>
    <m/>
    <s v="肉"/>
    <n v="-470"/>
    <n v="1"/>
    <n v="0"/>
    <n v="-470"/>
    <n v="-2430"/>
    <m/>
    <m/>
    <m/>
    <m/>
    <s v="Coût de revient direct "/>
    <s v=" Coût des achats "/>
    <s v=" Achats pour commerce - Légumes &amp; Fruits"/>
    <s v="Paper"/>
  </r>
  <r>
    <n v="1063"/>
    <n v="2019"/>
    <d v="2019-10-11T00:00:00"/>
    <s v="191011.P1910041"/>
    <n v="0"/>
    <m/>
    <m/>
    <n v="5"/>
    <x v="0"/>
    <n v="501"/>
    <x v="0"/>
    <n v="50101"/>
    <x v="0"/>
    <n v="5010101"/>
    <x v="0"/>
    <s v="=N2&amp;&quot;   &quot;&amp;O342"/>
    <s v="TSURUYA  /  野菜・果物"/>
    <s v="TSURUYA"/>
    <m/>
    <s v="野菜・果物"/>
    <n v="-1410"/>
    <n v="1"/>
    <n v="0"/>
    <n v="-1410"/>
    <n v="-1410"/>
    <m/>
    <m/>
    <m/>
    <m/>
    <s v="Coût de revient direct "/>
    <s v=" Coût des achats "/>
    <s v=" Achats pour commerce - Légumes &amp; Fruits"/>
    <s v="Paper"/>
  </r>
  <r>
    <n v="1064"/>
    <n v="2019"/>
    <d v="2019-10-10T00:00:00"/>
    <s v="191010.P1910042"/>
    <n v="0"/>
    <m/>
    <m/>
    <n v="5"/>
    <x v="0"/>
    <n v="501"/>
    <x v="0"/>
    <n v="50101"/>
    <x v="0"/>
    <n v="5010101"/>
    <x v="0"/>
    <s v="=N2&amp;&quot;   &quot;&amp;O343"/>
    <s v="ザ・ビッグ茅野店  /  野菜・果物"/>
    <s v="ザ・ビッグ茅野店"/>
    <m/>
    <s v="乳製品"/>
    <n v="-158"/>
    <n v="1"/>
    <n v="0"/>
    <n v="-158"/>
    <n v="-2102"/>
    <m/>
    <m/>
    <m/>
    <m/>
    <s v="Coût de revient direct "/>
    <s v=" Coût des achats "/>
    <s v=" Achats pour commerce - Légumes &amp; Fruits"/>
    <s v="Paper"/>
  </r>
  <r>
    <n v="1068"/>
    <n v="2019"/>
    <d v="2019-10-11T00:00:00"/>
    <s v="191011.P1910044"/>
    <n v="0"/>
    <m/>
    <m/>
    <n v="5"/>
    <x v="0"/>
    <n v="501"/>
    <x v="0"/>
    <n v="50101"/>
    <x v="0"/>
    <n v="5010101"/>
    <x v="0"/>
    <s v="=N2&amp;&quot;   &quot;&amp;O344"/>
    <s v="いちやまマート  /  野菜・果物"/>
    <s v="いちやまマート"/>
    <m/>
    <s v="肉"/>
    <n v="-412"/>
    <n v="1"/>
    <n v="0"/>
    <n v="-412"/>
    <n v="-1056"/>
    <m/>
    <m/>
    <m/>
    <m/>
    <s v="Coût de revient direct "/>
    <s v=" Coût des achats "/>
    <s v=" Achats pour commerce - Légumes &amp; Fruits"/>
    <s v="Paper"/>
  </r>
  <r>
    <n v="1103"/>
    <n v="2019"/>
    <d v="2019-11-06T00:00:00"/>
    <s v="191106.P1911012"/>
    <n v="0"/>
    <m/>
    <m/>
    <n v="5"/>
    <x v="0"/>
    <n v="501"/>
    <x v="0"/>
    <n v="50101"/>
    <x v="0"/>
    <n v="5010101"/>
    <x v="0"/>
    <s v="=N2&amp;&quot;   &quot;&amp;O345"/>
    <s v="TSURUYA  /  野菜・果物"/>
    <s v="TSURUYA"/>
    <m/>
    <s v="研究"/>
    <n v="-614"/>
    <n v="1"/>
    <n v="0"/>
    <n v="-614"/>
    <n v="-1478"/>
    <m/>
    <m/>
    <m/>
    <m/>
    <s v="Coût de revient direct "/>
    <s v=" Coût des achats "/>
    <s v=" Achats pour commerce - Légumes &amp; Fruits"/>
    <s v="Paper"/>
  </r>
  <r>
    <n v="1110"/>
    <n v="2019"/>
    <d v="2019-11-03T00:00:00"/>
    <s v="191103.P1911018"/>
    <n v="0"/>
    <m/>
    <m/>
    <n v="5"/>
    <x v="0"/>
    <n v="501"/>
    <x v="0"/>
    <n v="50101"/>
    <x v="0"/>
    <n v="5010101"/>
    <x v="0"/>
    <s v="=N2&amp;&quot;   &quot;&amp;O346"/>
    <s v="TSURUYA  /  野菜・果物"/>
    <s v="TSURUYA"/>
    <m/>
    <s v="野菜・果物"/>
    <n v="-286"/>
    <n v="1"/>
    <n v="0"/>
    <n v="-286"/>
    <n v="-286"/>
    <m/>
    <m/>
    <m/>
    <m/>
    <s v="Coût de revient direct "/>
    <s v=" Coût des achats "/>
    <s v=" Achats pour commerce - Légumes &amp; Fruits"/>
    <s v="Paper"/>
  </r>
  <r>
    <n v="1113"/>
    <n v="2019"/>
    <d v="2019-11-03T00:00:00"/>
    <s v="191103.P1911019"/>
    <n v="0"/>
    <m/>
    <m/>
    <n v="5"/>
    <x v="0"/>
    <n v="501"/>
    <x v="0"/>
    <n v="50101"/>
    <x v="0"/>
    <n v="5010101"/>
    <x v="0"/>
    <s v="=N2&amp;&quot;   &quot;&amp;O347"/>
    <s v="TSURUYA  /  卵"/>
    <s v="TSURUYA"/>
    <m/>
    <s v="野菜・果物"/>
    <n v="-1497"/>
    <n v="1"/>
    <n v="0"/>
    <n v="-1497"/>
    <n v="-2602"/>
    <m/>
    <m/>
    <m/>
    <m/>
    <s v="Coût de revient direct "/>
    <s v=" Coût des achats "/>
    <s v=" Achats pour commerce - Légumes &amp; Fruits"/>
    <s v="Paper"/>
  </r>
  <r>
    <n v="1116"/>
    <n v="2019"/>
    <d v="2019-11-01T00:00:00"/>
    <s v="191101.P1911021"/>
    <n v="0"/>
    <m/>
    <m/>
    <n v="5"/>
    <x v="0"/>
    <n v="501"/>
    <x v="0"/>
    <n v="50101"/>
    <x v="0"/>
    <n v="5010101"/>
    <x v="0"/>
    <s v="=N2&amp;&quot;   &quot;&amp;O348"/>
    <s v="TSURUYA  /  乳製品"/>
    <s v="TSURUYA"/>
    <m/>
    <s v="野菜・果物"/>
    <n v="-743"/>
    <n v="1"/>
    <n v="0"/>
    <n v="-743"/>
    <n v="-992"/>
    <m/>
    <m/>
    <m/>
    <m/>
    <s v="Coût de revient direct "/>
    <s v=" Coût des achats "/>
    <s v=" Achats pour commerce - Légumes &amp; Fruits"/>
    <s v="Paper"/>
  </r>
  <r>
    <n v="1127"/>
    <n v="2019"/>
    <d v="2019-11-16T00:00:00"/>
    <s v="191116.P1911029"/>
    <n v="0"/>
    <m/>
    <m/>
    <n v="5"/>
    <x v="0"/>
    <n v="501"/>
    <x v="0"/>
    <n v="50101"/>
    <x v="0"/>
    <n v="5010101"/>
    <x v="0"/>
    <s v="=N2&amp;&quot;   &quot;&amp;O349"/>
    <s v="TSURUYA  /  その他食品"/>
    <s v="TSURUYA"/>
    <m/>
    <s v="野菜・果物"/>
    <n v="-1338"/>
    <n v="1"/>
    <n v="0"/>
    <n v="-1338"/>
    <n v="-2155"/>
    <m/>
    <m/>
    <m/>
    <m/>
    <s v="Coût de revient direct "/>
    <s v=" Coût des achats "/>
    <s v=" Achats pour commerce - Légumes &amp; Fruits"/>
    <s v="Paper"/>
  </r>
  <r>
    <n v="1132"/>
    <n v="2019"/>
    <d v="2019-11-15T00:00:00"/>
    <s v="191115.P1911032"/>
    <n v="0"/>
    <m/>
    <m/>
    <n v="5"/>
    <x v="0"/>
    <n v="501"/>
    <x v="0"/>
    <n v="50101"/>
    <x v="0"/>
    <n v="5010101"/>
    <x v="0"/>
    <s v="=N2&amp;&quot;   &quot;&amp;O350"/>
    <s v="TSURUYA  /  研究"/>
    <s v="TSURUYA"/>
    <m/>
    <s v="野菜・果物"/>
    <n v="-1031"/>
    <n v="1"/>
    <n v="0"/>
    <n v="-1031"/>
    <n v="-2072"/>
    <m/>
    <m/>
    <m/>
    <m/>
    <s v="Coût de revient direct "/>
    <s v=" Coût des achats "/>
    <s v=" Achats pour commerce - Légumes &amp; Fruits"/>
    <s v="Paper"/>
  </r>
  <r>
    <n v="1133"/>
    <n v="2019"/>
    <d v="2019-11-01T00:00:00"/>
    <s v="191101.P1911033"/>
    <n v="0"/>
    <m/>
    <m/>
    <n v="5"/>
    <x v="0"/>
    <n v="501"/>
    <x v="0"/>
    <n v="50101"/>
    <x v="0"/>
    <n v="5010101"/>
    <x v="0"/>
    <s v="=N2&amp;&quot;   &quot;&amp;O351"/>
    <s v="宮坂高原野菜直売所  /  野菜・果物"/>
    <s v="宮坂高原野菜直売所"/>
    <m/>
    <s v="野菜・果物"/>
    <n v="-1500"/>
    <n v="1"/>
    <n v="0"/>
    <n v="-1500"/>
    <n v="-1500"/>
    <m/>
    <m/>
    <m/>
    <m/>
    <s v="Coût de revient direct "/>
    <s v=" Coût des achats "/>
    <s v=" Achats pour commerce - Légumes &amp; Fruits"/>
    <s v="Paper"/>
  </r>
  <r>
    <n v="1147"/>
    <n v="2019"/>
    <d v="2019-11-03T00:00:00"/>
    <s v="191103.P1911046"/>
    <n v="0"/>
    <m/>
    <m/>
    <n v="5"/>
    <x v="0"/>
    <n v="501"/>
    <x v="0"/>
    <n v="50101"/>
    <x v="0"/>
    <n v="5010101"/>
    <x v="0"/>
    <s v="=N2&amp;&quot;   &quot;&amp;O352"/>
    <s v="A-COOP (農協)  /  野菜・果物"/>
    <s v="A-COOP (農協)"/>
    <m/>
    <s v="野菜・果物"/>
    <n v="-820"/>
    <n v="1"/>
    <n v="0"/>
    <n v="-820"/>
    <n v="-820"/>
    <m/>
    <m/>
    <m/>
    <m/>
    <s v="Coût de revient direct "/>
    <s v=" Coût des achats "/>
    <s v=" Achats pour commerce - Légumes &amp; Fruits"/>
    <s v="Paper"/>
  </r>
  <r>
    <n v="1149"/>
    <n v="2019"/>
    <d v="2019-11-18T00:00:00"/>
    <s v="191118.P1911048"/>
    <n v="0"/>
    <m/>
    <m/>
    <n v="5"/>
    <x v="0"/>
    <n v="501"/>
    <x v="0"/>
    <n v="50101"/>
    <x v="0"/>
    <n v="5010101"/>
    <x v="0"/>
    <s v="=N2&amp;&quot;   &quot;&amp;O353"/>
    <s v="佐藤農園  /  野菜・果物"/>
    <s v="佐藤農園"/>
    <m/>
    <s v="野菜・果物"/>
    <n v="-3000"/>
    <n v="1"/>
    <n v="0"/>
    <n v="-3000"/>
    <n v="-3000"/>
    <m/>
    <m/>
    <m/>
    <m/>
    <s v="Coût de revient direct "/>
    <s v=" Coût des achats "/>
    <s v=" Achats pour commerce - Légumes &amp; Fruits"/>
    <s v="Paper"/>
  </r>
  <r>
    <n v="1207"/>
    <n v="2019"/>
    <d v="2019-12-30T00:00:00"/>
    <s v="191230.P1912008"/>
    <n v="0"/>
    <m/>
    <m/>
    <n v="5"/>
    <x v="0"/>
    <n v="501"/>
    <x v="0"/>
    <n v="50101"/>
    <x v="0"/>
    <n v="5010101"/>
    <x v="0"/>
    <s v="=N2&amp;&quot;   &quot;&amp;O354"/>
    <s v="TSURUYA  /  その他食品"/>
    <s v="TSURUYA"/>
    <m/>
    <s v="乳製品"/>
    <n v="-1638"/>
    <n v="1"/>
    <n v="0"/>
    <n v="-1638"/>
    <n v="-4510"/>
    <m/>
    <m/>
    <m/>
    <m/>
    <s v="Coût de revient direct "/>
    <s v=" Coût des achats "/>
    <s v=" Achats pour commerce - Légumes &amp; Fruits"/>
    <s v="Paper"/>
  </r>
  <r>
    <n v="1217"/>
    <n v="2019"/>
    <d v="2019-12-31T00:00:00"/>
    <s v="191231.P1912017"/>
    <n v="0"/>
    <m/>
    <m/>
    <n v="5"/>
    <x v="0"/>
    <n v="501"/>
    <x v="0"/>
    <n v="50101"/>
    <x v="0"/>
    <n v="5010101"/>
    <x v="0"/>
    <s v="=N2&amp;&quot;   &quot;&amp;O355"/>
    <s v="たてしな自由農場  /  野菜・果物"/>
    <s v="たてしな自由農場"/>
    <m/>
    <s v="野菜・果物"/>
    <n v="-197"/>
    <n v="1"/>
    <n v="0"/>
    <n v="-197"/>
    <n v="-197"/>
    <m/>
    <m/>
    <m/>
    <m/>
    <s v="Coût de revient direct "/>
    <s v=" Coût des achats "/>
    <s v=" Achats pour commerce - Légumes &amp; Fruits"/>
    <s v="Paper"/>
  </r>
  <r>
    <n v="1219"/>
    <n v="2019"/>
    <d v="2019-12-15T00:00:00"/>
    <s v="191215.P1912019"/>
    <n v="0"/>
    <m/>
    <m/>
    <n v="5"/>
    <x v="0"/>
    <n v="501"/>
    <x v="0"/>
    <n v="50101"/>
    <x v="0"/>
    <n v="5010101"/>
    <x v="0"/>
    <s v="=N2&amp;&quot;   &quot;&amp;O356"/>
    <s v="いちやまマート  /  野菜・果物"/>
    <s v="いちやまマート"/>
    <m/>
    <s v="肉"/>
    <n v="-176"/>
    <n v="1"/>
    <n v="0"/>
    <n v="-176"/>
    <n v="-1155"/>
    <m/>
    <m/>
    <m/>
    <m/>
    <s v="Coût de revient direct "/>
    <s v=" Coût des achats "/>
    <s v=" Achats pour commerce - Légumes &amp; Fruits"/>
    <s v="Paper"/>
  </r>
  <r>
    <n v="1224"/>
    <n v="2019"/>
    <d v="2019-12-30T00:00:00"/>
    <s v="191230.P1912021"/>
    <n v="0"/>
    <m/>
    <m/>
    <n v="5"/>
    <x v="0"/>
    <n v="501"/>
    <x v="0"/>
    <n v="50101"/>
    <x v="0"/>
    <n v="5010101"/>
    <x v="0"/>
    <s v="=N2&amp;&quot;   &quot;&amp;O357"/>
    <s v="A-COOP (農協)  /  その他食品"/>
    <s v="A-COOP (農協)"/>
    <m/>
    <s v="野菜・果物"/>
    <n v="-717"/>
    <n v="1"/>
    <n v="0"/>
    <n v="-717"/>
    <n v="-1151"/>
    <m/>
    <m/>
    <m/>
    <m/>
    <s v="Coût de revient direct "/>
    <s v=" Coût des achats "/>
    <s v=" Achats pour commerce - Légumes &amp; Fruits"/>
    <s v="Paper"/>
  </r>
  <r>
    <n v="1228"/>
    <n v="2019"/>
    <d v="2019-12-25T00:00:00"/>
    <s v="191225.P1912023"/>
    <n v="0"/>
    <m/>
    <m/>
    <n v="5"/>
    <x v="0"/>
    <n v="501"/>
    <x v="0"/>
    <n v="50101"/>
    <x v="0"/>
    <n v="5010101"/>
    <x v="0"/>
    <s v="=N2&amp;&quot;   &quot;&amp;O358"/>
    <s v="TSURUYA  /  その他食品"/>
    <s v="TSURUYA"/>
    <m/>
    <s v="野菜・果物"/>
    <n v="-1757"/>
    <n v="1"/>
    <n v="0"/>
    <n v="-1757"/>
    <n v="-2805"/>
    <m/>
    <m/>
    <m/>
    <m/>
    <s v="Coût de revient direct "/>
    <s v=" Coût des achats "/>
    <s v=" Achats pour commerce - Légumes &amp; Fruits"/>
    <s v="Paper"/>
  </r>
  <r>
    <n v="1233"/>
    <n v="2019"/>
    <d v="2019-12-16T00:00:00"/>
    <s v="191216.P1912027"/>
    <n v="0"/>
    <m/>
    <m/>
    <n v="5"/>
    <x v="0"/>
    <n v="501"/>
    <x v="0"/>
    <n v="50101"/>
    <x v="0"/>
    <n v="5010101"/>
    <x v="0"/>
    <s v="=N2&amp;&quot;   &quot;&amp;O359"/>
    <s v="TSURUYA  /  乳製品"/>
    <s v="TSURUYA"/>
    <m/>
    <s v="野菜・果物"/>
    <n v="-1439"/>
    <n v="1"/>
    <n v="0"/>
    <n v="-1439"/>
    <n v="-2215"/>
    <m/>
    <m/>
    <m/>
    <m/>
    <s v="Coût de revient direct "/>
    <s v=" Coût des achats "/>
    <s v=" Achats pour commerce - Légumes &amp; Fruits"/>
    <s v="Paper"/>
  </r>
  <r>
    <n v="1235"/>
    <n v="2019"/>
    <d v="2019-12-24T00:00:00"/>
    <s v="191224.P1912028"/>
    <n v="0"/>
    <m/>
    <m/>
    <n v="5"/>
    <x v="0"/>
    <n v="501"/>
    <x v="0"/>
    <n v="50101"/>
    <x v="0"/>
    <n v="5010101"/>
    <x v="0"/>
    <s v="=N2&amp;&quot;   &quot;&amp;O360"/>
    <s v="いちやまマート  /  肉"/>
    <s v="いちやまマート"/>
    <m/>
    <s v="野菜・果物"/>
    <n v="-2989"/>
    <n v="1"/>
    <n v="0"/>
    <n v="-2989"/>
    <n v="-4585"/>
    <m/>
    <m/>
    <m/>
    <m/>
    <s v="Coût de revient direct "/>
    <s v=" Coût des achats "/>
    <s v=" Achats pour commerce - Légumes &amp; Fruits"/>
    <s v="Paper"/>
  </r>
  <r>
    <n v="1237"/>
    <n v="2019"/>
    <d v="2019-12-18T00:00:00"/>
    <s v="191218.P1912029"/>
    <n v="0"/>
    <m/>
    <m/>
    <n v="5"/>
    <x v="0"/>
    <n v="501"/>
    <x v="0"/>
    <n v="50101"/>
    <x v="0"/>
    <n v="5010101"/>
    <x v="0"/>
    <s v="=N2&amp;&quot;   &quot;&amp;O361"/>
    <s v="A-COOP (農協)  /  肉"/>
    <s v="A-COOP (農協)"/>
    <m/>
    <s v="野菜・果物"/>
    <n v="-2177"/>
    <n v="1"/>
    <n v="0"/>
    <n v="-2177"/>
    <n v="-2491"/>
    <m/>
    <m/>
    <m/>
    <m/>
    <s v="Coût de revient direct "/>
    <s v=" Coût des achats "/>
    <s v=" Achats pour commerce - Légumes &amp; Fruits"/>
    <s v="Paper"/>
  </r>
  <r>
    <n v="1241"/>
    <n v="2019"/>
    <d v="2019-12-04T00:00:00"/>
    <s v="191204.P1912033"/>
    <n v="0"/>
    <m/>
    <m/>
    <n v="5"/>
    <x v="0"/>
    <n v="501"/>
    <x v="0"/>
    <n v="50101"/>
    <x v="0"/>
    <n v="5010101"/>
    <x v="0"/>
    <s v="=N2&amp;&quot;   &quot;&amp;O362"/>
    <s v="ザ・ビッグ茅野店  /  野菜・果物"/>
    <s v="ザ・ビッグ茅野店"/>
    <m/>
    <s v="その他食品"/>
    <n v="-256"/>
    <n v="1"/>
    <n v="0"/>
    <n v="-256"/>
    <n v="-2412"/>
    <m/>
    <m/>
    <m/>
    <m/>
    <s v="Coût de revient direct "/>
    <s v=" Coût des achats "/>
    <s v=" Achats pour commerce - Légumes &amp; Fruits"/>
    <s v="Paper"/>
  </r>
  <r>
    <n v="1247"/>
    <n v="2019"/>
    <d v="2019-12-04T00:00:00"/>
    <s v="191204.P1912035"/>
    <n v="0"/>
    <m/>
    <m/>
    <n v="5"/>
    <x v="0"/>
    <n v="501"/>
    <x v="0"/>
    <n v="50101"/>
    <x v="0"/>
    <n v="5010101"/>
    <x v="0"/>
    <s v="=N2&amp;&quot;   &quot;&amp;O363"/>
    <s v="A-COOP (農協)  /  粉類"/>
    <s v="A-COOP (農協)"/>
    <m/>
    <s v="野菜・果物"/>
    <n v="-545"/>
    <n v="1"/>
    <n v="0"/>
    <n v="-545"/>
    <n v="-1161"/>
    <m/>
    <m/>
    <m/>
    <m/>
    <s v="Coût de revient direct "/>
    <s v=" Coût des achats "/>
    <s v=" Achats pour commerce - Légumes &amp; Fruits"/>
    <s v="Paper"/>
  </r>
  <r>
    <n v="1292"/>
    <n v="2019"/>
    <d v="2019-02-08T00:00:00"/>
    <s v="190208.P1902018"/>
    <n v="0"/>
    <m/>
    <m/>
    <n v="5"/>
    <x v="0"/>
    <n v="501"/>
    <x v="0"/>
    <n v="50101"/>
    <x v="0"/>
    <n v="5010101"/>
    <x v="0"/>
    <s v="=N2&amp;&quot;   &quot;&amp;O364"/>
    <s v="いちやまマート  /  その他食品"/>
    <s v="いちやまマート"/>
    <m/>
    <s v="野菜・果物"/>
    <n v="-2830"/>
    <n v="1"/>
    <n v="0"/>
    <n v="-2830"/>
    <n v="-3151"/>
    <m/>
    <m/>
    <m/>
    <m/>
    <s v="Coût de revient direct "/>
    <s v=" Coût des achats "/>
    <s v=" Achats pour commerce - Légumes &amp; Fruits"/>
    <s v="Paper"/>
  </r>
  <r>
    <n v="1295"/>
    <n v="2019"/>
    <d v="2019-02-08T00:00:00"/>
    <s v="190208.P1902020"/>
    <n v="0"/>
    <m/>
    <m/>
    <n v="5"/>
    <x v="0"/>
    <n v="501"/>
    <x v="0"/>
    <n v="50101"/>
    <x v="0"/>
    <n v="5010101"/>
    <x v="0"/>
    <s v="=N2&amp;&quot;   &quot;&amp;O365"/>
    <s v="たてしな自由農場  /  その他食品"/>
    <s v="たてしな自由農場"/>
    <m/>
    <s v="野菜・果物"/>
    <n v="-1911"/>
    <n v="1"/>
    <n v="0"/>
    <n v="-1911"/>
    <n v="-2343"/>
    <m/>
    <m/>
    <m/>
    <m/>
    <s v="Coût de revient direct "/>
    <s v=" Coût des achats "/>
    <s v=" Achats pour commerce - Légumes &amp; Fruits"/>
    <s v="Paper"/>
  </r>
  <r>
    <n v="1298"/>
    <n v="2019"/>
    <d v="2019-02-24T00:00:00"/>
    <s v="190224.P1902022"/>
    <n v="0"/>
    <m/>
    <m/>
    <n v="5"/>
    <x v="0"/>
    <n v="501"/>
    <x v="0"/>
    <n v="50101"/>
    <x v="0"/>
    <n v="5010101"/>
    <x v="0"/>
    <s v="=N2&amp;&quot;   &quot;&amp;O366"/>
    <s v="たてしな自由農場  /  野菜・果物"/>
    <s v="たてしな自由農場"/>
    <m/>
    <s v="野菜・果物"/>
    <n v="-1144"/>
    <n v="1"/>
    <n v="0"/>
    <n v="-1144"/>
    <n v="-1144"/>
    <m/>
    <m/>
    <m/>
    <m/>
    <s v="Coût de revient direct "/>
    <s v=" Coût des achats "/>
    <s v=" Achats pour commerce - Légumes &amp; Fruits"/>
    <s v="Paper"/>
  </r>
  <r>
    <n v="1299"/>
    <n v="2019"/>
    <d v="2019-02-08T00:00:00"/>
    <s v="190208.P1902023"/>
    <n v="0"/>
    <m/>
    <m/>
    <n v="5"/>
    <x v="0"/>
    <n v="501"/>
    <x v="0"/>
    <n v="50101"/>
    <x v="0"/>
    <n v="5010101"/>
    <x v="0"/>
    <s v="=N2&amp;&quot;   &quot;&amp;O367"/>
    <s v="いちやまマート  /  野菜・果物"/>
    <s v="いちやまマート"/>
    <m/>
    <s v="肉"/>
    <n v="-426"/>
    <n v="1"/>
    <n v="0"/>
    <n v="-426"/>
    <n v="-3079"/>
    <m/>
    <m/>
    <m/>
    <m/>
    <s v="Coût de revient direct "/>
    <s v=" Coût des achats "/>
    <s v=" Achats pour commerce - Légumes &amp; Fruits"/>
    <s v="Paper"/>
  </r>
  <r>
    <n v="1302"/>
    <n v="2019"/>
    <d v="2019-02-09T00:00:00"/>
    <s v="190209.P1902025"/>
    <n v="0"/>
    <m/>
    <m/>
    <n v="5"/>
    <x v="0"/>
    <n v="501"/>
    <x v="0"/>
    <n v="50101"/>
    <x v="0"/>
    <n v="5010101"/>
    <x v="0"/>
    <s v="=N2&amp;&quot;   &quot;&amp;O368"/>
    <s v="ザ・ビッグ茅野店  /  野菜・果物"/>
    <s v="ザ・ビッグ茅野店"/>
    <m/>
    <s v="野菜・果物"/>
    <n v="-689"/>
    <n v="1"/>
    <n v="0"/>
    <n v="-689"/>
    <n v="-689"/>
    <m/>
    <m/>
    <m/>
    <m/>
    <s v="Coût de revient direct "/>
    <s v=" Coût des achats "/>
    <s v=" Achats pour commerce - Légumes &amp; Fruits"/>
    <s v="Paper"/>
  </r>
  <r>
    <n v="1350"/>
    <n v="2019"/>
    <d v="2019-03-18T00:00:00"/>
    <s v="190318.P1903007"/>
    <n v="0"/>
    <m/>
    <m/>
    <n v="5"/>
    <x v="0"/>
    <n v="501"/>
    <x v="0"/>
    <n v="50101"/>
    <x v="0"/>
    <n v="5010101"/>
    <x v="0"/>
    <s v="=N2&amp;&quot;   &quot;&amp;O369"/>
    <s v="ザ・ビッグ茅野店  /  野菜・果物"/>
    <s v="ザ・ビッグ茅野店"/>
    <m/>
    <s v="野菜・果物"/>
    <n v="-127"/>
    <n v="1"/>
    <n v="0"/>
    <n v="-127"/>
    <n v="-127"/>
    <m/>
    <m/>
    <m/>
    <m/>
    <s v="Coût de revient direct "/>
    <s v=" Coût des achats "/>
    <s v=" Achats pour commerce - Légumes &amp; Fruits"/>
    <s v="Paper"/>
  </r>
  <r>
    <n v="1355"/>
    <n v="2019"/>
    <d v="2019-03-07T00:00:00"/>
    <s v="190307.P1903011"/>
    <n v="0"/>
    <m/>
    <m/>
    <n v="5"/>
    <x v="0"/>
    <n v="501"/>
    <x v="0"/>
    <n v="50101"/>
    <x v="0"/>
    <n v="5010101"/>
    <x v="0"/>
    <s v="=N2&amp;&quot;   &quot;&amp;O370"/>
    <s v="いちやまマート  /  魚類"/>
    <s v="いちやまマート"/>
    <m/>
    <s v="その他食品"/>
    <n v="-376"/>
    <n v="1"/>
    <n v="0"/>
    <n v="-376"/>
    <n v="-1470"/>
    <m/>
    <m/>
    <m/>
    <m/>
    <s v="Coût de revient direct "/>
    <s v=" Coût des achats "/>
    <s v=" Achats pour commerce - Légumes &amp; Fruits"/>
    <s v="Paper"/>
  </r>
  <r>
    <n v="1361"/>
    <n v="2019"/>
    <d v="2019-03-15T00:00:00"/>
    <s v="190315.P1903016"/>
    <n v="0"/>
    <m/>
    <m/>
    <n v="5"/>
    <x v="0"/>
    <n v="501"/>
    <x v="0"/>
    <n v="50101"/>
    <x v="0"/>
    <n v="5010101"/>
    <x v="0"/>
    <s v="=N2&amp;&quot;   &quot;&amp;O371"/>
    <s v="TSURUYA  /  野菜・果物"/>
    <s v="TSURUYA"/>
    <m/>
    <s v="野菜・果物"/>
    <n v="-2774"/>
    <n v="1"/>
    <n v="0"/>
    <n v="-2774"/>
    <n v="-2774"/>
    <m/>
    <m/>
    <m/>
    <m/>
    <s v="Coût de revient direct "/>
    <s v=" Coût des achats "/>
    <s v=" Achats pour commerce - Légumes &amp; Fruits"/>
    <s v="Paper"/>
  </r>
  <r>
    <n v="1363"/>
    <n v="2019"/>
    <d v="2019-03-31T00:00:00"/>
    <s v="190331.P1903017"/>
    <n v="0"/>
    <m/>
    <m/>
    <n v="5"/>
    <x v="0"/>
    <n v="501"/>
    <x v="0"/>
    <n v="50101"/>
    <x v="0"/>
    <n v="5010101"/>
    <x v="0"/>
    <s v="=N2&amp;&quot;   &quot;&amp;O372"/>
    <s v="いちやまマート  /  その他食品"/>
    <s v="いちやまマート"/>
    <m/>
    <s v="野菜・果物"/>
    <n v="-981"/>
    <n v="1"/>
    <n v="0"/>
    <n v="-981"/>
    <n v="-1219"/>
    <m/>
    <m/>
    <m/>
    <m/>
    <s v="Coût de revient direct "/>
    <s v=" Coût des achats "/>
    <s v=" Achats pour commerce - Légumes &amp; Fruits"/>
    <s v="Paper"/>
  </r>
  <r>
    <n v="1365"/>
    <n v="2019"/>
    <d v="2019-03-08T00:00:00"/>
    <s v="190308.P1903019"/>
    <n v="0"/>
    <m/>
    <m/>
    <n v="5"/>
    <x v="0"/>
    <n v="501"/>
    <x v="0"/>
    <n v="50101"/>
    <x v="0"/>
    <n v="5010101"/>
    <x v="0"/>
    <s v="=N2&amp;&quot;   &quot;&amp;O373"/>
    <s v="たてしな自由農場  /  野菜・果物"/>
    <s v="たてしな自由農場"/>
    <m/>
    <s v="野菜・果物"/>
    <n v="-894"/>
    <n v="1"/>
    <n v="0"/>
    <n v="-894"/>
    <n v="-894"/>
    <m/>
    <m/>
    <m/>
    <m/>
    <s v="Coût de revient direct "/>
    <s v=" Coût des achats "/>
    <s v=" Achats pour commerce - Légumes &amp; Fruits"/>
    <s v="Paper"/>
  </r>
  <r>
    <n v="1367"/>
    <n v="2019"/>
    <d v="2019-03-29T00:00:00"/>
    <s v="190329.P1903021"/>
    <n v="0"/>
    <m/>
    <m/>
    <n v="5"/>
    <x v="0"/>
    <n v="501"/>
    <x v="0"/>
    <n v="50101"/>
    <x v="0"/>
    <n v="5010101"/>
    <x v="0"/>
    <s v="=N2&amp;&quot;   &quot;&amp;O374"/>
    <s v="TSURUYA  /  野菜・果物"/>
    <s v="TSURUYA"/>
    <m/>
    <s v="野菜・果物"/>
    <n v="-2851"/>
    <n v="1"/>
    <n v="0"/>
    <n v="-2851"/>
    <n v="-2851"/>
    <m/>
    <m/>
    <m/>
    <m/>
    <s v="Coût de revient direct "/>
    <s v=" Coût des achats "/>
    <s v=" Achats pour commerce - Légumes &amp; Fruits"/>
    <s v="Paper"/>
  </r>
  <r>
    <n v="1376"/>
    <n v="2019"/>
    <d v="2019-03-31T00:00:00"/>
    <s v="190331.P1903027"/>
    <n v="0"/>
    <m/>
    <m/>
    <n v="5"/>
    <x v="0"/>
    <n v="501"/>
    <x v="0"/>
    <n v="50101"/>
    <x v="0"/>
    <n v="5010101"/>
    <x v="0"/>
    <s v="=N2&amp;&quot;   &quot;&amp;O375"/>
    <s v="いちやまマート  /  乳製品"/>
    <s v="いちやまマート"/>
    <m/>
    <s v="野菜・果物"/>
    <n v="-1834"/>
    <n v="1"/>
    <n v="0"/>
    <n v="-1834"/>
    <n v="-2696"/>
    <m/>
    <m/>
    <m/>
    <m/>
    <s v="Coût de revient direct "/>
    <s v=" Coût des achats "/>
    <s v=" Achats pour commerce - Légumes &amp; Fruits"/>
    <s v="Paper"/>
  </r>
  <r>
    <n v="1389"/>
    <n v="2019"/>
    <d v="2019-03-15T00:00:00"/>
    <s v="190315.P1903037"/>
    <n v="0"/>
    <m/>
    <m/>
    <n v="5"/>
    <x v="0"/>
    <n v="501"/>
    <x v="0"/>
    <n v="50101"/>
    <x v="0"/>
    <n v="5010101"/>
    <x v="0"/>
    <s v="=N2&amp;&quot;   &quot;&amp;O376"/>
    <s v="いちやまマート  /  肉"/>
    <s v="いちやまマート"/>
    <m/>
    <s v="野菜・果物"/>
    <n v="-1470"/>
    <n v="1"/>
    <n v="0"/>
    <n v="-1470"/>
    <n v="-2404"/>
    <m/>
    <m/>
    <m/>
    <m/>
    <s v="Coût de revient direct "/>
    <s v=" Coût des achats "/>
    <s v=" Achats pour commerce - Légumes &amp; Fruits"/>
    <s v="Paper"/>
  </r>
  <r>
    <n v="1392"/>
    <n v="2019"/>
    <d v="2019-03-22T00:00:00"/>
    <s v="190322.P1903040"/>
    <n v="0"/>
    <m/>
    <m/>
    <n v="5"/>
    <x v="0"/>
    <n v="501"/>
    <x v="0"/>
    <n v="50101"/>
    <x v="0"/>
    <n v="5010101"/>
    <x v="0"/>
    <s v="=N2&amp;&quot;   &quot;&amp;O377"/>
    <s v="TSURUYA  /  野菜・果物"/>
    <s v="TSURUYA"/>
    <m/>
    <s v="その他食品"/>
    <n v="-214"/>
    <n v="1"/>
    <n v="0"/>
    <n v="-214"/>
    <n v="-598"/>
    <m/>
    <m/>
    <m/>
    <m/>
    <s v="Coût de revient direct "/>
    <s v=" Coût des achats "/>
    <s v=" Achats pour commerce - Légumes &amp; Fruits"/>
    <s v="Paper"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  <r>
    <m/>
    <m/>
    <m/>
    <m/>
    <m/>
    <m/>
    <m/>
    <m/>
    <x v="1"/>
    <m/>
    <x v="1"/>
    <m/>
    <x v="1"/>
    <m/>
    <x v="1"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9371E13-1E8C-8242-A6CA-98DC170D46D7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12" firstHeaderRow="1" firstDataRow="1" firstDataCol="1"/>
  <pivotFields count="33"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m="1" x="2"/>
        <item x="0"/>
        <item x="1"/>
        <item t="default"/>
      </items>
    </pivotField>
    <pivotField showAll="0"/>
    <pivotField axis="axisRow" showAll="0">
      <items count="6">
        <item m="1" x="2"/>
        <item m="1" x="4"/>
        <item x="0"/>
        <item m="1" x="3"/>
        <item x="1"/>
        <item t="default"/>
      </items>
    </pivotField>
    <pivotField showAll="0"/>
    <pivotField axis="axisRow" showAll="0">
      <items count="27">
        <item m="1" x="5"/>
        <item m="1" x="4"/>
        <item m="1" x="22"/>
        <item m="1" x="20"/>
        <item m="1" x="25"/>
        <item m="1" x="3"/>
        <item m="1" x="7"/>
        <item m="1" x="9"/>
        <item m="1" x="18"/>
        <item m="1" x="14"/>
        <item x="0"/>
        <item m="1" x="24"/>
        <item m="1" x="16"/>
        <item m="1" x="15"/>
        <item m="1" x="23"/>
        <item m="1" x="12"/>
        <item m="1" x="8"/>
        <item m="1" x="10"/>
        <item m="1" x="6"/>
        <item m="1" x="21"/>
        <item m="1" x="17"/>
        <item m="1" x="19"/>
        <item m="1" x="2"/>
        <item m="1" x="13"/>
        <item m="1" x="11"/>
        <item x="1"/>
        <item t="default"/>
      </items>
    </pivotField>
    <pivotField showAll="0"/>
    <pivotField axis="axisRow" showAll="0">
      <items count="76">
        <item m="1" x="57"/>
        <item m="1" x="10"/>
        <item m="1" x="7"/>
        <item m="1" x="56"/>
        <item m="1" x="67"/>
        <item m="1" x="44"/>
        <item m="1" x="69"/>
        <item m="1" x="22"/>
        <item m="1" x="9"/>
        <item m="1" x="28"/>
        <item m="1" x="63"/>
        <item m="1" x="46"/>
        <item m="1" x="64"/>
        <item m="1" x="39"/>
        <item m="1" x="8"/>
        <item m="1" x="30"/>
        <item m="1" x="18"/>
        <item m="1" x="59"/>
        <item m="1" x="41"/>
        <item m="1" x="33"/>
        <item m="1" x="2"/>
        <item m="1" x="55"/>
        <item m="1" x="58"/>
        <item m="1" x="62"/>
        <item m="1" x="50"/>
        <item m="1" x="21"/>
        <item m="1" x="38"/>
        <item m="1" x="72"/>
        <item m="1" x="74"/>
        <item m="1" x="40"/>
        <item m="1" x="5"/>
        <item m="1" x="45"/>
        <item m="1" x="48"/>
        <item m="1" x="51"/>
        <item m="1" x="15"/>
        <item m="1" x="34"/>
        <item m="1" x="37"/>
        <item m="1" x="31"/>
        <item m="1" x="54"/>
        <item m="1" x="49"/>
        <item m="1" x="43"/>
        <item m="1" x="13"/>
        <item m="1" x="29"/>
        <item m="1" x="71"/>
        <item m="1" x="11"/>
        <item m="1" x="60"/>
        <item m="1" x="26"/>
        <item m="1" x="14"/>
        <item m="1" x="66"/>
        <item m="1" x="65"/>
        <item m="1" x="6"/>
        <item m="1" x="19"/>
        <item m="1" x="24"/>
        <item m="1" x="35"/>
        <item m="1" x="25"/>
        <item m="1" x="17"/>
        <item m="1" x="53"/>
        <item m="1" x="20"/>
        <item m="1" x="12"/>
        <item m="1" x="3"/>
        <item m="1" x="68"/>
        <item m="1" x="32"/>
        <item m="1" x="73"/>
        <item m="1" x="52"/>
        <item m="1" x="27"/>
        <item m="1" x="23"/>
        <item m="1" x="47"/>
        <item m="1" x="16"/>
        <item m="1" x="42"/>
        <item m="1" x="4"/>
        <item x="0"/>
        <item m="1" x="70"/>
        <item m="1" x="61"/>
        <item m="1" x="36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8"/>
    <field x="10"/>
    <field x="12"/>
    <field x="14"/>
  </rowFields>
  <rowItems count="9">
    <i>
      <x v="1"/>
    </i>
    <i r="1">
      <x v="2"/>
    </i>
    <i r="2">
      <x v="10"/>
    </i>
    <i r="3">
      <x v="70"/>
    </i>
    <i>
      <x v="2"/>
    </i>
    <i r="1">
      <x v="4"/>
    </i>
    <i r="2">
      <x v="25"/>
    </i>
    <i r="3">
      <x v="74"/>
    </i>
    <i t="grand">
      <x/>
    </i>
  </rowItems>
  <colItems count="1">
    <i/>
  </colItems>
  <dataFields count="1">
    <dataField name="Sum of Amount_Work" fld="2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2"/>
  <sheetViews>
    <sheetView tabSelected="1" topLeftCell="I1" workbookViewId="0">
      <selection activeCell="P9" sqref="P9"/>
    </sheetView>
  </sheetViews>
  <sheetFormatPr baseColWidth="10" defaultColWidth="21.83203125" defaultRowHeight="17"/>
  <cols>
    <col min="1" max="2" width="6" bestFit="1" customWidth="1"/>
    <col min="3" max="3" width="11" bestFit="1" customWidth="1"/>
    <col min="4" max="4" width="17.33203125" bestFit="1" customWidth="1"/>
    <col min="5" max="5" width="5.5" bestFit="1" customWidth="1"/>
    <col min="6" max="6" width="4" bestFit="1" customWidth="1"/>
    <col min="7" max="7" width="21.1640625" bestFit="1" customWidth="1"/>
    <col min="8" max="8" width="4" bestFit="1" customWidth="1"/>
    <col min="9" max="9" width="8" bestFit="1" customWidth="1"/>
    <col min="10" max="10" width="5" bestFit="1" customWidth="1"/>
    <col min="11" max="11" width="10.33203125" bestFit="1" customWidth="1"/>
    <col min="12" max="12" width="7" bestFit="1" customWidth="1"/>
    <col min="23" max="23" width="21.83203125" style="23"/>
    <col min="33" max="33" width="38.1640625" bestFit="1" customWidth="1"/>
  </cols>
  <sheetData>
    <row r="1" spans="1:34">
      <c r="A1" t="s">
        <v>119</v>
      </c>
      <c r="B1" s="1" t="s">
        <v>108</v>
      </c>
      <c r="C1" s="1" t="s">
        <v>109</v>
      </c>
      <c r="D1" s="1" t="s">
        <v>0</v>
      </c>
      <c r="E1" s="1" t="s">
        <v>110</v>
      </c>
      <c r="F1" s="1" t="s">
        <v>111</v>
      </c>
      <c r="G1" s="1" t="s">
        <v>112</v>
      </c>
      <c r="H1" s="1" t="s">
        <v>113</v>
      </c>
      <c r="I1" s="1" t="s">
        <v>114</v>
      </c>
      <c r="J1" s="1" t="s">
        <v>115</v>
      </c>
      <c r="K1" s="1" t="s">
        <v>116</v>
      </c>
      <c r="L1" s="1" t="s">
        <v>117</v>
      </c>
      <c r="M1" s="1" t="s">
        <v>118</v>
      </c>
      <c r="N1" s="1" t="s">
        <v>120</v>
      </c>
      <c r="O1" s="1" t="s">
        <v>121</v>
      </c>
      <c r="P1" s="1" t="s">
        <v>142</v>
      </c>
      <c r="Q1" s="1" t="s">
        <v>204</v>
      </c>
      <c r="R1" s="1" t="s">
        <v>122</v>
      </c>
      <c r="S1" s="1" t="s">
        <v>1</v>
      </c>
      <c r="T1" s="1" t="s">
        <v>123</v>
      </c>
      <c r="U1" s="1" t="s">
        <v>124</v>
      </c>
      <c r="V1" s="1" t="s">
        <v>2</v>
      </c>
      <c r="W1" s="21" t="s">
        <v>3</v>
      </c>
      <c r="X1" s="1" t="s">
        <v>125</v>
      </c>
      <c r="Y1" s="1" t="s">
        <v>4</v>
      </c>
      <c r="Z1" s="1" t="s">
        <v>126</v>
      </c>
      <c r="AA1" s="1" t="s">
        <v>127</v>
      </c>
      <c r="AB1" s="1" t="s">
        <v>128</v>
      </c>
      <c r="AC1" s="1" t="s">
        <v>129</v>
      </c>
      <c r="AD1" s="1" t="s">
        <v>130</v>
      </c>
      <c r="AE1" s="1" t="s">
        <v>132</v>
      </c>
      <c r="AF1" s="1" t="s">
        <v>133</v>
      </c>
      <c r="AG1" s="1" t="s">
        <v>134</v>
      </c>
      <c r="AH1" s="1" t="s">
        <v>131</v>
      </c>
    </row>
    <row r="2" spans="1:34">
      <c r="A2">
        <v>902</v>
      </c>
      <c r="B2" s="2">
        <v>2019</v>
      </c>
      <c r="C2" s="3">
        <v>43714</v>
      </c>
      <c r="D2" s="4" t="s">
        <v>15</v>
      </c>
      <c r="E2" s="5">
        <v>0</v>
      </c>
      <c r="F2" s="19"/>
      <c r="H2" s="6">
        <v>5</v>
      </c>
      <c r="I2" s="7" t="s">
        <v>5</v>
      </c>
      <c r="J2" s="8">
        <v>501</v>
      </c>
      <c r="K2" s="9" t="s">
        <v>7</v>
      </c>
      <c r="L2" s="10">
        <v>50101</v>
      </c>
      <c r="M2" s="11" t="s">
        <v>8</v>
      </c>
      <c r="N2" s="12">
        <v>5010101</v>
      </c>
      <c r="O2" s="13" t="s">
        <v>17</v>
      </c>
      <c r="P2" s="20" t="s">
        <v>143</v>
      </c>
      <c r="Q2" s="20" t="s">
        <v>205</v>
      </c>
      <c r="R2" s="14" t="s">
        <v>16</v>
      </c>
      <c r="S2" s="15" t="s">
        <v>12</v>
      </c>
      <c r="U2" s="20" t="s">
        <v>17</v>
      </c>
      <c r="V2" s="18">
        <v>-2859</v>
      </c>
      <c r="W2" s="22">
        <v>1</v>
      </c>
      <c r="X2" s="17">
        <v>0</v>
      </c>
      <c r="Y2" s="19">
        <f t="shared" ref="Y2:Y18" si="0">V2*W2-X2</f>
        <v>-2859</v>
      </c>
      <c r="Z2" s="19">
        <v>-4645</v>
      </c>
      <c r="AE2" s="20" t="s">
        <v>135</v>
      </c>
      <c r="AF2" s="20" t="s">
        <v>136</v>
      </c>
      <c r="AG2" s="20" t="s">
        <v>137</v>
      </c>
      <c r="AH2" s="20" t="s">
        <v>6</v>
      </c>
    </row>
    <row r="3" spans="1:34">
      <c r="A3">
        <v>903</v>
      </c>
      <c r="B3" s="2">
        <v>2019</v>
      </c>
      <c r="C3" s="3">
        <v>43735</v>
      </c>
      <c r="D3" s="4" t="s">
        <v>18</v>
      </c>
      <c r="E3" s="5">
        <v>0</v>
      </c>
      <c r="F3" s="19"/>
      <c r="H3" s="6">
        <v>5</v>
      </c>
      <c r="I3" s="7" t="s">
        <v>5</v>
      </c>
      <c r="J3" s="8">
        <v>501</v>
      </c>
      <c r="K3" s="9" t="s">
        <v>7</v>
      </c>
      <c r="L3" s="10">
        <v>50101</v>
      </c>
      <c r="M3" s="11" t="s">
        <v>8</v>
      </c>
      <c r="N3" s="12">
        <v>5010101</v>
      </c>
      <c r="O3" s="13" t="s">
        <v>17</v>
      </c>
      <c r="P3" s="20" t="s">
        <v>144</v>
      </c>
      <c r="Q3" s="20" t="s">
        <v>206</v>
      </c>
      <c r="R3" s="14" t="s">
        <v>19</v>
      </c>
      <c r="S3" s="15" t="s">
        <v>20</v>
      </c>
      <c r="U3" s="20" t="s">
        <v>9</v>
      </c>
      <c r="V3" s="18">
        <v>-1076</v>
      </c>
      <c r="W3" s="22">
        <v>1</v>
      </c>
      <c r="X3" s="17">
        <v>0</v>
      </c>
      <c r="Y3" s="19">
        <f t="shared" si="0"/>
        <v>-1076</v>
      </c>
      <c r="Z3" s="19">
        <v>-3827</v>
      </c>
      <c r="AE3" s="20" t="s">
        <v>135</v>
      </c>
      <c r="AF3" s="20" t="s">
        <v>136</v>
      </c>
      <c r="AG3" s="20" t="s">
        <v>137</v>
      </c>
      <c r="AH3" s="20" t="s">
        <v>6</v>
      </c>
    </row>
    <row r="4" spans="1:34">
      <c r="A4">
        <v>909</v>
      </c>
      <c r="B4" s="2">
        <v>2019</v>
      </c>
      <c r="C4" s="3">
        <v>43728</v>
      </c>
      <c r="D4" s="4" t="s">
        <v>21</v>
      </c>
      <c r="E4" s="5">
        <v>0</v>
      </c>
      <c r="F4" s="19"/>
      <c r="H4" s="6">
        <v>5</v>
      </c>
      <c r="I4" s="7" t="s">
        <v>5</v>
      </c>
      <c r="J4" s="8">
        <v>501</v>
      </c>
      <c r="K4" s="9" t="s">
        <v>7</v>
      </c>
      <c r="L4" s="10">
        <v>50101</v>
      </c>
      <c r="M4" s="11" t="s">
        <v>8</v>
      </c>
      <c r="N4" s="12">
        <v>5010101</v>
      </c>
      <c r="O4" s="13" t="s">
        <v>17</v>
      </c>
      <c r="P4" s="20" t="s">
        <v>145</v>
      </c>
      <c r="Q4" s="20" t="s">
        <v>207</v>
      </c>
      <c r="R4" s="14" t="s">
        <v>16</v>
      </c>
      <c r="S4" s="15" t="s">
        <v>12</v>
      </c>
      <c r="U4" s="20" t="s">
        <v>17</v>
      </c>
      <c r="V4" s="18">
        <v>-1535</v>
      </c>
      <c r="W4" s="22">
        <v>1</v>
      </c>
      <c r="X4" s="17">
        <v>0</v>
      </c>
      <c r="Y4" s="19">
        <f t="shared" si="0"/>
        <v>-1535</v>
      </c>
      <c r="Z4" s="19">
        <v>-3054</v>
      </c>
      <c r="AE4" s="20" t="s">
        <v>135</v>
      </c>
      <c r="AF4" s="20" t="s">
        <v>136</v>
      </c>
      <c r="AG4" s="20" t="s">
        <v>137</v>
      </c>
      <c r="AH4" s="20" t="s">
        <v>6</v>
      </c>
    </row>
    <row r="5" spans="1:34">
      <c r="A5">
        <v>911</v>
      </c>
      <c r="B5" s="2">
        <v>2019</v>
      </c>
      <c r="C5" s="3">
        <v>43735</v>
      </c>
      <c r="D5" s="4" t="s">
        <v>22</v>
      </c>
      <c r="E5" s="5">
        <v>0</v>
      </c>
      <c r="F5" s="19"/>
      <c r="H5" s="6">
        <v>5</v>
      </c>
      <c r="I5" s="7" t="s">
        <v>5</v>
      </c>
      <c r="J5" s="8">
        <v>501</v>
      </c>
      <c r="K5" s="9" t="s">
        <v>7</v>
      </c>
      <c r="L5" s="10">
        <v>50101</v>
      </c>
      <c r="M5" s="11" t="s">
        <v>8</v>
      </c>
      <c r="N5" s="12">
        <v>5010101</v>
      </c>
      <c r="O5" s="13" t="s">
        <v>17</v>
      </c>
      <c r="P5" s="20" t="s">
        <v>146</v>
      </c>
      <c r="Q5" s="20" t="s">
        <v>208</v>
      </c>
      <c r="R5" s="14" t="s">
        <v>23</v>
      </c>
      <c r="S5" s="15" t="s">
        <v>24</v>
      </c>
      <c r="U5" s="20" t="s">
        <v>17</v>
      </c>
      <c r="V5" s="18">
        <v>-900</v>
      </c>
      <c r="W5" s="22">
        <v>1</v>
      </c>
      <c r="X5" s="17">
        <v>0</v>
      </c>
      <c r="Y5" s="19">
        <f t="shared" si="0"/>
        <v>-900</v>
      </c>
      <c r="Z5" s="19">
        <v>-900</v>
      </c>
      <c r="AE5" s="20" t="s">
        <v>135</v>
      </c>
      <c r="AF5" s="20" t="s">
        <v>136</v>
      </c>
      <c r="AG5" s="20" t="s">
        <v>137</v>
      </c>
      <c r="AH5" s="20" t="s">
        <v>6</v>
      </c>
    </row>
    <row r="6" spans="1:34">
      <c r="A6">
        <v>940</v>
      </c>
      <c r="B6" s="2">
        <v>2019</v>
      </c>
      <c r="C6" s="3">
        <v>43735</v>
      </c>
      <c r="D6" s="4" t="s">
        <v>27</v>
      </c>
      <c r="E6" s="5">
        <v>0</v>
      </c>
      <c r="F6" s="19"/>
      <c r="H6" s="6">
        <v>5</v>
      </c>
      <c r="I6" s="7" t="s">
        <v>5</v>
      </c>
      <c r="J6" s="8">
        <v>501</v>
      </c>
      <c r="K6" s="9" t="s">
        <v>7</v>
      </c>
      <c r="L6" s="10">
        <v>50101</v>
      </c>
      <c r="M6" s="11" t="s">
        <v>8</v>
      </c>
      <c r="N6" s="12">
        <v>5010101</v>
      </c>
      <c r="O6" s="13" t="s">
        <v>17</v>
      </c>
      <c r="P6" s="20" t="s">
        <v>147</v>
      </c>
      <c r="Q6" s="20" t="s">
        <v>209</v>
      </c>
      <c r="R6" s="14" t="s">
        <v>23</v>
      </c>
      <c r="S6" s="15" t="s">
        <v>24</v>
      </c>
      <c r="U6" s="20" t="s">
        <v>17</v>
      </c>
      <c r="V6" s="18">
        <v>-900</v>
      </c>
      <c r="W6" s="22">
        <v>1</v>
      </c>
      <c r="X6" s="17">
        <v>0</v>
      </c>
      <c r="Y6" s="19">
        <f t="shared" si="0"/>
        <v>-900</v>
      </c>
      <c r="Z6" s="19">
        <v>-900</v>
      </c>
      <c r="AE6" s="20" t="s">
        <v>135</v>
      </c>
      <c r="AF6" s="20" t="s">
        <v>136</v>
      </c>
      <c r="AG6" s="20" t="s">
        <v>137</v>
      </c>
      <c r="AH6" s="20" t="s">
        <v>6</v>
      </c>
    </row>
    <row r="7" spans="1:34">
      <c r="A7">
        <v>944</v>
      </c>
      <c r="B7" s="2">
        <v>2019</v>
      </c>
      <c r="C7" s="3">
        <v>43722</v>
      </c>
      <c r="D7" s="4" t="s">
        <v>28</v>
      </c>
      <c r="E7" s="5">
        <v>0</v>
      </c>
      <c r="F7" s="19"/>
      <c r="H7" s="6">
        <v>5</v>
      </c>
      <c r="I7" s="7" t="s">
        <v>5</v>
      </c>
      <c r="J7" s="8">
        <v>501</v>
      </c>
      <c r="K7" s="9" t="s">
        <v>7</v>
      </c>
      <c r="L7" s="10">
        <v>50101</v>
      </c>
      <c r="M7" s="11" t="s">
        <v>8</v>
      </c>
      <c r="N7" s="12">
        <v>5010101</v>
      </c>
      <c r="O7" s="13" t="s">
        <v>17</v>
      </c>
      <c r="P7" s="20" t="s">
        <v>148</v>
      </c>
      <c r="Q7" s="20" t="s">
        <v>210</v>
      </c>
      <c r="R7" s="14" t="s">
        <v>23</v>
      </c>
      <c r="S7" s="15" t="s">
        <v>24</v>
      </c>
      <c r="U7" s="20" t="s">
        <v>17</v>
      </c>
      <c r="V7" s="18">
        <v>-700</v>
      </c>
      <c r="W7" s="22">
        <v>1</v>
      </c>
      <c r="X7" s="17">
        <v>0</v>
      </c>
      <c r="Y7" s="19">
        <f t="shared" si="0"/>
        <v>-700</v>
      </c>
      <c r="Z7" s="19">
        <v>-700</v>
      </c>
      <c r="AE7" s="20" t="s">
        <v>135</v>
      </c>
      <c r="AF7" s="20" t="s">
        <v>136</v>
      </c>
      <c r="AG7" s="20" t="s">
        <v>137</v>
      </c>
      <c r="AH7" s="20" t="s">
        <v>6</v>
      </c>
    </row>
    <row r="8" spans="1:34">
      <c r="A8">
        <v>945</v>
      </c>
      <c r="B8" s="2">
        <v>2019</v>
      </c>
      <c r="C8" s="3">
        <v>43721</v>
      </c>
      <c r="D8" s="4" t="s">
        <v>29</v>
      </c>
      <c r="E8" s="5">
        <v>0</v>
      </c>
      <c r="F8" s="19"/>
      <c r="H8" s="6">
        <v>5</v>
      </c>
      <c r="I8" s="7" t="s">
        <v>5</v>
      </c>
      <c r="J8" s="8">
        <v>501</v>
      </c>
      <c r="K8" s="9" t="s">
        <v>7</v>
      </c>
      <c r="L8" s="10">
        <v>50101</v>
      </c>
      <c r="M8" s="11" t="s">
        <v>8</v>
      </c>
      <c r="N8" s="12">
        <v>5010101</v>
      </c>
      <c r="O8" s="13" t="s">
        <v>17</v>
      </c>
      <c r="P8" s="20" t="s">
        <v>149</v>
      </c>
      <c r="Q8" s="20" t="s">
        <v>211</v>
      </c>
      <c r="R8" s="14" t="s">
        <v>23</v>
      </c>
      <c r="S8" s="15" t="s">
        <v>24</v>
      </c>
      <c r="U8" s="20" t="s">
        <v>17</v>
      </c>
      <c r="V8" s="18">
        <v>-1800</v>
      </c>
      <c r="W8" s="22">
        <v>1</v>
      </c>
      <c r="X8" s="17">
        <v>0</v>
      </c>
      <c r="Y8" s="19">
        <f t="shared" si="0"/>
        <v>-1800</v>
      </c>
      <c r="Z8" s="19">
        <v>-1800</v>
      </c>
      <c r="AE8" s="20" t="s">
        <v>135</v>
      </c>
      <c r="AF8" s="20" t="s">
        <v>136</v>
      </c>
      <c r="AG8" s="20" t="s">
        <v>137</v>
      </c>
      <c r="AH8" s="20" t="s">
        <v>6</v>
      </c>
    </row>
    <row r="9" spans="1:34">
      <c r="A9">
        <v>950</v>
      </c>
      <c r="B9" s="2">
        <v>2019</v>
      </c>
      <c r="C9" s="3">
        <v>43717</v>
      </c>
      <c r="D9" s="4" t="s">
        <v>30</v>
      </c>
      <c r="E9" s="5">
        <v>0</v>
      </c>
      <c r="F9" s="19"/>
      <c r="H9" s="6">
        <v>5</v>
      </c>
      <c r="I9" s="7" t="s">
        <v>5</v>
      </c>
      <c r="J9" s="8">
        <v>501</v>
      </c>
      <c r="K9" s="9" t="s">
        <v>7</v>
      </c>
      <c r="L9" s="10">
        <v>50101</v>
      </c>
      <c r="M9" s="11" t="s">
        <v>8</v>
      </c>
      <c r="N9" s="12">
        <v>5010101</v>
      </c>
      <c r="O9" s="13" t="s">
        <v>17</v>
      </c>
      <c r="P9" s="20" t="s">
        <v>150</v>
      </c>
      <c r="Q9" s="20" t="s">
        <v>212</v>
      </c>
      <c r="R9" s="14" t="s">
        <v>31</v>
      </c>
      <c r="S9" s="15" t="s">
        <v>32</v>
      </c>
      <c r="U9" s="20" t="s">
        <v>17</v>
      </c>
      <c r="V9" s="18">
        <v>-596</v>
      </c>
      <c r="W9" s="22">
        <v>1</v>
      </c>
      <c r="X9" s="17">
        <v>0</v>
      </c>
      <c r="Y9" s="19">
        <f t="shared" si="0"/>
        <v>-596</v>
      </c>
      <c r="Z9" s="19">
        <v>-1317</v>
      </c>
      <c r="AE9" s="20" t="s">
        <v>135</v>
      </c>
      <c r="AF9" s="20" t="s">
        <v>136</v>
      </c>
      <c r="AG9" s="20" t="s">
        <v>137</v>
      </c>
      <c r="AH9" s="20" t="s">
        <v>6</v>
      </c>
    </row>
    <row r="10" spans="1:34">
      <c r="A10">
        <v>951</v>
      </c>
      <c r="B10" s="2">
        <v>2019</v>
      </c>
      <c r="C10" s="3">
        <v>43711</v>
      </c>
      <c r="D10" s="4" t="s">
        <v>33</v>
      </c>
      <c r="E10" s="5">
        <v>0</v>
      </c>
      <c r="F10" s="19"/>
      <c r="H10" s="6">
        <v>5</v>
      </c>
      <c r="I10" s="7" t="s">
        <v>5</v>
      </c>
      <c r="J10" s="8">
        <v>501</v>
      </c>
      <c r="K10" s="9" t="s">
        <v>7</v>
      </c>
      <c r="L10" s="10">
        <v>50101</v>
      </c>
      <c r="M10" s="11" t="s">
        <v>8</v>
      </c>
      <c r="N10" s="12">
        <v>5010101</v>
      </c>
      <c r="O10" s="13" t="s">
        <v>17</v>
      </c>
      <c r="P10" s="20" t="s">
        <v>151</v>
      </c>
      <c r="Q10" s="20" t="s">
        <v>213</v>
      </c>
      <c r="R10" s="14" t="s">
        <v>34</v>
      </c>
      <c r="S10" s="15" t="s">
        <v>35</v>
      </c>
      <c r="U10" s="20" t="s">
        <v>17</v>
      </c>
      <c r="V10" s="18">
        <v>-2900</v>
      </c>
      <c r="W10" s="22">
        <v>1</v>
      </c>
      <c r="X10" s="17">
        <v>0</v>
      </c>
      <c r="Y10" s="19">
        <f t="shared" si="0"/>
        <v>-2900</v>
      </c>
      <c r="Z10" s="19">
        <v>-2900</v>
      </c>
      <c r="AE10" s="20" t="s">
        <v>135</v>
      </c>
      <c r="AF10" s="20" t="s">
        <v>136</v>
      </c>
      <c r="AG10" s="20" t="s">
        <v>137</v>
      </c>
      <c r="AH10" s="20" t="s">
        <v>6</v>
      </c>
    </row>
    <row r="11" spans="1:34">
      <c r="A11">
        <v>954</v>
      </c>
      <c r="B11" s="2">
        <v>2019</v>
      </c>
      <c r="C11" s="3">
        <v>43734</v>
      </c>
      <c r="D11" s="4" t="s">
        <v>36</v>
      </c>
      <c r="E11" s="5">
        <v>0</v>
      </c>
      <c r="F11" s="19"/>
      <c r="H11" s="6">
        <v>5</v>
      </c>
      <c r="I11" s="7" t="s">
        <v>5</v>
      </c>
      <c r="J11" s="8">
        <v>501</v>
      </c>
      <c r="K11" s="9" t="s">
        <v>7</v>
      </c>
      <c r="L11" s="10">
        <v>50101</v>
      </c>
      <c r="M11" s="11" t="s">
        <v>8</v>
      </c>
      <c r="N11" s="12">
        <v>5010101</v>
      </c>
      <c r="O11" s="13" t="s">
        <v>17</v>
      </c>
      <c r="P11" s="20" t="s">
        <v>152</v>
      </c>
      <c r="Q11" s="20" t="s">
        <v>214</v>
      </c>
      <c r="R11" s="14" t="s">
        <v>16</v>
      </c>
      <c r="S11" s="15" t="s">
        <v>12</v>
      </c>
      <c r="U11" s="20" t="s">
        <v>17</v>
      </c>
      <c r="V11" s="18">
        <v>-1420</v>
      </c>
      <c r="W11" s="22">
        <v>1</v>
      </c>
      <c r="X11" s="17">
        <v>0</v>
      </c>
      <c r="Y11" s="19">
        <f t="shared" si="0"/>
        <v>-1420</v>
      </c>
      <c r="Z11" s="19">
        <v>-1977</v>
      </c>
      <c r="AE11" s="20" t="s">
        <v>135</v>
      </c>
      <c r="AF11" s="20" t="s">
        <v>136</v>
      </c>
      <c r="AG11" s="20" t="s">
        <v>137</v>
      </c>
      <c r="AH11" s="20" t="s">
        <v>6</v>
      </c>
    </row>
    <row r="12" spans="1:34">
      <c r="A12">
        <v>960</v>
      </c>
      <c r="B12" s="2">
        <v>2019</v>
      </c>
      <c r="C12" s="3">
        <v>43721</v>
      </c>
      <c r="D12" s="4" t="s">
        <v>37</v>
      </c>
      <c r="E12" s="5">
        <v>0</v>
      </c>
      <c r="F12" s="19"/>
      <c r="H12" s="6">
        <v>5</v>
      </c>
      <c r="I12" s="7" t="s">
        <v>5</v>
      </c>
      <c r="J12" s="8">
        <v>501</v>
      </c>
      <c r="K12" s="9" t="s">
        <v>7</v>
      </c>
      <c r="L12" s="10">
        <v>50101</v>
      </c>
      <c r="M12" s="11" t="s">
        <v>8</v>
      </c>
      <c r="N12" s="12">
        <v>5010101</v>
      </c>
      <c r="O12" s="13" t="s">
        <v>17</v>
      </c>
      <c r="P12" s="20" t="s">
        <v>153</v>
      </c>
      <c r="Q12" s="20" t="s">
        <v>215</v>
      </c>
      <c r="R12" s="14" t="s">
        <v>23</v>
      </c>
      <c r="S12" s="15" t="s">
        <v>24</v>
      </c>
      <c r="U12" s="20" t="s">
        <v>17</v>
      </c>
      <c r="V12" s="18">
        <v>-1900</v>
      </c>
      <c r="W12" s="22">
        <v>1</v>
      </c>
      <c r="X12" s="17">
        <v>0</v>
      </c>
      <c r="Y12" s="19">
        <f t="shared" si="0"/>
        <v>-1900</v>
      </c>
      <c r="Z12" s="19">
        <v>-1900</v>
      </c>
      <c r="AE12" s="20" t="s">
        <v>135</v>
      </c>
      <c r="AF12" s="20" t="s">
        <v>136</v>
      </c>
      <c r="AG12" s="20" t="s">
        <v>137</v>
      </c>
      <c r="AH12" s="20" t="s">
        <v>6</v>
      </c>
    </row>
    <row r="13" spans="1:34">
      <c r="A13">
        <v>966</v>
      </c>
      <c r="B13" s="2">
        <v>2019</v>
      </c>
      <c r="C13" s="3">
        <v>43726</v>
      </c>
      <c r="D13" s="4" t="s">
        <v>38</v>
      </c>
      <c r="E13" s="5">
        <v>0</v>
      </c>
      <c r="F13" s="19"/>
      <c r="H13" s="6">
        <v>5</v>
      </c>
      <c r="I13" s="7" t="s">
        <v>5</v>
      </c>
      <c r="J13" s="8">
        <v>501</v>
      </c>
      <c r="K13" s="9" t="s">
        <v>7</v>
      </c>
      <c r="L13" s="10">
        <v>50101</v>
      </c>
      <c r="M13" s="11" t="s">
        <v>8</v>
      </c>
      <c r="N13" s="12">
        <v>5010101</v>
      </c>
      <c r="O13" s="13" t="s">
        <v>17</v>
      </c>
      <c r="P13" s="20" t="s">
        <v>154</v>
      </c>
      <c r="Q13" s="20" t="s">
        <v>216</v>
      </c>
      <c r="R13" s="14" t="s">
        <v>39</v>
      </c>
      <c r="S13" s="15" t="s">
        <v>25</v>
      </c>
      <c r="U13" s="20" t="s">
        <v>40</v>
      </c>
      <c r="V13" s="18">
        <v>-193</v>
      </c>
      <c r="W13" s="22">
        <v>1</v>
      </c>
      <c r="X13" s="17">
        <v>0</v>
      </c>
      <c r="Y13" s="19">
        <f t="shared" si="0"/>
        <v>-193</v>
      </c>
      <c r="Z13" s="19">
        <v>-1669</v>
      </c>
      <c r="AE13" s="20" t="s">
        <v>135</v>
      </c>
      <c r="AF13" s="20" t="s">
        <v>136</v>
      </c>
      <c r="AG13" s="20" t="s">
        <v>137</v>
      </c>
      <c r="AH13" s="20" t="s">
        <v>6</v>
      </c>
    </row>
    <row r="14" spans="1:34">
      <c r="A14">
        <v>973</v>
      </c>
      <c r="B14" s="2">
        <v>2019</v>
      </c>
      <c r="C14" s="3">
        <v>43721</v>
      </c>
      <c r="D14" s="4" t="s">
        <v>41</v>
      </c>
      <c r="E14" s="5">
        <v>0</v>
      </c>
      <c r="F14" s="19"/>
      <c r="H14" s="6">
        <v>5</v>
      </c>
      <c r="I14" s="7" t="s">
        <v>5</v>
      </c>
      <c r="J14" s="8">
        <v>501</v>
      </c>
      <c r="K14" s="9" t="s">
        <v>7</v>
      </c>
      <c r="L14" s="10">
        <v>50101</v>
      </c>
      <c r="M14" s="11" t="s">
        <v>8</v>
      </c>
      <c r="N14" s="12">
        <v>5010101</v>
      </c>
      <c r="O14" s="13" t="s">
        <v>17</v>
      </c>
      <c r="P14" s="20" t="s">
        <v>155</v>
      </c>
      <c r="Q14" s="20" t="s">
        <v>217</v>
      </c>
      <c r="R14" s="14" t="s">
        <v>42</v>
      </c>
      <c r="S14" s="15" t="s">
        <v>12</v>
      </c>
      <c r="U14" s="20" t="s">
        <v>9</v>
      </c>
      <c r="V14" s="18">
        <v>-1113</v>
      </c>
      <c r="W14" s="22">
        <v>1</v>
      </c>
      <c r="X14" s="17">
        <v>0</v>
      </c>
      <c r="Y14" s="19">
        <f t="shared" si="0"/>
        <v>-1113</v>
      </c>
      <c r="Z14" s="19">
        <v>-2312</v>
      </c>
      <c r="AE14" s="20" t="s">
        <v>135</v>
      </c>
      <c r="AF14" s="20" t="s">
        <v>136</v>
      </c>
      <c r="AG14" s="20" t="s">
        <v>137</v>
      </c>
      <c r="AH14" s="20" t="s">
        <v>6</v>
      </c>
    </row>
    <row r="15" spans="1:34">
      <c r="A15">
        <v>979</v>
      </c>
      <c r="B15" s="2">
        <v>2019</v>
      </c>
      <c r="C15" s="3">
        <v>43729</v>
      </c>
      <c r="D15" s="4" t="s">
        <v>43</v>
      </c>
      <c r="E15" s="5">
        <v>0</v>
      </c>
      <c r="F15" s="19"/>
      <c r="H15" s="6">
        <v>5</v>
      </c>
      <c r="I15" s="7" t="s">
        <v>5</v>
      </c>
      <c r="J15" s="8">
        <v>501</v>
      </c>
      <c r="K15" s="9" t="s">
        <v>7</v>
      </c>
      <c r="L15" s="10">
        <v>50101</v>
      </c>
      <c r="M15" s="11" t="s">
        <v>8</v>
      </c>
      <c r="N15" s="12">
        <v>5010101</v>
      </c>
      <c r="O15" s="13" t="s">
        <v>17</v>
      </c>
      <c r="P15" s="20" t="s">
        <v>156</v>
      </c>
      <c r="Q15" s="20" t="s">
        <v>218</v>
      </c>
      <c r="R15" s="14" t="s">
        <v>23</v>
      </c>
      <c r="S15" s="15" t="s">
        <v>24</v>
      </c>
      <c r="U15" s="20" t="s">
        <v>17</v>
      </c>
      <c r="V15" s="18">
        <v>-1400</v>
      </c>
      <c r="W15" s="22">
        <v>1</v>
      </c>
      <c r="X15" s="17">
        <v>0</v>
      </c>
      <c r="Y15" s="19">
        <f t="shared" si="0"/>
        <v>-1400</v>
      </c>
      <c r="Z15" s="19">
        <v>-1400</v>
      </c>
      <c r="AE15" s="20" t="s">
        <v>135</v>
      </c>
      <c r="AF15" s="20" t="s">
        <v>136</v>
      </c>
      <c r="AG15" s="20" t="s">
        <v>137</v>
      </c>
      <c r="AH15" s="20" t="s">
        <v>6</v>
      </c>
    </row>
    <row r="16" spans="1:34">
      <c r="A16">
        <v>1012</v>
      </c>
      <c r="B16" s="2">
        <v>2019</v>
      </c>
      <c r="C16" s="3">
        <v>43749</v>
      </c>
      <c r="D16" s="4" t="s">
        <v>44</v>
      </c>
      <c r="E16" s="5">
        <v>0</v>
      </c>
      <c r="F16" s="19"/>
      <c r="H16" s="6">
        <v>5</v>
      </c>
      <c r="I16" s="7" t="s">
        <v>5</v>
      </c>
      <c r="J16" s="8">
        <v>501</v>
      </c>
      <c r="K16" s="9" t="s">
        <v>7</v>
      </c>
      <c r="L16" s="10">
        <v>50101</v>
      </c>
      <c r="M16" s="11" t="s">
        <v>8</v>
      </c>
      <c r="N16" s="12">
        <v>5010101</v>
      </c>
      <c r="O16" s="13" t="s">
        <v>17</v>
      </c>
      <c r="P16" s="20" t="s">
        <v>157</v>
      </c>
      <c r="Q16" s="20" t="s">
        <v>219</v>
      </c>
      <c r="R16" s="14" t="s">
        <v>45</v>
      </c>
      <c r="S16" s="15" t="s">
        <v>46</v>
      </c>
      <c r="U16" s="16" t="s">
        <v>17</v>
      </c>
      <c r="V16" s="18">
        <v>-736</v>
      </c>
      <c r="W16" s="22">
        <v>1</v>
      </c>
      <c r="X16" s="17">
        <v>0</v>
      </c>
      <c r="Y16" s="19">
        <f t="shared" si="0"/>
        <v>-736</v>
      </c>
      <c r="Z16" s="19">
        <v>-736</v>
      </c>
      <c r="AE16" s="20" t="s">
        <v>135</v>
      </c>
      <c r="AF16" s="20" t="s">
        <v>136</v>
      </c>
      <c r="AG16" s="20" t="s">
        <v>137</v>
      </c>
      <c r="AH16" s="20" t="s">
        <v>6</v>
      </c>
    </row>
    <row r="17" spans="1:34">
      <c r="A17">
        <v>1017</v>
      </c>
      <c r="B17" s="2">
        <v>2019</v>
      </c>
      <c r="C17" s="3">
        <v>43749</v>
      </c>
      <c r="D17" s="4" t="s">
        <v>47</v>
      </c>
      <c r="E17" s="5">
        <v>0</v>
      </c>
      <c r="F17" s="19"/>
      <c r="H17" s="6">
        <v>5</v>
      </c>
      <c r="I17" s="7" t="s">
        <v>5</v>
      </c>
      <c r="J17" s="8">
        <v>501</v>
      </c>
      <c r="K17" s="9" t="s">
        <v>7</v>
      </c>
      <c r="L17" s="10">
        <v>50101</v>
      </c>
      <c r="M17" s="11" t="s">
        <v>8</v>
      </c>
      <c r="N17" s="12">
        <v>5010101</v>
      </c>
      <c r="O17" s="13" t="s">
        <v>17</v>
      </c>
      <c r="P17" s="20" t="s">
        <v>158</v>
      </c>
      <c r="Q17" s="20" t="s">
        <v>220</v>
      </c>
      <c r="R17" s="14" t="s">
        <v>42</v>
      </c>
      <c r="S17" s="15" t="s">
        <v>12</v>
      </c>
      <c r="U17" s="16" t="s">
        <v>17</v>
      </c>
      <c r="V17" s="18">
        <v>-1410</v>
      </c>
      <c r="W17" s="22">
        <v>1</v>
      </c>
      <c r="X17" s="17">
        <v>0</v>
      </c>
      <c r="Y17" s="19">
        <f t="shared" si="0"/>
        <v>-1410</v>
      </c>
      <c r="Z17" s="19">
        <v>-1410</v>
      </c>
      <c r="AE17" s="20" t="s">
        <v>135</v>
      </c>
      <c r="AF17" s="20" t="s">
        <v>136</v>
      </c>
      <c r="AG17" s="20" t="s">
        <v>137</v>
      </c>
      <c r="AH17" s="20" t="s">
        <v>6</v>
      </c>
    </row>
    <row r="18" spans="1:34">
      <c r="A18">
        <v>1023</v>
      </c>
      <c r="B18" s="2">
        <v>2019</v>
      </c>
      <c r="C18" s="3">
        <v>43742</v>
      </c>
      <c r="D18" s="4" t="s">
        <v>48</v>
      </c>
      <c r="E18" s="5">
        <v>0</v>
      </c>
      <c r="F18" s="19"/>
      <c r="H18" s="6">
        <v>5</v>
      </c>
      <c r="I18" s="7" t="s">
        <v>5</v>
      </c>
      <c r="J18" s="8">
        <v>501</v>
      </c>
      <c r="K18" s="9" t="s">
        <v>7</v>
      </c>
      <c r="L18" s="10">
        <v>50101</v>
      </c>
      <c r="M18" s="11" t="s">
        <v>8</v>
      </c>
      <c r="N18" s="12">
        <v>5010101</v>
      </c>
      <c r="O18" s="13" t="s">
        <v>17</v>
      </c>
      <c r="P18" s="20" t="s">
        <v>159</v>
      </c>
      <c r="Q18" s="20" t="s">
        <v>221</v>
      </c>
      <c r="R18" s="14" t="s">
        <v>23</v>
      </c>
      <c r="S18" s="15" t="s">
        <v>24</v>
      </c>
      <c r="U18" s="16" t="s">
        <v>17</v>
      </c>
      <c r="V18" s="18">
        <v>-2700</v>
      </c>
      <c r="W18" s="22">
        <v>1</v>
      </c>
      <c r="X18" s="17">
        <v>0</v>
      </c>
      <c r="Y18" s="19">
        <f t="shared" si="0"/>
        <v>-2700</v>
      </c>
      <c r="Z18" s="19">
        <v>-2700</v>
      </c>
      <c r="AE18" s="20" t="s">
        <v>135</v>
      </c>
      <c r="AF18" s="20" t="s">
        <v>136</v>
      </c>
      <c r="AG18" s="20" t="s">
        <v>137</v>
      </c>
      <c r="AH18" s="20" t="s">
        <v>6</v>
      </c>
    </row>
    <row r="19" spans="1:34">
      <c r="A19">
        <v>1033</v>
      </c>
      <c r="B19" s="2">
        <v>2019</v>
      </c>
      <c r="C19" s="3">
        <v>43742</v>
      </c>
      <c r="D19" s="4" t="s">
        <v>52</v>
      </c>
      <c r="E19" s="5">
        <v>0</v>
      </c>
      <c r="F19" s="19"/>
      <c r="H19" s="6">
        <v>5</v>
      </c>
      <c r="I19" s="7" t="s">
        <v>5</v>
      </c>
      <c r="J19" s="8">
        <v>501</v>
      </c>
      <c r="K19" s="9" t="s">
        <v>7</v>
      </c>
      <c r="L19" s="10">
        <v>50101</v>
      </c>
      <c r="M19" s="11" t="s">
        <v>8</v>
      </c>
      <c r="N19" s="12">
        <v>5010101</v>
      </c>
      <c r="O19" s="13" t="s">
        <v>17</v>
      </c>
      <c r="P19" s="20" t="s">
        <v>160</v>
      </c>
      <c r="Q19" s="20" t="s">
        <v>222</v>
      </c>
      <c r="R19" s="14" t="s">
        <v>53</v>
      </c>
      <c r="S19" s="15" t="s">
        <v>12</v>
      </c>
      <c r="U19" s="16" t="s">
        <v>17</v>
      </c>
      <c r="V19" s="18">
        <v>-1103</v>
      </c>
      <c r="W19" s="22">
        <v>1</v>
      </c>
      <c r="X19" s="17">
        <v>0</v>
      </c>
      <c r="Y19" s="19">
        <f t="shared" ref="Y19:Y62" si="1">V19*W19-X19</f>
        <v>-1103</v>
      </c>
      <c r="Z19" s="19">
        <v>-2090</v>
      </c>
      <c r="AE19" s="20" t="s">
        <v>135</v>
      </c>
      <c r="AF19" s="20" t="s">
        <v>136</v>
      </c>
      <c r="AG19" s="20" t="s">
        <v>137</v>
      </c>
      <c r="AH19" s="20" t="s">
        <v>6</v>
      </c>
    </row>
    <row r="20" spans="1:34">
      <c r="A20">
        <v>1038</v>
      </c>
      <c r="B20" s="2">
        <v>2019</v>
      </c>
      <c r="C20" s="3">
        <v>43761</v>
      </c>
      <c r="D20" s="4" t="s">
        <v>54</v>
      </c>
      <c r="E20" s="5">
        <v>0</v>
      </c>
      <c r="F20" s="19"/>
      <c r="H20" s="6">
        <v>5</v>
      </c>
      <c r="I20" s="7" t="s">
        <v>5</v>
      </c>
      <c r="J20" s="8">
        <v>501</v>
      </c>
      <c r="K20" s="9" t="s">
        <v>7</v>
      </c>
      <c r="L20" s="10">
        <v>50101</v>
      </c>
      <c r="M20" s="11" t="s">
        <v>8</v>
      </c>
      <c r="N20" s="12">
        <v>5010101</v>
      </c>
      <c r="O20" s="13" t="s">
        <v>17</v>
      </c>
      <c r="P20" s="20" t="s">
        <v>161</v>
      </c>
      <c r="Q20" s="20" t="s">
        <v>223</v>
      </c>
      <c r="R20" s="14" t="s">
        <v>55</v>
      </c>
      <c r="S20" s="15" t="s">
        <v>56</v>
      </c>
      <c r="U20" s="16" t="s">
        <v>17</v>
      </c>
      <c r="V20" s="18">
        <v>-500</v>
      </c>
      <c r="W20" s="22">
        <v>1</v>
      </c>
      <c r="X20" s="17">
        <v>0</v>
      </c>
      <c r="Y20" s="19">
        <f t="shared" si="1"/>
        <v>-500</v>
      </c>
      <c r="Z20" s="19">
        <v>-500</v>
      </c>
      <c r="AE20" s="20" t="s">
        <v>135</v>
      </c>
      <c r="AF20" s="20" t="s">
        <v>136</v>
      </c>
      <c r="AG20" s="20" t="s">
        <v>137</v>
      </c>
      <c r="AH20" s="20" t="s">
        <v>6</v>
      </c>
    </row>
    <row r="21" spans="1:34">
      <c r="A21">
        <v>1041</v>
      </c>
      <c r="B21" s="2">
        <v>2019</v>
      </c>
      <c r="C21" s="3">
        <v>43758</v>
      </c>
      <c r="D21" s="4" t="s">
        <v>57</v>
      </c>
      <c r="E21" s="5">
        <v>0</v>
      </c>
      <c r="F21" s="19"/>
      <c r="H21" s="6">
        <v>5</v>
      </c>
      <c r="I21" s="7" t="s">
        <v>5</v>
      </c>
      <c r="J21" s="8">
        <v>501</v>
      </c>
      <c r="K21" s="9" t="s">
        <v>7</v>
      </c>
      <c r="L21" s="10">
        <v>50101</v>
      </c>
      <c r="M21" s="11" t="s">
        <v>8</v>
      </c>
      <c r="N21" s="12">
        <v>5010101</v>
      </c>
      <c r="O21" s="13" t="s">
        <v>17</v>
      </c>
      <c r="P21" s="20" t="s">
        <v>162</v>
      </c>
      <c r="Q21" s="20" t="s">
        <v>224</v>
      </c>
      <c r="R21" s="14" t="s">
        <v>34</v>
      </c>
      <c r="S21" s="15" t="s">
        <v>35</v>
      </c>
      <c r="U21" s="20" t="s">
        <v>17</v>
      </c>
      <c r="V21" s="18">
        <v>-3650</v>
      </c>
      <c r="W21" s="22">
        <v>1</v>
      </c>
      <c r="X21" s="17">
        <v>0</v>
      </c>
      <c r="Y21" s="19">
        <f t="shared" si="1"/>
        <v>-3650</v>
      </c>
      <c r="Z21" s="19">
        <v>-3650</v>
      </c>
      <c r="AE21" s="20" t="s">
        <v>135</v>
      </c>
      <c r="AF21" s="20" t="s">
        <v>136</v>
      </c>
      <c r="AG21" s="20" t="s">
        <v>137</v>
      </c>
      <c r="AH21" s="20" t="s">
        <v>6</v>
      </c>
    </row>
    <row r="22" spans="1:34">
      <c r="A22">
        <v>1043</v>
      </c>
      <c r="B22" s="2">
        <v>2019</v>
      </c>
      <c r="C22" s="3">
        <v>43751</v>
      </c>
      <c r="D22" s="4" t="s">
        <v>58</v>
      </c>
      <c r="E22" s="5">
        <v>0</v>
      </c>
      <c r="F22" s="19"/>
      <c r="H22" s="6">
        <v>5</v>
      </c>
      <c r="I22" s="7" t="s">
        <v>5</v>
      </c>
      <c r="J22" s="8">
        <v>501</v>
      </c>
      <c r="K22" s="9" t="s">
        <v>7</v>
      </c>
      <c r="L22" s="10">
        <v>50101</v>
      </c>
      <c r="M22" s="11" t="s">
        <v>8</v>
      </c>
      <c r="N22" s="12">
        <v>5010101</v>
      </c>
      <c r="O22" s="13" t="s">
        <v>17</v>
      </c>
      <c r="P22" s="20" t="s">
        <v>163</v>
      </c>
      <c r="Q22" s="20" t="s">
        <v>225</v>
      </c>
      <c r="R22" s="14" t="s">
        <v>50</v>
      </c>
      <c r="S22" s="15" t="s">
        <v>51</v>
      </c>
      <c r="U22" s="20" t="s">
        <v>10</v>
      </c>
      <c r="V22" s="18">
        <v>-499</v>
      </c>
      <c r="W22" s="22">
        <v>1</v>
      </c>
      <c r="X22" s="17">
        <v>0</v>
      </c>
      <c r="Y22" s="19">
        <f t="shared" si="1"/>
        <v>-499</v>
      </c>
      <c r="Z22" s="19">
        <v>-5708</v>
      </c>
      <c r="AE22" s="20" t="s">
        <v>135</v>
      </c>
      <c r="AF22" s="20" t="s">
        <v>136</v>
      </c>
      <c r="AG22" s="20" t="s">
        <v>137</v>
      </c>
      <c r="AH22" s="20" t="s">
        <v>6</v>
      </c>
    </row>
    <row r="23" spans="1:34">
      <c r="A23">
        <v>1046</v>
      </c>
      <c r="B23" s="2">
        <v>2019</v>
      </c>
      <c r="C23" s="3">
        <v>43759</v>
      </c>
      <c r="D23" s="4" t="s">
        <v>59</v>
      </c>
      <c r="E23" s="5">
        <v>0</v>
      </c>
      <c r="F23" s="19"/>
      <c r="H23" s="6">
        <v>5</v>
      </c>
      <c r="I23" s="7" t="s">
        <v>5</v>
      </c>
      <c r="J23" s="8">
        <v>501</v>
      </c>
      <c r="K23" s="9" t="s">
        <v>7</v>
      </c>
      <c r="L23" s="10">
        <v>50101</v>
      </c>
      <c r="M23" s="11" t="s">
        <v>8</v>
      </c>
      <c r="N23" s="12">
        <v>5010101</v>
      </c>
      <c r="O23" s="13" t="s">
        <v>17</v>
      </c>
      <c r="P23" s="20" t="s">
        <v>164</v>
      </c>
      <c r="Q23" s="20" t="s">
        <v>226</v>
      </c>
      <c r="R23" s="14" t="s">
        <v>60</v>
      </c>
      <c r="S23" s="15" t="s">
        <v>25</v>
      </c>
      <c r="U23" s="16" t="s">
        <v>14</v>
      </c>
      <c r="V23" s="18">
        <v>-710</v>
      </c>
      <c r="W23" s="22">
        <v>1</v>
      </c>
      <c r="X23" s="17">
        <v>0</v>
      </c>
      <c r="Y23" s="19">
        <f t="shared" si="1"/>
        <v>-710</v>
      </c>
      <c r="Z23" s="19">
        <v>-2138</v>
      </c>
      <c r="AE23" s="20" t="s">
        <v>135</v>
      </c>
      <c r="AF23" s="20" t="s">
        <v>136</v>
      </c>
      <c r="AG23" s="20" t="s">
        <v>137</v>
      </c>
      <c r="AH23" s="20" t="s">
        <v>6</v>
      </c>
    </row>
    <row r="24" spans="1:34">
      <c r="A24">
        <v>1049</v>
      </c>
      <c r="B24" s="2">
        <v>2019</v>
      </c>
      <c r="C24" s="3">
        <v>43759</v>
      </c>
      <c r="D24" s="4" t="s">
        <v>61</v>
      </c>
      <c r="E24" s="5">
        <v>0</v>
      </c>
      <c r="F24" s="19"/>
      <c r="H24" s="6">
        <v>5</v>
      </c>
      <c r="I24" s="7" t="s">
        <v>5</v>
      </c>
      <c r="J24" s="8">
        <v>501</v>
      </c>
      <c r="K24" s="9" t="s">
        <v>7</v>
      </c>
      <c r="L24" s="10">
        <v>50101</v>
      </c>
      <c r="M24" s="11" t="s">
        <v>8</v>
      </c>
      <c r="N24" s="12">
        <v>5010101</v>
      </c>
      <c r="O24" s="13" t="s">
        <v>17</v>
      </c>
      <c r="P24" s="20" t="s">
        <v>165</v>
      </c>
      <c r="Q24" s="20" t="s">
        <v>227</v>
      </c>
      <c r="R24" s="14" t="s">
        <v>39</v>
      </c>
      <c r="S24" s="15" t="s">
        <v>25</v>
      </c>
      <c r="U24" s="20" t="s">
        <v>17</v>
      </c>
      <c r="V24" s="18">
        <v>-286</v>
      </c>
      <c r="W24" s="22">
        <v>1</v>
      </c>
      <c r="X24" s="17">
        <v>0</v>
      </c>
      <c r="Y24" s="19">
        <f t="shared" si="1"/>
        <v>-286</v>
      </c>
      <c r="Z24" s="19">
        <v>-286</v>
      </c>
      <c r="AE24" s="20" t="s">
        <v>135</v>
      </c>
      <c r="AF24" s="20" t="s">
        <v>136</v>
      </c>
      <c r="AG24" s="20" t="s">
        <v>137</v>
      </c>
      <c r="AH24" s="20" t="s">
        <v>6</v>
      </c>
    </row>
    <row r="25" spans="1:34">
      <c r="A25">
        <v>1056</v>
      </c>
      <c r="B25" s="2">
        <v>2019</v>
      </c>
      <c r="C25" s="3">
        <v>43764</v>
      </c>
      <c r="D25" s="4" t="s">
        <v>62</v>
      </c>
      <c r="E25" s="5">
        <v>0</v>
      </c>
      <c r="F25" s="19"/>
      <c r="H25" s="6">
        <v>5</v>
      </c>
      <c r="I25" s="7" t="s">
        <v>5</v>
      </c>
      <c r="J25" s="8">
        <v>501</v>
      </c>
      <c r="K25" s="9" t="s">
        <v>7</v>
      </c>
      <c r="L25" s="10">
        <v>50101</v>
      </c>
      <c r="M25" s="11" t="s">
        <v>8</v>
      </c>
      <c r="N25" s="12">
        <v>5010101</v>
      </c>
      <c r="O25" s="13" t="s">
        <v>17</v>
      </c>
      <c r="P25" s="20" t="s">
        <v>166</v>
      </c>
      <c r="Q25" s="20" t="s">
        <v>228</v>
      </c>
      <c r="R25" s="14" t="s">
        <v>23</v>
      </c>
      <c r="S25" s="15" t="s">
        <v>24</v>
      </c>
      <c r="U25" s="20" t="s">
        <v>17</v>
      </c>
      <c r="V25" s="18">
        <v>-1200</v>
      </c>
      <c r="W25" s="22">
        <v>1</v>
      </c>
      <c r="X25" s="17">
        <v>0</v>
      </c>
      <c r="Y25" s="19">
        <f t="shared" si="1"/>
        <v>-1200</v>
      </c>
      <c r="Z25" s="19">
        <v>-1200</v>
      </c>
      <c r="AE25" s="20" t="s">
        <v>135</v>
      </c>
      <c r="AF25" s="20" t="s">
        <v>136</v>
      </c>
      <c r="AG25" s="20" t="s">
        <v>137</v>
      </c>
      <c r="AH25" s="20" t="s">
        <v>6</v>
      </c>
    </row>
    <row r="26" spans="1:34">
      <c r="A26">
        <v>1058</v>
      </c>
      <c r="B26" s="2">
        <v>2019</v>
      </c>
      <c r="C26" s="3">
        <v>43763</v>
      </c>
      <c r="D26" s="4" t="s">
        <v>63</v>
      </c>
      <c r="E26" s="5">
        <v>0</v>
      </c>
      <c r="F26" s="19"/>
      <c r="H26" s="6">
        <v>5</v>
      </c>
      <c r="I26" s="7" t="s">
        <v>5</v>
      </c>
      <c r="J26" s="8">
        <v>501</v>
      </c>
      <c r="K26" s="9" t="s">
        <v>7</v>
      </c>
      <c r="L26" s="10">
        <v>50101</v>
      </c>
      <c r="M26" s="11" t="s">
        <v>8</v>
      </c>
      <c r="N26" s="12">
        <v>5010101</v>
      </c>
      <c r="O26" s="13" t="s">
        <v>17</v>
      </c>
      <c r="P26" s="20" t="s">
        <v>167</v>
      </c>
      <c r="Q26" s="20" t="s">
        <v>229</v>
      </c>
      <c r="R26" s="14" t="s">
        <v>42</v>
      </c>
      <c r="S26" s="15" t="s">
        <v>12</v>
      </c>
      <c r="U26" s="16" t="s">
        <v>10</v>
      </c>
      <c r="V26" s="18">
        <v>-470</v>
      </c>
      <c r="W26" s="22">
        <v>1</v>
      </c>
      <c r="X26" s="17">
        <v>0</v>
      </c>
      <c r="Y26" s="19">
        <f t="shared" si="1"/>
        <v>-470</v>
      </c>
      <c r="Z26" s="19">
        <v>-2430</v>
      </c>
      <c r="AE26" s="20" t="s">
        <v>135</v>
      </c>
      <c r="AF26" s="20" t="s">
        <v>136</v>
      </c>
      <c r="AG26" s="20" t="s">
        <v>137</v>
      </c>
      <c r="AH26" s="20" t="s">
        <v>6</v>
      </c>
    </row>
    <row r="27" spans="1:34">
      <c r="A27">
        <v>1063</v>
      </c>
      <c r="B27" s="2">
        <v>2019</v>
      </c>
      <c r="C27" s="3">
        <v>43749</v>
      </c>
      <c r="D27" s="4" t="s">
        <v>64</v>
      </c>
      <c r="E27" s="5">
        <v>0</v>
      </c>
      <c r="F27" s="19"/>
      <c r="H27" s="6">
        <v>5</v>
      </c>
      <c r="I27" s="7" t="s">
        <v>5</v>
      </c>
      <c r="J27" s="8">
        <v>501</v>
      </c>
      <c r="K27" s="9" t="s">
        <v>7</v>
      </c>
      <c r="L27" s="10">
        <v>50101</v>
      </c>
      <c r="M27" s="11" t="s">
        <v>8</v>
      </c>
      <c r="N27" s="12">
        <v>5010101</v>
      </c>
      <c r="O27" s="13" t="s">
        <v>17</v>
      </c>
      <c r="P27" s="20" t="s">
        <v>168</v>
      </c>
      <c r="Q27" s="20" t="s">
        <v>230</v>
      </c>
      <c r="R27" s="14" t="s">
        <v>42</v>
      </c>
      <c r="S27" s="15" t="s">
        <v>12</v>
      </c>
      <c r="U27" s="16" t="s">
        <v>17</v>
      </c>
      <c r="V27" s="18">
        <v>-1410</v>
      </c>
      <c r="W27" s="22">
        <v>1</v>
      </c>
      <c r="X27" s="17">
        <v>0</v>
      </c>
      <c r="Y27" s="19">
        <f t="shared" si="1"/>
        <v>-1410</v>
      </c>
      <c r="Z27" s="19">
        <v>-1410</v>
      </c>
      <c r="AE27" s="20" t="s">
        <v>135</v>
      </c>
      <c r="AF27" s="20" t="s">
        <v>136</v>
      </c>
      <c r="AG27" s="20" t="s">
        <v>137</v>
      </c>
      <c r="AH27" s="20" t="s">
        <v>6</v>
      </c>
    </row>
    <row r="28" spans="1:34">
      <c r="A28">
        <v>1064</v>
      </c>
      <c r="B28" s="2">
        <v>2019</v>
      </c>
      <c r="C28" s="3">
        <v>43748</v>
      </c>
      <c r="D28" s="4" t="s">
        <v>65</v>
      </c>
      <c r="E28" s="5">
        <v>0</v>
      </c>
      <c r="F28" s="19"/>
      <c r="H28" s="6">
        <v>5</v>
      </c>
      <c r="I28" s="7" t="s">
        <v>5</v>
      </c>
      <c r="J28" s="8">
        <v>501</v>
      </c>
      <c r="K28" s="9" t="s">
        <v>7</v>
      </c>
      <c r="L28" s="10">
        <v>50101</v>
      </c>
      <c r="M28" s="11" t="s">
        <v>8</v>
      </c>
      <c r="N28" s="12">
        <v>5010101</v>
      </c>
      <c r="O28" s="13" t="s">
        <v>17</v>
      </c>
      <c r="P28" s="20" t="s">
        <v>169</v>
      </c>
      <c r="Q28" s="20" t="s">
        <v>231</v>
      </c>
      <c r="R28" s="14" t="s">
        <v>19</v>
      </c>
      <c r="S28" s="15" t="s">
        <v>20</v>
      </c>
      <c r="U28" s="16" t="s">
        <v>9</v>
      </c>
      <c r="V28" s="18">
        <v>-158</v>
      </c>
      <c r="W28" s="22">
        <v>1</v>
      </c>
      <c r="X28" s="17">
        <v>0</v>
      </c>
      <c r="Y28" s="19">
        <f t="shared" si="1"/>
        <v>-158</v>
      </c>
      <c r="Z28" s="19">
        <v>-2102</v>
      </c>
      <c r="AE28" s="20" t="s">
        <v>135</v>
      </c>
      <c r="AF28" s="20" t="s">
        <v>136</v>
      </c>
      <c r="AG28" s="20" t="s">
        <v>137</v>
      </c>
      <c r="AH28" s="20" t="s">
        <v>6</v>
      </c>
    </row>
    <row r="29" spans="1:34">
      <c r="A29">
        <v>1068</v>
      </c>
      <c r="B29" s="2">
        <v>2019</v>
      </c>
      <c r="C29" s="3">
        <v>43749</v>
      </c>
      <c r="D29" s="4" t="s">
        <v>66</v>
      </c>
      <c r="E29" s="5">
        <v>0</v>
      </c>
      <c r="F29" s="19"/>
      <c r="H29" s="6">
        <v>5</v>
      </c>
      <c r="I29" s="7" t="s">
        <v>5</v>
      </c>
      <c r="J29" s="8">
        <v>501</v>
      </c>
      <c r="K29" s="9" t="s">
        <v>7</v>
      </c>
      <c r="L29" s="10">
        <v>50101</v>
      </c>
      <c r="M29" s="11" t="s">
        <v>8</v>
      </c>
      <c r="N29" s="12">
        <v>5010101</v>
      </c>
      <c r="O29" s="13" t="s">
        <v>17</v>
      </c>
      <c r="P29" s="20" t="s">
        <v>170</v>
      </c>
      <c r="Q29" s="20" t="s">
        <v>232</v>
      </c>
      <c r="R29" s="14" t="s">
        <v>67</v>
      </c>
      <c r="S29" s="15" t="s">
        <v>51</v>
      </c>
      <c r="U29" s="16" t="s">
        <v>10</v>
      </c>
      <c r="V29" s="18">
        <v>-412</v>
      </c>
      <c r="W29" s="22">
        <v>1</v>
      </c>
      <c r="X29" s="17">
        <v>0</v>
      </c>
      <c r="Y29" s="19">
        <f t="shared" si="1"/>
        <v>-412</v>
      </c>
      <c r="Z29" s="19">
        <v>-1056</v>
      </c>
      <c r="AE29" s="20" t="s">
        <v>135</v>
      </c>
      <c r="AF29" s="20" t="s">
        <v>136</v>
      </c>
      <c r="AG29" s="20" t="s">
        <v>137</v>
      </c>
      <c r="AH29" s="20" t="s">
        <v>6</v>
      </c>
    </row>
    <row r="30" spans="1:34">
      <c r="A30">
        <v>1103</v>
      </c>
      <c r="B30" s="2">
        <v>2019</v>
      </c>
      <c r="C30" s="3">
        <v>43775</v>
      </c>
      <c r="D30" s="4" t="s">
        <v>70</v>
      </c>
      <c r="E30" s="5">
        <v>0</v>
      </c>
      <c r="F30" s="19"/>
      <c r="H30" s="6">
        <v>5</v>
      </c>
      <c r="I30" s="7" t="s">
        <v>5</v>
      </c>
      <c r="J30" s="8">
        <v>501</v>
      </c>
      <c r="K30" s="9" t="s">
        <v>7</v>
      </c>
      <c r="L30" s="10">
        <v>50101</v>
      </c>
      <c r="M30" s="11" t="s">
        <v>8</v>
      </c>
      <c r="N30" s="12">
        <v>5010101</v>
      </c>
      <c r="O30" s="13" t="s">
        <v>17</v>
      </c>
      <c r="P30" s="20" t="s">
        <v>171</v>
      </c>
      <c r="Q30" s="20" t="s">
        <v>233</v>
      </c>
      <c r="R30" s="14" t="s">
        <v>42</v>
      </c>
      <c r="S30" s="15" t="s">
        <v>12</v>
      </c>
      <c r="U30" s="20" t="s">
        <v>13</v>
      </c>
      <c r="V30" s="18">
        <v>-614</v>
      </c>
      <c r="W30" s="22">
        <v>1</v>
      </c>
      <c r="X30" s="17">
        <v>0</v>
      </c>
      <c r="Y30" s="19">
        <f t="shared" si="1"/>
        <v>-614</v>
      </c>
      <c r="Z30" s="19">
        <v>-1478</v>
      </c>
      <c r="AE30" s="20" t="s">
        <v>135</v>
      </c>
      <c r="AF30" s="20" t="s">
        <v>136</v>
      </c>
      <c r="AG30" s="20" t="s">
        <v>137</v>
      </c>
      <c r="AH30" s="20" t="s">
        <v>6</v>
      </c>
    </row>
    <row r="31" spans="1:34">
      <c r="A31">
        <v>1110</v>
      </c>
      <c r="B31" s="2">
        <v>2019</v>
      </c>
      <c r="C31" s="3">
        <v>43772</v>
      </c>
      <c r="D31" s="4" t="s">
        <v>71</v>
      </c>
      <c r="E31" s="5">
        <v>0</v>
      </c>
      <c r="F31" s="19"/>
      <c r="H31" s="6">
        <v>5</v>
      </c>
      <c r="I31" s="7" t="s">
        <v>5</v>
      </c>
      <c r="J31" s="8">
        <v>501</v>
      </c>
      <c r="K31" s="9" t="s">
        <v>7</v>
      </c>
      <c r="L31" s="19">
        <v>50101</v>
      </c>
      <c r="M31" s="20" t="s">
        <v>8</v>
      </c>
      <c r="N31" s="12">
        <v>5010101</v>
      </c>
      <c r="O31" s="13" t="s">
        <v>17</v>
      </c>
      <c r="P31" s="20" t="s">
        <v>172</v>
      </c>
      <c r="Q31" s="20" t="s">
        <v>234</v>
      </c>
      <c r="R31" s="14" t="s">
        <v>42</v>
      </c>
      <c r="S31" s="15" t="s">
        <v>12</v>
      </c>
      <c r="U31" s="20" t="s">
        <v>17</v>
      </c>
      <c r="V31" s="18">
        <v>-286</v>
      </c>
      <c r="W31" s="22">
        <v>1</v>
      </c>
      <c r="X31" s="17">
        <v>0</v>
      </c>
      <c r="Y31" s="19">
        <f t="shared" si="1"/>
        <v>-286</v>
      </c>
      <c r="Z31" s="19">
        <v>-286</v>
      </c>
      <c r="AE31" s="20" t="s">
        <v>135</v>
      </c>
      <c r="AF31" s="20" t="s">
        <v>136</v>
      </c>
      <c r="AG31" s="20" t="s">
        <v>137</v>
      </c>
      <c r="AH31" s="20" t="s">
        <v>6</v>
      </c>
    </row>
    <row r="32" spans="1:34">
      <c r="A32">
        <v>1113</v>
      </c>
      <c r="B32" s="2">
        <v>2019</v>
      </c>
      <c r="C32" s="3">
        <v>43772</v>
      </c>
      <c r="D32" s="4" t="s">
        <v>72</v>
      </c>
      <c r="E32" s="5">
        <v>0</v>
      </c>
      <c r="F32" s="19"/>
      <c r="H32" s="6">
        <v>5</v>
      </c>
      <c r="I32" s="7" t="s">
        <v>5</v>
      </c>
      <c r="J32" s="8">
        <v>501</v>
      </c>
      <c r="K32" s="9" t="s">
        <v>7</v>
      </c>
      <c r="L32" s="10">
        <v>50101</v>
      </c>
      <c r="M32" s="11" t="s">
        <v>8</v>
      </c>
      <c r="N32" s="12">
        <v>5010101</v>
      </c>
      <c r="O32" s="13" t="s">
        <v>17</v>
      </c>
      <c r="P32" s="20" t="s">
        <v>173</v>
      </c>
      <c r="Q32" s="20" t="s">
        <v>235</v>
      </c>
      <c r="R32" s="14" t="s">
        <v>26</v>
      </c>
      <c r="S32" s="15" t="s">
        <v>12</v>
      </c>
      <c r="U32" s="20" t="s">
        <v>17</v>
      </c>
      <c r="V32" s="18">
        <v>-1497</v>
      </c>
      <c r="W32" s="22">
        <v>1</v>
      </c>
      <c r="X32" s="17">
        <v>0</v>
      </c>
      <c r="Y32" s="19">
        <f t="shared" si="1"/>
        <v>-1497</v>
      </c>
      <c r="Z32" s="19">
        <v>-2602</v>
      </c>
      <c r="AE32" s="20" t="s">
        <v>135</v>
      </c>
      <c r="AF32" s="20" t="s">
        <v>136</v>
      </c>
      <c r="AG32" s="20" t="s">
        <v>137</v>
      </c>
      <c r="AH32" s="20" t="s">
        <v>6</v>
      </c>
    </row>
    <row r="33" spans="1:34">
      <c r="A33">
        <v>1116</v>
      </c>
      <c r="B33" s="2">
        <v>2019</v>
      </c>
      <c r="C33" s="3">
        <v>43770</v>
      </c>
      <c r="D33" s="4" t="s">
        <v>73</v>
      </c>
      <c r="E33" s="5">
        <v>0</v>
      </c>
      <c r="F33" s="19"/>
      <c r="H33" s="6">
        <v>5</v>
      </c>
      <c r="I33" s="7" t="s">
        <v>5</v>
      </c>
      <c r="J33" s="8">
        <v>501</v>
      </c>
      <c r="K33" s="9" t="s">
        <v>7</v>
      </c>
      <c r="L33" s="10">
        <v>50101</v>
      </c>
      <c r="M33" s="11" t="s">
        <v>8</v>
      </c>
      <c r="N33" s="12">
        <v>5010101</v>
      </c>
      <c r="O33" s="13" t="s">
        <v>17</v>
      </c>
      <c r="P33" s="20" t="s">
        <v>174</v>
      </c>
      <c r="Q33" s="20" t="s">
        <v>236</v>
      </c>
      <c r="R33" s="14" t="s">
        <v>11</v>
      </c>
      <c r="S33" s="15" t="s">
        <v>12</v>
      </c>
      <c r="U33" s="16" t="s">
        <v>17</v>
      </c>
      <c r="V33" s="18">
        <v>-743</v>
      </c>
      <c r="W33" s="22">
        <v>1</v>
      </c>
      <c r="X33" s="17">
        <v>0</v>
      </c>
      <c r="Y33" s="19">
        <f t="shared" si="1"/>
        <v>-743</v>
      </c>
      <c r="Z33" s="19">
        <v>-992</v>
      </c>
      <c r="AE33" s="20" t="s">
        <v>135</v>
      </c>
      <c r="AF33" s="20" t="s">
        <v>136</v>
      </c>
      <c r="AG33" s="20" t="s">
        <v>137</v>
      </c>
      <c r="AH33" s="20" t="s">
        <v>6</v>
      </c>
    </row>
    <row r="34" spans="1:34">
      <c r="A34">
        <v>1127</v>
      </c>
      <c r="B34" s="2">
        <v>2019</v>
      </c>
      <c r="C34" s="3">
        <v>43785</v>
      </c>
      <c r="D34" s="4" t="s">
        <v>74</v>
      </c>
      <c r="E34" s="5">
        <v>0</v>
      </c>
      <c r="F34" s="19"/>
      <c r="H34" s="6">
        <v>5</v>
      </c>
      <c r="I34" s="7" t="s">
        <v>5</v>
      </c>
      <c r="J34" s="8">
        <v>501</v>
      </c>
      <c r="K34" s="9" t="s">
        <v>7</v>
      </c>
      <c r="L34" s="10">
        <v>50101</v>
      </c>
      <c r="M34" s="11" t="s">
        <v>8</v>
      </c>
      <c r="N34" s="12">
        <v>5010101</v>
      </c>
      <c r="O34" s="13" t="s">
        <v>17</v>
      </c>
      <c r="P34" s="20" t="s">
        <v>175</v>
      </c>
      <c r="Q34" s="20" t="s">
        <v>237</v>
      </c>
      <c r="R34" s="14" t="s">
        <v>69</v>
      </c>
      <c r="S34" s="15" t="s">
        <v>12</v>
      </c>
      <c r="U34" s="16" t="s">
        <v>17</v>
      </c>
      <c r="V34" s="18">
        <v>-1338</v>
      </c>
      <c r="W34" s="22">
        <v>1</v>
      </c>
      <c r="X34" s="17">
        <v>0</v>
      </c>
      <c r="Y34" s="19">
        <f t="shared" si="1"/>
        <v>-1338</v>
      </c>
      <c r="Z34" s="19">
        <v>-2155</v>
      </c>
      <c r="AE34" s="20" t="s">
        <v>135</v>
      </c>
      <c r="AF34" s="20" t="s">
        <v>136</v>
      </c>
      <c r="AG34" s="20" t="s">
        <v>137</v>
      </c>
      <c r="AH34" s="20" t="s">
        <v>6</v>
      </c>
    </row>
    <row r="35" spans="1:34">
      <c r="A35">
        <v>1132</v>
      </c>
      <c r="B35" s="2">
        <v>2019</v>
      </c>
      <c r="C35" s="3">
        <v>43784</v>
      </c>
      <c r="D35" s="4" t="s">
        <v>75</v>
      </c>
      <c r="E35" s="5">
        <v>0</v>
      </c>
      <c r="F35" s="19"/>
      <c r="H35" s="6">
        <v>5</v>
      </c>
      <c r="I35" s="7" t="s">
        <v>5</v>
      </c>
      <c r="J35" s="8">
        <v>501</v>
      </c>
      <c r="K35" s="9" t="s">
        <v>7</v>
      </c>
      <c r="L35" s="10">
        <v>50101</v>
      </c>
      <c r="M35" s="11" t="s">
        <v>8</v>
      </c>
      <c r="N35" s="12">
        <v>5010101</v>
      </c>
      <c r="O35" s="13" t="s">
        <v>17</v>
      </c>
      <c r="P35" s="20" t="s">
        <v>176</v>
      </c>
      <c r="Q35" s="20" t="s">
        <v>238</v>
      </c>
      <c r="R35" s="14" t="s">
        <v>76</v>
      </c>
      <c r="S35" s="15" t="s">
        <v>12</v>
      </c>
      <c r="U35" s="16" t="s">
        <v>17</v>
      </c>
      <c r="V35" s="18">
        <v>-1031</v>
      </c>
      <c r="W35" s="22">
        <v>1</v>
      </c>
      <c r="X35" s="17">
        <v>0</v>
      </c>
      <c r="Y35" s="19">
        <f t="shared" si="1"/>
        <v>-1031</v>
      </c>
      <c r="Z35" s="19">
        <v>-2072</v>
      </c>
      <c r="AE35" s="20" t="s">
        <v>135</v>
      </c>
      <c r="AF35" s="20" t="s">
        <v>136</v>
      </c>
      <c r="AG35" s="20" t="s">
        <v>137</v>
      </c>
      <c r="AH35" s="20" t="s">
        <v>6</v>
      </c>
    </row>
    <row r="36" spans="1:34">
      <c r="A36">
        <v>1133</v>
      </c>
      <c r="B36" s="2">
        <v>2019</v>
      </c>
      <c r="C36" s="3">
        <v>43770</v>
      </c>
      <c r="D36" s="4" t="s">
        <v>77</v>
      </c>
      <c r="E36" s="5">
        <v>0</v>
      </c>
      <c r="F36" s="19"/>
      <c r="H36" s="6">
        <v>5</v>
      </c>
      <c r="I36" s="7" t="s">
        <v>5</v>
      </c>
      <c r="J36" s="8">
        <v>501</v>
      </c>
      <c r="K36" s="9" t="s">
        <v>7</v>
      </c>
      <c r="L36" s="10">
        <v>50101</v>
      </c>
      <c r="M36" s="11" t="s">
        <v>8</v>
      </c>
      <c r="N36" s="12">
        <v>5010101</v>
      </c>
      <c r="O36" s="13" t="s">
        <v>17</v>
      </c>
      <c r="P36" s="20" t="s">
        <v>177</v>
      </c>
      <c r="Q36" s="20" t="s">
        <v>239</v>
      </c>
      <c r="R36" s="14" t="s">
        <v>23</v>
      </c>
      <c r="S36" s="15" t="s">
        <v>24</v>
      </c>
      <c r="U36" s="16" t="s">
        <v>17</v>
      </c>
      <c r="V36" s="18">
        <v>-1500</v>
      </c>
      <c r="W36" s="22">
        <v>1</v>
      </c>
      <c r="X36" s="17">
        <v>0</v>
      </c>
      <c r="Y36" s="19">
        <f t="shared" si="1"/>
        <v>-1500</v>
      </c>
      <c r="Z36" s="19">
        <v>-1500</v>
      </c>
      <c r="AE36" s="20" t="s">
        <v>135</v>
      </c>
      <c r="AF36" s="20" t="s">
        <v>136</v>
      </c>
      <c r="AG36" s="20" t="s">
        <v>137</v>
      </c>
      <c r="AH36" s="20" t="s">
        <v>6</v>
      </c>
    </row>
    <row r="37" spans="1:34">
      <c r="A37">
        <v>1147</v>
      </c>
      <c r="B37" s="2">
        <v>2019</v>
      </c>
      <c r="C37" s="3">
        <v>43772</v>
      </c>
      <c r="D37" s="4" t="s">
        <v>78</v>
      </c>
      <c r="E37" s="5">
        <v>0</v>
      </c>
      <c r="F37" s="19"/>
      <c r="H37" s="6">
        <v>5</v>
      </c>
      <c r="I37" s="7" t="s">
        <v>5</v>
      </c>
      <c r="J37" s="8">
        <v>501</v>
      </c>
      <c r="K37" s="9" t="s">
        <v>7</v>
      </c>
      <c r="L37" s="10">
        <v>50101</v>
      </c>
      <c r="M37" s="11" t="s">
        <v>8</v>
      </c>
      <c r="N37" s="12">
        <v>5010101</v>
      </c>
      <c r="O37" s="13" t="s">
        <v>17</v>
      </c>
      <c r="P37" s="20" t="s">
        <v>178</v>
      </c>
      <c r="Q37" s="20" t="s">
        <v>240</v>
      </c>
      <c r="R37" s="14" t="s">
        <v>39</v>
      </c>
      <c r="S37" s="15" t="s">
        <v>25</v>
      </c>
      <c r="U37" s="16" t="s">
        <v>17</v>
      </c>
      <c r="V37" s="18">
        <v>-820</v>
      </c>
      <c r="W37" s="22">
        <v>1</v>
      </c>
      <c r="X37" s="17">
        <v>0</v>
      </c>
      <c r="Y37" s="19">
        <f t="shared" si="1"/>
        <v>-820</v>
      </c>
      <c r="Z37" s="19">
        <v>-820</v>
      </c>
      <c r="AE37" s="20" t="s">
        <v>135</v>
      </c>
      <c r="AF37" s="20" t="s">
        <v>136</v>
      </c>
      <c r="AG37" s="20" t="s">
        <v>137</v>
      </c>
      <c r="AH37" s="20" t="s">
        <v>6</v>
      </c>
    </row>
    <row r="38" spans="1:34">
      <c r="A38">
        <v>1149</v>
      </c>
      <c r="B38" s="2">
        <v>2019</v>
      </c>
      <c r="C38" s="3">
        <v>43787</v>
      </c>
      <c r="D38" s="4" t="s">
        <v>79</v>
      </c>
      <c r="E38" s="5">
        <v>0</v>
      </c>
      <c r="F38" s="19"/>
      <c r="H38" s="6">
        <v>5</v>
      </c>
      <c r="I38" s="7" t="s">
        <v>5</v>
      </c>
      <c r="J38" s="8">
        <v>501</v>
      </c>
      <c r="K38" s="9" t="s">
        <v>7</v>
      </c>
      <c r="L38" s="10">
        <v>50101</v>
      </c>
      <c r="M38" s="11" t="s">
        <v>8</v>
      </c>
      <c r="N38" s="12">
        <v>5010101</v>
      </c>
      <c r="O38" s="13" t="s">
        <v>17</v>
      </c>
      <c r="P38" s="20" t="s">
        <v>179</v>
      </c>
      <c r="Q38" s="20" t="s">
        <v>241</v>
      </c>
      <c r="R38" s="14" t="s">
        <v>34</v>
      </c>
      <c r="S38" s="15" t="s">
        <v>35</v>
      </c>
      <c r="U38" s="16" t="s">
        <v>17</v>
      </c>
      <c r="V38" s="18">
        <v>-3000</v>
      </c>
      <c r="W38" s="22">
        <v>1</v>
      </c>
      <c r="X38" s="17">
        <v>0</v>
      </c>
      <c r="Y38" s="19">
        <f t="shared" si="1"/>
        <v>-3000</v>
      </c>
      <c r="Z38" s="19">
        <v>-3000</v>
      </c>
      <c r="AE38" s="20" t="s">
        <v>135</v>
      </c>
      <c r="AF38" s="20" t="s">
        <v>136</v>
      </c>
      <c r="AG38" s="20" t="s">
        <v>137</v>
      </c>
      <c r="AH38" s="20" t="s">
        <v>6</v>
      </c>
    </row>
    <row r="39" spans="1:34">
      <c r="A39">
        <v>1207</v>
      </c>
      <c r="B39" s="2">
        <v>2019</v>
      </c>
      <c r="C39" s="3">
        <v>43829</v>
      </c>
      <c r="D39" s="4" t="s">
        <v>80</v>
      </c>
      <c r="E39" s="5">
        <v>0</v>
      </c>
      <c r="F39" s="19"/>
      <c r="H39" s="6">
        <v>5</v>
      </c>
      <c r="I39" s="7" t="s">
        <v>5</v>
      </c>
      <c r="J39" s="8">
        <v>501</v>
      </c>
      <c r="K39" s="9" t="s">
        <v>7</v>
      </c>
      <c r="L39" s="10">
        <v>50101</v>
      </c>
      <c r="M39" s="11" t="s">
        <v>8</v>
      </c>
      <c r="N39" s="12">
        <v>5010101</v>
      </c>
      <c r="O39" s="13" t="s">
        <v>17</v>
      </c>
      <c r="P39" s="20" t="s">
        <v>180</v>
      </c>
      <c r="Q39" s="20" t="s">
        <v>242</v>
      </c>
      <c r="R39" s="14" t="s">
        <v>69</v>
      </c>
      <c r="S39" s="15" t="s">
        <v>12</v>
      </c>
      <c r="U39" s="16" t="s">
        <v>9</v>
      </c>
      <c r="V39" s="18">
        <v>-1638</v>
      </c>
      <c r="W39" s="22">
        <v>1</v>
      </c>
      <c r="X39" s="17">
        <v>0</v>
      </c>
      <c r="Y39" s="19">
        <f t="shared" si="1"/>
        <v>-1638</v>
      </c>
      <c r="Z39" s="19">
        <v>-4510</v>
      </c>
      <c r="AE39" s="20" t="s">
        <v>135</v>
      </c>
      <c r="AF39" s="20" t="s">
        <v>136</v>
      </c>
      <c r="AG39" s="20" t="s">
        <v>137</v>
      </c>
      <c r="AH39" s="20" t="s">
        <v>6</v>
      </c>
    </row>
    <row r="40" spans="1:34">
      <c r="A40">
        <v>1217</v>
      </c>
      <c r="B40" s="2">
        <v>2019</v>
      </c>
      <c r="C40" s="3">
        <v>43830</v>
      </c>
      <c r="D40" s="4" t="s">
        <v>81</v>
      </c>
      <c r="E40" s="5">
        <v>0</v>
      </c>
      <c r="F40" s="19"/>
      <c r="H40" s="6">
        <v>5</v>
      </c>
      <c r="I40" s="7" t="s">
        <v>5</v>
      </c>
      <c r="J40" s="8">
        <v>501</v>
      </c>
      <c r="K40" s="9" t="s">
        <v>7</v>
      </c>
      <c r="L40" s="10">
        <v>50101</v>
      </c>
      <c r="M40" s="11" t="s">
        <v>8</v>
      </c>
      <c r="N40" s="12">
        <v>5010101</v>
      </c>
      <c r="O40" s="13" t="s">
        <v>17</v>
      </c>
      <c r="P40" s="20" t="s">
        <v>181</v>
      </c>
      <c r="Q40" s="20" t="s">
        <v>243</v>
      </c>
      <c r="R40" s="14" t="s">
        <v>45</v>
      </c>
      <c r="S40" s="15" t="s">
        <v>46</v>
      </c>
      <c r="U40" s="20" t="s">
        <v>17</v>
      </c>
      <c r="V40" s="18">
        <v>-197</v>
      </c>
      <c r="W40" s="22">
        <v>1</v>
      </c>
      <c r="X40" s="17">
        <v>0</v>
      </c>
      <c r="Y40" s="19">
        <f t="shared" si="1"/>
        <v>-197</v>
      </c>
      <c r="Z40" s="19">
        <v>-197</v>
      </c>
      <c r="AE40" s="20" t="s">
        <v>135</v>
      </c>
      <c r="AF40" s="20" t="s">
        <v>136</v>
      </c>
      <c r="AG40" s="20" t="s">
        <v>137</v>
      </c>
      <c r="AH40" s="20" t="s">
        <v>6</v>
      </c>
    </row>
    <row r="41" spans="1:34">
      <c r="A41">
        <v>1219</v>
      </c>
      <c r="B41" s="2">
        <v>2019</v>
      </c>
      <c r="C41" s="3">
        <v>43814</v>
      </c>
      <c r="D41" s="4" t="s">
        <v>82</v>
      </c>
      <c r="E41" s="5">
        <v>0</v>
      </c>
      <c r="F41" s="19"/>
      <c r="H41" s="6">
        <v>5</v>
      </c>
      <c r="I41" s="7" t="s">
        <v>5</v>
      </c>
      <c r="J41" s="8">
        <v>501</v>
      </c>
      <c r="K41" s="9" t="s">
        <v>7</v>
      </c>
      <c r="L41" s="10">
        <v>50101</v>
      </c>
      <c r="M41" s="11" t="s">
        <v>8</v>
      </c>
      <c r="N41" s="12">
        <v>5010101</v>
      </c>
      <c r="O41" s="13" t="s">
        <v>17</v>
      </c>
      <c r="P41" s="20" t="s">
        <v>182</v>
      </c>
      <c r="Q41" s="20" t="s">
        <v>244</v>
      </c>
      <c r="R41" s="14" t="s">
        <v>67</v>
      </c>
      <c r="S41" s="15" t="s">
        <v>51</v>
      </c>
      <c r="U41" s="20" t="s">
        <v>10</v>
      </c>
      <c r="V41" s="18">
        <v>-176</v>
      </c>
      <c r="W41" s="22">
        <v>1</v>
      </c>
      <c r="X41" s="17">
        <v>0</v>
      </c>
      <c r="Y41" s="19">
        <f t="shared" si="1"/>
        <v>-176</v>
      </c>
      <c r="Z41" s="19">
        <v>-1155</v>
      </c>
      <c r="AE41" s="20" t="s">
        <v>135</v>
      </c>
      <c r="AF41" s="20" t="s">
        <v>136</v>
      </c>
      <c r="AG41" s="20" t="s">
        <v>137</v>
      </c>
      <c r="AH41" s="20" t="s">
        <v>6</v>
      </c>
    </row>
    <row r="42" spans="1:34">
      <c r="A42">
        <v>1224</v>
      </c>
      <c r="B42" s="2">
        <v>2019</v>
      </c>
      <c r="C42" s="3">
        <v>43829</v>
      </c>
      <c r="D42" s="4" t="s">
        <v>83</v>
      </c>
      <c r="E42" s="5">
        <v>0</v>
      </c>
      <c r="F42" s="19"/>
      <c r="H42" s="6">
        <v>5</v>
      </c>
      <c r="I42" s="7" t="s">
        <v>5</v>
      </c>
      <c r="J42" s="8">
        <v>501</v>
      </c>
      <c r="K42" s="9" t="s">
        <v>7</v>
      </c>
      <c r="L42" s="10">
        <v>50101</v>
      </c>
      <c r="M42" s="11" t="s">
        <v>8</v>
      </c>
      <c r="N42" s="12">
        <v>5010101</v>
      </c>
      <c r="O42" s="13" t="s">
        <v>17</v>
      </c>
      <c r="P42" s="20" t="s">
        <v>183</v>
      </c>
      <c r="Q42" s="20" t="s">
        <v>245</v>
      </c>
      <c r="R42" s="14" t="s">
        <v>49</v>
      </c>
      <c r="S42" s="15" t="s">
        <v>25</v>
      </c>
      <c r="U42" s="20" t="s">
        <v>17</v>
      </c>
      <c r="V42" s="18">
        <v>-717</v>
      </c>
      <c r="W42" s="22">
        <v>1</v>
      </c>
      <c r="X42" s="17">
        <v>0</v>
      </c>
      <c r="Y42" s="19">
        <f t="shared" si="1"/>
        <v>-717</v>
      </c>
      <c r="Z42" s="19">
        <v>-1151</v>
      </c>
      <c r="AE42" s="20" t="s">
        <v>135</v>
      </c>
      <c r="AF42" s="20" t="s">
        <v>136</v>
      </c>
      <c r="AG42" s="20" t="s">
        <v>137</v>
      </c>
      <c r="AH42" s="20" t="s">
        <v>6</v>
      </c>
    </row>
    <row r="43" spans="1:34">
      <c r="A43">
        <v>1228</v>
      </c>
      <c r="B43" s="2">
        <v>2019</v>
      </c>
      <c r="C43" s="3">
        <v>43824</v>
      </c>
      <c r="D43" s="4" t="s">
        <v>84</v>
      </c>
      <c r="E43" s="5">
        <v>0</v>
      </c>
      <c r="F43" s="19"/>
      <c r="H43" s="6">
        <v>5</v>
      </c>
      <c r="I43" s="7" t="s">
        <v>5</v>
      </c>
      <c r="J43" s="8">
        <v>501</v>
      </c>
      <c r="K43" s="9" t="s">
        <v>7</v>
      </c>
      <c r="L43" s="10">
        <v>50101</v>
      </c>
      <c r="M43" s="11" t="s">
        <v>8</v>
      </c>
      <c r="N43" s="12">
        <v>5010101</v>
      </c>
      <c r="O43" s="13" t="s">
        <v>17</v>
      </c>
      <c r="P43" s="20" t="s">
        <v>184</v>
      </c>
      <c r="Q43" s="20" t="s">
        <v>246</v>
      </c>
      <c r="R43" s="14" t="s">
        <v>69</v>
      </c>
      <c r="S43" s="15" t="s">
        <v>12</v>
      </c>
      <c r="U43" s="20" t="s">
        <v>17</v>
      </c>
      <c r="V43" s="18">
        <v>-1757</v>
      </c>
      <c r="W43" s="22">
        <v>1</v>
      </c>
      <c r="X43" s="17">
        <v>0</v>
      </c>
      <c r="Y43" s="19">
        <f t="shared" si="1"/>
        <v>-1757</v>
      </c>
      <c r="Z43" s="19">
        <v>-2805</v>
      </c>
      <c r="AE43" s="20" t="s">
        <v>135</v>
      </c>
      <c r="AF43" s="20" t="s">
        <v>136</v>
      </c>
      <c r="AG43" s="20" t="s">
        <v>137</v>
      </c>
      <c r="AH43" s="20" t="s">
        <v>6</v>
      </c>
    </row>
    <row r="44" spans="1:34">
      <c r="A44">
        <v>1233</v>
      </c>
      <c r="B44" s="2">
        <v>2019</v>
      </c>
      <c r="C44" s="3">
        <v>43815</v>
      </c>
      <c r="D44" s="4" t="s">
        <v>85</v>
      </c>
      <c r="E44" s="5">
        <v>0</v>
      </c>
      <c r="F44" s="19"/>
      <c r="H44" s="6">
        <v>5</v>
      </c>
      <c r="I44" s="7" t="s">
        <v>5</v>
      </c>
      <c r="J44" s="8">
        <v>501</v>
      </c>
      <c r="K44" s="9" t="s">
        <v>7</v>
      </c>
      <c r="L44" s="10">
        <v>50101</v>
      </c>
      <c r="M44" s="11" t="s">
        <v>8</v>
      </c>
      <c r="N44" s="12">
        <v>5010101</v>
      </c>
      <c r="O44" s="13" t="s">
        <v>17</v>
      </c>
      <c r="P44" s="20" t="s">
        <v>185</v>
      </c>
      <c r="Q44" s="20" t="s">
        <v>247</v>
      </c>
      <c r="R44" s="14" t="s">
        <v>11</v>
      </c>
      <c r="S44" s="15" t="s">
        <v>12</v>
      </c>
      <c r="U44" s="20" t="s">
        <v>17</v>
      </c>
      <c r="V44" s="18">
        <v>-1439</v>
      </c>
      <c r="W44" s="22">
        <v>1</v>
      </c>
      <c r="X44" s="17">
        <v>0</v>
      </c>
      <c r="Y44" s="19">
        <f t="shared" si="1"/>
        <v>-1439</v>
      </c>
      <c r="Z44" s="19">
        <v>-2215</v>
      </c>
      <c r="AE44" s="20" t="s">
        <v>135</v>
      </c>
      <c r="AF44" s="20" t="s">
        <v>136</v>
      </c>
      <c r="AG44" s="20" t="s">
        <v>137</v>
      </c>
      <c r="AH44" s="20" t="s">
        <v>6</v>
      </c>
    </row>
    <row r="45" spans="1:34">
      <c r="A45">
        <v>1235</v>
      </c>
      <c r="B45" s="2">
        <v>2019</v>
      </c>
      <c r="C45" s="3">
        <v>43823</v>
      </c>
      <c r="D45" s="4" t="s">
        <v>86</v>
      </c>
      <c r="E45" s="5">
        <v>0</v>
      </c>
      <c r="F45" s="19"/>
      <c r="H45" s="6">
        <v>5</v>
      </c>
      <c r="I45" s="7" t="s">
        <v>5</v>
      </c>
      <c r="J45" s="8">
        <v>501</v>
      </c>
      <c r="K45" s="9" t="s">
        <v>7</v>
      </c>
      <c r="L45" s="10">
        <v>50101</v>
      </c>
      <c r="M45" s="11" t="s">
        <v>8</v>
      </c>
      <c r="N45" s="12">
        <v>5010101</v>
      </c>
      <c r="O45" s="13" t="s">
        <v>17</v>
      </c>
      <c r="P45" s="20" t="s">
        <v>186</v>
      </c>
      <c r="Q45" s="20" t="s">
        <v>248</v>
      </c>
      <c r="R45" s="14" t="s">
        <v>68</v>
      </c>
      <c r="S45" s="15" t="s">
        <v>51</v>
      </c>
      <c r="U45" s="16" t="s">
        <v>17</v>
      </c>
      <c r="V45" s="18">
        <v>-2989</v>
      </c>
      <c r="W45" s="22">
        <v>1</v>
      </c>
      <c r="X45" s="17">
        <v>0</v>
      </c>
      <c r="Y45" s="19">
        <f t="shared" si="1"/>
        <v>-2989</v>
      </c>
      <c r="Z45" s="19">
        <v>-4585</v>
      </c>
      <c r="AE45" s="20" t="s">
        <v>135</v>
      </c>
      <c r="AF45" s="20" t="s">
        <v>136</v>
      </c>
      <c r="AG45" s="20" t="s">
        <v>137</v>
      </c>
      <c r="AH45" s="20" t="s">
        <v>6</v>
      </c>
    </row>
    <row r="46" spans="1:34">
      <c r="A46">
        <v>1237</v>
      </c>
      <c r="B46" s="2">
        <v>2019</v>
      </c>
      <c r="C46" s="3">
        <v>43817</v>
      </c>
      <c r="D46" s="4" t="s">
        <v>87</v>
      </c>
      <c r="E46" s="5">
        <v>0</v>
      </c>
      <c r="F46" s="19"/>
      <c r="H46" s="6">
        <v>5</v>
      </c>
      <c r="I46" s="7" t="s">
        <v>5</v>
      </c>
      <c r="J46" s="8">
        <v>501</v>
      </c>
      <c r="K46" s="9" t="s">
        <v>7</v>
      </c>
      <c r="L46" s="10">
        <v>50101</v>
      </c>
      <c r="M46" s="11" t="s">
        <v>8</v>
      </c>
      <c r="N46" s="12">
        <v>5010101</v>
      </c>
      <c r="O46" s="13" t="s">
        <v>17</v>
      </c>
      <c r="P46" s="20" t="s">
        <v>187</v>
      </c>
      <c r="Q46" s="20" t="s">
        <v>249</v>
      </c>
      <c r="R46" s="14" t="s">
        <v>60</v>
      </c>
      <c r="S46" s="15" t="s">
        <v>25</v>
      </c>
      <c r="U46" s="20" t="s">
        <v>17</v>
      </c>
      <c r="V46" s="18">
        <v>-2177</v>
      </c>
      <c r="W46" s="22">
        <v>1</v>
      </c>
      <c r="X46" s="17">
        <v>0</v>
      </c>
      <c r="Y46" s="19">
        <f t="shared" si="1"/>
        <v>-2177</v>
      </c>
      <c r="Z46" s="19">
        <v>-2491</v>
      </c>
      <c r="AE46" s="20" t="s">
        <v>135</v>
      </c>
      <c r="AF46" s="20" t="s">
        <v>136</v>
      </c>
      <c r="AG46" s="20" t="s">
        <v>137</v>
      </c>
      <c r="AH46" s="20" t="s">
        <v>6</v>
      </c>
    </row>
    <row r="47" spans="1:34">
      <c r="A47">
        <v>1241</v>
      </c>
      <c r="B47" s="2">
        <v>2019</v>
      </c>
      <c r="C47" s="3">
        <v>43803</v>
      </c>
      <c r="D47" s="4" t="s">
        <v>88</v>
      </c>
      <c r="E47" s="5">
        <v>0</v>
      </c>
      <c r="F47" s="19"/>
      <c r="H47" s="6">
        <v>5</v>
      </c>
      <c r="I47" s="7" t="s">
        <v>5</v>
      </c>
      <c r="J47" s="8">
        <v>501</v>
      </c>
      <c r="K47" s="9" t="s">
        <v>7</v>
      </c>
      <c r="L47" s="10">
        <v>50101</v>
      </c>
      <c r="M47" s="11" t="s">
        <v>8</v>
      </c>
      <c r="N47" s="12">
        <v>5010101</v>
      </c>
      <c r="O47" s="13" t="s">
        <v>17</v>
      </c>
      <c r="P47" s="20" t="s">
        <v>188</v>
      </c>
      <c r="Q47" s="20" t="s">
        <v>250</v>
      </c>
      <c r="R47" s="14" t="s">
        <v>19</v>
      </c>
      <c r="S47" s="15" t="s">
        <v>20</v>
      </c>
      <c r="U47" s="20" t="s">
        <v>14</v>
      </c>
      <c r="V47" s="18">
        <v>-256</v>
      </c>
      <c r="W47" s="22">
        <v>1</v>
      </c>
      <c r="X47" s="17">
        <v>0</v>
      </c>
      <c r="Y47" s="19">
        <f t="shared" si="1"/>
        <v>-256</v>
      </c>
      <c r="Z47" s="19">
        <v>-2412</v>
      </c>
      <c r="AE47" s="20" t="s">
        <v>135</v>
      </c>
      <c r="AF47" s="20" t="s">
        <v>136</v>
      </c>
      <c r="AG47" s="20" t="s">
        <v>137</v>
      </c>
      <c r="AH47" s="20" t="s">
        <v>6</v>
      </c>
    </row>
    <row r="48" spans="1:34">
      <c r="A48">
        <v>1247</v>
      </c>
      <c r="B48" s="2">
        <v>2019</v>
      </c>
      <c r="C48" s="3">
        <v>43803</v>
      </c>
      <c r="D48" s="4" t="s">
        <v>89</v>
      </c>
      <c r="E48" s="5">
        <v>0</v>
      </c>
      <c r="F48" s="19"/>
      <c r="H48" s="6">
        <v>5</v>
      </c>
      <c r="I48" s="7" t="s">
        <v>5</v>
      </c>
      <c r="J48" s="8">
        <v>501</v>
      </c>
      <c r="K48" s="9" t="s">
        <v>7</v>
      </c>
      <c r="L48" s="10">
        <v>50101</v>
      </c>
      <c r="M48" s="11" t="s">
        <v>8</v>
      </c>
      <c r="N48" s="12">
        <v>5010101</v>
      </c>
      <c r="O48" s="13" t="s">
        <v>17</v>
      </c>
      <c r="P48" s="20" t="s">
        <v>189</v>
      </c>
      <c r="Q48" s="20" t="s">
        <v>251</v>
      </c>
      <c r="R48" s="14" t="s">
        <v>90</v>
      </c>
      <c r="S48" s="15" t="s">
        <v>25</v>
      </c>
      <c r="U48" s="20" t="s">
        <v>17</v>
      </c>
      <c r="V48" s="18">
        <v>-545</v>
      </c>
      <c r="W48" s="22">
        <v>1</v>
      </c>
      <c r="X48" s="17">
        <v>0</v>
      </c>
      <c r="Y48" s="19">
        <f t="shared" si="1"/>
        <v>-545</v>
      </c>
      <c r="Z48" s="19">
        <v>-1161</v>
      </c>
      <c r="AE48" s="20" t="s">
        <v>135</v>
      </c>
      <c r="AF48" s="20" t="s">
        <v>136</v>
      </c>
      <c r="AG48" s="20" t="s">
        <v>137</v>
      </c>
      <c r="AH48" s="20" t="s">
        <v>6</v>
      </c>
    </row>
    <row r="49" spans="1:34">
      <c r="A49">
        <v>1292</v>
      </c>
      <c r="B49" s="2">
        <v>2019</v>
      </c>
      <c r="C49" s="3">
        <v>43504</v>
      </c>
      <c r="D49" s="4" t="s">
        <v>91</v>
      </c>
      <c r="E49" s="5">
        <v>0</v>
      </c>
      <c r="F49" s="19"/>
      <c r="H49" s="6">
        <v>5</v>
      </c>
      <c r="I49" s="7" t="s">
        <v>5</v>
      </c>
      <c r="J49" s="8">
        <v>501</v>
      </c>
      <c r="K49" s="9" t="s">
        <v>7</v>
      </c>
      <c r="L49" s="10">
        <v>50101</v>
      </c>
      <c r="M49" s="11" t="s">
        <v>8</v>
      </c>
      <c r="N49" s="12">
        <v>5010101</v>
      </c>
      <c r="O49" s="13" t="s">
        <v>17</v>
      </c>
      <c r="P49" s="20" t="s">
        <v>190</v>
      </c>
      <c r="Q49" s="20" t="s">
        <v>252</v>
      </c>
      <c r="R49" s="14" t="s">
        <v>50</v>
      </c>
      <c r="S49" s="15" t="s">
        <v>51</v>
      </c>
      <c r="U49" s="20" t="s">
        <v>17</v>
      </c>
      <c r="V49" s="18">
        <v>-2830</v>
      </c>
      <c r="W49" s="22">
        <v>1</v>
      </c>
      <c r="X49" s="17">
        <v>0</v>
      </c>
      <c r="Y49" s="19">
        <f t="shared" si="1"/>
        <v>-2830</v>
      </c>
      <c r="Z49" s="19">
        <v>-3151</v>
      </c>
      <c r="AE49" s="20" t="s">
        <v>135</v>
      </c>
      <c r="AF49" s="20" t="s">
        <v>136</v>
      </c>
      <c r="AG49" s="20" t="s">
        <v>137</v>
      </c>
      <c r="AH49" s="20" t="s">
        <v>6</v>
      </c>
    </row>
    <row r="50" spans="1:34">
      <c r="A50">
        <v>1295</v>
      </c>
      <c r="B50" s="2">
        <v>2019</v>
      </c>
      <c r="C50" s="3">
        <v>43504</v>
      </c>
      <c r="D50" s="4" t="s">
        <v>92</v>
      </c>
      <c r="E50" s="5">
        <v>0</v>
      </c>
      <c r="F50" s="19"/>
      <c r="H50" s="6">
        <v>5</v>
      </c>
      <c r="I50" s="7" t="s">
        <v>5</v>
      </c>
      <c r="J50" s="8">
        <v>501</v>
      </c>
      <c r="K50" s="9" t="s">
        <v>7</v>
      </c>
      <c r="L50" s="10">
        <v>50101</v>
      </c>
      <c r="M50" s="11" t="s">
        <v>8</v>
      </c>
      <c r="N50" s="12">
        <v>5010101</v>
      </c>
      <c r="O50" s="13" t="s">
        <v>17</v>
      </c>
      <c r="P50" s="20" t="s">
        <v>191</v>
      </c>
      <c r="Q50" s="20" t="s">
        <v>253</v>
      </c>
      <c r="R50" s="14" t="s">
        <v>93</v>
      </c>
      <c r="S50" s="15" t="s">
        <v>46</v>
      </c>
      <c r="U50" s="20" t="s">
        <v>17</v>
      </c>
      <c r="V50" s="18">
        <v>-1911</v>
      </c>
      <c r="W50" s="22">
        <v>1</v>
      </c>
      <c r="X50" s="17">
        <v>0</v>
      </c>
      <c r="Y50" s="19">
        <f t="shared" si="1"/>
        <v>-1911</v>
      </c>
      <c r="Z50" s="19">
        <v>-2343</v>
      </c>
      <c r="AE50" s="20" t="s">
        <v>135</v>
      </c>
      <c r="AF50" s="20" t="s">
        <v>136</v>
      </c>
      <c r="AG50" s="20" t="s">
        <v>137</v>
      </c>
      <c r="AH50" s="20" t="s">
        <v>6</v>
      </c>
    </row>
    <row r="51" spans="1:34">
      <c r="A51">
        <v>1298</v>
      </c>
      <c r="B51" s="2">
        <v>2019</v>
      </c>
      <c r="C51" s="3">
        <v>43520</v>
      </c>
      <c r="D51" s="4" t="s">
        <v>94</v>
      </c>
      <c r="E51" s="5">
        <v>0</v>
      </c>
      <c r="F51" s="19"/>
      <c r="H51" s="6">
        <v>5</v>
      </c>
      <c r="I51" s="7" t="s">
        <v>5</v>
      </c>
      <c r="J51" s="8">
        <v>501</v>
      </c>
      <c r="K51" s="9" t="s">
        <v>7</v>
      </c>
      <c r="L51" s="10">
        <v>50101</v>
      </c>
      <c r="M51" s="11" t="s">
        <v>8</v>
      </c>
      <c r="N51" s="12">
        <v>5010101</v>
      </c>
      <c r="O51" s="13" t="s">
        <v>17</v>
      </c>
      <c r="P51" s="20" t="s">
        <v>192</v>
      </c>
      <c r="Q51" s="20" t="s">
        <v>254</v>
      </c>
      <c r="R51" s="14" t="s">
        <v>45</v>
      </c>
      <c r="S51" s="15" t="s">
        <v>46</v>
      </c>
      <c r="U51" s="20" t="s">
        <v>17</v>
      </c>
      <c r="V51" s="18">
        <v>-1144</v>
      </c>
      <c r="W51" s="22">
        <v>1</v>
      </c>
      <c r="X51" s="17">
        <v>0</v>
      </c>
      <c r="Y51" s="19">
        <f t="shared" si="1"/>
        <v>-1144</v>
      </c>
      <c r="Z51" s="19">
        <v>-1144</v>
      </c>
      <c r="AE51" s="20" t="s">
        <v>135</v>
      </c>
      <c r="AF51" s="20" t="s">
        <v>136</v>
      </c>
      <c r="AG51" s="20" t="s">
        <v>137</v>
      </c>
      <c r="AH51" s="20" t="s">
        <v>6</v>
      </c>
    </row>
    <row r="52" spans="1:34">
      <c r="A52">
        <v>1299</v>
      </c>
      <c r="B52" s="2">
        <v>2019</v>
      </c>
      <c r="C52" s="3">
        <v>43504</v>
      </c>
      <c r="D52" s="4" t="s">
        <v>95</v>
      </c>
      <c r="E52" s="5">
        <v>0</v>
      </c>
      <c r="F52" s="19"/>
      <c r="H52" s="6">
        <v>5</v>
      </c>
      <c r="I52" s="7" t="s">
        <v>5</v>
      </c>
      <c r="J52" s="8">
        <v>501</v>
      </c>
      <c r="K52" s="9" t="s">
        <v>7</v>
      </c>
      <c r="L52" s="10">
        <v>50101</v>
      </c>
      <c r="M52" s="11" t="s">
        <v>8</v>
      </c>
      <c r="N52" s="12">
        <v>5010101</v>
      </c>
      <c r="O52" s="13" t="s">
        <v>17</v>
      </c>
      <c r="P52" s="20" t="s">
        <v>193</v>
      </c>
      <c r="Q52" s="20" t="s">
        <v>255</v>
      </c>
      <c r="R52" s="14" t="s">
        <v>67</v>
      </c>
      <c r="S52" s="15" t="s">
        <v>51</v>
      </c>
      <c r="U52" s="20" t="s">
        <v>10</v>
      </c>
      <c r="V52" s="18">
        <v>-426</v>
      </c>
      <c r="W52" s="22">
        <v>1</v>
      </c>
      <c r="X52" s="17">
        <v>0</v>
      </c>
      <c r="Y52" s="19">
        <f t="shared" si="1"/>
        <v>-426</v>
      </c>
      <c r="Z52" s="19">
        <v>-3079</v>
      </c>
      <c r="AE52" s="20" t="s">
        <v>135</v>
      </c>
      <c r="AF52" s="20" t="s">
        <v>136</v>
      </c>
      <c r="AG52" s="20" t="s">
        <v>137</v>
      </c>
      <c r="AH52" s="20" t="s">
        <v>6</v>
      </c>
    </row>
    <row r="53" spans="1:34">
      <c r="A53">
        <v>1302</v>
      </c>
      <c r="B53" s="2">
        <v>2019</v>
      </c>
      <c r="C53" s="3">
        <v>43505</v>
      </c>
      <c r="D53" s="4" t="s">
        <v>96</v>
      </c>
      <c r="E53" s="5">
        <v>0</v>
      </c>
      <c r="F53" s="19"/>
      <c r="H53" s="6">
        <v>5</v>
      </c>
      <c r="I53" s="7" t="s">
        <v>5</v>
      </c>
      <c r="J53" s="8">
        <v>501</v>
      </c>
      <c r="K53" s="9" t="s">
        <v>7</v>
      </c>
      <c r="L53" s="10">
        <v>50101</v>
      </c>
      <c r="M53" s="11" t="s">
        <v>8</v>
      </c>
      <c r="N53" s="12">
        <v>5010101</v>
      </c>
      <c r="O53" s="13" t="s">
        <v>17</v>
      </c>
      <c r="P53" s="20" t="s">
        <v>194</v>
      </c>
      <c r="Q53" s="20" t="s">
        <v>256</v>
      </c>
      <c r="R53" s="14" t="s">
        <v>19</v>
      </c>
      <c r="S53" s="15" t="s">
        <v>20</v>
      </c>
      <c r="U53" s="20" t="s">
        <v>17</v>
      </c>
      <c r="V53" s="18">
        <v>-689</v>
      </c>
      <c r="W53" s="22">
        <v>1</v>
      </c>
      <c r="X53" s="17">
        <v>0</v>
      </c>
      <c r="Y53" s="19">
        <f t="shared" si="1"/>
        <v>-689</v>
      </c>
      <c r="Z53" s="19">
        <v>-689</v>
      </c>
      <c r="AE53" s="20" t="s">
        <v>135</v>
      </c>
      <c r="AF53" s="20" t="s">
        <v>136</v>
      </c>
      <c r="AG53" s="20" t="s">
        <v>137</v>
      </c>
      <c r="AH53" s="20" t="s">
        <v>6</v>
      </c>
    </row>
    <row r="54" spans="1:34">
      <c r="A54">
        <v>1350</v>
      </c>
      <c r="B54" s="2">
        <v>2019</v>
      </c>
      <c r="C54" s="3">
        <v>43542</v>
      </c>
      <c r="D54" s="4" t="s">
        <v>97</v>
      </c>
      <c r="E54" s="5">
        <v>0</v>
      </c>
      <c r="F54" s="19"/>
      <c r="H54" s="6">
        <v>5</v>
      </c>
      <c r="I54" s="7" t="s">
        <v>5</v>
      </c>
      <c r="J54" s="8">
        <v>501</v>
      </c>
      <c r="K54" s="9" t="s">
        <v>7</v>
      </c>
      <c r="L54" s="10">
        <v>50101</v>
      </c>
      <c r="M54" s="11" t="s">
        <v>8</v>
      </c>
      <c r="N54" s="12">
        <v>5010101</v>
      </c>
      <c r="O54" s="13" t="s">
        <v>17</v>
      </c>
      <c r="P54" s="20" t="s">
        <v>195</v>
      </c>
      <c r="Q54" s="20" t="s">
        <v>257</v>
      </c>
      <c r="R54" s="14" t="s">
        <v>19</v>
      </c>
      <c r="S54" s="15" t="s">
        <v>20</v>
      </c>
      <c r="U54" s="20" t="s">
        <v>17</v>
      </c>
      <c r="V54" s="18">
        <v>-127</v>
      </c>
      <c r="W54" s="22">
        <v>1</v>
      </c>
      <c r="X54" s="17">
        <v>0</v>
      </c>
      <c r="Y54" s="19">
        <f t="shared" si="1"/>
        <v>-127</v>
      </c>
      <c r="Z54" s="19">
        <v>-127</v>
      </c>
      <c r="AE54" s="20" t="s">
        <v>135</v>
      </c>
      <c r="AF54" s="20" t="s">
        <v>136</v>
      </c>
      <c r="AG54" s="20" t="s">
        <v>137</v>
      </c>
      <c r="AH54" s="20" t="s">
        <v>6</v>
      </c>
    </row>
    <row r="55" spans="1:34">
      <c r="A55">
        <v>1355</v>
      </c>
      <c r="B55" s="2">
        <v>2019</v>
      </c>
      <c r="C55" s="3">
        <v>43531</v>
      </c>
      <c r="D55" s="4" t="s">
        <v>98</v>
      </c>
      <c r="E55" s="5">
        <v>0</v>
      </c>
      <c r="F55" s="19"/>
      <c r="H55" s="6">
        <v>5</v>
      </c>
      <c r="I55" s="7" t="s">
        <v>5</v>
      </c>
      <c r="J55" s="8">
        <v>501</v>
      </c>
      <c r="K55" s="9" t="s">
        <v>7</v>
      </c>
      <c r="L55" s="10">
        <v>50101</v>
      </c>
      <c r="M55" s="11" t="s">
        <v>8</v>
      </c>
      <c r="N55" s="12">
        <v>5010101</v>
      </c>
      <c r="O55" s="13" t="s">
        <v>17</v>
      </c>
      <c r="P55" s="20" t="s">
        <v>196</v>
      </c>
      <c r="Q55" s="20" t="s">
        <v>258</v>
      </c>
      <c r="R55" s="14" t="s">
        <v>99</v>
      </c>
      <c r="S55" s="15" t="s">
        <v>51</v>
      </c>
      <c r="U55" s="20" t="s">
        <v>14</v>
      </c>
      <c r="V55" s="18">
        <v>-376</v>
      </c>
      <c r="W55" s="22">
        <v>1</v>
      </c>
      <c r="X55" s="17">
        <v>0</v>
      </c>
      <c r="Y55" s="19">
        <f t="shared" si="1"/>
        <v>-376</v>
      </c>
      <c r="Z55" s="19">
        <v>-1470</v>
      </c>
      <c r="AE55" s="20" t="s">
        <v>135</v>
      </c>
      <c r="AF55" s="20" t="s">
        <v>136</v>
      </c>
      <c r="AG55" s="20" t="s">
        <v>137</v>
      </c>
      <c r="AH55" s="20" t="s">
        <v>6</v>
      </c>
    </row>
    <row r="56" spans="1:34">
      <c r="A56">
        <v>1361</v>
      </c>
      <c r="B56" s="2">
        <v>2019</v>
      </c>
      <c r="C56" s="3">
        <v>43539</v>
      </c>
      <c r="D56" s="4" t="s">
        <v>100</v>
      </c>
      <c r="E56" s="5">
        <v>0</v>
      </c>
      <c r="F56" s="19"/>
      <c r="H56" s="6">
        <v>5</v>
      </c>
      <c r="I56" s="7" t="s">
        <v>5</v>
      </c>
      <c r="J56" s="8">
        <v>501</v>
      </c>
      <c r="K56" s="9" t="s">
        <v>7</v>
      </c>
      <c r="L56" s="10">
        <v>50101</v>
      </c>
      <c r="M56" s="11" t="s">
        <v>8</v>
      </c>
      <c r="N56" s="12">
        <v>5010101</v>
      </c>
      <c r="O56" s="13" t="s">
        <v>17</v>
      </c>
      <c r="P56" s="20" t="s">
        <v>197</v>
      </c>
      <c r="Q56" s="20" t="s">
        <v>259</v>
      </c>
      <c r="R56" s="14" t="s">
        <v>42</v>
      </c>
      <c r="S56" s="15" t="s">
        <v>12</v>
      </c>
      <c r="U56" s="20" t="s">
        <v>17</v>
      </c>
      <c r="V56" s="18">
        <v>-2774</v>
      </c>
      <c r="W56" s="22">
        <v>1</v>
      </c>
      <c r="X56" s="17">
        <v>0</v>
      </c>
      <c r="Y56" s="19">
        <f t="shared" si="1"/>
        <v>-2774</v>
      </c>
      <c r="Z56" s="19">
        <v>-2774</v>
      </c>
      <c r="AE56" s="20" t="s">
        <v>135</v>
      </c>
      <c r="AF56" s="20" t="s">
        <v>136</v>
      </c>
      <c r="AG56" s="20" t="s">
        <v>137</v>
      </c>
      <c r="AH56" s="20" t="s">
        <v>6</v>
      </c>
    </row>
    <row r="57" spans="1:34">
      <c r="A57">
        <v>1363</v>
      </c>
      <c r="B57" s="2">
        <v>2019</v>
      </c>
      <c r="C57" s="3">
        <v>43555</v>
      </c>
      <c r="D57" s="4" t="s">
        <v>101</v>
      </c>
      <c r="E57" s="5">
        <v>0</v>
      </c>
      <c r="F57" s="19"/>
      <c r="H57" s="6">
        <v>5</v>
      </c>
      <c r="I57" s="7" t="s">
        <v>5</v>
      </c>
      <c r="J57" s="8">
        <v>501</v>
      </c>
      <c r="K57" s="9" t="s">
        <v>7</v>
      </c>
      <c r="L57" s="10">
        <v>50101</v>
      </c>
      <c r="M57" s="11" t="s">
        <v>8</v>
      </c>
      <c r="N57" s="12">
        <v>5010101</v>
      </c>
      <c r="O57" s="13" t="s">
        <v>17</v>
      </c>
      <c r="P57" s="20" t="s">
        <v>198</v>
      </c>
      <c r="Q57" s="20" t="s">
        <v>260</v>
      </c>
      <c r="R57" s="14" t="s">
        <v>50</v>
      </c>
      <c r="S57" s="15" t="s">
        <v>51</v>
      </c>
      <c r="U57" s="20" t="s">
        <v>17</v>
      </c>
      <c r="V57" s="18">
        <v>-981</v>
      </c>
      <c r="W57" s="22">
        <v>1</v>
      </c>
      <c r="X57" s="17">
        <v>0</v>
      </c>
      <c r="Y57" s="19">
        <f t="shared" si="1"/>
        <v>-981</v>
      </c>
      <c r="Z57" s="19">
        <v>-1219</v>
      </c>
      <c r="AE57" s="20" t="s">
        <v>135</v>
      </c>
      <c r="AF57" s="20" t="s">
        <v>136</v>
      </c>
      <c r="AG57" s="20" t="s">
        <v>137</v>
      </c>
      <c r="AH57" s="20" t="s">
        <v>6</v>
      </c>
    </row>
    <row r="58" spans="1:34">
      <c r="A58">
        <v>1365</v>
      </c>
      <c r="B58" s="2">
        <v>2019</v>
      </c>
      <c r="C58" s="3">
        <v>43532</v>
      </c>
      <c r="D58" s="4" t="s">
        <v>102</v>
      </c>
      <c r="E58" s="5">
        <v>0</v>
      </c>
      <c r="F58" s="19"/>
      <c r="H58" s="6">
        <v>5</v>
      </c>
      <c r="I58" s="7" t="s">
        <v>5</v>
      </c>
      <c r="J58" s="8">
        <v>501</v>
      </c>
      <c r="K58" s="9" t="s">
        <v>7</v>
      </c>
      <c r="L58" s="10">
        <v>50101</v>
      </c>
      <c r="M58" s="11" t="s">
        <v>8</v>
      </c>
      <c r="N58" s="12">
        <v>5010101</v>
      </c>
      <c r="O58" s="13" t="s">
        <v>17</v>
      </c>
      <c r="P58" s="20" t="s">
        <v>199</v>
      </c>
      <c r="Q58" s="20" t="s">
        <v>261</v>
      </c>
      <c r="R58" s="14" t="s">
        <v>45</v>
      </c>
      <c r="S58" s="15" t="s">
        <v>46</v>
      </c>
      <c r="U58" s="20" t="s">
        <v>17</v>
      </c>
      <c r="V58" s="18">
        <v>-894</v>
      </c>
      <c r="W58" s="22">
        <v>1</v>
      </c>
      <c r="X58" s="17">
        <v>0</v>
      </c>
      <c r="Y58" s="19">
        <f t="shared" si="1"/>
        <v>-894</v>
      </c>
      <c r="Z58" s="19">
        <v>-894</v>
      </c>
      <c r="AE58" s="20" t="s">
        <v>135</v>
      </c>
      <c r="AF58" s="20" t="s">
        <v>136</v>
      </c>
      <c r="AG58" s="20" t="s">
        <v>137</v>
      </c>
      <c r="AH58" s="20" t="s">
        <v>6</v>
      </c>
    </row>
    <row r="59" spans="1:34">
      <c r="A59">
        <v>1367</v>
      </c>
      <c r="B59" s="2">
        <v>2019</v>
      </c>
      <c r="C59" s="3">
        <v>43553</v>
      </c>
      <c r="D59" s="4" t="s">
        <v>103</v>
      </c>
      <c r="E59" s="5">
        <v>0</v>
      </c>
      <c r="F59" s="19"/>
      <c r="H59" s="6">
        <v>5</v>
      </c>
      <c r="I59" s="7" t="s">
        <v>5</v>
      </c>
      <c r="J59" s="8">
        <v>501</v>
      </c>
      <c r="K59" s="9" t="s">
        <v>7</v>
      </c>
      <c r="L59" s="10">
        <v>50101</v>
      </c>
      <c r="M59" s="11" t="s">
        <v>8</v>
      </c>
      <c r="N59" s="12">
        <v>5010101</v>
      </c>
      <c r="O59" s="13" t="s">
        <v>17</v>
      </c>
      <c r="P59" s="20" t="s">
        <v>200</v>
      </c>
      <c r="Q59" s="20" t="s">
        <v>262</v>
      </c>
      <c r="R59" s="14" t="s">
        <v>42</v>
      </c>
      <c r="S59" s="15" t="s">
        <v>12</v>
      </c>
      <c r="U59" s="20" t="s">
        <v>17</v>
      </c>
      <c r="V59" s="18">
        <v>-2851</v>
      </c>
      <c r="W59" s="22">
        <v>1</v>
      </c>
      <c r="X59" s="17">
        <v>0</v>
      </c>
      <c r="Y59" s="19">
        <f t="shared" si="1"/>
        <v>-2851</v>
      </c>
      <c r="Z59" s="19">
        <v>-2851</v>
      </c>
      <c r="AE59" s="20" t="s">
        <v>135</v>
      </c>
      <c r="AF59" s="20" t="s">
        <v>136</v>
      </c>
      <c r="AG59" s="20" t="s">
        <v>137</v>
      </c>
      <c r="AH59" s="20" t="s">
        <v>6</v>
      </c>
    </row>
    <row r="60" spans="1:34">
      <c r="A60">
        <v>1376</v>
      </c>
      <c r="B60" s="2">
        <v>2019</v>
      </c>
      <c r="C60" s="3">
        <v>43555</v>
      </c>
      <c r="D60" s="4" t="s">
        <v>104</v>
      </c>
      <c r="E60" s="5">
        <v>0</v>
      </c>
      <c r="F60" s="19"/>
      <c r="H60" s="6">
        <v>5</v>
      </c>
      <c r="I60" s="7" t="s">
        <v>5</v>
      </c>
      <c r="J60" s="8">
        <v>501</v>
      </c>
      <c r="K60" s="9" t="s">
        <v>7</v>
      </c>
      <c r="L60" s="10">
        <v>50101</v>
      </c>
      <c r="M60" s="11" t="s">
        <v>8</v>
      </c>
      <c r="N60" s="12">
        <v>5010101</v>
      </c>
      <c r="O60" s="13" t="s">
        <v>17</v>
      </c>
      <c r="P60" s="20" t="s">
        <v>201</v>
      </c>
      <c r="Q60" s="20" t="s">
        <v>263</v>
      </c>
      <c r="R60" s="14" t="s">
        <v>105</v>
      </c>
      <c r="S60" s="15" t="s">
        <v>51</v>
      </c>
      <c r="U60" s="20" t="s">
        <v>17</v>
      </c>
      <c r="V60" s="18">
        <v>-1834</v>
      </c>
      <c r="W60" s="22">
        <v>1</v>
      </c>
      <c r="X60" s="17">
        <v>0</v>
      </c>
      <c r="Y60" s="19">
        <f t="shared" si="1"/>
        <v>-1834</v>
      </c>
      <c r="Z60" s="19">
        <v>-2696</v>
      </c>
      <c r="AE60" s="20" t="s">
        <v>135</v>
      </c>
      <c r="AF60" s="20" t="s">
        <v>136</v>
      </c>
      <c r="AG60" s="20" t="s">
        <v>137</v>
      </c>
      <c r="AH60" s="20" t="s">
        <v>6</v>
      </c>
    </row>
    <row r="61" spans="1:34">
      <c r="A61">
        <v>1389</v>
      </c>
      <c r="B61" s="2">
        <v>2019</v>
      </c>
      <c r="C61" s="3">
        <v>43539</v>
      </c>
      <c r="D61" s="4" t="s">
        <v>106</v>
      </c>
      <c r="E61" s="5">
        <v>0</v>
      </c>
      <c r="F61" s="19"/>
      <c r="H61" s="6">
        <v>5</v>
      </c>
      <c r="I61" s="7" t="s">
        <v>5</v>
      </c>
      <c r="J61" s="8">
        <v>501</v>
      </c>
      <c r="K61" s="9" t="s">
        <v>7</v>
      </c>
      <c r="L61" s="10">
        <v>50101</v>
      </c>
      <c r="M61" s="11" t="s">
        <v>8</v>
      </c>
      <c r="N61" s="12">
        <v>5010101</v>
      </c>
      <c r="O61" s="13" t="s">
        <v>17</v>
      </c>
      <c r="P61" s="20" t="s">
        <v>202</v>
      </c>
      <c r="Q61" s="20" t="s">
        <v>264</v>
      </c>
      <c r="R61" s="14" t="s">
        <v>68</v>
      </c>
      <c r="S61" s="15" t="s">
        <v>51</v>
      </c>
      <c r="U61" s="20" t="s">
        <v>17</v>
      </c>
      <c r="V61" s="18">
        <v>-1470</v>
      </c>
      <c r="W61" s="22">
        <v>1</v>
      </c>
      <c r="X61" s="17">
        <v>0</v>
      </c>
      <c r="Y61" s="19">
        <f t="shared" si="1"/>
        <v>-1470</v>
      </c>
      <c r="Z61" s="19">
        <v>-2404</v>
      </c>
      <c r="AE61" s="20" t="s">
        <v>135</v>
      </c>
      <c r="AF61" s="20" t="s">
        <v>136</v>
      </c>
      <c r="AG61" s="20" t="s">
        <v>137</v>
      </c>
      <c r="AH61" s="20" t="s">
        <v>6</v>
      </c>
    </row>
    <row r="62" spans="1:34">
      <c r="A62">
        <v>1392</v>
      </c>
      <c r="B62" s="2">
        <v>2019</v>
      </c>
      <c r="C62" s="3">
        <v>43546</v>
      </c>
      <c r="D62" s="4" t="s">
        <v>107</v>
      </c>
      <c r="E62" s="5">
        <v>0</v>
      </c>
      <c r="F62" s="19"/>
      <c r="H62" s="6">
        <v>5</v>
      </c>
      <c r="I62" s="7" t="s">
        <v>5</v>
      </c>
      <c r="J62" s="8">
        <v>501</v>
      </c>
      <c r="K62" s="9" t="s">
        <v>7</v>
      </c>
      <c r="L62" s="10">
        <v>50101</v>
      </c>
      <c r="M62" s="11" t="s">
        <v>8</v>
      </c>
      <c r="N62" s="12">
        <v>5010101</v>
      </c>
      <c r="O62" s="13" t="s">
        <v>17</v>
      </c>
      <c r="P62" s="20" t="s">
        <v>203</v>
      </c>
      <c r="Q62" s="20" t="s">
        <v>265</v>
      </c>
      <c r="R62" s="14" t="s">
        <v>42</v>
      </c>
      <c r="S62" s="15" t="s">
        <v>12</v>
      </c>
      <c r="U62" s="20" t="s">
        <v>14</v>
      </c>
      <c r="V62" s="18">
        <v>-214</v>
      </c>
      <c r="W62" s="22">
        <v>1</v>
      </c>
      <c r="X62" s="17">
        <v>0</v>
      </c>
      <c r="Y62" s="19">
        <f t="shared" si="1"/>
        <v>-214</v>
      </c>
      <c r="Z62" s="19">
        <v>-598</v>
      </c>
      <c r="AE62" s="20" t="s">
        <v>135</v>
      </c>
      <c r="AF62" s="20" t="s">
        <v>136</v>
      </c>
      <c r="AG62" s="20" t="s">
        <v>137</v>
      </c>
      <c r="AH62" s="20" t="s">
        <v>6</v>
      </c>
    </row>
  </sheetData>
  <autoFilter ref="A1:AH62" xr:uid="{A917480A-CD8F-1549-A736-3EC1F046BC1B}">
    <sortState xmlns:xlrd2="http://schemas.microsoft.com/office/spreadsheetml/2017/richdata2" ref="A2:AH62">
      <sortCondition ref="N1:N62"/>
    </sortState>
  </autoFilter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22661-7652-EC49-BAC7-DD73D2F346E6}">
  <dimension ref="A3:B12"/>
  <sheetViews>
    <sheetView workbookViewId="0">
      <selection activeCell="A40" sqref="A40"/>
    </sheetView>
  </sheetViews>
  <sheetFormatPr baseColWidth="10" defaultRowHeight="17"/>
  <cols>
    <col min="1" max="1" width="21.83203125" bestFit="1" customWidth="1"/>
    <col min="2" max="2" width="20.5" bestFit="1" customWidth="1"/>
  </cols>
  <sheetData>
    <row r="3" spans="1:2">
      <c r="A3" s="24" t="s">
        <v>138</v>
      </c>
      <c r="B3" t="s">
        <v>141</v>
      </c>
    </row>
    <row r="4" spans="1:2">
      <c r="A4" s="25" t="s">
        <v>5</v>
      </c>
      <c r="B4" s="29">
        <v>-75777</v>
      </c>
    </row>
    <row r="5" spans="1:2">
      <c r="A5" s="26" t="s">
        <v>7</v>
      </c>
      <c r="B5" s="29">
        <v>-75777</v>
      </c>
    </row>
    <row r="6" spans="1:2">
      <c r="A6" s="27" t="s">
        <v>8</v>
      </c>
      <c r="B6" s="29">
        <v>-75777</v>
      </c>
    </row>
    <row r="7" spans="1:2">
      <c r="A7" s="28" t="s">
        <v>17</v>
      </c>
      <c r="B7" s="29">
        <v>-75777</v>
      </c>
    </row>
    <row r="8" spans="1:2">
      <c r="A8" s="25" t="s">
        <v>139</v>
      </c>
      <c r="B8" s="29"/>
    </row>
    <row r="9" spans="1:2">
      <c r="A9" s="26" t="s">
        <v>139</v>
      </c>
      <c r="B9" s="29"/>
    </row>
    <row r="10" spans="1:2">
      <c r="A10" s="27" t="s">
        <v>139</v>
      </c>
      <c r="B10" s="29"/>
    </row>
    <row r="11" spans="1:2">
      <c r="A11" s="28" t="s">
        <v>139</v>
      </c>
      <c r="B11" s="29"/>
    </row>
    <row r="12" spans="1:2">
      <c r="A12" s="25" t="s">
        <v>140</v>
      </c>
      <c r="B12" s="29">
        <v>-75777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2019年明細</vt:lpstr>
      <vt:lpstr>PL level2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確定申告用2019年データ</dc:subject>
  <dc:creator>Bertrand TOSTAIN</dc:creator>
  <cp:lastModifiedBy>TOSTAIN Bertrand</cp:lastModifiedBy>
  <dcterms:created xsi:type="dcterms:W3CDTF">2020-03-08T09:04:56Z</dcterms:created>
  <dcterms:modified xsi:type="dcterms:W3CDTF">2020-03-08T10:22:36Z</dcterms:modified>
</cp:coreProperties>
</file>