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97D3FD52-C08E-40CA-89AC-CEEAE02F4EB9}" xr6:coauthVersionLast="47" xr6:coauthVersionMax="47" xr10:uidLastSave="{00000000-0000-0000-0000-000000000000}"/>
  <bookViews>
    <workbookView xWindow="4065" yWindow="4065" windowWidth="21600" windowHeight="11385" xr2:uid="{00000000-000D-0000-FFFF-FFFF00000000}"/>
  </bookViews>
  <sheets>
    <sheet name="Feuil4" sheetId="4" r:id="rId1"/>
    <sheet name="Feuil1" sheetId="1" r:id="rId2"/>
  </sheets>
  <calcPr calcId="181029"/>
</workbook>
</file>

<file path=xl/calcChain.xml><?xml version="1.0" encoding="utf-8"?>
<calcChain xmlns="http://schemas.openxmlformats.org/spreadsheetml/2006/main">
  <c r="C9" i="4" l="1"/>
  <c r="C10" i="4"/>
  <c r="C11" i="4"/>
  <c r="C12" i="4"/>
  <c r="C13" i="4"/>
  <c r="C8" i="4"/>
  <c r="A9" i="4"/>
  <c r="A10" i="4"/>
  <c r="A11" i="4"/>
  <c r="A12" i="4"/>
  <c r="A13" i="4"/>
  <c r="A8" i="4"/>
  <c r="B9" i="4" l="1"/>
  <c r="B10" i="4"/>
  <c r="B11" i="4"/>
  <c r="B12" i="4"/>
  <c r="B13" i="4"/>
  <c r="B8" i="4"/>
  <c r="G18" i="1" l="1"/>
  <c r="G19" i="1"/>
  <c r="G20" i="1"/>
  <c r="G17" i="1"/>
</calcChain>
</file>

<file path=xl/sharedStrings.xml><?xml version="1.0" encoding="utf-8"?>
<sst xmlns="http://schemas.openxmlformats.org/spreadsheetml/2006/main" count="67" uniqueCount="27">
  <si>
    <t>A</t>
  </si>
  <si>
    <t>AB</t>
  </si>
  <si>
    <t>AC</t>
  </si>
  <si>
    <t>AD</t>
  </si>
  <si>
    <t>CB</t>
  </si>
  <si>
    <t>CD</t>
  </si>
  <si>
    <t>1R</t>
  </si>
  <si>
    <t>2R</t>
  </si>
  <si>
    <t>213CB12</t>
  </si>
  <si>
    <t>145AB94</t>
  </si>
  <si>
    <t>A141375</t>
  </si>
  <si>
    <t>A751683</t>
  </si>
  <si>
    <t>3842R83</t>
  </si>
  <si>
    <t>SI 1er caractère A1 est dans la plage D, et que le 5e et 6e caractère est dans la plage E (appartenant au critère précédent), et que B1 est dans la plage F (appartenant au critère précédant) alors OK sinon KO</t>
  </si>
  <si>
    <t>VIE</t>
  </si>
  <si>
    <t>MORT</t>
  </si>
  <si>
    <t>PR</t>
  </si>
  <si>
    <t>100AB1</t>
  </si>
  <si>
    <t>100AB2</t>
  </si>
  <si>
    <t>PL</t>
  </si>
  <si>
    <t>Si A17 100AB1 et que B17 = VIE alors C17 = PR, mais si B17 = MORT alors C17 = PL, alors OK sinon KO</t>
  </si>
  <si>
    <t>OK</t>
  </si>
  <si>
    <t>KO</t>
  </si>
  <si>
    <t>N</t>
  </si>
  <si>
    <t>J</t>
  </si>
  <si>
    <t>H</t>
  </si>
  <si>
    <t>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</si>
</sst>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7"/>
      <color rgb="FF4F595F"/>
      <name val="Courier New"/>
      <family val="3"/>
    </font>
    <font>
      <sz val="8"/>
      <color rgb="FF000000"/>
      <name val="Malgun Gothic"/>
      <family val="2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8"/>
      <color rgb="FF000000"/>
      <name val="Malgun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4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CAC9D9"/>
      </left>
      <right style="medium">
        <color rgb="FFCAC9D9"/>
      </right>
      <top style="medium">
        <color rgb="FFCAC9D9"/>
      </top>
      <bottom style="medium">
        <color rgb="FFCAC9D9"/>
      </bottom>
      <diagonal/>
    </border>
    <border>
      <left/>
      <right style="medium">
        <color rgb="FFCAC9D9"/>
      </right>
      <top style="medium">
        <color rgb="FFCAC9D9"/>
      </top>
      <bottom style="medium">
        <color rgb="FFCAC9D9"/>
      </bottom>
      <diagonal/>
    </border>
    <border>
      <left style="medium">
        <color rgb="FFCAC9D9"/>
      </left>
      <right/>
      <top style="medium">
        <color rgb="FFCAC9D9"/>
      </top>
      <bottom style="medium">
        <color rgb="FFCAC9D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4" fillId="0" borderId="0" xfId="0" applyFont="1"/>
    <xf numFmtId="0" fontId="3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C8" sqref="C8"/>
    </sheetView>
  </sheetViews>
  <sheetFormatPr baseColWidth="10" defaultRowHeight="15" x14ac:dyDescent="0.25"/>
  <sheetData>
    <row r="1" spans="1:9" ht="15.75" thickBot="1" x14ac:dyDescent="0.3">
      <c r="A1">
        <v>5000</v>
      </c>
      <c r="B1" t="s">
        <v>14</v>
      </c>
      <c r="C1" t="s">
        <v>26</v>
      </c>
      <c r="E1" s="2" t="s">
        <v>21</v>
      </c>
      <c r="H1" s="7" t="s">
        <v>14</v>
      </c>
      <c r="I1" s="8" t="s">
        <v>15</v>
      </c>
    </row>
    <row r="2" spans="1:9" ht="15.75" thickBot="1" x14ac:dyDescent="0.3">
      <c r="A2">
        <v>5000</v>
      </c>
      <c r="B2" t="s">
        <v>15</v>
      </c>
      <c r="C2" t="s">
        <v>16</v>
      </c>
      <c r="E2" s="2" t="s">
        <v>21</v>
      </c>
      <c r="G2" s="4">
        <v>5000</v>
      </c>
      <c r="H2" s="5" t="s">
        <v>26</v>
      </c>
      <c r="I2" s="5" t="s">
        <v>16</v>
      </c>
    </row>
    <row r="3" spans="1:9" ht="15.75" thickBot="1" x14ac:dyDescent="0.3">
      <c r="A3">
        <v>4954</v>
      </c>
      <c r="B3" t="s">
        <v>14</v>
      </c>
      <c r="C3" t="s">
        <v>16</v>
      </c>
      <c r="E3" s="3" t="s">
        <v>22</v>
      </c>
      <c r="G3" s="6">
        <v>4954</v>
      </c>
      <c r="H3" s="11" t="s">
        <v>26</v>
      </c>
      <c r="I3" s="12"/>
    </row>
    <row r="4" spans="1:9" ht="15.75" thickBot="1" x14ac:dyDescent="0.3">
      <c r="A4">
        <v>4953</v>
      </c>
      <c r="B4" t="s">
        <v>14</v>
      </c>
      <c r="C4" t="s">
        <v>26</v>
      </c>
      <c r="E4" s="2" t="s">
        <v>21</v>
      </c>
      <c r="G4" s="4">
        <v>4953</v>
      </c>
      <c r="H4" s="9" t="s">
        <v>26</v>
      </c>
      <c r="I4" s="10"/>
    </row>
    <row r="5" spans="1:9" ht="15.75" thickBot="1" x14ac:dyDescent="0.3">
      <c r="A5">
        <v>4982</v>
      </c>
      <c r="B5" t="s">
        <v>14</v>
      </c>
      <c r="C5" t="s">
        <v>16</v>
      </c>
      <c r="E5" s="2" t="s">
        <v>21</v>
      </c>
      <c r="G5" s="6">
        <v>4982</v>
      </c>
      <c r="H5" s="11" t="s">
        <v>16</v>
      </c>
      <c r="I5" s="12"/>
    </row>
    <row r="6" spans="1:9" ht="15.75" thickBot="1" x14ac:dyDescent="0.3">
      <c r="A6">
        <v>4981</v>
      </c>
      <c r="B6" t="s">
        <v>14</v>
      </c>
      <c r="C6" t="s">
        <v>16</v>
      </c>
      <c r="E6" s="2" t="s">
        <v>21</v>
      </c>
      <c r="G6" s="4">
        <v>4981</v>
      </c>
      <c r="H6" s="9" t="s">
        <v>16</v>
      </c>
      <c r="I6" s="10"/>
    </row>
    <row r="7" spans="1:9" ht="15.75" thickBot="1" x14ac:dyDescent="0.3">
      <c r="G7" s="6">
        <v>4935</v>
      </c>
      <c r="H7" s="11" t="s">
        <v>16</v>
      </c>
      <c r="I7" s="12"/>
    </row>
    <row r="8" spans="1:9" ht="15.75" thickBot="1" x14ac:dyDescent="0.3">
      <c r="A8" t="str">
        <f>IF(SUMPRODUCT(((A1=$G$2:$G$9)*1)*((C1=$H$2:$I$9)*1)),"OK","NO")</f>
        <v>OK</v>
      </c>
      <c r="B8" t="str">
        <f>IF(AND(A1=$G$2,OR(AND(B1=$H$1,C1=$H$2),AND(B1=$I$1,C1=$I$2))),"OK","NO")</f>
        <v>OK</v>
      </c>
      <c r="C8" s="14" t="str">
        <f>IF(AND(SUMPRODUCT(((A1=$G$2:$G$9)*1)*((C1=$H$2:$I$9)*1)),AND(A1=$G$2,OR(AND(B1=$H$1,C1=$H$2),AND(B1=$I$1,C1=$I$2)))),"OK","NO")</f>
        <v>OK</v>
      </c>
      <c r="G8" s="4">
        <v>5077</v>
      </c>
      <c r="H8" s="9" t="s">
        <v>16</v>
      </c>
      <c r="I8" s="10"/>
    </row>
    <row r="9" spans="1:9" ht="15.75" thickBot="1" x14ac:dyDescent="0.3">
      <c r="A9" t="str">
        <f t="shared" ref="A9:A13" si="0">IF(SUMPRODUCT(((A2=$G$2:$G$9)*1)*((C2=$H$2:$I$9)*1)),"OK","NO")</f>
        <v>OK</v>
      </c>
      <c r="B9" t="str">
        <f t="shared" ref="B9:B13" si="1">IF(AND(A2=$G$2,OR(AND(B2=$H$1,C2=$H$2),AND(B2=$I$1,C2=$I$2))),"OK","NO")</f>
        <v>OK</v>
      </c>
      <c r="C9" s="14" t="str">
        <f t="shared" ref="C9:C13" si="2">IF(AND(SUMPRODUCT(((A2=$G$2:$G$9)*1)*((C2=$H$2:$I$9)*1)),AND(A2=$G$2,OR(AND(B2=$H$1,C2=$H$2),AND(B2=$I$1,C2=$I$2)))),"OK","NO")</f>
        <v>OK</v>
      </c>
      <c r="G9" s="6">
        <v>5001</v>
      </c>
      <c r="H9" s="11"/>
      <c r="I9" s="12"/>
    </row>
    <row r="10" spans="1:9" x14ac:dyDescent="0.25">
      <c r="A10" t="str">
        <f t="shared" si="0"/>
        <v>NO</v>
      </c>
      <c r="B10" t="str">
        <f t="shared" si="1"/>
        <v>NO</v>
      </c>
      <c r="C10" s="14" t="str">
        <f t="shared" si="2"/>
        <v>NO</v>
      </c>
    </row>
    <row r="11" spans="1:9" x14ac:dyDescent="0.25">
      <c r="A11" t="str">
        <f t="shared" si="0"/>
        <v>OK</v>
      </c>
      <c r="B11" t="str">
        <f t="shared" si="1"/>
        <v>NO</v>
      </c>
      <c r="C11" s="14" t="str">
        <f t="shared" si="2"/>
        <v>NO</v>
      </c>
    </row>
    <row r="12" spans="1:9" x14ac:dyDescent="0.25">
      <c r="A12" t="str">
        <f t="shared" si="0"/>
        <v>OK</v>
      </c>
      <c r="B12" t="str">
        <f t="shared" si="1"/>
        <v>NO</v>
      </c>
      <c r="C12" s="14" t="str">
        <f t="shared" si="2"/>
        <v>NO</v>
      </c>
    </row>
    <row r="13" spans="1:9" x14ac:dyDescent="0.25">
      <c r="A13" t="str">
        <f t="shared" si="0"/>
        <v>OK</v>
      </c>
      <c r="B13" t="str">
        <f t="shared" si="1"/>
        <v>NO</v>
      </c>
      <c r="C13" s="14" t="str">
        <f t="shared" si="2"/>
        <v>NO</v>
      </c>
    </row>
  </sheetData>
  <mergeCells count="7">
    <mergeCell ref="H8:I8"/>
    <mergeCell ref="H9:I9"/>
    <mergeCell ref="H3:I3"/>
    <mergeCell ref="H4:I4"/>
    <mergeCell ref="H5:I5"/>
    <mergeCell ref="H6:I6"/>
    <mergeCell ref="H7:I7"/>
  </mergeCells>
  <pageMargins left="0.7" right="0.7" top="0.75" bottom="0.75" header="0.3" footer="0.3"/>
  <pageSetup orientation="portrait" r:id="rId1"/>
  <headerFooter>
    <oddFooter>&amp;R&amp;1#&amp;"Calibri"&amp;10&amp;K0000FFClassification 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"/>
  <sheetViews>
    <sheetView topLeftCell="A13" zoomScaleNormal="60" zoomScaleSheetLayoutView="100" workbookViewId="0">
      <selection activeCell="G17" sqref="G17"/>
    </sheetView>
  </sheetViews>
  <sheetFormatPr baseColWidth="10" defaultColWidth="8.7109375" defaultRowHeight="15" x14ac:dyDescent="0.25"/>
  <sheetData>
    <row r="1" spans="1:7" x14ac:dyDescent="0.25">
      <c r="A1" t="s">
        <v>8</v>
      </c>
      <c r="B1">
        <v>2000</v>
      </c>
      <c r="C1" t="s">
        <v>21</v>
      </c>
      <c r="E1" s="13">
        <v>1</v>
      </c>
      <c r="F1" t="s">
        <v>1</v>
      </c>
      <c r="G1">
        <v>1990</v>
      </c>
    </row>
    <row r="2" spans="1:7" x14ac:dyDescent="0.25">
      <c r="A2" t="s">
        <v>9</v>
      </c>
      <c r="B2">
        <v>1991</v>
      </c>
      <c r="C2" t="s">
        <v>22</v>
      </c>
      <c r="E2" s="13"/>
      <c r="F2" t="s">
        <v>2</v>
      </c>
      <c r="G2">
        <v>1991</v>
      </c>
    </row>
    <row r="3" spans="1:7" x14ac:dyDescent="0.25">
      <c r="A3" t="s">
        <v>10</v>
      </c>
      <c r="B3">
        <v>145</v>
      </c>
      <c r="C3" t="s">
        <v>21</v>
      </c>
      <c r="E3" s="13"/>
      <c r="F3" t="s">
        <v>3</v>
      </c>
      <c r="G3">
        <v>1992</v>
      </c>
    </row>
    <row r="4" spans="1:7" x14ac:dyDescent="0.25">
      <c r="A4" t="s">
        <v>11</v>
      </c>
      <c r="B4">
        <v>147</v>
      </c>
      <c r="C4" t="s">
        <v>22</v>
      </c>
      <c r="E4" s="13">
        <v>2</v>
      </c>
      <c r="F4" t="s">
        <v>4</v>
      </c>
      <c r="G4">
        <v>2000</v>
      </c>
    </row>
    <row r="5" spans="1:7" x14ac:dyDescent="0.25">
      <c r="A5" t="s">
        <v>12</v>
      </c>
      <c r="B5">
        <v>2200</v>
      </c>
      <c r="C5" t="s">
        <v>21</v>
      </c>
      <c r="E5" s="13"/>
      <c r="F5" t="s">
        <v>5</v>
      </c>
      <c r="G5">
        <v>2001</v>
      </c>
    </row>
    <row r="6" spans="1:7" x14ac:dyDescent="0.25">
      <c r="E6" s="13">
        <v>3</v>
      </c>
      <c r="F6" t="s">
        <v>6</v>
      </c>
      <c r="G6">
        <v>2100</v>
      </c>
    </row>
    <row r="7" spans="1:7" x14ac:dyDescent="0.25">
      <c r="E7" s="13"/>
      <c r="F7" t="s">
        <v>7</v>
      </c>
      <c r="G7">
        <v>2200</v>
      </c>
    </row>
    <row r="8" spans="1:7" x14ac:dyDescent="0.25">
      <c r="E8" s="13" t="s">
        <v>0</v>
      </c>
      <c r="F8">
        <v>13</v>
      </c>
      <c r="G8">
        <v>145</v>
      </c>
    </row>
    <row r="9" spans="1:7" x14ac:dyDescent="0.25">
      <c r="E9" s="13"/>
      <c r="F9">
        <v>14</v>
      </c>
      <c r="G9">
        <v>146</v>
      </c>
    </row>
    <row r="10" spans="1:7" x14ac:dyDescent="0.25">
      <c r="E10" s="13"/>
      <c r="F10">
        <v>15</v>
      </c>
      <c r="G10">
        <v>147</v>
      </c>
    </row>
    <row r="11" spans="1:7" x14ac:dyDescent="0.25">
      <c r="E11" s="13"/>
      <c r="F11">
        <v>16</v>
      </c>
      <c r="G11">
        <v>148</v>
      </c>
    </row>
    <row r="13" spans="1:7" x14ac:dyDescent="0.25">
      <c r="A13" t="s">
        <v>13</v>
      </c>
    </row>
    <row r="16" spans="1:7" x14ac:dyDescent="0.25">
      <c r="A16" t="s">
        <v>23</v>
      </c>
      <c r="B16" t="s">
        <v>24</v>
      </c>
      <c r="C16" t="s">
        <v>25</v>
      </c>
    </row>
    <row r="17" spans="1:7" x14ac:dyDescent="0.25">
      <c r="A17" t="s">
        <v>17</v>
      </c>
      <c r="B17" t="s">
        <v>14</v>
      </c>
      <c r="C17" t="s">
        <v>16</v>
      </c>
      <c r="E17" t="s">
        <v>21</v>
      </c>
      <c r="G17" s="1" t="str">
        <f>IF(AND(A17="100AB1",OR(AND(B17="VIE",C17="PR"),AND(B17="MORT",C17="PL"))),"OK","KO")</f>
        <v>OK</v>
      </c>
    </row>
    <row r="18" spans="1:7" x14ac:dyDescent="0.25">
      <c r="A18" t="s">
        <v>17</v>
      </c>
      <c r="B18" t="s">
        <v>15</v>
      </c>
      <c r="C18" t="s">
        <v>19</v>
      </c>
      <c r="E18" t="s">
        <v>21</v>
      </c>
      <c r="G18" s="1" t="str">
        <f t="shared" ref="G18:G20" si="0">IF(AND(A18="100AB1",OR(AND(B18="VIE",C18="PR"),AND(B18="MORT",C18="PL"))),"OK","KO")</f>
        <v>OK</v>
      </c>
    </row>
    <row r="19" spans="1:7" x14ac:dyDescent="0.25">
      <c r="A19" t="s">
        <v>18</v>
      </c>
      <c r="B19" t="s">
        <v>15</v>
      </c>
      <c r="C19" t="s">
        <v>19</v>
      </c>
      <c r="E19" t="s">
        <v>22</v>
      </c>
      <c r="G19" s="1" t="str">
        <f t="shared" si="0"/>
        <v>KO</v>
      </c>
    </row>
    <row r="20" spans="1:7" x14ac:dyDescent="0.25">
      <c r="A20" t="s">
        <v>17</v>
      </c>
      <c r="B20" t="s">
        <v>14</v>
      </c>
      <c r="C20" t="s">
        <v>16</v>
      </c>
      <c r="E20" t="s">
        <v>21</v>
      </c>
      <c r="G20" s="1" t="str">
        <f t="shared" si="0"/>
        <v>OK</v>
      </c>
    </row>
    <row r="22" spans="1:7" x14ac:dyDescent="0.25">
      <c r="A22" t="s">
        <v>20</v>
      </c>
    </row>
  </sheetData>
  <mergeCells count="4">
    <mergeCell ref="E1:E3"/>
    <mergeCell ref="E4:E5"/>
    <mergeCell ref="E6:E7"/>
    <mergeCell ref="E8:E11"/>
  </mergeCells>
  <pageMargins left="0.7" right="0.7" top="0.75" bottom="0.75" header="0.3" footer="0.3"/>
  <pageSetup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Loana NGO</dc:creator>
  <cp:lastModifiedBy>Baptiste Pouteau</cp:lastModifiedBy>
  <dcterms:created xsi:type="dcterms:W3CDTF">2021-08-02T08:06:00Z</dcterms:created>
  <dcterms:modified xsi:type="dcterms:W3CDTF">2021-08-03T13:49:55Z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2021-08-03T12:40:34Z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72ecfa6f-1b3a-4395-9473-29b85c14dc8e</vt:lpwstr>
  </property>
  <property fmtid="{D5CDD505-2E9C-101B-9397-08002B2CF9AE}" pid="8" name="MSIP_Label_812e1ed0-4700-41e0-aec3-61ed249f3333_ContentBits">
    <vt:lpwstr>2</vt:lpwstr>
  </property>
</Properties>
</file>