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8DE5616D-B5F3-4DC5-B6EF-99163E48760D}" xr6:coauthVersionLast="46" xr6:coauthVersionMax="46" xr10:uidLastSave="{00000000-0000-0000-0000-000000000000}"/>
  <bookViews>
    <workbookView xWindow="-120" yWindow="-120" windowWidth="29040" windowHeight="15840" activeTab="1" xr2:uid="{728D424D-6370-4392-8DAE-386171866081}"/>
  </bookViews>
  <sheets>
    <sheet name="COMMANDES" sheetId="2" r:id="rId1"/>
    <sheet name="NOUVEAU FOURNISSEUR" sheetId="1" r:id="rId2"/>
  </sheets>
  <definedNames>
    <definedName name="_xlnm._FilterDatabase" localSheetId="0" hidden="1">COMMANDES!$B$1:$B$69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s="1"/>
  <c r="C7" i="1"/>
  <c r="E9" i="1"/>
  <c r="C15" i="1"/>
  <c r="C18" i="1"/>
  <c r="C22" i="1"/>
  <c r="C26" i="1"/>
  <c r="E22" i="1"/>
  <c r="B3" i="1"/>
  <c r="C3" i="1" s="1"/>
  <c r="B4" i="1"/>
  <c r="E4" i="1" s="1"/>
  <c r="B5" i="1"/>
  <c r="C5" i="1" s="1"/>
  <c r="B6" i="1"/>
  <c r="C6" i="1" s="1"/>
  <c r="B7" i="1"/>
  <c r="D7" i="1" s="1"/>
  <c r="B8" i="1"/>
  <c r="C8" i="1" s="1"/>
  <c r="B9" i="1"/>
  <c r="C9" i="1" s="1"/>
  <c r="B10" i="1"/>
  <c r="C10" i="1" s="1"/>
  <c r="B11" i="1"/>
  <c r="C11" i="1" s="1"/>
  <c r="B12" i="1"/>
  <c r="E12" i="1" s="1"/>
  <c r="B13" i="1"/>
  <c r="C13" i="1" s="1"/>
  <c r="B14" i="1"/>
  <c r="C14" i="1" s="1"/>
  <c r="B15" i="1"/>
  <c r="D15" i="1" s="1"/>
  <c r="B16" i="1"/>
  <c r="C16" i="1" s="1"/>
  <c r="B17" i="1"/>
  <c r="C17" i="1" s="1"/>
  <c r="B18" i="1"/>
  <c r="D18" i="1" s="1"/>
  <c r="B19" i="1"/>
  <c r="C19" i="1" s="1"/>
  <c r="B20" i="1"/>
  <c r="C20" i="1" s="1"/>
  <c r="B21" i="1"/>
  <c r="C21" i="1" s="1"/>
  <c r="B22" i="1"/>
  <c r="D22" i="1" s="1"/>
  <c r="B23" i="1"/>
  <c r="E23" i="1" s="1"/>
  <c r="B24" i="1"/>
  <c r="E24" i="1" s="1"/>
  <c r="B25" i="1"/>
  <c r="E25" i="1" s="1"/>
  <c r="B26" i="1"/>
  <c r="D26" i="1" s="1"/>
  <c r="B27" i="1"/>
  <c r="C27" i="1" s="1"/>
  <c r="E21" i="1" l="1"/>
  <c r="D25" i="1"/>
  <c r="D21" i="1"/>
  <c r="D17" i="1"/>
  <c r="E14" i="1"/>
  <c r="C12" i="1"/>
  <c r="D9" i="1"/>
  <c r="E6" i="1"/>
  <c r="C4" i="1"/>
  <c r="D12" i="1"/>
  <c r="E17" i="1"/>
  <c r="E20" i="1"/>
  <c r="C25" i="1"/>
  <c r="D14" i="1"/>
  <c r="E11" i="1"/>
  <c r="D6" i="1"/>
  <c r="E3" i="1"/>
  <c r="D4" i="1"/>
  <c r="E27" i="1"/>
  <c r="E19" i="1"/>
  <c r="D24" i="1"/>
  <c r="D20" i="1"/>
  <c r="E16" i="1"/>
  <c r="D11" i="1"/>
  <c r="E8" i="1"/>
  <c r="D3" i="1"/>
  <c r="E26" i="1"/>
  <c r="E18" i="1"/>
  <c r="C24" i="1"/>
  <c r="D16" i="1"/>
  <c r="E13" i="1"/>
  <c r="D8" i="1"/>
  <c r="E5" i="1"/>
  <c r="D27" i="1"/>
  <c r="D23" i="1"/>
  <c r="D19" i="1"/>
  <c r="D13" i="1"/>
  <c r="E10" i="1"/>
  <c r="D5" i="1"/>
  <c r="E2" i="1"/>
  <c r="C23" i="1"/>
  <c r="E15" i="1"/>
  <c r="D10" i="1"/>
  <c r="E7" i="1"/>
  <c r="D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Baptiste Pouteau</author>
  </authors>
  <commentList>
    <comment ref="B1" authorId="0" shapeId="0" xr:uid="{3C4F5A3D-26F0-44B7-957D-8BF079D64B55}">
      <text>
        <r>
          <rPr>
            <b/>
            <sz val="9"/>
            <color indexed="81"/>
            <rFont val="Tahoma"/>
            <charset val="1"/>
          </rPr>
          <t>BatorFreuh:</t>
        </r>
        <r>
          <rPr>
            <sz val="9"/>
            <color indexed="81"/>
            <rFont val="Tahoma"/>
            <charset val="1"/>
          </rPr>
          <t xml:space="preserve">
Filtrer du plus ancien au plus recent</t>
        </r>
      </text>
    </comment>
  </commentList>
</comments>
</file>

<file path=xl/sharedStrings.xml><?xml version="1.0" encoding="utf-8"?>
<sst xmlns="http://schemas.openxmlformats.org/spreadsheetml/2006/main" count="98" uniqueCount="30">
  <si>
    <t>Fournisseur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</si>
  <si>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</si>
  <si>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</si>
  <si>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</si>
  <si>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</si>
  <si>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</si>
  <si>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</si>
  <si>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</si>
  <si>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</si>
  <si>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</si>
  <si>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</si>
  <si>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</si>
  <si>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</si>
  <si>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</si>
  <si>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</si>
  <si>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</si>
  <si>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</si>
  <si>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</si>
  <si>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</si>
  <si>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</si>
  <si>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</si>
  <si>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</si>
  <si>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</si>
  <si>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</si>
  <si>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</si>
  <si>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</si>
  <si>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</si>
  <si>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FOURNISSEUR</t>
  </si>
  <si>
    <t>DATE DE COMMANDE</t>
  </si>
  <si>
    <t>premiere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</si>
</sst>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0A010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9B67E-3B18-4727-ABA8-FF63904DF830}">
  <dimension ref="A1:B69"/>
  <sheetViews>
    <sheetView workbookViewId="0">
      <selection activeCell="F19" sqref="F19"/>
    </sheetView>
  </sheetViews>
  <sheetFormatPr baseColWidth="10" defaultRowHeight="15" x14ac:dyDescent="0.25"/>
  <cols>
    <col min="1" max="1" width="13.28515625" bestFit="1" customWidth="1"/>
    <col min="2" max="2" width="19.85546875" bestFit="1" customWidth="1"/>
  </cols>
  <sheetData>
    <row r="1" spans="1:2" x14ac:dyDescent="0.25">
      <c r="A1" t="s">
        <v>27</v>
      </c>
      <c r="B1" t="s">
        <v>28</v>
      </c>
    </row>
    <row r="2" spans="1:2" ht="15.75" x14ac:dyDescent="0.25">
      <c r="A2" t="s">
        <v>5</v>
      </c>
      <c r="B2" s="1">
        <v>42764</v>
      </c>
    </row>
    <row r="3" spans="1:2" ht="15.75" x14ac:dyDescent="0.25">
      <c r="A3" t="s">
        <v>8</v>
      </c>
      <c r="B3" s="1">
        <v>42844</v>
      </c>
    </row>
    <row r="4" spans="1:2" ht="15.75" x14ac:dyDescent="0.25">
      <c r="A4" t="s">
        <v>20</v>
      </c>
      <c r="B4" s="1">
        <v>42862</v>
      </c>
    </row>
    <row r="5" spans="1:2" ht="15.75" x14ac:dyDescent="0.25">
      <c r="A5" t="s">
        <v>9</v>
      </c>
      <c r="B5" s="1">
        <v>42913</v>
      </c>
    </row>
    <row r="6" spans="1:2" ht="15.75" x14ac:dyDescent="0.25">
      <c r="A6" t="s">
        <v>25</v>
      </c>
      <c r="B6" s="1">
        <v>42917</v>
      </c>
    </row>
    <row r="7" spans="1:2" ht="15.75" x14ac:dyDescent="0.25">
      <c r="A7" t="s">
        <v>1</v>
      </c>
      <c r="B7" s="1">
        <v>42964</v>
      </c>
    </row>
    <row r="8" spans="1:2" ht="15.75" x14ac:dyDescent="0.25">
      <c r="A8" t="s">
        <v>24</v>
      </c>
      <c r="B8" s="1">
        <v>42964</v>
      </c>
    </row>
    <row r="9" spans="1:2" ht="15.75" x14ac:dyDescent="0.25">
      <c r="A9" t="s">
        <v>12</v>
      </c>
      <c r="B9" s="1">
        <v>42987</v>
      </c>
    </row>
    <row r="10" spans="1:2" ht="15.75" x14ac:dyDescent="0.25">
      <c r="A10" t="s">
        <v>10</v>
      </c>
      <c r="B10" s="1">
        <v>42997</v>
      </c>
    </row>
    <row r="11" spans="1:2" ht="15.75" x14ac:dyDescent="0.25">
      <c r="A11" t="s">
        <v>10</v>
      </c>
      <c r="B11" s="1">
        <v>43122</v>
      </c>
    </row>
    <row r="12" spans="1:2" ht="15.75" x14ac:dyDescent="0.25">
      <c r="A12" t="s">
        <v>6</v>
      </c>
      <c r="B12" s="1">
        <v>43132</v>
      </c>
    </row>
    <row r="13" spans="1:2" ht="15.75" x14ac:dyDescent="0.25">
      <c r="A13" t="s">
        <v>11</v>
      </c>
      <c r="B13" s="1">
        <v>43136</v>
      </c>
    </row>
    <row r="14" spans="1:2" ht="15.75" x14ac:dyDescent="0.25">
      <c r="A14" t="s">
        <v>22</v>
      </c>
      <c r="B14" s="1">
        <v>43169</v>
      </c>
    </row>
    <row r="15" spans="1:2" ht="15.75" x14ac:dyDescent="0.25">
      <c r="A15" t="s">
        <v>2</v>
      </c>
      <c r="B15" s="1">
        <v>43174</v>
      </c>
    </row>
    <row r="16" spans="1:2" ht="15.75" x14ac:dyDescent="0.25">
      <c r="A16" t="s">
        <v>25</v>
      </c>
      <c r="B16" s="1">
        <v>43176</v>
      </c>
    </row>
    <row r="17" spans="1:2" ht="15.75" x14ac:dyDescent="0.25">
      <c r="A17" t="s">
        <v>18</v>
      </c>
      <c r="B17" s="1">
        <v>43181</v>
      </c>
    </row>
    <row r="18" spans="1:2" ht="15.75" x14ac:dyDescent="0.25">
      <c r="A18" t="s">
        <v>23</v>
      </c>
      <c r="B18" s="1">
        <v>43207</v>
      </c>
    </row>
    <row r="19" spans="1:2" ht="15.75" x14ac:dyDescent="0.25">
      <c r="A19" t="s">
        <v>12</v>
      </c>
      <c r="B19" s="1">
        <v>43253</v>
      </c>
    </row>
    <row r="20" spans="1:2" ht="15.75" x14ac:dyDescent="0.25">
      <c r="A20" t="s">
        <v>3</v>
      </c>
      <c r="B20" s="1">
        <v>43285</v>
      </c>
    </row>
    <row r="21" spans="1:2" ht="15.75" x14ac:dyDescent="0.25">
      <c r="A21" t="s">
        <v>23</v>
      </c>
      <c r="B21" s="1">
        <v>43286</v>
      </c>
    </row>
    <row r="22" spans="1:2" ht="15.75" x14ac:dyDescent="0.25">
      <c r="A22" t="s">
        <v>19</v>
      </c>
      <c r="B22" s="1">
        <v>43298</v>
      </c>
    </row>
    <row r="23" spans="1:2" ht="15.75" x14ac:dyDescent="0.25">
      <c r="A23" t="s">
        <v>9</v>
      </c>
      <c r="B23" s="1">
        <v>43389</v>
      </c>
    </row>
    <row r="24" spans="1:2" ht="15.75" x14ac:dyDescent="0.25">
      <c r="A24" t="s">
        <v>21</v>
      </c>
      <c r="B24" s="1">
        <v>43400</v>
      </c>
    </row>
    <row r="25" spans="1:2" ht="15.75" x14ac:dyDescent="0.25">
      <c r="A25" t="s">
        <v>4</v>
      </c>
      <c r="B25" s="1">
        <v>43473</v>
      </c>
    </row>
    <row r="26" spans="1:2" ht="15.75" x14ac:dyDescent="0.25">
      <c r="A26" t="s">
        <v>6</v>
      </c>
      <c r="B26" s="1">
        <v>43516</v>
      </c>
    </row>
    <row r="27" spans="1:2" ht="15.75" x14ac:dyDescent="0.25">
      <c r="A27" t="s">
        <v>10</v>
      </c>
      <c r="B27" s="1">
        <v>43555</v>
      </c>
    </row>
    <row r="28" spans="1:2" ht="15.75" x14ac:dyDescent="0.25">
      <c r="A28" t="s">
        <v>15</v>
      </c>
      <c r="B28" s="1">
        <v>43565</v>
      </c>
    </row>
    <row r="29" spans="1:2" ht="15.75" x14ac:dyDescent="0.25">
      <c r="A29" t="s">
        <v>2</v>
      </c>
      <c r="B29" s="1">
        <v>43593</v>
      </c>
    </row>
    <row r="30" spans="1:2" ht="15.75" x14ac:dyDescent="0.25">
      <c r="A30" t="s">
        <v>16</v>
      </c>
      <c r="B30" s="1">
        <v>43665</v>
      </c>
    </row>
    <row r="31" spans="1:2" ht="15.75" x14ac:dyDescent="0.25">
      <c r="A31" t="s">
        <v>8</v>
      </c>
      <c r="B31" s="1">
        <v>43679</v>
      </c>
    </row>
    <row r="32" spans="1:2" ht="15.75" x14ac:dyDescent="0.25">
      <c r="A32" t="s">
        <v>2</v>
      </c>
      <c r="B32" s="1">
        <v>43685</v>
      </c>
    </row>
    <row r="33" spans="1:2" ht="15.75" x14ac:dyDescent="0.25">
      <c r="A33" t="s">
        <v>25</v>
      </c>
      <c r="B33" s="1">
        <v>43696</v>
      </c>
    </row>
    <row r="34" spans="1:2" ht="15.75" x14ac:dyDescent="0.25">
      <c r="A34" t="s">
        <v>24</v>
      </c>
      <c r="B34" s="1">
        <v>43735</v>
      </c>
    </row>
    <row r="35" spans="1:2" ht="15.75" x14ac:dyDescent="0.25">
      <c r="A35" t="s">
        <v>20</v>
      </c>
      <c r="B35" s="1">
        <v>43751</v>
      </c>
    </row>
    <row r="36" spans="1:2" ht="15.75" x14ac:dyDescent="0.25">
      <c r="A36" t="s">
        <v>16</v>
      </c>
      <c r="B36" s="1">
        <v>43757</v>
      </c>
    </row>
    <row r="37" spans="1:2" ht="15.75" x14ac:dyDescent="0.25">
      <c r="A37" t="s">
        <v>5</v>
      </c>
      <c r="B37" s="1">
        <v>43778</v>
      </c>
    </row>
    <row r="38" spans="1:2" ht="15.75" x14ac:dyDescent="0.25">
      <c r="A38" t="s">
        <v>10</v>
      </c>
      <c r="B38" s="1">
        <v>43794</v>
      </c>
    </row>
    <row r="39" spans="1:2" ht="15.75" x14ac:dyDescent="0.25">
      <c r="A39" t="s">
        <v>21</v>
      </c>
      <c r="B39" s="1">
        <v>43849</v>
      </c>
    </row>
    <row r="40" spans="1:2" ht="15.75" x14ac:dyDescent="0.25">
      <c r="A40" t="s">
        <v>2</v>
      </c>
      <c r="B40" s="1">
        <v>43849</v>
      </c>
    </row>
    <row r="41" spans="1:2" ht="15.75" x14ac:dyDescent="0.25">
      <c r="A41" t="s">
        <v>6</v>
      </c>
      <c r="B41" s="1">
        <v>43852</v>
      </c>
    </row>
    <row r="42" spans="1:2" ht="15.75" x14ac:dyDescent="0.25">
      <c r="A42" t="s">
        <v>2</v>
      </c>
      <c r="B42" s="1">
        <v>43907</v>
      </c>
    </row>
    <row r="43" spans="1:2" ht="15.75" x14ac:dyDescent="0.25">
      <c r="A43" t="s">
        <v>17</v>
      </c>
      <c r="B43" s="1">
        <v>43955</v>
      </c>
    </row>
    <row r="44" spans="1:2" ht="15.75" x14ac:dyDescent="0.25">
      <c r="A44" t="s">
        <v>21</v>
      </c>
      <c r="B44" s="1">
        <v>43965</v>
      </c>
    </row>
    <row r="45" spans="1:2" ht="15.75" x14ac:dyDescent="0.25">
      <c r="A45" t="s">
        <v>25</v>
      </c>
      <c r="B45" s="1">
        <v>43966</v>
      </c>
    </row>
    <row r="46" spans="1:2" ht="15.75" x14ac:dyDescent="0.25">
      <c r="A46" t="s">
        <v>24</v>
      </c>
      <c r="B46" s="1">
        <v>44042</v>
      </c>
    </row>
    <row r="47" spans="1:2" ht="15.75" x14ac:dyDescent="0.25">
      <c r="A47" t="s">
        <v>7</v>
      </c>
      <c r="B47" s="1">
        <v>44069</v>
      </c>
    </row>
    <row r="48" spans="1:2" ht="15.75" x14ac:dyDescent="0.25">
      <c r="A48" t="s">
        <v>16</v>
      </c>
      <c r="B48" s="1">
        <v>44072</v>
      </c>
    </row>
    <row r="49" spans="1:2" ht="15.75" x14ac:dyDescent="0.25">
      <c r="A49" t="s">
        <v>14</v>
      </c>
      <c r="B49" s="1">
        <v>44129</v>
      </c>
    </row>
    <row r="50" spans="1:2" ht="15.75" x14ac:dyDescent="0.25">
      <c r="A50" t="s">
        <v>21</v>
      </c>
      <c r="B50" s="1">
        <v>44147</v>
      </c>
    </row>
    <row r="51" spans="1:2" ht="15.75" x14ac:dyDescent="0.25">
      <c r="A51" t="s">
        <v>17</v>
      </c>
      <c r="B51" s="1">
        <v>44206</v>
      </c>
    </row>
    <row r="52" spans="1:2" ht="15.75" x14ac:dyDescent="0.25">
      <c r="A52" t="s">
        <v>14</v>
      </c>
      <c r="B52" s="1">
        <v>44213</v>
      </c>
    </row>
    <row r="53" spans="1:2" ht="15.75" x14ac:dyDescent="0.25">
      <c r="A53" t="s">
        <v>8</v>
      </c>
      <c r="B53" s="1">
        <v>44228</v>
      </c>
    </row>
    <row r="54" spans="1:2" ht="15.75" x14ac:dyDescent="0.25">
      <c r="A54" t="s">
        <v>12</v>
      </c>
      <c r="B54" s="1">
        <v>44244</v>
      </c>
    </row>
    <row r="55" spans="1:2" ht="15.75" x14ac:dyDescent="0.25">
      <c r="A55" t="s">
        <v>5</v>
      </c>
      <c r="B55" s="1">
        <v>44261</v>
      </c>
    </row>
    <row r="56" spans="1:2" ht="15.75" x14ac:dyDescent="0.25">
      <c r="A56" t="s">
        <v>11</v>
      </c>
      <c r="B56" s="1">
        <v>44269</v>
      </c>
    </row>
    <row r="57" spans="1:2" ht="15.75" x14ac:dyDescent="0.25">
      <c r="A57" t="s">
        <v>2</v>
      </c>
      <c r="B57" s="1">
        <v>44270</v>
      </c>
    </row>
    <row r="58" spans="1:2" ht="15.75" x14ac:dyDescent="0.25">
      <c r="A58" t="s">
        <v>22</v>
      </c>
      <c r="B58" s="1">
        <v>44279</v>
      </c>
    </row>
    <row r="59" spans="1:2" ht="15.75" x14ac:dyDescent="0.25">
      <c r="A59" t="s">
        <v>19</v>
      </c>
      <c r="B59" s="1">
        <v>44288</v>
      </c>
    </row>
    <row r="60" spans="1:2" ht="15.75" x14ac:dyDescent="0.25">
      <c r="A60" t="s">
        <v>18</v>
      </c>
      <c r="B60" s="1">
        <v>44298</v>
      </c>
    </row>
    <row r="61" spans="1:2" ht="15.75" x14ac:dyDescent="0.25">
      <c r="A61" t="s">
        <v>3</v>
      </c>
      <c r="B61" s="1">
        <v>44328</v>
      </c>
    </row>
    <row r="62" spans="1:2" ht="15.75" x14ac:dyDescent="0.25">
      <c r="A62" t="s">
        <v>23</v>
      </c>
      <c r="B62" s="1">
        <v>44350</v>
      </c>
    </row>
    <row r="63" spans="1:2" ht="15.75" x14ac:dyDescent="0.25">
      <c r="A63" t="s">
        <v>12</v>
      </c>
      <c r="B63" s="1">
        <v>44354</v>
      </c>
    </row>
    <row r="64" spans="1:2" ht="15.75" x14ac:dyDescent="0.25">
      <c r="A64" t="s">
        <v>24</v>
      </c>
      <c r="B64" s="1">
        <v>44359</v>
      </c>
    </row>
    <row r="65" spans="1:2" ht="15.75" x14ac:dyDescent="0.25">
      <c r="A65" t="s">
        <v>13</v>
      </c>
      <c r="B65" s="1">
        <v>44363</v>
      </c>
    </row>
    <row r="66" spans="1:2" ht="15.75" x14ac:dyDescent="0.25">
      <c r="A66" t="s">
        <v>16</v>
      </c>
      <c r="B66" s="1">
        <v>44375</v>
      </c>
    </row>
    <row r="67" spans="1:2" ht="15.75" x14ac:dyDescent="0.25">
      <c r="A67" t="s">
        <v>3</v>
      </c>
      <c r="B67" s="1">
        <v>44384</v>
      </c>
    </row>
    <row r="68" spans="1:2" ht="15.75" x14ac:dyDescent="0.25">
      <c r="A68" t="s">
        <v>3</v>
      </c>
      <c r="B68" s="1">
        <v>44423</v>
      </c>
    </row>
    <row r="69" spans="1:2" ht="15.75" x14ac:dyDescent="0.25">
      <c r="A69" t="s">
        <v>7</v>
      </c>
      <c r="B69" s="1">
        <v>44478</v>
      </c>
    </row>
  </sheetData>
  <autoFilter ref="B1:B69" xr:uid="{64C61AB3-93A3-480D-BEFC-48B1A8D8F41F}">
    <sortState xmlns:xlrd2="http://schemas.microsoft.com/office/spreadsheetml/2017/richdata2" ref="A2:B69">
      <sortCondition ref="B1:B69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AD747-DDB8-4C31-A543-F519A8B0EC4C}">
  <dimension ref="A1:E27"/>
  <sheetViews>
    <sheetView tabSelected="1" workbookViewId="0">
      <selection activeCell="H8" sqref="H8"/>
    </sheetView>
  </sheetViews>
  <sheetFormatPr baseColWidth="10" defaultRowHeight="15" x14ac:dyDescent="0.25"/>
  <cols>
    <col min="2" max="2" width="19.7109375" style="2" bestFit="1" customWidth="1"/>
    <col min="3" max="5" width="13.140625" bestFit="1" customWidth="1"/>
  </cols>
  <sheetData>
    <row r="1" spans="1:5" x14ac:dyDescent="0.25">
      <c r="A1" t="s">
        <v>0</v>
      </c>
      <c r="B1" s="2" t="s">
        <v>29</v>
      </c>
      <c r="C1" s="2">
        <v>43466</v>
      </c>
      <c r="D1" s="2">
        <v>43831</v>
      </c>
      <c r="E1" s="2">
        <v>44197</v>
      </c>
    </row>
    <row r="2" spans="1:5" x14ac:dyDescent="0.25">
      <c r="A2" t="s">
        <v>1</v>
      </c>
      <c r="B2" s="2">
        <f>INDEX(COMMANDES!B:B,MATCH('NOUVEAU FOURNISSEUR'!A2,COMMANDES!A:A,0))</f>
        <v>42964</v>
      </c>
      <c r="C2" t="str">
        <f t="shared" ref="C2:E16" si="0">IF($B2&gt;$E$1,"nouveau 2021",IF($B2&gt;$D$1,"nouveau 2020",IF($B2&gt;$C$1,"nouveau 2019","")))</f>
        <v/>
      </c>
      <c r="D2" t="str">
        <f t="shared" si="0"/>
        <v/>
      </c>
      <c r="E2" t="str">
        <f t="shared" si="0"/>
        <v/>
      </c>
    </row>
    <row r="3" spans="1:5" x14ac:dyDescent="0.25">
      <c r="A3" t="s">
        <v>2</v>
      </c>
      <c r="B3" s="2">
        <f>INDEX(COMMANDES!B:B,MATCH('NOUVEAU FOURNISSEUR'!A3,COMMANDES!A:A,0))</f>
        <v>43174</v>
      </c>
      <c r="C3" t="str">
        <f t="shared" si="0"/>
        <v/>
      </c>
      <c r="D3" t="str">
        <f t="shared" si="0"/>
        <v/>
      </c>
      <c r="E3" t="str">
        <f t="shared" si="0"/>
        <v/>
      </c>
    </row>
    <row r="4" spans="1:5" x14ac:dyDescent="0.25">
      <c r="A4" t="s">
        <v>3</v>
      </c>
      <c r="B4" s="2">
        <f>INDEX(COMMANDES!B:B,MATCH('NOUVEAU FOURNISSEUR'!A4,COMMANDES!A:A,0))</f>
        <v>43285</v>
      </c>
      <c r="C4" t="str">
        <f t="shared" si="0"/>
        <v/>
      </c>
      <c r="D4" t="str">
        <f t="shared" si="0"/>
        <v/>
      </c>
      <c r="E4" t="str">
        <f t="shared" si="0"/>
        <v/>
      </c>
    </row>
    <row r="5" spans="1:5" x14ac:dyDescent="0.25">
      <c r="A5" t="s">
        <v>4</v>
      </c>
      <c r="B5" s="2">
        <f>INDEX(COMMANDES!B:B,MATCH('NOUVEAU FOURNISSEUR'!A5,COMMANDES!A:A,0))</f>
        <v>43473</v>
      </c>
      <c r="C5" t="str">
        <f t="shared" si="0"/>
        <v>nouveau 2019</v>
      </c>
      <c r="D5" t="str">
        <f t="shared" si="0"/>
        <v>nouveau 2019</v>
      </c>
      <c r="E5" t="str">
        <f t="shared" si="0"/>
        <v>nouveau 2019</v>
      </c>
    </row>
    <row r="6" spans="1:5" x14ac:dyDescent="0.25">
      <c r="A6" t="s">
        <v>5</v>
      </c>
      <c r="B6" s="2">
        <f>INDEX(COMMANDES!B:B,MATCH('NOUVEAU FOURNISSEUR'!A6,COMMANDES!A:A,0))</f>
        <v>42764</v>
      </c>
      <c r="C6" t="str">
        <f t="shared" si="0"/>
        <v/>
      </c>
      <c r="D6" t="str">
        <f t="shared" si="0"/>
        <v/>
      </c>
      <c r="E6" t="str">
        <f t="shared" si="0"/>
        <v/>
      </c>
    </row>
    <row r="7" spans="1:5" x14ac:dyDescent="0.25">
      <c r="A7" t="s">
        <v>6</v>
      </c>
      <c r="B7" s="2">
        <f>INDEX(COMMANDES!B:B,MATCH('NOUVEAU FOURNISSEUR'!A7,COMMANDES!A:A,0))</f>
        <v>43132</v>
      </c>
      <c r="C7" t="str">
        <f t="shared" si="0"/>
        <v/>
      </c>
      <c r="D7" t="str">
        <f t="shared" si="0"/>
        <v/>
      </c>
      <c r="E7" t="str">
        <f t="shared" si="0"/>
        <v/>
      </c>
    </row>
    <row r="8" spans="1:5" x14ac:dyDescent="0.25">
      <c r="A8" t="s">
        <v>7</v>
      </c>
      <c r="B8" s="2">
        <f>INDEX(COMMANDES!B:B,MATCH('NOUVEAU FOURNISSEUR'!A8,COMMANDES!A:A,0))</f>
        <v>44069</v>
      </c>
      <c r="C8" t="str">
        <f t="shared" si="0"/>
        <v>nouveau 2020</v>
      </c>
      <c r="D8" t="str">
        <f t="shared" si="0"/>
        <v>nouveau 2020</v>
      </c>
      <c r="E8" t="str">
        <f t="shared" si="0"/>
        <v>nouveau 2020</v>
      </c>
    </row>
    <row r="9" spans="1:5" x14ac:dyDescent="0.25">
      <c r="A9" t="s">
        <v>8</v>
      </c>
      <c r="B9" s="2">
        <f>INDEX(COMMANDES!B:B,MATCH('NOUVEAU FOURNISSEUR'!A9,COMMANDES!A:A,0))</f>
        <v>42844</v>
      </c>
      <c r="C9" t="str">
        <f t="shared" si="0"/>
        <v/>
      </c>
      <c r="D9" t="str">
        <f t="shared" si="0"/>
        <v/>
      </c>
      <c r="E9" t="str">
        <f t="shared" si="0"/>
        <v/>
      </c>
    </row>
    <row r="10" spans="1:5" x14ac:dyDescent="0.25">
      <c r="A10" t="s">
        <v>9</v>
      </c>
      <c r="B10" s="2">
        <f>INDEX(COMMANDES!B:B,MATCH('NOUVEAU FOURNISSEUR'!A10,COMMANDES!A:A,0))</f>
        <v>42913</v>
      </c>
      <c r="C10" t="str">
        <f t="shared" si="0"/>
        <v/>
      </c>
      <c r="D10" t="str">
        <f t="shared" si="0"/>
        <v/>
      </c>
      <c r="E10" t="str">
        <f t="shared" si="0"/>
        <v/>
      </c>
    </row>
    <row r="11" spans="1:5" x14ac:dyDescent="0.25">
      <c r="A11" t="s">
        <v>10</v>
      </c>
      <c r="B11" s="2">
        <f>INDEX(COMMANDES!B:B,MATCH('NOUVEAU FOURNISSEUR'!A11,COMMANDES!A:A,0))</f>
        <v>42997</v>
      </c>
      <c r="C11" t="str">
        <f t="shared" si="0"/>
        <v/>
      </c>
      <c r="D11" t="str">
        <f t="shared" si="0"/>
        <v/>
      </c>
      <c r="E11" t="str">
        <f t="shared" si="0"/>
        <v/>
      </c>
    </row>
    <row r="12" spans="1:5" x14ac:dyDescent="0.25">
      <c r="A12" t="s">
        <v>11</v>
      </c>
      <c r="B12" s="2">
        <f>INDEX(COMMANDES!B:B,MATCH('NOUVEAU FOURNISSEUR'!A12,COMMANDES!A:A,0))</f>
        <v>43136</v>
      </c>
      <c r="C12" t="str">
        <f t="shared" si="0"/>
        <v/>
      </c>
      <c r="D12" t="str">
        <f t="shared" si="0"/>
        <v/>
      </c>
      <c r="E12" t="str">
        <f t="shared" si="0"/>
        <v/>
      </c>
    </row>
    <row r="13" spans="1:5" x14ac:dyDescent="0.25">
      <c r="A13" t="s">
        <v>12</v>
      </c>
      <c r="B13" s="2">
        <f>INDEX(COMMANDES!B:B,MATCH('NOUVEAU FOURNISSEUR'!A13,COMMANDES!A:A,0))</f>
        <v>42987</v>
      </c>
      <c r="C13" t="str">
        <f t="shared" si="0"/>
        <v/>
      </c>
      <c r="D13" t="str">
        <f t="shared" si="0"/>
        <v/>
      </c>
      <c r="E13" t="str">
        <f t="shared" si="0"/>
        <v/>
      </c>
    </row>
    <row r="14" spans="1:5" x14ac:dyDescent="0.25">
      <c r="A14" t="s">
        <v>13</v>
      </c>
      <c r="B14" s="2">
        <f>INDEX(COMMANDES!B:B,MATCH('NOUVEAU FOURNISSEUR'!A14,COMMANDES!A:A,0))</f>
        <v>44363</v>
      </c>
      <c r="C14" t="str">
        <f t="shared" si="0"/>
        <v>nouveau 2021</v>
      </c>
      <c r="D14" t="str">
        <f t="shared" si="0"/>
        <v>nouveau 2021</v>
      </c>
      <c r="E14" t="str">
        <f t="shared" si="0"/>
        <v>nouveau 2021</v>
      </c>
    </row>
    <row r="15" spans="1:5" x14ac:dyDescent="0.25">
      <c r="A15" t="s">
        <v>14</v>
      </c>
      <c r="B15" s="2">
        <f>INDEX(COMMANDES!B:B,MATCH('NOUVEAU FOURNISSEUR'!A15,COMMANDES!A:A,0))</f>
        <v>44129</v>
      </c>
      <c r="C15" t="str">
        <f t="shared" si="0"/>
        <v>nouveau 2020</v>
      </c>
      <c r="D15" t="str">
        <f t="shared" si="0"/>
        <v>nouveau 2020</v>
      </c>
      <c r="E15" t="str">
        <f t="shared" si="0"/>
        <v>nouveau 2020</v>
      </c>
    </row>
    <row r="16" spans="1:5" x14ac:dyDescent="0.25">
      <c r="A16" t="s">
        <v>15</v>
      </c>
      <c r="B16" s="2">
        <f>INDEX(COMMANDES!B:B,MATCH('NOUVEAU FOURNISSEUR'!A16,COMMANDES!A:A,0))</f>
        <v>43565</v>
      </c>
      <c r="C16" t="str">
        <f t="shared" si="0"/>
        <v>nouveau 2019</v>
      </c>
      <c r="D16" t="str">
        <f t="shared" si="0"/>
        <v>nouveau 2019</v>
      </c>
      <c r="E16" t="str">
        <f t="shared" si="0"/>
        <v>nouveau 2019</v>
      </c>
    </row>
    <row r="17" spans="1:5" x14ac:dyDescent="0.25">
      <c r="A17" t="s">
        <v>16</v>
      </c>
      <c r="B17" s="2">
        <f>INDEX(COMMANDES!B:B,MATCH('NOUVEAU FOURNISSEUR'!A17,COMMANDES!A:A,0))</f>
        <v>43665</v>
      </c>
      <c r="C17" t="str">
        <f t="shared" ref="C17:D17" si="1">IF($B17&gt;$E$1,"nouveau 2021",IF($B17&gt;$D$1,"nouveau 2020",IF($B17&gt;$C$1,"nouveau 2019","")))</f>
        <v>nouveau 2019</v>
      </c>
      <c r="D17" t="str">
        <f t="shared" si="1"/>
        <v>nouveau 2019</v>
      </c>
      <c r="E17" t="str">
        <f>IF($B17&gt;$E$1,"nouveau 2021",IF($B17&gt;$D$1,"nouveau 2020",IF($B17&gt;$C$1,"nouveau 2019","")))</f>
        <v>nouveau 2019</v>
      </c>
    </row>
    <row r="18" spans="1:5" x14ac:dyDescent="0.25">
      <c r="A18" t="s">
        <v>17</v>
      </c>
      <c r="B18" s="2">
        <f>INDEX(COMMANDES!B:B,MATCH('NOUVEAU FOURNISSEUR'!A18,COMMANDES!A:A,0))</f>
        <v>43955</v>
      </c>
      <c r="C18" t="str">
        <f t="shared" ref="C18:E27" si="2">IF($B18&gt;$E$1,"nouveau 2021",IF($B18&gt;$D$1,"nouveau 2020",IF($B18&gt;$C$1,"nouveau 2019","")))</f>
        <v>nouveau 2020</v>
      </c>
      <c r="D18" t="str">
        <f t="shared" si="2"/>
        <v>nouveau 2020</v>
      </c>
      <c r="E18" t="str">
        <f t="shared" si="2"/>
        <v>nouveau 2020</v>
      </c>
    </row>
    <row r="19" spans="1:5" x14ac:dyDescent="0.25">
      <c r="A19" t="s">
        <v>18</v>
      </c>
      <c r="B19" s="2">
        <f>INDEX(COMMANDES!B:B,MATCH('NOUVEAU FOURNISSEUR'!A19,COMMANDES!A:A,0))</f>
        <v>43181</v>
      </c>
      <c r="C19" t="str">
        <f t="shared" si="2"/>
        <v/>
      </c>
      <c r="D19" t="str">
        <f t="shared" si="2"/>
        <v/>
      </c>
      <c r="E19" t="str">
        <f t="shared" si="2"/>
        <v/>
      </c>
    </row>
    <row r="20" spans="1:5" x14ac:dyDescent="0.25">
      <c r="A20" t="s">
        <v>19</v>
      </c>
      <c r="B20" s="2">
        <f>INDEX(COMMANDES!B:B,MATCH('NOUVEAU FOURNISSEUR'!A20,COMMANDES!A:A,0))</f>
        <v>43298</v>
      </c>
      <c r="C20" t="str">
        <f t="shared" si="2"/>
        <v/>
      </c>
      <c r="D20" t="str">
        <f t="shared" si="2"/>
        <v/>
      </c>
      <c r="E20" t="str">
        <f t="shared" si="2"/>
        <v/>
      </c>
    </row>
    <row r="21" spans="1:5" x14ac:dyDescent="0.25">
      <c r="A21" t="s">
        <v>20</v>
      </c>
      <c r="B21" s="2">
        <f>INDEX(COMMANDES!B:B,MATCH('NOUVEAU FOURNISSEUR'!A21,COMMANDES!A:A,0))</f>
        <v>42862</v>
      </c>
      <c r="C21" t="str">
        <f t="shared" si="2"/>
        <v/>
      </c>
      <c r="D21" t="str">
        <f t="shared" si="2"/>
        <v/>
      </c>
      <c r="E21" t="str">
        <f t="shared" si="2"/>
        <v/>
      </c>
    </row>
    <row r="22" spans="1:5" x14ac:dyDescent="0.25">
      <c r="A22" t="s">
        <v>21</v>
      </c>
      <c r="B22" s="2">
        <f>INDEX(COMMANDES!B:B,MATCH('NOUVEAU FOURNISSEUR'!A22,COMMANDES!A:A,0))</f>
        <v>43400</v>
      </c>
      <c r="C22" t="str">
        <f t="shared" si="2"/>
        <v/>
      </c>
      <c r="D22" t="str">
        <f t="shared" si="2"/>
        <v/>
      </c>
      <c r="E22" t="str">
        <f t="shared" si="2"/>
        <v/>
      </c>
    </row>
    <row r="23" spans="1:5" x14ac:dyDescent="0.25">
      <c r="A23" t="s">
        <v>22</v>
      </c>
      <c r="B23" s="2">
        <f>INDEX(COMMANDES!B:B,MATCH('NOUVEAU FOURNISSEUR'!A23,COMMANDES!A:A,0))</f>
        <v>43169</v>
      </c>
      <c r="C23" t="str">
        <f t="shared" si="2"/>
        <v/>
      </c>
      <c r="D23" t="str">
        <f t="shared" si="2"/>
        <v/>
      </c>
      <c r="E23" t="str">
        <f t="shared" si="2"/>
        <v/>
      </c>
    </row>
    <row r="24" spans="1:5" x14ac:dyDescent="0.25">
      <c r="A24" t="s">
        <v>23</v>
      </c>
      <c r="B24" s="2">
        <f>INDEX(COMMANDES!B:B,MATCH('NOUVEAU FOURNISSEUR'!A24,COMMANDES!A:A,0))</f>
        <v>43207</v>
      </c>
      <c r="C24" t="str">
        <f t="shared" si="2"/>
        <v/>
      </c>
      <c r="D24" t="str">
        <f t="shared" si="2"/>
        <v/>
      </c>
      <c r="E24" t="str">
        <f t="shared" si="2"/>
        <v/>
      </c>
    </row>
    <row r="25" spans="1:5" x14ac:dyDescent="0.25">
      <c r="A25" t="s">
        <v>24</v>
      </c>
      <c r="B25" s="2">
        <f>INDEX(COMMANDES!B:B,MATCH('NOUVEAU FOURNISSEUR'!A25,COMMANDES!A:A,0))</f>
        <v>42964</v>
      </c>
      <c r="C25" t="str">
        <f t="shared" si="2"/>
        <v/>
      </c>
      <c r="D25" t="str">
        <f t="shared" si="2"/>
        <v/>
      </c>
      <c r="E25" t="str">
        <f t="shared" si="2"/>
        <v/>
      </c>
    </row>
    <row r="26" spans="1:5" x14ac:dyDescent="0.25">
      <c r="A26" t="s">
        <v>25</v>
      </c>
      <c r="B26" s="2">
        <f>INDEX(COMMANDES!B:B,MATCH('NOUVEAU FOURNISSEUR'!A26,COMMANDES!A:A,0))</f>
        <v>42917</v>
      </c>
      <c r="C26" t="str">
        <f t="shared" si="2"/>
        <v/>
      </c>
      <c r="D26" t="str">
        <f t="shared" si="2"/>
        <v/>
      </c>
      <c r="E26" t="str">
        <f t="shared" si="2"/>
        <v/>
      </c>
    </row>
    <row r="27" spans="1:5" x14ac:dyDescent="0.25">
      <c r="A27" t="s">
        <v>26</v>
      </c>
      <c r="B27" s="2" t="e">
        <f>INDEX(COMMANDES!B:B,MATCH('NOUVEAU FOURNISSEUR'!A27,COMMANDES!A:A,0))</f>
        <v>#N/A</v>
      </c>
      <c r="C27" t="e">
        <f t="shared" si="2"/>
        <v>#N/A</v>
      </c>
      <c r="D27" t="e">
        <f t="shared" si="2"/>
        <v>#N/A</v>
      </c>
      <c r="E27" t="e">
        <f t="shared" si="2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NOUVEAU 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hvernis</dc:creator>
  <cp:lastModifiedBy>Baptiste Pouteau</cp:lastModifiedBy>
  <dcterms:created xsi:type="dcterms:W3CDTF">2021-04-29T09:11:21Z</dcterms:created>
  <dcterms:modified xsi:type="dcterms:W3CDTF">2021-04-29T10:25:48Z</dcterms:modified>
</cp:coreProperties>
</file>