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ata\Matthieu\Travail GBO\"/>
    </mc:Choice>
  </mc:AlternateContent>
  <xr:revisionPtr revIDLastSave="0" documentId="13_ncr:1_{B3FD715F-05D7-48B6-91F5-83CE2F5A22F2}" xr6:coauthVersionLast="45" xr6:coauthVersionMax="45" xr10:uidLastSave="{00000000-0000-0000-0000-000000000000}"/>
  <bookViews>
    <workbookView xWindow="-28920" yWindow="-1905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6" i="1" l="1" a="1"/>
  <c r="M56" i="1" s="1"/>
  <c r="M55" i="1" a="1"/>
  <c r="M55" i="1" s="1"/>
  <c r="M54" i="1" a="1"/>
  <c r="M54" i="1" s="1"/>
  <c r="M53" i="1" a="1"/>
  <c r="M53" i="1" s="1"/>
  <c r="M52" i="1" a="1"/>
  <c r="M52" i="1" s="1"/>
  <c r="M51" i="1" a="1"/>
  <c r="M51" i="1" s="1"/>
  <c r="M50" i="1" a="1"/>
  <c r="M50" i="1" s="1"/>
  <c r="M49" i="1" a="1"/>
  <c r="M49" i="1" s="1"/>
  <c r="M48" i="1" a="1"/>
  <c r="M48" i="1" s="1"/>
  <c r="M47" i="1" a="1"/>
  <c r="M47" i="1" s="1"/>
  <c r="M46" i="1" a="1"/>
  <c r="M46" i="1" s="1"/>
  <c r="M45" i="1" a="1"/>
  <c r="M45" i="1" s="1"/>
  <c r="M44" i="1" a="1"/>
  <c r="M44" i="1" s="1"/>
  <c r="M43" i="1" a="1"/>
  <c r="M43" i="1" s="1"/>
  <c r="M42" i="1" a="1"/>
  <c r="M42" i="1" s="1"/>
  <c r="M41" i="1" a="1"/>
  <c r="M41" i="1" s="1"/>
  <c r="M40" i="1" a="1"/>
  <c r="M40" i="1" s="1"/>
  <c r="M39" i="1" a="1"/>
  <c r="M39" i="1" s="1"/>
  <c r="M38" i="1" a="1"/>
  <c r="M38" i="1" s="1"/>
  <c r="M37" i="1" a="1"/>
  <c r="M37" i="1" s="1"/>
  <c r="M36" i="1" a="1"/>
  <c r="M36" i="1" s="1"/>
  <c r="M35" i="1" a="1"/>
  <c r="M35" i="1" s="1"/>
  <c r="M34" i="1" a="1"/>
  <c r="M34" i="1" s="1"/>
  <c r="M33" i="1" a="1"/>
  <c r="M33" i="1" s="1"/>
  <c r="M27" i="1" a="1"/>
  <c r="M27" i="1" s="1"/>
  <c r="M26" i="1" a="1"/>
  <c r="M26" i="1" s="1"/>
  <c r="M25" i="1" a="1"/>
  <c r="M25" i="1" s="1"/>
  <c r="M24" i="1" a="1"/>
  <c r="M24" i="1" s="1"/>
  <c r="M23" i="1" a="1"/>
  <c r="M23" i="1" s="1"/>
  <c r="M22" i="1" a="1"/>
  <c r="M22" i="1" s="1"/>
  <c r="M21" i="1" a="1"/>
  <c r="M21" i="1" s="1"/>
  <c r="M20" i="1" a="1"/>
  <c r="M20" i="1" s="1"/>
  <c r="M19" i="1" a="1"/>
  <c r="M19" i="1" s="1"/>
  <c r="M18" i="1" a="1"/>
  <c r="M18" i="1" s="1"/>
  <c r="M17" i="1" a="1"/>
  <c r="M17" i="1" s="1"/>
  <c r="M16" i="1" a="1"/>
  <c r="M16" i="1" s="1"/>
  <c r="M15" i="1" a="1"/>
  <c r="M15" i="1" s="1"/>
  <c r="M14" i="1" a="1"/>
  <c r="M14" i="1" s="1"/>
  <c r="M13" i="1" a="1"/>
  <c r="M13" i="1" s="1"/>
  <c r="M12" i="1" a="1"/>
  <c r="M12" i="1" s="1"/>
  <c r="M11" i="1" a="1"/>
  <c r="M11" i="1" s="1"/>
  <c r="M10" i="1" a="1"/>
  <c r="M10" i="1" s="1"/>
  <c r="M9" i="1" a="1"/>
  <c r="M9" i="1" s="1"/>
  <c r="M8" i="1" a="1"/>
  <c r="M8" i="1" s="1"/>
  <c r="M7" i="1" a="1"/>
  <c r="M7" i="1" s="1"/>
  <c r="M6" i="1" a="1"/>
  <c r="M6" i="1" s="1"/>
  <c r="M5" i="1" a="1"/>
  <c r="M5" i="1" s="1"/>
  <c r="L27" i="1" a="1"/>
  <c r="L27" i="1" s="1"/>
  <c r="L26" i="1" a="1"/>
  <c r="L26" i="1" s="1"/>
  <c r="L25" i="1" a="1"/>
  <c r="L25" i="1" s="1"/>
  <c r="L24" i="1" a="1"/>
  <c r="L24" i="1" s="1"/>
  <c r="L23" i="1" a="1"/>
  <c r="L23" i="1" s="1"/>
  <c r="L22" i="1" a="1"/>
  <c r="L22" i="1" s="1"/>
  <c r="L21" i="1" a="1"/>
  <c r="L21" i="1" s="1"/>
  <c r="L20" i="1" a="1"/>
  <c r="L20" i="1" s="1"/>
  <c r="L19" i="1" a="1"/>
  <c r="L19" i="1" s="1"/>
  <c r="L18" i="1" a="1"/>
  <c r="L18" i="1" s="1"/>
  <c r="L17" i="1" a="1"/>
  <c r="L17" i="1" s="1"/>
  <c r="L16" i="1" a="1"/>
  <c r="L16" i="1" s="1"/>
  <c r="L15" i="1" a="1"/>
  <c r="L15" i="1" s="1"/>
  <c r="L14" i="1" a="1"/>
  <c r="L14" i="1" s="1"/>
  <c r="L13" i="1" a="1"/>
  <c r="L13" i="1" s="1"/>
  <c r="L12" i="1" a="1"/>
  <c r="L12" i="1" s="1"/>
  <c r="L11" i="1" a="1"/>
  <c r="L11" i="1" s="1"/>
  <c r="L10" i="1" a="1"/>
  <c r="L10" i="1" s="1"/>
  <c r="L9" i="1" a="1"/>
  <c r="L9" i="1" s="1"/>
  <c r="L8" i="1" a="1"/>
  <c r="L8" i="1" s="1"/>
  <c r="L7" i="1" a="1"/>
  <c r="L7" i="1" s="1"/>
  <c r="L6" i="1" a="1"/>
  <c r="L6" i="1" s="1"/>
  <c r="L5" i="1" a="1"/>
  <c r="L5" i="1" s="1"/>
  <c r="L56" i="1" a="1"/>
  <c r="L56" i="1" s="1"/>
  <c r="L55" i="1" a="1"/>
  <c r="L55" i="1" s="1"/>
  <c r="L54" i="1" a="1"/>
  <c r="L54" i="1" s="1"/>
  <c r="L53" i="1" a="1"/>
  <c r="L53" i="1" s="1"/>
  <c r="L52" i="1" a="1"/>
  <c r="L52" i="1" s="1"/>
  <c r="L51" i="1" a="1"/>
  <c r="L51" i="1" s="1"/>
  <c r="L50" i="1" a="1"/>
  <c r="L50" i="1" s="1"/>
  <c r="L49" i="1" a="1"/>
  <c r="L49" i="1" s="1"/>
  <c r="L48" i="1" a="1"/>
  <c r="L48" i="1" s="1"/>
  <c r="L47" i="1" a="1"/>
  <c r="L47" i="1" s="1"/>
  <c r="L46" i="1" a="1"/>
  <c r="L46" i="1" s="1"/>
  <c r="L45" i="1" a="1"/>
  <c r="L45" i="1" s="1"/>
  <c r="L44" i="1" a="1"/>
  <c r="L44" i="1" s="1"/>
  <c r="L43" i="1" a="1"/>
  <c r="L43" i="1" s="1"/>
  <c r="L42" i="1" a="1"/>
  <c r="L42" i="1" s="1"/>
  <c r="L41" i="1" a="1"/>
  <c r="L41" i="1" s="1"/>
  <c r="L40" i="1" a="1"/>
  <c r="L40" i="1" s="1"/>
  <c r="L39" i="1" a="1"/>
  <c r="L39" i="1" s="1"/>
  <c r="L38" i="1" a="1"/>
  <c r="L38" i="1" s="1"/>
  <c r="L37" i="1" a="1"/>
  <c r="L37" i="1" s="1"/>
  <c r="L36" i="1" a="1"/>
  <c r="L36" i="1" s="1"/>
  <c r="L35" i="1" a="1"/>
  <c r="L35" i="1" s="1"/>
  <c r="L34" i="1" a="1"/>
  <c r="L34" i="1" s="1"/>
  <c r="L33" i="1" a="1"/>
  <c r="L33" i="1" s="1"/>
  <c r="M4" i="1" l="1" a="1"/>
  <c r="M4" i="1" s="1"/>
  <c r="L4" i="1" a="1"/>
  <c r="L4" i="1" s="1"/>
</calcChain>
</file>

<file path=xl/sharedStrings.xml><?xml version="1.0" encoding="utf-8"?>
<sst xmlns="http://schemas.openxmlformats.org/spreadsheetml/2006/main" count="92" uniqueCount="18">
  <si>
    <t>Matricule</t>
  </si>
  <si>
    <t>Pays</t>
  </si>
  <si>
    <t>Section analytique</t>
  </si>
  <si>
    <t>Date d'arrivée</t>
  </si>
  <si>
    <t>Date départ</t>
  </si>
  <si>
    <t>Année</t>
  </si>
  <si>
    <t>Mois</t>
  </si>
  <si>
    <t>Salaire</t>
  </si>
  <si>
    <t>A10000</t>
  </si>
  <si>
    <t>France</t>
  </si>
  <si>
    <t>FINANCE</t>
  </si>
  <si>
    <t>Etats Unis</t>
  </si>
  <si>
    <t>ADV</t>
  </si>
  <si>
    <t>Historique Employé</t>
  </si>
  <si>
    <t>Base de données - Masse Salariale</t>
  </si>
  <si>
    <t>Portugal</t>
  </si>
  <si>
    <t>Solution M12</t>
  </si>
  <si>
    <t>Ajout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</si>
</sst>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4F595F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DashDotDot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/>
    <xf numFmtId="0" fontId="2" fillId="0" borderId="2" xfId="0" applyFont="1" applyBorder="1" applyAlignment="1">
      <alignment horizontal="left" indent="17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2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344805</xdr:colOff>
      <xdr:row>11</xdr:row>
      <xdr:rowOff>139065</xdr:rowOff>
    </xdr:from>
    <xdr:to>
      <xdr:col>3</xdr:col>
      <xdr:colOff>219075</xdr:colOff>
      <xdr:row>13</xdr:row>
      <xdr:rowOff>30480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53520464-B059-4425-82FB-1A970599BDA3}"/>
            </a:ext>
          </a:extLst>
        </xdr:cNvPr>
        <xdr:cNvSpPr/>
      </xdr:nvSpPr>
      <xdr:spPr>
        <a:xfrm>
          <a:off x="2259330" y="2129790"/>
          <a:ext cx="998220" cy="25336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106680</xdr:colOff>
      <xdr:row>36</xdr:row>
      <xdr:rowOff>129540</xdr:rowOff>
    </xdr:from>
    <xdr:to>
      <xdr:col>2</xdr:col>
      <xdr:colOff>1106805</xdr:colOff>
      <xdr:row>38</xdr:row>
      <xdr:rowOff>24765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4EDEDF8B-DF07-4C65-85DD-5046508FB83D}"/>
            </a:ext>
          </a:extLst>
        </xdr:cNvPr>
        <xdr:cNvSpPr/>
      </xdr:nvSpPr>
      <xdr:spPr>
        <a:xfrm>
          <a:off x="2021205" y="6292215"/>
          <a:ext cx="1000125" cy="2571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56"/>
  <sheetViews>
    <sheetView showGridLines="0" tabSelected="1" topLeftCell="A13" workbookViewId="0">
      <selection activeCell="L45" sqref="L45"/>
    </sheetView>
  </sheetViews>
  <sheetFormatPr baseColWidth="10" defaultRowHeight="14.4" x14ac:dyDescent="0.3"/>
  <cols>
    <col min="2" max="6" width="16.33203125" style="9" customWidth="1"/>
    <col min="8" max="12" width="15.33203125" customWidth="1"/>
    <col min="13" max="13" width="17.109375" bestFit="1" customWidth="1"/>
  </cols>
  <sheetData>
    <row r="2" spans="2:14" x14ac:dyDescent="0.3">
      <c r="B2" s="11" t="s">
        <v>13</v>
      </c>
      <c r="C2" s="11"/>
      <c r="D2" s="11"/>
      <c r="E2" s="11"/>
      <c r="F2" s="11"/>
      <c r="H2" s="5" t="s">
        <v>14</v>
      </c>
      <c r="I2" s="4"/>
      <c r="J2" s="4"/>
      <c r="K2" s="4"/>
      <c r="L2" s="4"/>
      <c r="M2" s="4"/>
    </row>
    <row r="3" spans="2:14" x14ac:dyDescent="0.3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H3" s="3" t="s">
        <v>5</v>
      </c>
      <c r="I3" s="3" t="s">
        <v>6</v>
      </c>
      <c r="J3" s="3" t="s">
        <v>0</v>
      </c>
      <c r="K3" s="3" t="s">
        <v>7</v>
      </c>
      <c r="L3" s="3" t="s">
        <v>1</v>
      </c>
      <c r="M3" s="3" t="s">
        <v>2</v>
      </c>
    </row>
    <row r="4" spans="2:14" x14ac:dyDescent="0.3">
      <c r="B4" s="7" t="s">
        <v>8</v>
      </c>
      <c r="C4" s="7" t="s">
        <v>9</v>
      </c>
      <c r="D4" s="7" t="s">
        <v>10</v>
      </c>
      <c r="E4" s="8">
        <v>43831</v>
      </c>
      <c r="F4" s="8">
        <v>43861</v>
      </c>
      <c r="H4" s="1">
        <v>2020</v>
      </c>
      <c r="I4" s="1">
        <v>1</v>
      </c>
      <c r="J4" s="1" t="s">
        <v>8</v>
      </c>
      <c r="K4" s="1">
        <v>2000</v>
      </c>
      <c r="L4" s="2" t="str">
        <f t="array" ref="L4">INDEX($C$4:$C$6,MATCH(1,($B$4:$B$6=J4)*(MONTH($E$4:$E$6)&lt;=I4)*(($F$4:$F$6="")+(MONTH($F$4:$F$6)&gt;=I4)),0))</f>
        <v>France</v>
      </c>
      <c r="M4" s="2" t="str">
        <f t="array" ref="M4">INDEX($D$4:$D$6,MATCH(1,($B$4:$B$6=J4)*(MONTH($E$4:$E$6)&lt;=I4)*(($F$4:$F$6="")+(MONTH($F$4:$F$6)&gt;=I4)),0))</f>
        <v>FINANCE</v>
      </c>
      <c r="N4" s="10"/>
    </row>
    <row r="5" spans="2:14" x14ac:dyDescent="0.3">
      <c r="B5" s="7" t="s">
        <v>8</v>
      </c>
      <c r="C5" s="7" t="s">
        <v>15</v>
      </c>
      <c r="D5" s="7" t="s">
        <v>12</v>
      </c>
      <c r="E5" s="8">
        <v>43862</v>
      </c>
      <c r="F5" s="8">
        <v>43982</v>
      </c>
      <c r="H5" s="1">
        <v>2020</v>
      </c>
      <c r="I5" s="1">
        <v>2</v>
      </c>
      <c r="J5" s="1" t="s">
        <v>8</v>
      </c>
      <c r="K5" s="1">
        <v>2000</v>
      </c>
      <c r="L5" s="2" t="str">
        <f t="array" ref="L5">INDEX($C$4:$C$6,MATCH(1,($B$4:$B$6=J5)*(MONTH($E$4:$E$6)&lt;=I5)*(($F$4:$F$6="")+(MONTH($F$4:$F$6)&gt;=I5)),0))</f>
        <v>Portugal</v>
      </c>
      <c r="M5" s="2" t="str">
        <f t="array" ref="M5">INDEX($D$4:$D$6,MATCH(1,($B$4:$B$6=J5)*(MONTH($E$4:$E$6)&lt;=I5)*(($F$4:$F$6="")+(MONTH($F$4:$F$6)&gt;=I5)),0))</f>
        <v>ADV</v>
      </c>
      <c r="N5" s="10"/>
    </row>
    <row r="6" spans="2:14" x14ac:dyDescent="0.3">
      <c r="B6" s="7" t="s">
        <v>8</v>
      </c>
      <c r="C6" s="7" t="s">
        <v>11</v>
      </c>
      <c r="D6" s="7" t="s">
        <v>10</v>
      </c>
      <c r="E6" s="8">
        <v>43983</v>
      </c>
      <c r="F6" s="8"/>
      <c r="H6" s="1">
        <v>2020</v>
      </c>
      <c r="I6" s="1">
        <v>3</v>
      </c>
      <c r="J6" s="1" t="s">
        <v>8</v>
      </c>
      <c r="K6" s="1">
        <v>2000</v>
      </c>
      <c r="L6" s="2" t="str">
        <f t="array" ref="L6">INDEX($C$4:$C$6,MATCH(1,($B$4:$B$6=J6)*(MONTH($E$4:$E$6)&lt;=I6)*(($F$4:$F$6="")+(MONTH($F$4:$F$6)&gt;=I6)),0))</f>
        <v>Portugal</v>
      </c>
      <c r="M6" s="2" t="str">
        <f t="array" ref="M6">INDEX($D$4:$D$6,MATCH(1,($B$4:$B$6=J6)*(MONTH($E$4:$E$6)&lt;=I6)*(($F$4:$F$6="")+(MONTH($F$4:$F$6)&gt;=I6)),0))</f>
        <v>ADV</v>
      </c>
      <c r="N6" s="10"/>
    </row>
    <row r="7" spans="2:14" x14ac:dyDescent="0.3">
      <c r="H7" s="1">
        <v>2020</v>
      </c>
      <c r="I7" s="1">
        <v>4</v>
      </c>
      <c r="J7" s="1" t="s">
        <v>8</v>
      </c>
      <c r="K7" s="1">
        <v>2000</v>
      </c>
      <c r="L7" s="2" t="str">
        <f t="array" ref="L7">INDEX($C$4:$C$6,MATCH(1,($B$4:$B$6=J7)*(MONTH($E$4:$E$6)&lt;=I7)*(($F$4:$F$6="")+(MONTH($F$4:$F$6)&gt;=I7)),0))</f>
        <v>Portugal</v>
      </c>
      <c r="M7" s="2" t="str">
        <f t="array" ref="M7">INDEX($D$4:$D$6,MATCH(1,($B$4:$B$6=J7)*(MONTH($E$4:$E$6)&lt;=I7)*(($F$4:$F$6="")+(MONTH($F$4:$F$6)&gt;=I7)),0))</f>
        <v>ADV</v>
      </c>
      <c r="N7" s="10"/>
    </row>
    <row r="8" spans="2:14" x14ac:dyDescent="0.3">
      <c r="H8" s="1">
        <v>2020</v>
      </c>
      <c r="I8" s="1">
        <v>5</v>
      </c>
      <c r="J8" s="1" t="s">
        <v>8</v>
      </c>
      <c r="K8" s="1">
        <v>2000</v>
      </c>
      <c r="L8" s="2" t="str">
        <f t="array" ref="L8">INDEX($C$4:$C$6,MATCH(1,($B$4:$B$6=J8)*(MONTH($E$4:$E$6)&lt;=I8)*(($F$4:$F$6="")+(MONTH($F$4:$F$6)&gt;=I8)),0))</f>
        <v>Portugal</v>
      </c>
      <c r="M8" s="2" t="str">
        <f t="array" ref="M8">INDEX($D$4:$D$6,MATCH(1,($B$4:$B$6=J8)*(MONTH($E$4:$E$6)&lt;=I8)*(($F$4:$F$6="")+(MONTH($F$4:$F$6)&gt;=I8)),0))</f>
        <v>ADV</v>
      </c>
      <c r="N8" s="10"/>
    </row>
    <row r="9" spans="2:14" x14ac:dyDescent="0.3">
      <c r="H9" s="1">
        <v>2020</v>
      </c>
      <c r="I9" s="1">
        <v>6</v>
      </c>
      <c r="J9" s="1" t="s">
        <v>8</v>
      </c>
      <c r="K9" s="1">
        <v>2000</v>
      </c>
      <c r="L9" s="2" t="str">
        <f t="array" ref="L9">INDEX($C$4:$C$6,MATCH(1,($B$4:$B$6=J9)*(MONTH($E$4:$E$6)&lt;=I9)*(($F$4:$F$6="")+(MONTH($F$4:$F$6)&gt;=I9)),0))</f>
        <v>Etats Unis</v>
      </c>
      <c r="M9" s="2" t="str">
        <f t="array" ref="M9">INDEX($D$4:$D$6,MATCH(1,($B$4:$B$6=J9)*(MONTH($E$4:$E$6)&lt;=I9)*(($F$4:$F$6="")+(MONTH($F$4:$F$6)&gt;=I9)),0))</f>
        <v>FINANCE</v>
      </c>
      <c r="N9" s="10"/>
    </row>
    <row r="10" spans="2:14" x14ac:dyDescent="0.3">
      <c r="H10" s="1">
        <v>2020</v>
      </c>
      <c r="I10" s="1">
        <v>7</v>
      </c>
      <c r="J10" s="1" t="s">
        <v>8</v>
      </c>
      <c r="K10" s="1">
        <v>2000</v>
      </c>
      <c r="L10" s="2" t="str">
        <f t="array" ref="L10">INDEX($C$4:$C$6,MATCH(1,($B$4:$B$6=J10)*(MONTH($E$4:$E$6)&lt;=I10)*(($F$4:$F$6="")+(MONTH($F$4:$F$6)&gt;=I10)),0))</f>
        <v>Etats Unis</v>
      </c>
      <c r="M10" s="2" t="str">
        <f t="array" ref="M10">INDEX($D$4:$D$6,MATCH(1,($B$4:$B$6=J10)*(MONTH($E$4:$E$6)&lt;=I10)*(($F$4:$F$6="")+(MONTH($F$4:$F$6)&gt;=I10)),0))</f>
        <v>FINANCE</v>
      </c>
      <c r="N10" s="10"/>
    </row>
    <row r="11" spans="2:14" x14ac:dyDescent="0.3">
      <c r="H11" s="1">
        <v>2020</v>
      </c>
      <c r="I11" s="1">
        <v>8</v>
      </c>
      <c r="J11" s="1" t="s">
        <v>8</v>
      </c>
      <c r="K11" s="1">
        <v>2000</v>
      </c>
      <c r="L11" s="2" t="str">
        <f t="array" ref="L11">INDEX($C$4:$C$6,MATCH(1,($B$4:$B$6=J11)*(MONTH($E$4:$E$6)&lt;=I11)*(($F$4:$F$6="")+(MONTH($F$4:$F$6)&gt;=I11)),0))</f>
        <v>Etats Unis</v>
      </c>
      <c r="M11" s="2" t="str">
        <f t="array" ref="M11">INDEX($D$4:$D$6,MATCH(1,($B$4:$B$6=J11)*(MONTH($E$4:$E$6)&lt;=I11)*(($F$4:$F$6="")+(MONTH($F$4:$F$6)&gt;=I11)),0))</f>
        <v>FINANCE</v>
      </c>
    </row>
    <row r="12" spans="2:14" x14ac:dyDescent="0.3">
      <c r="H12" s="1">
        <v>2020</v>
      </c>
      <c r="I12" s="1">
        <v>9</v>
      </c>
      <c r="J12" s="1" t="s">
        <v>8</v>
      </c>
      <c r="K12" s="1">
        <v>2000</v>
      </c>
      <c r="L12" s="2" t="str">
        <f t="array" ref="L12">INDEX($C$4:$C$6,MATCH(1,($B$4:$B$6=J12)*(MONTH($E$4:$E$6)&lt;=I12)*(($F$4:$F$6="")+(MONTH($F$4:$F$6)&gt;=I12)),0))</f>
        <v>Etats Unis</v>
      </c>
      <c r="M12" s="2" t="str">
        <f t="array" ref="M12">INDEX($D$4:$D$6,MATCH(1,($B$4:$B$6=J12)*(MONTH($E$4:$E$6)&lt;=I12)*(($F$4:$F$6="")+(MONTH($F$4:$F$6)&gt;=I12)),0))</f>
        <v>FINANCE</v>
      </c>
    </row>
    <row r="13" spans="2:14" x14ac:dyDescent="0.3">
      <c r="B13" s="16" t="s">
        <v>16</v>
      </c>
      <c r="H13" s="1">
        <v>2020</v>
      </c>
      <c r="I13" s="1">
        <v>10</v>
      </c>
      <c r="J13" s="1" t="s">
        <v>8</v>
      </c>
      <c r="K13" s="1">
        <v>2000</v>
      </c>
      <c r="L13" s="2" t="str">
        <f t="array" ref="L13">INDEX($C$4:$C$6,MATCH(1,($B$4:$B$6=J13)*(MONTH($E$4:$E$6)&lt;=I13)*(($F$4:$F$6="")+(MONTH($F$4:$F$6)&gt;=I13)),0))</f>
        <v>Etats Unis</v>
      </c>
      <c r="M13" s="2" t="str">
        <f t="array" ref="M13">INDEX($D$4:$D$6,MATCH(1,($B$4:$B$6=J13)*(MONTH($E$4:$E$6)&lt;=I13)*(($F$4:$F$6="")+(MONTH($F$4:$F$6)&gt;=I13)),0))</f>
        <v>FINANCE</v>
      </c>
    </row>
    <row r="14" spans="2:14" x14ac:dyDescent="0.3">
      <c r="H14" s="1">
        <v>2020</v>
      </c>
      <c r="I14" s="1">
        <v>11</v>
      </c>
      <c r="J14" s="1" t="s">
        <v>8</v>
      </c>
      <c r="K14" s="1">
        <v>2000</v>
      </c>
      <c r="L14" s="2" t="str">
        <f t="array" ref="L14">INDEX($C$4:$C$6,MATCH(1,($B$4:$B$6=J14)*(MONTH($E$4:$E$6)&lt;=I14)*(($F$4:$F$6="")+(MONTH($F$4:$F$6)&gt;=I14)),0))</f>
        <v>Etats Unis</v>
      </c>
      <c r="M14" s="2" t="str">
        <f t="array" ref="M14">INDEX($D$4:$D$6,MATCH(1,($B$4:$B$6=J14)*(MONTH($E$4:$E$6)&lt;=I14)*(($F$4:$F$6="")+(MONTH($F$4:$F$6)&gt;=I14)),0))</f>
        <v>FINANCE</v>
      </c>
    </row>
    <row r="15" spans="2:14" ht="15" thickBot="1" x14ac:dyDescent="0.35">
      <c r="H15" s="14">
        <v>2020</v>
      </c>
      <c r="I15" s="14">
        <v>12</v>
      </c>
      <c r="J15" s="14" t="s">
        <v>8</v>
      </c>
      <c r="K15" s="14">
        <v>2000</v>
      </c>
      <c r="L15" s="15" t="str">
        <f t="array" ref="L15">INDEX($C$4:$C$6,MATCH(1,($B$4:$B$6=J15)*(MONTH($E$4:$E$6)&lt;=I15)*(($F$4:$F$6="")+(MONTH($F$4:$F$6)&gt;=I15)),0))</f>
        <v>Etats Unis</v>
      </c>
      <c r="M15" s="15" t="str">
        <f t="array" ref="M15">INDEX($D$4:$D$6,MATCH(1,($B$4:$B$6=J15)*(MONTH($E$4:$E$6)&lt;=I15)*(($F$4:$F$6="")+(MONTH($F$4:$F$6)&gt;=I15)),0))</f>
        <v>FINANCE</v>
      </c>
    </row>
    <row r="16" spans="2:14" x14ac:dyDescent="0.3">
      <c r="H16" s="12">
        <v>2021</v>
      </c>
      <c r="I16" s="12">
        <v>1</v>
      </c>
      <c r="J16" s="12" t="s">
        <v>8</v>
      </c>
      <c r="K16" s="12">
        <v>2000</v>
      </c>
      <c r="L16" s="13" t="str">
        <f t="array" ref="L16">INDEX($C$4:$C$6,MATCH(1,($B$4:$B$6=J16)*(MONTH($E$4:$E$6)&lt;=I16)*(($F$4:$F$6="")+(MONTH($F$4:$F$6)&gt;=I16)),0))</f>
        <v>France</v>
      </c>
      <c r="M16" s="13" t="str">
        <f t="array" ref="M16">INDEX($D$4:$D$6,MATCH(1,($B$4:$B$6=J16)*(MONTH($E$4:$E$6)&lt;=I16)*(($F$4:$F$6="")+(MONTH($F$4:$F$6)&gt;=I16)),0))</f>
        <v>FINANCE</v>
      </c>
    </row>
    <row r="17" spans="2:13" x14ac:dyDescent="0.3">
      <c r="H17" s="1">
        <v>2021</v>
      </c>
      <c r="I17" s="1">
        <v>2</v>
      </c>
      <c r="J17" s="1" t="s">
        <v>8</v>
      </c>
      <c r="K17" s="1">
        <v>2000</v>
      </c>
      <c r="L17" s="2" t="str">
        <f t="array" ref="L17">INDEX($C$4:$C$6,MATCH(1,($B$4:$B$6=J17)*(MONTH($E$4:$E$6)&lt;=I17)*(($F$4:$F$6="")+(MONTH($F$4:$F$6)&gt;=I17)),0))</f>
        <v>Portugal</v>
      </c>
      <c r="M17" s="2" t="str">
        <f t="array" ref="M17">INDEX($D$4:$D$6,MATCH(1,($B$4:$B$6=J17)*(MONTH($E$4:$E$6)&lt;=I17)*(($F$4:$F$6="")+(MONTH($F$4:$F$6)&gt;=I17)),0))</f>
        <v>ADV</v>
      </c>
    </row>
    <row r="18" spans="2:13" x14ac:dyDescent="0.3">
      <c r="H18" s="1">
        <v>2021</v>
      </c>
      <c r="I18" s="1">
        <v>3</v>
      </c>
      <c r="J18" s="1" t="s">
        <v>8</v>
      </c>
      <c r="K18" s="1">
        <v>2000</v>
      </c>
      <c r="L18" s="2" t="str">
        <f t="array" ref="L18">INDEX($C$4:$C$6,MATCH(1,($B$4:$B$6=J18)*(MONTH($E$4:$E$6)&lt;=I18)*(($F$4:$F$6="")+(MONTH($F$4:$F$6)&gt;=I18)),0))</f>
        <v>Portugal</v>
      </c>
      <c r="M18" s="2" t="str">
        <f t="array" ref="M18">INDEX($D$4:$D$6,MATCH(1,($B$4:$B$6=J18)*(MONTH($E$4:$E$6)&lt;=I18)*(($F$4:$F$6="")+(MONTH($F$4:$F$6)&gt;=I18)),0))</f>
        <v>ADV</v>
      </c>
    </row>
    <row r="19" spans="2:13" x14ac:dyDescent="0.3">
      <c r="H19" s="1">
        <v>2021</v>
      </c>
      <c r="I19" s="1">
        <v>4</v>
      </c>
      <c r="J19" s="1" t="s">
        <v>8</v>
      </c>
      <c r="K19" s="1">
        <v>2000</v>
      </c>
      <c r="L19" s="2" t="str">
        <f t="array" ref="L19">INDEX($C$4:$C$6,MATCH(1,($B$4:$B$6=J19)*(MONTH($E$4:$E$6)&lt;=I19)*(($F$4:$F$6="")+(MONTH($F$4:$F$6)&gt;=I19)),0))</f>
        <v>Portugal</v>
      </c>
      <c r="M19" s="2" t="str">
        <f t="array" ref="M19">INDEX($D$4:$D$6,MATCH(1,($B$4:$B$6=J19)*(MONTH($E$4:$E$6)&lt;=I19)*(($F$4:$F$6="")+(MONTH($F$4:$F$6)&gt;=I19)),0))</f>
        <v>ADV</v>
      </c>
    </row>
    <row r="20" spans="2:13" x14ac:dyDescent="0.3">
      <c r="H20" s="1">
        <v>2021</v>
      </c>
      <c r="I20" s="1">
        <v>5</v>
      </c>
      <c r="J20" s="1" t="s">
        <v>8</v>
      </c>
      <c r="K20" s="1">
        <v>2000</v>
      </c>
      <c r="L20" s="2" t="str">
        <f t="array" ref="L20">INDEX($C$4:$C$6,MATCH(1,($B$4:$B$6=J20)*(MONTH($E$4:$E$6)&lt;=I20)*(($F$4:$F$6="")+(MONTH($F$4:$F$6)&gt;=I20)),0))</f>
        <v>Portugal</v>
      </c>
      <c r="M20" s="2" t="str">
        <f t="array" ref="M20">INDEX($D$4:$D$6,MATCH(1,($B$4:$B$6=J20)*(MONTH($E$4:$E$6)&lt;=I20)*(($F$4:$F$6="")+(MONTH($F$4:$F$6)&gt;=I20)),0))</f>
        <v>ADV</v>
      </c>
    </row>
    <row r="21" spans="2:13" x14ac:dyDescent="0.3">
      <c r="H21" s="1">
        <v>2021</v>
      </c>
      <c r="I21" s="1">
        <v>6</v>
      </c>
      <c r="J21" s="1" t="s">
        <v>8</v>
      </c>
      <c r="K21" s="1">
        <v>2000</v>
      </c>
      <c r="L21" s="2" t="str">
        <f t="array" ref="L21">INDEX($C$4:$C$6,MATCH(1,($B$4:$B$6=J21)*(MONTH($E$4:$E$6)&lt;=I21)*(($F$4:$F$6="")+(MONTH($F$4:$F$6)&gt;=I21)),0))</f>
        <v>Etats Unis</v>
      </c>
      <c r="M21" s="2" t="str">
        <f t="array" ref="M21">INDEX($D$4:$D$6,MATCH(1,($B$4:$B$6=J21)*(MONTH($E$4:$E$6)&lt;=I21)*(($F$4:$F$6="")+(MONTH($F$4:$F$6)&gt;=I21)),0))</f>
        <v>FINANCE</v>
      </c>
    </row>
    <row r="22" spans="2:13" x14ac:dyDescent="0.3">
      <c r="H22" s="1">
        <v>2021</v>
      </c>
      <c r="I22" s="1">
        <v>7</v>
      </c>
      <c r="J22" s="1" t="s">
        <v>8</v>
      </c>
      <c r="K22" s="1">
        <v>2000</v>
      </c>
      <c r="L22" s="2" t="str">
        <f t="array" ref="L22">INDEX($C$4:$C$6,MATCH(1,($B$4:$B$6=J22)*(MONTH($E$4:$E$6)&lt;=I22)*(($F$4:$F$6="")+(MONTH($F$4:$F$6)&gt;=I22)),0))</f>
        <v>Etats Unis</v>
      </c>
      <c r="M22" s="2" t="str">
        <f t="array" ref="M22">INDEX($D$4:$D$6,MATCH(1,($B$4:$B$6=J22)*(MONTH($E$4:$E$6)&lt;=I22)*(($F$4:$F$6="")+(MONTH($F$4:$F$6)&gt;=I22)),0))</f>
        <v>FINANCE</v>
      </c>
    </row>
    <row r="23" spans="2:13" x14ac:dyDescent="0.3">
      <c r="H23" s="1">
        <v>2021</v>
      </c>
      <c r="I23" s="1">
        <v>8</v>
      </c>
      <c r="J23" s="1" t="s">
        <v>8</v>
      </c>
      <c r="K23" s="1">
        <v>2000</v>
      </c>
      <c r="L23" s="2" t="str">
        <f t="array" ref="L23">INDEX($C$4:$C$6,MATCH(1,($B$4:$B$6=J23)*(MONTH($E$4:$E$6)&lt;=I23)*(($F$4:$F$6="")+(MONTH($F$4:$F$6)&gt;=I23)),0))</f>
        <v>Etats Unis</v>
      </c>
      <c r="M23" s="2" t="str">
        <f t="array" ref="M23">INDEX($D$4:$D$6,MATCH(1,($B$4:$B$6=J23)*(MONTH($E$4:$E$6)&lt;=I23)*(($F$4:$F$6="")+(MONTH($F$4:$F$6)&gt;=I23)),0))</f>
        <v>FINANCE</v>
      </c>
    </row>
    <row r="24" spans="2:13" x14ac:dyDescent="0.3">
      <c r="H24" s="1">
        <v>2021</v>
      </c>
      <c r="I24" s="1">
        <v>9</v>
      </c>
      <c r="J24" s="1" t="s">
        <v>8</v>
      </c>
      <c r="K24" s="1">
        <v>2000</v>
      </c>
      <c r="L24" s="2" t="str">
        <f t="array" ref="L24">INDEX($C$4:$C$6,MATCH(1,($B$4:$B$6=J24)*(MONTH($E$4:$E$6)&lt;=I24)*(($F$4:$F$6="")+(MONTH($F$4:$F$6)&gt;=I24)),0))</f>
        <v>Etats Unis</v>
      </c>
      <c r="M24" s="2" t="str">
        <f t="array" ref="M24">INDEX($D$4:$D$6,MATCH(1,($B$4:$B$6=J24)*(MONTH($E$4:$E$6)&lt;=I24)*(($F$4:$F$6="")+(MONTH($F$4:$F$6)&gt;=I24)),0))</f>
        <v>FINANCE</v>
      </c>
    </row>
    <row r="25" spans="2:13" x14ac:dyDescent="0.3">
      <c r="H25" s="1">
        <v>2021</v>
      </c>
      <c r="I25" s="1">
        <v>10</v>
      </c>
      <c r="J25" s="1" t="s">
        <v>8</v>
      </c>
      <c r="K25" s="1">
        <v>2000</v>
      </c>
      <c r="L25" s="2" t="str">
        <f t="array" ref="L25">INDEX($C$4:$C$6,MATCH(1,($B$4:$B$6=J25)*(MONTH($E$4:$E$6)&lt;=I25)*(($F$4:$F$6="")+(MONTH($F$4:$F$6)&gt;=I25)),0))</f>
        <v>Etats Unis</v>
      </c>
      <c r="M25" s="2" t="str">
        <f t="array" ref="M25">INDEX($D$4:$D$6,MATCH(1,($B$4:$B$6=J25)*(MONTH($E$4:$E$6)&lt;=I25)*(($F$4:$F$6="")+(MONTH($F$4:$F$6)&gt;=I25)),0))</f>
        <v>FINANCE</v>
      </c>
    </row>
    <row r="26" spans="2:13" x14ac:dyDescent="0.3">
      <c r="H26" s="1">
        <v>2021</v>
      </c>
      <c r="I26" s="1">
        <v>11</v>
      </c>
      <c r="J26" s="1" t="s">
        <v>8</v>
      </c>
      <c r="K26" s="1">
        <v>2000</v>
      </c>
      <c r="L26" s="2" t="str">
        <f t="array" ref="L26">INDEX($C$4:$C$6,MATCH(1,($B$4:$B$6=J26)*(MONTH($E$4:$E$6)&lt;=I26)*(($F$4:$F$6="")+(MONTH($F$4:$F$6)&gt;=I26)),0))</f>
        <v>Etats Unis</v>
      </c>
      <c r="M26" s="2" t="str">
        <f t="array" ref="M26">INDEX($D$4:$D$6,MATCH(1,($B$4:$B$6=J26)*(MONTH($E$4:$E$6)&lt;=I26)*(($F$4:$F$6="")+(MONTH($F$4:$F$6)&gt;=I26)),0))</f>
        <v>FINANCE</v>
      </c>
    </row>
    <row r="27" spans="2:13" x14ac:dyDescent="0.3">
      <c r="H27" s="1">
        <v>2021</v>
      </c>
      <c r="I27" s="1">
        <v>12</v>
      </c>
      <c r="J27" s="1" t="s">
        <v>8</v>
      </c>
      <c r="K27" s="1">
        <v>2000</v>
      </c>
      <c r="L27" s="2" t="str">
        <f t="array" ref="L27">INDEX($C$4:$C$6,MATCH(1,($B$4:$B$6=J27)*(MONTH($E$4:$E$6)&lt;=I27)*(($F$4:$F$6="")+(MONTH($F$4:$F$6)&gt;=I27)),0))</f>
        <v>Etats Unis</v>
      </c>
      <c r="M27" s="2" t="str">
        <f t="array" ref="M27">INDEX($D$4:$D$6,MATCH(1,($B$4:$B$6=J27)*(MONTH($E$4:$E$6)&lt;=I27)*(($F$4:$F$6="")+(MONTH($F$4:$F$6)&gt;=I27)),0))</f>
        <v>FINANCE</v>
      </c>
    </row>
    <row r="32" spans="2:13" x14ac:dyDescent="0.3">
      <c r="B32" s="6" t="s">
        <v>0</v>
      </c>
      <c r="C32" s="6" t="s">
        <v>1</v>
      </c>
      <c r="D32" s="6" t="s">
        <v>2</v>
      </c>
      <c r="E32" s="6" t="s">
        <v>3</v>
      </c>
      <c r="F32" s="6" t="s">
        <v>4</v>
      </c>
      <c r="H32" s="3" t="s">
        <v>5</v>
      </c>
      <c r="I32" s="3" t="s">
        <v>6</v>
      </c>
      <c r="J32" s="3" t="s">
        <v>0</v>
      </c>
      <c r="K32" s="3" t="s">
        <v>7</v>
      </c>
      <c r="L32" s="3" t="s">
        <v>1</v>
      </c>
      <c r="M32" s="3" t="s">
        <v>2</v>
      </c>
    </row>
    <row r="33" spans="2:13" x14ac:dyDescent="0.3">
      <c r="B33" s="7" t="s">
        <v>8</v>
      </c>
      <c r="C33" s="7" t="s">
        <v>9</v>
      </c>
      <c r="D33" s="7" t="s">
        <v>10</v>
      </c>
      <c r="E33" s="8">
        <v>43831</v>
      </c>
      <c r="F33" s="8">
        <v>43861</v>
      </c>
      <c r="H33" s="1">
        <v>2020</v>
      </c>
      <c r="I33" s="1">
        <v>1</v>
      </c>
      <c r="J33" s="1" t="s">
        <v>8</v>
      </c>
      <c r="K33" s="1">
        <v>2000</v>
      </c>
      <c r="L33" s="2" t="str">
        <f t="array" ref="L33">INDEX($C$33:$C$35,MATCH(1,($B$33:$B$35=J33)*(YEAR($E$33:$E$35)&lt;=H33)*(MONTH($E$33:$E$35)&lt;=I33)*(($F$33:$F$35="")+(YEAR($F$33:$F$35)&gt;=H33)*(MONTH($F$33:$F$35)&gt;=I33)),0))</f>
        <v>France</v>
      </c>
      <c r="M33" s="2" t="str">
        <f t="array" ref="M33">INDEX($C$33:$C$35,MATCH(1,($B$33:$B$35=J33)*(YEAR($E$33:$E$35)&lt;=H33)*(MONTH($E$33:$E$35)&lt;=I33)*(($F$33:$F$35="")+(YEAR($F$33:$F$35)&gt;=H33)*(MONTH($F$33:$F$35)&gt;=I33)),0))</f>
        <v>France</v>
      </c>
    </row>
    <row r="34" spans="2:13" x14ac:dyDescent="0.3">
      <c r="B34" s="7" t="s">
        <v>8</v>
      </c>
      <c r="C34" s="7" t="s">
        <v>15</v>
      </c>
      <c r="D34" s="7" t="s">
        <v>12</v>
      </c>
      <c r="E34" s="8">
        <v>43862</v>
      </c>
      <c r="F34" s="8">
        <v>43982</v>
      </c>
      <c r="H34" s="1">
        <v>2020</v>
      </c>
      <c r="I34" s="1">
        <v>2</v>
      </c>
      <c r="J34" s="1" t="s">
        <v>8</v>
      </c>
      <c r="K34" s="1">
        <v>2000</v>
      </c>
      <c r="L34" s="2" t="str">
        <f t="array" ref="L34">INDEX($C$33:$C$35,MATCH(1,($B$33:$B$35=J34)*(YEAR($E$33:$E$35)&lt;=H34)*(MONTH($E$33:$E$35)&lt;=I34)*(($F$33:$F$35="")+(YEAR($F$33:$F$35)&gt;=H34)*(MONTH($F$33:$F$35)&gt;=I34)),0))</f>
        <v>Portugal</v>
      </c>
      <c r="M34" s="2" t="str">
        <f t="array" ref="M34">INDEX($C$33:$C$35,MATCH(1,($B$33:$B$35=J34)*(YEAR($E$33:$E$35)&lt;=H34)*(MONTH($E$33:$E$35)&lt;=I34)*(($F$33:$F$35="")+(YEAR($F$33:$F$35)&gt;=H34)*(MONTH($F$33:$F$35)&gt;=I34)),0))</f>
        <v>Portugal</v>
      </c>
    </row>
    <row r="35" spans="2:13" x14ac:dyDescent="0.3">
      <c r="B35" s="7" t="s">
        <v>8</v>
      </c>
      <c r="C35" s="7" t="s">
        <v>11</v>
      </c>
      <c r="D35" s="7" t="s">
        <v>10</v>
      </c>
      <c r="E35" s="8">
        <v>43983</v>
      </c>
      <c r="F35" s="8"/>
      <c r="H35" s="1">
        <v>2020</v>
      </c>
      <c r="I35" s="1">
        <v>3</v>
      </c>
      <c r="J35" s="1" t="s">
        <v>8</v>
      </c>
      <c r="K35" s="1">
        <v>2000</v>
      </c>
      <c r="L35" s="2" t="str">
        <f t="array" ref="L35">INDEX($C$33:$C$35,MATCH(1,($B$33:$B$35=J35)*(YEAR($E$33:$E$35)&lt;=H35)*(MONTH($E$33:$E$35)&lt;=I35)*(($F$33:$F$35="")+(YEAR($F$33:$F$35)&gt;=H35)*(MONTH($F$33:$F$35)&gt;=I35)),0))</f>
        <v>Portugal</v>
      </c>
      <c r="M35" s="2" t="str">
        <f t="array" ref="M35">INDEX($C$33:$C$35,MATCH(1,($B$33:$B$35=J35)*(YEAR($E$33:$E$35)&lt;=H35)*(MONTH($E$33:$E$35)&lt;=I35)*(($F$33:$F$35="")+(YEAR($F$33:$F$35)&gt;=H35)*(MONTH($F$33:$F$35)&gt;=I35)),0))</f>
        <v>Portugal</v>
      </c>
    </row>
    <row r="36" spans="2:13" x14ac:dyDescent="0.3">
      <c r="H36" s="1">
        <v>2020</v>
      </c>
      <c r="I36" s="1">
        <v>4</v>
      </c>
      <c r="J36" s="1" t="s">
        <v>8</v>
      </c>
      <c r="K36" s="1">
        <v>2000</v>
      </c>
      <c r="L36" s="2" t="str">
        <f t="array" ref="L36">INDEX($C$33:$C$35,MATCH(1,($B$33:$B$35=J36)*(YEAR($E$33:$E$35)&lt;=H36)*(MONTH($E$33:$E$35)&lt;=I36)*(($F$33:$F$35="")+(YEAR($F$33:$F$35)&gt;=H36)*(MONTH($F$33:$F$35)&gt;=I36)),0))</f>
        <v>Portugal</v>
      </c>
      <c r="M36" s="2" t="str">
        <f t="array" ref="M36">INDEX($C$33:$C$35,MATCH(1,($B$33:$B$35=J36)*(YEAR($E$33:$E$35)&lt;=H36)*(MONTH($E$33:$E$35)&lt;=I36)*(($F$33:$F$35="")+(YEAR($F$33:$F$35)&gt;=H36)*(MONTH($F$33:$F$35)&gt;=I36)),0))</f>
        <v>Portugal</v>
      </c>
    </row>
    <row r="37" spans="2:13" x14ac:dyDescent="0.3">
      <c r="H37" s="1">
        <v>2020</v>
      </c>
      <c r="I37" s="1">
        <v>5</v>
      </c>
      <c r="J37" s="1" t="s">
        <v>8</v>
      </c>
      <c r="K37" s="1">
        <v>2000</v>
      </c>
      <c r="L37" s="2" t="str">
        <f t="array" ref="L37">INDEX($C$33:$C$35,MATCH(1,($B$33:$B$35=J37)*(YEAR($E$33:$E$35)&lt;=H37)*(MONTH($E$33:$E$35)&lt;=I37)*(($F$33:$F$35="")+(YEAR($F$33:$F$35)&gt;=H37)*(MONTH($F$33:$F$35)&gt;=I37)),0))</f>
        <v>Portugal</v>
      </c>
      <c r="M37" s="2" t="str">
        <f t="array" ref="M37">INDEX($C$33:$C$35,MATCH(1,($B$33:$B$35=J37)*(YEAR($E$33:$E$35)&lt;=H37)*(MONTH($E$33:$E$35)&lt;=I37)*(($F$33:$F$35="")+(YEAR($F$33:$F$35)&gt;=H37)*(MONTH($F$33:$F$35)&gt;=I37)),0))</f>
        <v>Portugal</v>
      </c>
    </row>
    <row r="38" spans="2:13" x14ac:dyDescent="0.3">
      <c r="B38" s="9" t="s">
        <v>17</v>
      </c>
      <c r="H38" s="1">
        <v>2020</v>
      </c>
      <c r="I38" s="1">
        <v>6</v>
      </c>
      <c r="J38" s="1" t="s">
        <v>8</v>
      </c>
      <c r="K38" s="1">
        <v>2000</v>
      </c>
      <c r="L38" s="2" t="str">
        <f t="array" ref="L38">INDEX($C$33:$C$35,MATCH(1,($B$33:$B$35=J38)*(YEAR($E$33:$E$35)&lt;=H38)*(MONTH($E$33:$E$35)&lt;=I38)*(($F$33:$F$35="")+(YEAR($F$33:$F$35)&gt;=H38)*(MONTH($F$33:$F$35)&gt;=I38)),0))</f>
        <v>Etats Unis</v>
      </c>
      <c r="M38" s="2" t="str">
        <f t="array" ref="M38">INDEX($C$33:$C$35,MATCH(1,($B$33:$B$35=J38)*(YEAR($E$33:$E$35)&lt;=H38)*(MONTH($E$33:$E$35)&lt;=I38)*(($F$33:$F$35="")+(YEAR($F$33:$F$35)&gt;=H38)*(MONTH($F$33:$F$35)&gt;=I38)),0))</f>
        <v>Etats Unis</v>
      </c>
    </row>
    <row r="39" spans="2:13" x14ac:dyDescent="0.3">
      <c r="H39" s="1">
        <v>2020</v>
      </c>
      <c r="I39" s="1">
        <v>7</v>
      </c>
      <c r="J39" s="1" t="s">
        <v>8</v>
      </c>
      <c r="K39" s="1">
        <v>2000</v>
      </c>
      <c r="L39" s="2" t="str">
        <f t="array" ref="L39">INDEX($C$33:$C$35,MATCH(1,($B$33:$B$35=J39)*(YEAR($E$33:$E$35)&lt;=H39)*(MONTH($E$33:$E$35)&lt;=I39)*(($F$33:$F$35="")+(YEAR($F$33:$F$35)&gt;=H39)*(MONTH($F$33:$F$35)&gt;=I39)),0))</f>
        <v>Etats Unis</v>
      </c>
      <c r="M39" s="2" t="str">
        <f t="array" ref="M39">INDEX($C$33:$C$35,MATCH(1,($B$33:$B$35=J39)*(YEAR($E$33:$E$35)&lt;=H39)*(MONTH($E$33:$E$35)&lt;=I39)*(($F$33:$F$35="")+(YEAR($F$33:$F$35)&gt;=H39)*(MONTH($F$33:$F$35)&gt;=I39)),0))</f>
        <v>Etats Unis</v>
      </c>
    </row>
    <row r="40" spans="2:13" x14ac:dyDescent="0.3">
      <c r="H40" s="1">
        <v>2020</v>
      </c>
      <c r="I40" s="1">
        <v>8</v>
      </c>
      <c r="J40" s="1" t="s">
        <v>8</v>
      </c>
      <c r="K40" s="1">
        <v>2000</v>
      </c>
      <c r="L40" s="2" t="str">
        <f t="array" ref="L40">INDEX($C$33:$C$35,MATCH(1,($B$33:$B$35=J40)*(YEAR($E$33:$E$35)&lt;=H40)*(MONTH($E$33:$E$35)&lt;=I40)*(($F$33:$F$35="")+(YEAR($F$33:$F$35)&gt;=H40)*(MONTH($F$33:$F$35)&gt;=I40)),0))</f>
        <v>Etats Unis</v>
      </c>
      <c r="M40" s="2" t="str">
        <f t="array" ref="M40">INDEX($C$33:$C$35,MATCH(1,($B$33:$B$35=J40)*(YEAR($E$33:$E$35)&lt;=H40)*(MONTH($E$33:$E$35)&lt;=I40)*(($F$33:$F$35="")+(YEAR($F$33:$F$35)&gt;=H40)*(MONTH($F$33:$F$35)&gt;=I40)),0))</f>
        <v>Etats Unis</v>
      </c>
    </row>
    <row r="41" spans="2:13" x14ac:dyDescent="0.3">
      <c r="H41" s="1">
        <v>2020</v>
      </c>
      <c r="I41" s="1">
        <v>9</v>
      </c>
      <c r="J41" s="1" t="s">
        <v>8</v>
      </c>
      <c r="K41" s="1">
        <v>2000</v>
      </c>
      <c r="L41" s="2" t="str">
        <f t="array" ref="L41">INDEX($C$33:$C$35,MATCH(1,($B$33:$B$35=J41)*(YEAR($E$33:$E$35)&lt;=H41)*(MONTH($E$33:$E$35)&lt;=I41)*(($F$33:$F$35="")+(YEAR($F$33:$F$35)&gt;=H41)*(MONTH($F$33:$F$35)&gt;=I41)),0))</f>
        <v>Etats Unis</v>
      </c>
      <c r="M41" s="2" t="str">
        <f t="array" ref="M41">INDEX($C$33:$C$35,MATCH(1,($B$33:$B$35=J41)*(YEAR($E$33:$E$35)&lt;=H41)*(MONTH($E$33:$E$35)&lt;=I41)*(($F$33:$F$35="")+(YEAR($F$33:$F$35)&gt;=H41)*(MONTH($F$33:$F$35)&gt;=I41)),0))</f>
        <v>Etats Unis</v>
      </c>
    </row>
    <row r="42" spans="2:13" x14ac:dyDescent="0.3">
      <c r="H42" s="1">
        <v>2020</v>
      </c>
      <c r="I42" s="1">
        <v>10</v>
      </c>
      <c r="J42" s="1" t="s">
        <v>8</v>
      </c>
      <c r="K42" s="1">
        <v>2000</v>
      </c>
      <c r="L42" s="2" t="str">
        <f t="array" ref="L42">INDEX($C$33:$C$35,MATCH(1,($B$33:$B$35=J42)*(YEAR($E$33:$E$35)&lt;=H42)*(MONTH($E$33:$E$35)&lt;=I42)*(($F$33:$F$35="")+(YEAR($F$33:$F$35)&gt;=H42)*(MONTH($F$33:$F$35)&gt;=I42)),0))</f>
        <v>Etats Unis</v>
      </c>
      <c r="M42" s="2" t="str">
        <f t="array" ref="M42">INDEX($C$33:$C$35,MATCH(1,($B$33:$B$35=J42)*(YEAR($E$33:$E$35)&lt;=H42)*(MONTH($E$33:$E$35)&lt;=I42)*(($F$33:$F$35="")+(YEAR($F$33:$F$35)&gt;=H42)*(MONTH($F$33:$F$35)&gt;=I42)),0))</f>
        <v>Etats Unis</v>
      </c>
    </row>
    <row r="43" spans="2:13" x14ac:dyDescent="0.3">
      <c r="H43" s="1">
        <v>2020</v>
      </c>
      <c r="I43" s="1">
        <v>11</v>
      </c>
      <c r="J43" s="1" t="s">
        <v>8</v>
      </c>
      <c r="K43" s="1">
        <v>2000</v>
      </c>
      <c r="L43" s="2" t="str">
        <f t="array" ref="L43">INDEX($C$33:$C$35,MATCH(1,($B$33:$B$35=J43)*(YEAR($E$33:$E$35)&lt;=H43)*(MONTH($E$33:$E$35)&lt;=I43)*(($F$33:$F$35="")+(YEAR($F$33:$F$35)&gt;=H43)*(MONTH($F$33:$F$35)&gt;=I43)),0))</f>
        <v>Etats Unis</v>
      </c>
      <c r="M43" s="2" t="str">
        <f t="array" ref="M43">INDEX($C$33:$C$35,MATCH(1,($B$33:$B$35=J43)*(YEAR($E$33:$E$35)&lt;=H43)*(MONTH($E$33:$E$35)&lt;=I43)*(($F$33:$F$35="")+(YEAR($F$33:$F$35)&gt;=H43)*(MONTH($F$33:$F$35)&gt;=I43)),0))</f>
        <v>Etats Unis</v>
      </c>
    </row>
    <row r="44" spans="2:13" ht="15" thickBot="1" x14ac:dyDescent="0.35">
      <c r="H44" s="14">
        <v>2020</v>
      </c>
      <c r="I44" s="14">
        <v>12</v>
      </c>
      <c r="J44" s="14" t="s">
        <v>8</v>
      </c>
      <c r="K44" s="14">
        <v>2000</v>
      </c>
      <c r="L44" s="15" t="str">
        <f t="array" ref="L44">INDEX($C$33:$C$35,MATCH(1,($B$33:$B$35=J44)*(YEAR($E$33:$E$35)&lt;=H44)*(MONTH($E$33:$E$35)&lt;=I44)*(($F$33:$F$35="")+(YEAR($F$33:$F$35)&gt;=H44)*(MONTH($F$33:$F$35)&gt;=I44)),0))</f>
        <v>Etats Unis</v>
      </c>
      <c r="M44" s="15" t="str">
        <f t="array" ref="M44">INDEX($C$33:$C$35,MATCH(1,($B$33:$B$35=J44)*(YEAR($E$33:$E$35)&lt;=H44)*(MONTH($E$33:$E$35)&lt;=I44)*(($F$33:$F$35="")+(YEAR($F$33:$F$35)&gt;=H44)*(MONTH($F$33:$F$35)&gt;=I44)),0))</f>
        <v>Etats Unis</v>
      </c>
    </row>
    <row r="45" spans="2:13" x14ac:dyDescent="0.3">
      <c r="H45" s="12">
        <v>2021</v>
      </c>
      <c r="I45" s="12">
        <v>1</v>
      </c>
      <c r="J45" s="12" t="s">
        <v>8</v>
      </c>
      <c r="K45" s="12">
        <v>2000</v>
      </c>
      <c r="L45" s="13" t="e">
        <f t="array" ref="L45">INDEX($C$33:$C$35,MATCH(1,($B$33:$B$35=J45)*(YEAR($E$33:$E$35)&lt;=H45)*(MONTH($E$33:$E$35)&lt;=I45)*(($F$33:$F$35="")+(YEAR($F$33:$F$35)&gt;=H45)*(MONTH($F$33:$F$35)&gt;=I45)),0))</f>
        <v>#N/A</v>
      </c>
      <c r="M45" s="13" t="e">
        <f t="array" ref="M45">INDEX($C$33:$C$35,MATCH(1,($B$33:$B$35=J45)*(YEAR($E$33:$E$35)&lt;=H45)*(MONTH($E$33:$E$35)&lt;=I45)*(($F$33:$F$35="")+(YEAR($F$33:$F$35)&gt;=H45)*(MONTH($F$33:$F$35)&gt;=I45)),0))</f>
        <v>#N/A</v>
      </c>
    </row>
    <row r="46" spans="2:13" x14ac:dyDescent="0.3">
      <c r="H46" s="1">
        <v>2021</v>
      </c>
      <c r="I46" s="1">
        <v>2</v>
      </c>
      <c r="J46" s="1" t="s">
        <v>8</v>
      </c>
      <c r="K46" s="1">
        <v>2000</v>
      </c>
      <c r="L46" s="2" t="e">
        <f t="array" ref="L46">INDEX($C$33:$C$35,MATCH(1,($B$33:$B$35=J46)*(YEAR($E$33:$E$35)&lt;=H46)*(MONTH($E$33:$E$35)&lt;=I46)*(($F$33:$F$35="")+(YEAR($F$33:$F$35)&gt;=H46)*(MONTH($F$33:$F$35)&gt;=I46)),0))</f>
        <v>#N/A</v>
      </c>
      <c r="M46" s="2" t="e">
        <f t="array" ref="M46">INDEX($C$33:$C$35,MATCH(1,($B$33:$B$35=J46)*(YEAR($E$33:$E$35)&lt;=H46)*(MONTH($E$33:$E$35)&lt;=I46)*(($F$33:$F$35="")+(YEAR($F$33:$F$35)&gt;=H46)*(MONTH($F$33:$F$35)&gt;=I46)),0))</f>
        <v>#N/A</v>
      </c>
    </row>
    <row r="47" spans="2:13" x14ac:dyDescent="0.3">
      <c r="H47" s="1">
        <v>2021</v>
      </c>
      <c r="I47" s="1">
        <v>3</v>
      </c>
      <c r="J47" s="1" t="s">
        <v>8</v>
      </c>
      <c r="K47" s="1">
        <v>2000</v>
      </c>
      <c r="L47" s="2" t="e">
        <f t="array" ref="L47">INDEX($C$33:$C$35,MATCH(1,($B$33:$B$35=J47)*(YEAR($E$33:$E$35)&lt;=H47)*(MONTH($E$33:$E$35)&lt;=I47)*(($F$33:$F$35="")+(YEAR($F$33:$F$35)&gt;=H47)*(MONTH($F$33:$F$35)&gt;=I47)),0))</f>
        <v>#N/A</v>
      </c>
      <c r="M47" s="2" t="e">
        <f t="array" ref="M47">INDEX($C$33:$C$35,MATCH(1,($B$33:$B$35=J47)*(YEAR($E$33:$E$35)&lt;=H47)*(MONTH($E$33:$E$35)&lt;=I47)*(($F$33:$F$35="")+(YEAR($F$33:$F$35)&gt;=H47)*(MONTH($F$33:$F$35)&gt;=I47)),0))</f>
        <v>#N/A</v>
      </c>
    </row>
    <row r="48" spans="2:13" x14ac:dyDescent="0.3">
      <c r="H48" s="1">
        <v>2021</v>
      </c>
      <c r="I48" s="1">
        <v>4</v>
      </c>
      <c r="J48" s="1" t="s">
        <v>8</v>
      </c>
      <c r="K48" s="1">
        <v>2000</v>
      </c>
      <c r="L48" s="2" t="e">
        <f t="array" ref="L48">INDEX($C$33:$C$35,MATCH(1,($B$33:$B$35=J48)*(YEAR($E$33:$E$35)&lt;=H48)*(MONTH($E$33:$E$35)&lt;=I48)*(($F$33:$F$35="")+(YEAR($F$33:$F$35)&gt;=H48)*(MONTH($F$33:$F$35)&gt;=I48)),0))</f>
        <v>#N/A</v>
      </c>
      <c r="M48" s="2" t="e">
        <f t="array" ref="M48">INDEX($C$33:$C$35,MATCH(1,($B$33:$B$35=J48)*(YEAR($E$33:$E$35)&lt;=H48)*(MONTH($E$33:$E$35)&lt;=I48)*(($F$33:$F$35="")+(YEAR($F$33:$F$35)&gt;=H48)*(MONTH($F$33:$F$35)&gt;=I48)),0))</f>
        <v>#N/A</v>
      </c>
    </row>
    <row r="49" spans="8:13" x14ac:dyDescent="0.3">
      <c r="H49" s="1">
        <v>2021</v>
      </c>
      <c r="I49" s="1">
        <v>5</v>
      </c>
      <c r="J49" s="1" t="s">
        <v>8</v>
      </c>
      <c r="K49" s="1">
        <v>2000</v>
      </c>
      <c r="L49" s="2" t="e">
        <f t="array" ref="L49">INDEX($C$33:$C$35,MATCH(1,($B$33:$B$35=J49)*(YEAR($E$33:$E$35)&lt;=H49)*(MONTH($E$33:$E$35)&lt;=I49)*(($F$33:$F$35="")+(YEAR($F$33:$F$35)&gt;=H49)*(MONTH($F$33:$F$35)&gt;=I49)),0))</f>
        <v>#N/A</v>
      </c>
      <c r="M49" s="2" t="e">
        <f t="array" ref="M49">INDEX($C$33:$C$35,MATCH(1,($B$33:$B$35=J49)*(YEAR($E$33:$E$35)&lt;=H49)*(MONTH($E$33:$E$35)&lt;=I49)*(($F$33:$F$35="")+(YEAR($F$33:$F$35)&gt;=H49)*(MONTH($F$33:$F$35)&gt;=I49)),0))</f>
        <v>#N/A</v>
      </c>
    </row>
    <row r="50" spans="8:13" x14ac:dyDescent="0.3">
      <c r="H50" s="1">
        <v>2021</v>
      </c>
      <c r="I50" s="1">
        <v>6</v>
      </c>
      <c r="J50" s="1" t="s">
        <v>8</v>
      </c>
      <c r="K50" s="1">
        <v>2000</v>
      </c>
      <c r="L50" s="2" t="str">
        <f t="array" ref="L50">INDEX($C$33:$C$35,MATCH(1,($B$33:$B$35=J50)*(YEAR($E$33:$E$35)&lt;=H50)*(MONTH($E$33:$E$35)&lt;=I50)*(($F$33:$F$35="")+(YEAR($F$33:$F$35)&gt;=H50)*(MONTH($F$33:$F$35)&gt;=I50)),0))</f>
        <v>Etats Unis</v>
      </c>
      <c r="M50" s="2" t="str">
        <f t="array" ref="M50">INDEX($C$33:$C$35,MATCH(1,($B$33:$B$35=J50)*(YEAR($E$33:$E$35)&lt;=H50)*(MONTH($E$33:$E$35)&lt;=I50)*(($F$33:$F$35="")+(YEAR($F$33:$F$35)&gt;=H50)*(MONTH($F$33:$F$35)&gt;=I50)),0))</f>
        <v>Etats Unis</v>
      </c>
    </row>
    <row r="51" spans="8:13" x14ac:dyDescent="0.3">
      <c r="H51" s="1">
        <v>2021</v>
      </c>
      <c r="I51" s="1">
        <v>7</v>
      </c>
      <c r="J51" s="1" t="s">
        <v>8</v>
      </c>
      <c r="K51" s="1">
        <v>2000</v>
      </c>
      <c r="L51" s="2" t="str">
        <f t="array" ref="L51">INDEX($C$33:$C$35,MATCH(1,($B$33:$B$35=J51)*(YEAR($E$33:$E$35)&lt;=H51)*(MONTH($E$33:$E$35)&lt;=I51)*(($F$33:$F$35="")+(YEAR($F$33:$F$35)&gt;=H51)*(MONTH($F$33:$F$35)&gt;=I51)),0))</f>
        <v>Etats Unis</v>
      </c>
      <c r="M51" s="2" t="str">
        <f t="array" ref="M51">INDEX($C$33:$C$35,MATCH(1,($B$33:$B$35=J51)*(YEAR($E$33:$E$35)&lt;=H51)*(MONTH($E$33:$E$35)&lt;=I51)*(($F$33:$F$35="")+(YEAR($F$33:$F$35)&gt;=H51)*(MONTH($F$33:$F$35)&gt;=I51)),0))</f>
        <v>Etats Unis</v>
      </c>
    </row>
    <row r="52" spans="8:13" x14ac:dyDescent="0.3">
      <c r="H52" s="1">
        <v>2021</v>
      </c>
      <c r="I52" s="1">
        <v>8</v>
      </c>
      <c r="J52" s="1" t="s">
        <v>8</v>
      </c>
      <c r="K52" s="1">
        <v>2000</v>
      </c>
      <c r="L52" s="2" t="str">
        <f t="array" ref="L52">INDEX($C$33:$C$35,MATCH(1,($B$33:$B$35=J52)*(YEAR($E$33:$E$35)&lt;=H52)*(MONTH($E$33:$E$35)&lt;=I52)*(($F$33:$F$35="")+(YEAR($F$33:$F$35)&gt;=H52)*(MONTH($F$33:$F$35)&gt;=I52)),0))</f>
        <v>Etats Unis</v>
      </c>
      <c r="M52" s="2" t="str">
        <f t="array" ref="M52">INDEX($C$33:$C$35,MATCH(1,($B$33:$B$35=J52)*(YEAR($E$33:$E$35)&lt;=H52)*(MONTH($E$33:$E$35)&lt;=I52)*(($F$33:$F$35="")+(YEAR($F$33:$F$35)&gt;=H52)*(MONTH($F$33:$F$35)&gt;=I52)),0))</f>
        <v>Etats Unis</v>
      </c>
    </row>
    <row r="53" spans="8:13" x14ac:dyDescent="0.3">
      <c r="H53" s="1">
        <v>2021</v>
      </c>
      <c r="I53" s="1">
        <v>9</v>
      </c>
      <c r="J53" s="1" t="s">
        <v>8</v>
      </c>
      <c r="K53" s="1">
        <v>2000</v>
      </c>
      <c r="L53" s="2" t="str">
        <f t="array" ref="L53">INDEX($C$33:$C$35,MATCH(1,($B$33:$B$35=J53)*(YEAR($E$33:$E$35)&lt;=H53)*(MONTH($E$33:$E$35)&lt;=I53)*(($F$33:$F$35="")+(YEAR($F$33:$F$35)&gt;=H53)*(MONTH($F$33:$F$35)&gt;=I53)),0))</f>
        <v>Etats Unis</v>
      </c>
      <c r="M53" s="2" t="str">
        <f t="array" ref="M53">INDEX($C$33:$C$35,MATCH(1,($B$33:$B$35=J53)*(YEAR($E$33:$E$35)&lt;=H53)*(MONTH($E$33:$E$35)&lt;=I53)*(($F$33:$F$35="")+(YEAR($F$33:$F$35)&gt;=H53)*(MONTH($F$33:$F$35)&gt;=I53)),0))</f>
        <v>Etats Unis</v>
      </c>
    </row>
    <row r="54" spans="8:13" x14ac:dyDescent="0.3">
      <c r="H54" s="1">
        <v>2021</v>
      </c>
      <c r="I54" s="1">
        <v>10</v>
      </c>
      <c r="J54" s="1" t="s">
        <v>8</v>
      </c>
      <c r="K54" s="1">
        <v>2000</v>
      </c>
      <c r="L54" s="2" t="str">
        <f t="array" ref="L54">INDEX($C$33:$C$35,MATCH(1,($B$33:$B$35=J54)*(YEAR($E$33:$E$35)&lt;=H54)*(MONTH($E$33:$E$35)&lt;=I54)*(($F$33:$F$35="")+(YEAR($F$33:$F$35)&gt;=H54)*(MONTH($F$33:$F$35)&gt;=I54)),0))</f>
        <v>Etats Unis</v>
      </c>
      <c r="M54" s="2" t="str">
        <f t="array" ref="M54">INDEX($C$33:$C$35,MATCH(1,($B$33:$B$35=J54)*(YEAR($E$33:$E$35)&lt;=H54)*(MONTH($E$33:$E$35)&lt;=I54)*(($F$33:$F$35="")+(YEAR($F$33:$F$35)&gt;=H54)*(MONTH($F$33:$F$35)&gt;=I54)),0))</f>
        <v>Etats Unis</v>
      </c>
    </row>
    <row r="55" spans="8:13" x14ac:dyDescent="0.3">
      <c r="H55" s="1">
        <v>2021</v>
      </c>
      <c r="I55" s="1">
        <v>11</v>
      </c>
      <c r="J55" s="1" t="s">
        <v>8</v>
      </c>
      <c r="K55" s="1">
        <v>2000</v>
      </c>
      <c r="L55" s="2" t="str">
        <f t="array" ref="L55">INDEX($C$33:$C$35,MATCH(1,($B$33:$B$35=J55)*(YEAR($E$33:$E$35)&lt;=H55)*(MONTH($E$33:$E$35)&lt;=I55)*(($F$33:$F$35="")+(YEAR($F$33:$F$35)&gt;=H55)*(MONTH($F$33:$F$35)&gt;=I55)),0))</f>
        <v>Etats Unis</v>
      </c>
      <c r="M55" s="2" t="str">
        <f t="array" ref="M55">INDEX($C$33:$C$35,MATCH(1,($B$33:$B$35=J55)*(YEAR($E$33:$E$35)&lt;=H55)*(MONTH($E$33:$E$35)&lt;=I55)*(($F$33:$F$35="")+(YEAR($F$33:$F$35)&gt;=H55)*(MONTH($F$33:$F$35)&gt;=I55)),0))</f>
        <v>Etats Unis</v>
      </c>
    </row>
    <row r="56" spans="8:13" x14ac:dyDescent="0.3">
      <c r="H56" s="1">
        <v>2021</v>
      </c>
      <c r="I56" s="1">
        <v>12</v>
      </c>
      <c r="J56" s="1" t="s">
        <v>8</v>
      </c>
      <c r="K56" s="1">
        <v>2000</v>
      </c>
      <c r="L56" s="2" t="str">
        <f t="array" ref="L56">INDEX($C$33:$C$35,MATCH(1,($B$33:$B$35=J56)*(YEAR($E$33:$E$35)&lt;=H56)*(MONTH($E$33:$E$35)&lt;=I56)*(($F$33:$F$35="")+(YEAR($F$33:$F$35)&gt;=H56)*(MONTH($F$33:$F$35)&gt;=I56)),0))</f>
        <v>Etats Unis</v>
      </c>
      <c r="M56" s="2" t="str">
        <f t="array" ref="M56">INDEX($C$33:$C$35,MATCH(1,($B$33:$B$35=J56)*(YEAR($E$33:$E$35)&lt;=H56)*(MONTH($E$33:$E$35)&lt;=I56)*(($F$33:$F$35="")+(YEAR($F$33:$F$35)&gt;=H56)*(MONTH($F$33:$F$35)&gt;=I56)),0))</f>
        <v>Etats Unis</v>
      </c>
    </row>
  </sheetData>
  <mergeCells count="1">
    <mergeCell ref="B2:F2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2020-03-05T15:37:50Z</dcterms:created>
  <dcterms:modified xsi:type="dcterms:W3CDTF">2020-03-06T15:01:26Z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