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3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activeTab="1"/>
  </bookViews>
  <sheets>
    <sheet name="Inventaire" sheetId="1" r:id="rId1"/>
    <sheet name="Budget" sheetId="2" r:id="rId2"/>
    <sheet name="Database" sheetId="5" r:id="rId3"/>
  </sheets>
  <calcPr calcId="152511"/>
</workbook>
</file>

<file path=xl/calcChain.xml><?xml version="1.0" encoding="utf-8"?>
<calcChain xmlns="http://schemas.openxmlformats.org/spreadsheetml/2006/main">
  <c r="F4" i="2" l="1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E4" i="2"/>
  <c r="D8" i="2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D58" i="2" s="1"/>
  <c r="D59" i="2" s="1"/>
  <c r="D60" i="2" s="1"/>
  <c r="D61" i="2" s="1"/>
  <c r="D62" i="2" s="1"/>
  <c r="D63" i="2" s="1"/>
  <c r="D64" i="2" s="1"/>
  <c r="D65" i="2" s="1"/>
  <c r="D66" i="2" s="1"/>
  <c r="D67" i="2" s="1"/>
  <c r="D68" i="2" s="1"/>
  <c r="D69" i="2" s="1"/>
  <c r="D70" i="2" s="1"/>
  <c r="D71" i="2" s="1"/>
  <c r="D72" i="2" s="1"/>
  <c r="D73" i="2" s="1"/>
  <c r="D74" i="2" s="1"/>
  <c r="D75" i="2" s="1"/>
  <c r="D76" i="2" s="1"/>
  <c r="D77" i="2" s="1"/>
  <c r="D78" i="2" s="1"/>
  <c r="D79" i="2" s="1"/>
  <c r="D80" i="2" s="1"/>
  <c r="D81" i="2" s="1"/>
  <c r="D82" i="2" s="1"/>
  <c r="D83" i="2" s="1"/>
  <c r="D84" i="2" s="1"/>
  <c r="D85" i="2" s="1"/>
  <c r="D86" i="2" s="1"/>
  <c r="D87" i="2" s="1"/>
  <c r="D88" i="2" s="1"/>
  <c r="D89" i="2" s="1"/>
  <c r="D90" i="2" s="1"/>
  <c r="D91" i="2" s="1"/>
  <c r="D92" i="2" s="1"/>
  <c r="D93" i="2" s="1"/>
  <c r="D94" i="2" s="1"/>
  <c r="D95" i="2" s="1"/>
  <c r="D96" i="2" s="1"/>
  <c r="D97" i="2" s="1"/>
  <c r="D98" i="2" s="1"/>
  <c r="D99" i="2" s="1"/>
  <c r="D100" i="2" s="1"/>
  <c r="D101" i="2" s="1"/>
  <c r="D102" i="2" s="1"/>
  <c r="D103" i="2" s="1"/>
  <c r="D104" i="2" s="1"/>
  <c r="D105" i="2" s="1"/>
  <c r="D106" i="2" s="1"/>
  <c r="D107" i="2" s="1"/>
  <c r="D108" i="2" s="1"/>
  <c r="D109" i="2" s="1"/>
  <c r="D110" i="2" s="1"/>
  <c r="D111" i="2" s="1"/>
  <c r="D112" i="2" s="1"/>
  <c r="D113" i="2" s="1"/>
  <c r="D114" i="2" s="1"/>
  <c r="D115" i="2" s="1"/>
  <c r="D116" i="2" s="1"/>
  <c r="D117" i="2" s="1"/>
  <c r="D118" i="2" s="1"/>
  <c r="D119" i="2" s="1"/>
  <c r="D120" i="2" s="1"/>
  <c r="D121" i="2" s="1"/>
  <c r="D122" i="2" s="1"/>
  <c r="D123" i="2" s="1"/>
  <c r="D124" i="2" s="1"/>
  <c r="D125" i="2" s="1"/>
  <c r="D126" i="2" s="1"/>
  <c r="D127" i="2" s="1"/>
  <c r="D128" i="2" s="1"/>
  <c r="D129" i="2" s="1"/>
  <c r="D130" i="2" s="1"/>
  <c r="D131" i="2" s="1"/>
  <c r="D132" i="2" s="1"/>
  <c r="D133" i="2" s="1"/>
  <c r="D134" i="2" s="1"/>
  <c r="D135" i="2" s="1"/>
  <c r="D136" i="2" s="1"/>
  <c r="D137" i="2" s="1"/>
  <c r="D138" i="2" s="1"/>
  <c r="D139" i="2" s="1"/>
  <c r="D140" i="2" s="1"/>
  <c r="D141" i="2" s="1"/>
  <c r="D142" i="2" s="1"/>
  <c r="D143" i="2" s="1"/>
  <c r="D144" i="2" s="1"/>
  <c r="D145" i="2" s="1"/>
  <c r="D146" i="2" s="1"/>
  <c r="D147" i="2" s="1"/>
  <c r="D148" i="2" s="1"/>
  <c r="D149" i="2" s="1"/>
  <c r="D150" i="2" s="1"/>
  <c r="D151" i="2" s="1"/>
  <c r="D152" i="2" s="1"/>
  <c r="D153" i="2" s="1"/>
  <c r="D154" i="2" s="1"/>
  <c r="D155" i="2" s="1"/>
  <c r="D156" i="2" s="1"/>
  <c r="D157" i="2" s="1"/>
  <c r="D158" i="2" s="1"/>
  <c r="D159" i="2" s="1"/>
  <c r="D160" i="2" s="1"/>
  <c r="D161" i="2" s="1"/>
  <c r="D162" i="2" s="1"/>
  <c r="D163" i="2" s="1"/>
  <c r="D164" i="2" s="1"/>
  <c r="D165" i="2" s="1"/>
  <c r="D166" i="2" s="1"/>
  <c r="D167" i="2" s="1"/>
  <c r="D168" i="2" s="1"/>
  <c r="D169" i="2" s="1"/>
  <c r="D170" i="2" s="1"/>
  <c r="D171" i="2" s="1"/>
  <c r="D172" i="2" s="1"/>
  <c r="D173" i="2" s="1"/>
  <c r="D174" i="2" s="1"/>
  <c r="D175" i="2" s="1"/>
  <c r="D176" i="2" s="1"/>
  <c r="D177" i="2" s="1"/>
  <c r="D178" i="2" s="1"/>
  <c r="D179" i="2" s="1"/>
  <c r="D180" i="2" s="1"/>
  <c r="D181" i="2" s="1"/>
  <c r="D182" i="2" s="1"/>
  <c r="D183" i="2" s="1"/>
  <c r="D184" i="2" s="1"/>
  <c r="D185" i="2" s="1"/>
  <c r="D186" i="2" s="1"/>
  <c r="D187" i="2" s="1"/>
  <c r="D188" i="2" s="1"/>
  <c r="D189" i="2" s="1"/>
  <c r="D190" i="2" s="1"/>
  <c r="D191" i="2" s="1"/>
  <c r="D192" i="2" s="1"/>
  <c r="D193" i="2" s="1"/>
  <c r="D194" i="2" s="1"/>
  <c r="D195" i="2" s="1"/>
  <c r="D196" i="2" s="1"/>
  <c r="D197" i="2" s="1"/>
  <c r="D198" i="2" s="1"/>
  <c r="D199" i="2" s="1"/>
  <c r="D200" i="2" s="1"/>
  <c r="D201" i="2" s="1"/>
  <c r="D202" i="2" s="1"/>
  <c r="D203" i="2" s="1"/>
  <c r="D204" i="2" s="1"/>
  <c r="D205" i="2" s="1"/>
  <c r="D206" i="2" s="1"/>
  <c r="D207" i="2" s="1"/>
  <c r="D208" i="2" s="1"/>
  <c r="D209" i="2" s="1"/>
  <c r="D210" i="2" s="1"/>
  <c r="D211" i="2" s="1"/>
  <c r="D212" i="2" s="1"/>
  <c r="D213" i="2" s="1"/>
  <c r="D214" i="2" s="1"/>
  <c r="D215" i="2" s="1"/>
  <c r="D216" i="2" s="1"/>
  <c r="D217" i="2" s="1"/>
  <c r="D218" i="2" s="1"/>
  <c r="D219" i="2" s="1"/>
  <c r="D220" i="2" s="1"/>
  <c r="D221" i="2" s="1"/>
  <c r="D222" i="2" s="1"/>
  <c r="D223" i="2" s="1"/>
  <c r="D224" i="2" s="1"/>
  <c r="D225" i="2" s="1"/>
  <c r="D226" i="2" s="1"/>
  <c r="D227" i="2" s="1"/>
  <c r="D228" i="2" s="1"/>
  <c r="D229" i="2" s="1"/>
  <c r="D230" i="2" s="1"/>
  <c r="D231" i="2" s="1"/>
  <c r="D232" i="2" s="1"/>
  <c r="D233" i="2" s="1"/>
  <c r="D234" i="2" s="1"/>
  <c r="D235" i="2" s="1"/>
  <c r="D236" i="2" s="1"/>
  <c r="D237" i="2" s="1"/>
  <c r="D238" i="2" s="1"/>
  <c r="D239" i="2" s="1"/>
  <c r="D240" i="2" s="1"/>
  <c r="D241" i="2" s="1"/>
  <c r="D242" i="2" s="1"/>
  <c r="D243" i="2" s="1"/>
  <c r="D244" i="2" s="1"/>
  <c r="D245" i="2" s="1"/>
  <c r="D246" i="2" s="1"/>
  <c r="D247" i="2" s="1"/>
  <c r="D248" i="2" s="1"/>
  <c r="D249" i="2" s="1"/>
  <c r="D250" i="2" s="1"/>
  <c r="D251" i="2" s="1"/>
  <c r="D252" i="2" s="1"/>
  <c r="D253" i="2" s="1"/>
  <c r="D254" i="2" s="1"/>
  <c r="D255" i="2" s="1"/>
  <c r="D256" i="2" s="1"/>
  <c r="D257" i="2" s="1"/>
  <c r="D258" i="2" s="1"/>
  <c r="D259" i="2" s="1"/>
  <c r="D260" i="2" s="1"/>
  <c r="D261" i="2" s="1"/>
  <c r="D262" i="2" s="1"/>
  <c r="D263" i="2" s="1"/>
  <c r="D264" i="2" s="1"/>
  <c r="D265" i="2" s="1"/>
  <c r="D266" i="2" s="1"/>
  <c r="D267" i="2" s="1"/>
  <c r="D268" i="2" s="1"/>
  <c r="D269" i="2" s="1"/>
  <c r="D270" i="2" s="1"/>
  <c r="D271" i="2" s="1"/>
  <c r="D272" i="2" s="1"/>
  <c r="D273" i="2" s="1"/>
  <c r="D274" i="2" s="1"/>
  <c r="D275" i="2" s="1"/>
  <c r="D276" i="2" s="1"/>
  <c r="D277" i="2" s="1"/>
  <c r="D278" i="2" s="1"/>
  <c r="D279" i="2" s="1"/>
  <c r="D280" i="2" s="1"/>
  <c r="D281" i="2" s="1"/>
  <c r="D282" i="2" s="1"/>
  <c r="D283" i="2" s="1"/>
  <c r="D284" i="2" s="1"/>
  <c r="D285" i="2" s="1"/>
  <c r="D286" i="2" s="1"/>
  <c r="D287" i="2" s="1"/>
  <c r="D288" i="2" s="1"/>
  <c r="D289" i="2" s="1"/>
  <c r="D290" i="2" s="1"/>
  <c r="D291" i="2" s="1"/>
  <c r="D292" i="2" s="1"/>
  <c r="D293" i="2" s="1"/>
  <c r="D294" i="2" s="1"/>
  <c r="D295" i="2" s="1"/>
  <c r="D296" i="2" s="1"/>
  <c r="D297" i="2" s="1"/>
  <c r="D298" i="2" s="1"/>
  <c r="D299" i="2" s="1"/>
  <c r="D300" i="2" s="1"/>
  <c r="D301" i="2" s="1"/>
  <c r="D302" i="2" s="1"/>
  <c r="D303" i="2" s="1"/>
  <c r="D304" i="2" s="1"/>
  <c r="D305" i="2" s="1"/>
  <c r="D306" i="2" s="1"/>
  <c r="D307" i="2" s="1"/>
  <c r="D308" i="2" s="1"/>
  <c r="D309" i="2" s="1"/>
  <c r="D310" i="2" s="1"/>
  <c r="D311" i="2" s="1"/>
  <c r="D312" i="2" s="1"/>
  <c r="D313" i="2" s="1"/>
  <c r="D314" i="2" s="1"/>
  <c r="D315" i="2" s="1"/>
  <c r="D316" i="2" s="1"/>
  <c r="D317" i="2" s="1"/>
  <c r="D318" i="2" s="1"/>
  <c r="D319" i="2" s="1"/>
  <c r="D320" i="2" s="1"/>
  <c r="D321" i="2" s="1"/>
  <c r="D322" i="2" s="1"/>
  <c r="D323" i="2" s="1"/>
  <c r="D324" i="2" s="1"/>
  <c r="D325" i="2" s="1"/>
  <c r="D326" i="2" s="1"/>
  <c r="D327" i="2" s="1"/>
  <c r="D328" i="2" s="1"/>
  <c r="D329" i="2" s="1"/>
  <c r="D330" i="2" s="1"/>
  <c r="D331" i="2" s="1"/>
  <c r="D332" i="2" s="1"/>
  <c r="D333" i="2" s="1"/>
  <c r="D334" i="2" s="1"/>
  <c r="D335" i="2" s="1"/>
  <c r="D336" i="2" s="1"/>
  <c r="D337" i="2" s="1"/>
  <c r="D338" i="2" s="1"/>
  <c r="D339" i="2" s="1"/>
  <c r="D340" i="2" s="1"/>
  <c r="D341" i="2" s="1"/>
  <c r="D342" i="2" s="1"/>
  <c r="D343" i="2" s="1"/>
  <c r="D344" i="2" s="1"/>
  <c r="D345" i="2" s="1"/>
  <c r="D346" i="2" s="1"/>
  <c r="D347" i="2" s="1"/>
  <c r="D348" i="2" s="1"/>
  <c r="D349" i="2" s="1"/>
  <c r="D350" i="2" s="1"/>
  <c r="D351" i="2" s="1"/>
  <c r="D352" i="2" s="1"/>
  <c r="D353" i="2" s="1"/>
  <c r="D354" i="2" s="1"/>
  <c r="D355" i="2" s="1"/>
  <c r="D356" i="2" s="1"/>
  <c r="D357" i="2" s="1"/>
  <c r="D358" i="2" s="1"/>
  <c r="D359" i="2" s="1"/>
  <c r="D360" i="2" s="1"/>
  <c r="D361" i="2" s="1"/>
  <c r="D362" i="2" s="1"/>
  <c r="D363" i="2" s="1"/>
  <c r="D364" i="2" s="1"/>
  <c r="D365" i="2" s="1"/>
  <c r="D366" i="2" s="1"/>
  <c r="D367" i="2" s="1"/>
  <c r="D368" i="2" s="1"/>
  <c r="D369" i="2" s="1"/>
  <c r="D370" i="2" s="1"/>
  <c r="D371" i="2" s="1"/>
  <c r="D372" i="2" s="1"/>
  <c r="AP6" i="2"/>
  <c r="AT6" i="2"/>
  <c r="AX6" i="2"/>
  <c r="E6" i="2"/>
  <c r="AV2" i="5"/>
  <c r="AU2" i="5"/>
  <c r="AW6" i="2" s="1"/>
  <c r="AS2" i="5"/>
  <c r="AU6" i="2" s="1"/>
  <c r="AT2" i="5"/>
  <c r="AV6" i="2" s="1"/>
  <c r="AR2" i="5"/>
  <c r="AQ2" i="5"/>
  <c r="AS6" i="2" s="1"/>
  <c r="AP2" i="5"/>
  <c r="AR6" i="2" s="1"/>
  <c r="AO2" i="5"/>
  <c r="AQ6" i="2" s="1"/>
  <c r="AN2" i="5"/>
  <c r="AM2" i="5"/>
  <c r="AO6" i="2" s="1"/>
  <c r="AL2" i="5"/>
  <c r="AN6" i="2" s="1"/>
  <c r="AK2" i="5" l="1"/>
  <c r="AM6" i="2" s="1"/>
  <c r="AJ2" i="5"/>
  <c r="AL6" i="2" s="1"/>
  <c r="AI2" i="5"/>
  <c r="AK6" i="2" s="1"/>
  <c r="AH2" i="5"/>
  <c r="AJ6" i="2" s="1"/>
  <c r="AG2" i="5"/>
  <c r="AI6" i="2" s="1"/>
  <c r="AF2" i="5" l="1"/>
  <c r="AH6" i="2" s="1"/>
  <c r="AE2" i="5"/>
  <c r="AG6" i="2" s="1"/>
  <c r="AD2" i="5"/>
  <c r="AF6" i="2" s="1"/>
  <c r="AC2" i="5"/>
  <c r="AE6" i="2" s="1"/>
  <c r="AB2" i="5"/>
  <c r="AD6" i="2" s="1"/>
  <c r="AA2" i="5"/>
  <c r="AC6" i="2" s="1"/>
  <c r="Z2" i="5"/>
  <c r="AB6" i="2" s="1"/>
  <c r="Y2" i="5"/>
  <c r="AA6" i="2" s="1"/>
  <c r="X2" i="5"/>
  <c r="Z6" i="2" s="1"/>
  <c r="W2" i="5"/>
  <c r="Y6" i="2" s="1"/>
  <c r="V2" i="5"/>
  <c r="X6" i="2" s="1"/>
  <c r="U2" i="5"/>
  <c r="W6" i="2" s="1"/>
  <c r="T2" i="5"/>
  <c r="V6" i="2" s="1"/>
  <c r="S2" i="5"/>
  <c r="U6" i="2" s="1"/>
  <c r="R2" i="5"/>
  <c r="T6" i="2" s="1"/>
  <c r="Q2" i="5"/>
  <c r="S6" i="2" s="1"/>
  <c r="P2" i="5"/>
  <c r="R6" i="2" s="1"/>
  <c r="O2" i="5"/>
  <c r="Q6" i="2" s="1"/>
  <c r="N2" i="5"/>
  <c r="P6" i="2" s="1"/>
  <c r="M2" i="5"/>
  <c r="O6" i="2" s="1"/>
  <c r="L2" i="5"/>
  <c r="N6" i="2" s="1"/>
  <c r="K2" i="5"/>
  <c r="M6" i="2" s="1"/>
  <c r="J2" i="5"/>
  <c r="L6" i="2" s="1"/>
  <c r="I2" i="5"/>
  <c r="K6" i="2" s="1"/>
  <c r="H2" i="5"/>
  <c r="J6" i="2" s="1"/>
  <c r="G2" i="5"/>
  <c r="I6" i="2" s="1"/>
  <c r="F2" i="5"/>
  <c r="H6" i="2" s="1"/>
  <c r="E2" i="5"/>
  <c r="G6" i="2" s="1"/>
  <c r="D2" i="5"/>
  <c r="F6" i="2" s="1"/>
  <c r="L8" i="1" l="1"/>
  <c r="L9" i="1"/>
  <c r="L10" i="1"/>
  <c r="L11" i="1"/>
  <c r="L12" i="1"/>
  <c r="L13" i="1"/>
  <c r="P13" i="1" s="1"/>
  <c r="L14" i="1"/>
  <c r="P14" i="1" s="1"/>
  <c r="L15" i="1"/>
  <c r="P15" i="1" s="1"/>
  <c r="L16" i="1"/>
  <c r="P16" i="1" s="1"/>
  <c r="L17" i="1"/>
  <c r="P17" i="1" s="1"/>
  <c r="L18" i="1"/>
  <c r="P18" i="1" s="1"/>
  <c r="L19" i="1"/>
  <c r="P19" i="1" s="1"/>
  <c r="L20" i="1"/>
  <c r="P20" i="1" s="1"/>
  <c r="L21" i="1"/>
  <c r="P21" i="1" s="1"/>
  <c r="L22" i="1"/>
  <c r="P22" i="1" s="1"/>
  <c r="L23" i="1"/>
  <c r="P23" i="1" s="1"/>
  <c r="L24" i="1"/>
  <c r="P24" i="1" s="1"/>
  <c r="L25" i="1"/>
  <c r="P25" i="1" s="1"/>
  <c r="L26" i="1"/>
  <c r="P26" i="1" s="1"/>
  <c r="L27" i="1"/>
  <c r="P27" i="1" s="1"/>
  <c r="L28" i="1"/>
  <c r="P28" i="1" s="1"/>
  <c r="L29" i="1"/>
  <c r="P29" i="1" s="1"/>
  <c r="L30" i="1"/>
  <c r="P30" i="1" s="1"/>
  <c r="L31" i="1"/>
  <c r="P31" i="1" s="1"/>
  <c r="L32" i="1"/>
  <c r="P32" i="1" s="1"/>
  <c r="L33" i="1"/>
  <c r="P33" i="1" s="1"/>
  <c r="L34" i="1"/>
  <c r="P34" i="1" s="1"/>
  <c r="L35" i="1"/>
  <c r="P35" i="1" s="1"/>
  <c r="L36" i="1"/>
  <c r="P36" i="1" s="1"/>
  <c r="L37" i="1"/>
  <c r="P37" i="1" s="1"/>
  <c r="L38" i="1"/>
  <c r="P38" i="1" s="1"/>
  <c r="L39" i="1"/>
  <c r="P39" i="1" s="1"/>
  <c r="L40" i="1"/>
  <c r="P40" i="1" s="1"/>
  <c r="L41" i="1"/>
  <c r="P41" i="1" s="1"/>
  <c r="L42" i="1"/>
  <c r="P42" i="1" s="1"/>
  <c r="L43" i="1"/>
  <c r="P43" i="1" s="1"/>
  <c r="L44" i="1"/>
  <c r="P44" i="1" s="1"/>
  <c r="L45" i="1"/>
  <c r="P45" i="1" s="1"/>
  <c r="L46" i="1"/>
  <c r="P46" i="1" s="1"/>
  <c r="L47" i="1"/>
  <c r="P47" i="1" s="1"/>
  <c r="L48" i="1"/>
  <c r="P48" i="1" s="1"/>
  <c r="L49" i="1"/>
  <c r="P49" i="1" s="1"/>
  <c r="L50" i="1"/>
  <c r="P50" i="1" s="1"/>
  <c r="L51" i="1"/>
  <c r="P51" i="1" s="1"/>
  <c r="L52" i="1"/>
  <c r="P52" i="1" s="1"/>
  <c r="L53" i="1"/>
  <c r="P53" i="1" s="1"/>
  <c r="L54" i="1"/>
  <c r="P54" i="1" s="1"/>
  <c r="L55" i="1"/>
  <c r="P55" i="1" s="1"/>
  <c r="L56" i="1"/>
  <c r="P56" i="1" s="1"/>
  <c r="L57" i="1"/>
  <c r="P57" i="1" s="1"/>
  <c r="L58" i="1"/>
  <c r="P58" i="1" s="1"/>
  <c r="L59" i="1"/>
  <c r="P59" i="1" s="1"/>
  <c r="L60" i="1"/>
  <c r="P60" i="1" s="1"/>
  <c r="L61" i="1"/>
  <c r="P61" i="1" s="1"/>
  <c r="L62" i="1"/>
  <c r="P62" i="1" s="1"/>
  <c r="L63" i="1"/>
  <c r="P63" i="1" s="1"/>
  <c r="L64" i="1"/>
  <c r="P64" i="1" s="1"/>
  <c r="L65" i="1"/>
  <c r="P65" i="1" s="1"/>
  <c r="L66" i="1"/>
  <c r="P66" i="1" s="1"/>
  <c r="L67" i="1"/>
  <c r="P67" i="1" s="1"/>
  <c r="L68" i="1"/>
  <c r="P68" i="1" s="1"/>
  <c r="L69" i="1"/>
  <c r="P69" i="1" s="1"/>
  <c r="L70" i="1"/>
  <c r="P70" i="1" s="1"/>
  <c r="L71" i="1"/>
  <c r="P71" i="1" s="1"/>
  <c r="L72" i="1"/>
  <c r="P72" i="1" s="1"/>
  <c r="L73" i="1"/>
  <c r="P73" i="1" s="1"/>
  <c r="L74" i="1"/>
  <c r="P74" i="1" s="1"/>
  <c r="L75" i="1"/>
  <c r="P75" i="1" s="1"/>
  <c r="L76" i="1"/>
  <c r="P76" i="1" s="1"/>
  <c r="L77" i="1"/>
  <c r="P77" i="1" s="1"/>
  <c r="L78" i="1"/>
  <c r="P78" i="1" s="1"/>
  <c r="L79" i="1"/>
  <c r="P79" i="1" s="1"/>
  <c r="L80" i="1"/>
  <c r="P80" i="1" s="1"/>
  <c r="L81" i="1"/>
  <c r="P81" i="1" s="1"/>
  <c r="L82" i="1"/>
  <c r="P82" i="1" s="1"/>
  <c r="L83" i="1"/>
  <c r="P83" i="1" s="1"/>
  <c r="L84" i="1"/>
  <c r="P84" i="1" s="1"/>
  <c r="L85" i="1"/>
  <c r="P85" i="1" s="1"/>
  <c r="L86" i="1"/>
  <c r="P86" i="1" s="1"/>
  <c r="L87" i="1"/>
  <c r="P87" i="1" s="1"/>
  <c r="L88" i="1"/>
  <c r="P88" i="1" s="1"/>
  <c r="L89" i="1"/>
  <c r="P89" i="1" s="1"/>
  <c r="L90" i="1"/>
  <c r="P90" i="1" s="1"/>
  <c r="L91" i="1"/>
  <c r="P91" i="1" s="1"/>
  <c r="L92" i="1"/>
  <c r="P92" i="1" s="1"/>
  <c r="L93" i="1"/>
  <c r="P93" i="1" s="1"/>
  <c r="L94" i="1"/>
  <c r="P94" i="1" s="1"/>
  <c r="L95" i="1"/>
  <c r="P95" i="1" s="1"/>
  <c r="L96" i="1"/>
  <c r="P96" i="1" s="1"/>
  <c r="L97" i="1"/>
  <c r="P97" i="1" s="1"/>
  <c r="L98" i="1"/>
  <c r="P98" i="1" s="1"/>
  <c r="L99" i="1"/>
  <c r="P99" i="1" s="1"/>
  <c r="L100" i="1"/>
  <c r="P100" i="1" s="1"/>
  <c r="L101" i="1"/>
  <c r="P101" i="1" s="1"/>
  <c r="L102" i="1"/>
  <c r="P102" i="1" s="1"/>
  <c r="L103" i="1"/>
  <c r="P103" i="1" s="1"/>
  <c r="L104" i="1"/>
  <c r="P104" i="1" s="1"/>
  <c r="L105" i="1"/>
  <c r="P105" i="1" s="1"/>
  <c r="L106" i="1"/>
  <c r="P106" i="1" s="1"/>
  <c r="L107" i="1"/>
  <c r="P107" i="1" s="1"/>
  <c r="L108" i="1"/>
  <c r="P108" i="1" s="1"/>
  <c r="L109" i="1"/>
  <c r="P109" i="1" s="1"/>
  <c r="L110" i="1"/>
  <c r="P110" i="1" s="1"/>
  <c r="L111" i="1"/>
  <c r="P111" i="1" s="1"/>
  <c r="L112" i="1"/>
  <c r="P112" i="1" s="1"/>
  <c r="L113" i="1"/>
  <c r="P113" i="1" s="1"/>
  <c r="L114" i="1"/>
  <c r="P114" i="1" s="1"/>
  <c r="L115" i="1"/>
  <c r="P115" i="1" s="1"/>
  <c r="L116" i="1"/>
  <c r="P116" i="1" s="1"/>
  <c r="L117" i="1"/>
  <c r="P117" i="1" s="1"/>
  <c r="L118" i="1"/>
  <c r="P118" i="1" s="1"/>
  <c r="L119" i="1"/>
  <c r="P119" i="1" s="1"/>
  <c r="L120" i="1"/>
  <c r="P120" i="1" s="1"/>
  <c r="L121" i="1"/>
  <c r="P121" i="1" s="1"/>
  <c r="L122" i="1"/>
  <c r="P122" i="1" s="1"/>
  <c r="L123" i="1"/>
  <c r="P123" i="1" s="1"/>
  <c r="L124" i="1"/>
  <c r="P124" i="1" s="1"/>
  <c r="L125" i="1"/>
  <c r="P125" i="1" s="1"/>
  <c r="L126" i="1"/>
  <c r="P126" i="1" s="1"/>
  <c r="L127" i="1"/>
  <c r="P127" i="1" s="1"/>
  <c r="L128" i="1"/>
  <c r="P128" i="1" s="1"/>
  <c r="L129" i="1"/>
  <c r="P129" i="1" s="1"/>
  <c r="L130" i="1"/>
  <c r="P130" i="1" s="1"/>
  <c r="L131" i="1"/>
  <c r="P131" i="1" s="1"/>
  <c r="L132" i="1"/>
  <c r="P132" i="1" s="1"/>
  <c r="L133" i="1"/>
  <c r="P133" i="1" s="1"/>
  <c r="L134" i="1"/>
  <c r="P134" i="1" s="1"/>
  <c r="L135" i="1"/>
  <c r="P135" i="1" s="1"/>
  <c r="L136" i="1"/>
  <c r="P136" i="1" s="1"/>
  <c r="L137" i="1"/>
  <c r="P137" i="1" s="1"/>
  <c r="L138" i="1"/>
  <c r="P138" i="1" s="1"/>
  <c r="L139" i="1"/>
  <c r="P139" i="1" s="1"/>
  <c r="L140" i="1"/>
  <c r="P140" i="1" s="1"/>
  <c r="L141" i="1"/>
  <c r="P141" i="1" s="1"/>
  <c r="L142" i="1"/>
  <c r="P142" i="1" s="1"/>
  <c r="L143" i="1"/>
  <c r="P143" i="1" s="1"/>
  <c r="L144" i="1"/>
  <c r="P144" i="1" s="1"/>
  <c r="L145" i="1"/>
  <c r="P145" i="1" s="1"/>
  <c r="L146" i="1"/>
  <c r="P146" i="1" s="1"/>
  <c r="L147" i="1"/>
  <c r="P147" i="1" s="1"/>
  <c r="L148" i="1"/>
  <c r="P148" i="1" s="1"/>
  <c r="L149" i="1"/>
  <c r="P149" i="1" s="1"/>
  <c r="L150" i="1"/>
  <c r="P150" i="1" s="1"/>
  <c r="L151" i="1"/>
  <c r="P151" i="1" s="1"/>
  <c r="L152" i="1"/>
  <c r="P152" i="1" s="1"/>
  <c r="L153" i="1"/>
  <c r="P153" i="1" s="1"/>
  <c r="L154" i="1"/>
  <c r="P154" i="1" s="1"/>
  <c r="L155" i="1"/>
  <c r="P155" i="1" s="1"/>
  <c r="L156" i="1"/>
  <c r="P156" i="1" s="1"/>
  <c r="L157" i="1"/>
  <c r="P157" i="1" s="1"/>
  <c r="L158" i="1"/>
  <c r="P158" i="1" s="1"/>
  <c r="L159" i="1"/>
  <c r="P159" i="1" s="1"/>
  <c r="L160" i="1"/>
  <c r="P160" i="1" s="1"/>
  <c r="L161" i="1"/>
  <c r="P161" i="1" s="1"/>
  <c r="L162" i="1"/>
  <c r="P162" i="1" s="1"/>
  <c r="L163" i="1"/>
  <c r="P163" i="1" s="1"/>
  <c r="L164" i="1"/>
  <c r="P164" i="1" s="1"/>
  <c r="L165" i="1"/>
  <c r="P165" i="1" s="1"/>
  <c r="L166" i="1"/>
  <c r="P166" i="1" s="1"/>
  <c r="L167" i="1"/>
  <c r="P167" i="1" s="1"/>
  <c r="L168" i="1"/>
  <c r="P168" i="1" s="1"/>
  <c r="L169" i="1"/>
  <c r="P169" i="1" s="1"/>
  <c r="L170" i="1"/>
  <c r="P170" i="1" s="1"/>
  <c r="L171" i="1"/>
  <c r="P171" i="1" s="1"/>
  <c r="L172" i="1"/>
  <c r="P172" i="1" s="1"/>
  <c r="L173" i="1"/>
  <c r="P173" i="1" s="1"/>
  <c r="L174" i="1"/>
  <c r="P174" i="1" s="1"/>
  <c r="L175" i="1"/>
  <c r="P175" i="1" s="1"/>
  <c r="L176" i="1"/>
  <c r="P176" i="1" s="1"/>
  <c r="L177" i="1"/>
  <c r="P177" i="1" s="1"/>
  <c r="L178" i="1"/>
  <c r="P178" i="1" s="1"/>
  <c r="L179" i="1"/>
  <c r="P179" i="1" s="1"/>
  <c r="L180" i="1"/>
  <c r="P180" i="1" s="1"/>
  <c r="L181" i="1"/>
  <c r="P181" i="1" s="1"/>
  <c r="L182" i="1"/>
  <c r="P182" i="1" s="1"/>
  <c r="L183" i="1"/>
  <c r="P183" i="1" s="1"/>
  <c r="L184" i="1"/>
  <c r="P184" i="1" s="1"/>
  <c r="L185" i="1"/>
  <c r="P185" i="1" s="1"/>
  <c r="L186" i="1"/>
  <c r="P186" i="1" s="1"/>
  <c r="L187" i="1"/>
  <c r="P187" i="1" s="1"/>
  <c r="L188" i="1"/>
  <c r="P188" i="1" s="1"/>
  <c r="L189" i="1"/>
  <c r="P189" i="1" s="1"/>
  <c r="L190" i="1"/>
  <c r="P190" i="1" s="1"/>
  <c r="L191" i="1"/>
  <c r="P191" i="1" s="1"/>
  <c r="L192" i="1"/>
  <c r="P192" i="1" s="1"/>
  <c r="L193" i="1"/>
  <c r="P193" i="1" s="1"/>
  <c r="L194" i="1"/>
  <c r="P194" i="1" s="1"/>
  <c r="L195" i="1"/>
  <c r="P195" i="1" s="1"/>
  <c r="L196" i="1"/>
  <c r="P196" i="1" s="1"/>
  <c r="L197" i="1"/>
  <c r="P197" i="1" s="1"/>
  <c r="L198" i="1"/>
  <c r="P198" i="1" s="1"/>
  <c r="L199" i="1"/>
  <c r="P199" i="1" s="1"/>
  <c r="L200" i="1"/>
  <c r="P200" i="1" s="1"/>
  <c r="L201" i="1"/>
  <c r="P201" i="1" s="1"/>
  <c r="L202" i="1"/>
  <c r="P202" i="1" s="1"/>
  <c r="L203" i="1"/>
  <c r="P203" i="1" s="1"/>
  <c r="L204" i="1"/>
  <c r="P204" i="1" s="1"/>
  <c r="L205" i="1"/>
  <c r="P205" i="1" s="1"/>
  <c r="L206" i="1"/>
  <c r="P206" i="1" s="1"/>
  <c r="L207" i="1"/>
  <c r="P207" i="1" s="1"/>
  <c r="K162" i="1"/>
  <c r="K163" i="1"/>
  <c r="K164" i="1"/>
  <c r="K165" i="1"/>
  <c r="K166" i="1"/>
  <c r="K167" i="1"/>
  <c r="K168" i="1"/>
  <c r="K169" i="1"/>
  <c r="K170" i="1"/>
  <c r="K171" i="1"/>
  <c r="K172" i="1"/>
  <c r="K173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50" i="1"/>
  <c r="K151" i="1"/>
  <c r="K152" i="1"/>
  <c r="K153" i="1"/>
  <c r="K154" i="1"/>
  <c r="K155" i="1"/>
  <c r="K156" i="1"/>
  <c r="K157" i="1"/>
  <c r="K158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50" i="1"/>
  <c r="Q151" i="1"/>
  <c r="Q152" i="1"/>
  <c r="Q153" i="1"/>
  <c r="Q154" i="1"/>
  <c r="Q155" i="1"/>
  <c r="Q156" i="1"/>
  <c r="Q157" i="1"/>
  <c r="Q158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159" i="1"/>
  <c r="K160" i="1"/>
  <c r="K161" i="1"/>
  <c r="K186" i="1"/>
  <c r="K187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159" i="1"/>
  <c r="Q160" i="1"/>
  <c r="Q161" i="1"/>
  <c r="Q186" i="1"/>
  <c r="Q187" i="1"/>
  <c r="K207" i="1"/>
  <c r="Q207" i="1"/>
  <c r="K206" i="1"/>
  <c r="Q206" i="1"/>
  <c r="K205" i="1"/>
  <c r="Q205" i="1"/>
  <c r="K204" i="1"/>
  <c r="Q204" i="1"/>
  <c r="K203" i="1"/>
  <c r="Q203" i="1"/>
  <c r="K202" i="1"/>
  <c r="Q202" i="1"/>
  <c r="K201" i="1"/>
  <c r="Q201" i="1"/>
  <c r="K200" i="1"/>
  <c r="Q200" i="1"/>
  <c r="K199" i="1"/>
  <c r="Q199" i="1"/>
  <c r="P11" i="1" l="1"/>
  <c r="P10" i="1"/>
  <c r="P9" i="1"/>
  <c r="P12" i="1"/>
  <c r="P8" i="1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K188" i="1"/>
  <c r="Q188" i="1"/>
  <c r="Q191" i="1"/>
  <c r="K191" i="1"/>
  <c r="K190" i="1"/>
  <c r="Q190" i="1"/>
  <c r="Q189" i="1"/>
  <c r="K189" i="1"/>
  <c r="Q193" i="1"/>
  <c r="K193" i="1"/>
  <c r="Q194" i="1"/>
  <c r="K194" i="1"/>
  <c r="K9" i="1"/>
  <c r="K13" i="1"/>
  <c r="K195" i="1"/>
  <c r="Q195" i="1"/>
  <c r="Q14" i="1"/>
  <c r="K14" i="1"/>
  <c r="Q16" i="1"/>
  <c r="K16" i="1"/>
  <c r="K11" i="1"/>
  <c r="K196" i="1"/>
  <c r="Q196" i="1"/>
  <c r="K15" i="1"/>
  <c r="Q15" i="1"/>
  <c r="K198" i="1"/>
  <c r="Q198" i="1"/>
  <c r="Q8" i="1"/>
  <c r="K8" i="1"/>
  <c r="K192" i="1"/>
  <c r="Q192" i="1"/>
  <c r="Q12" i="1"/>
  <c r="K12" i="1"/>
  <c r="Q11" i="1"/>
  <c r="Q197" i="1"/>
  <c r="K197" i="1"/>
  <c r="K10" i="1"/>
  <c r="Q10" i="1"/>
  <c r="B9" i="2" s="1"/>
  <c r="Q9" i="1"/>
  <c r="Q13" i="1"/>
  <c r="P209" i="1" l="1"/>
  <c r="B7" i="2"/>
  <c r="B6" i="2"/>
  <c r="B8" i="2"/>
  <c r="P211" i="1" l="1"/>
  <c r="P210" i="1"/>
  <c r="P212" i="1" l="1"/>
</calcChain>
</file>

<file path=xl/sharedStrings.xml><?xml version="1.0" encoding="utf-8"?>
<sst xmlns="http://schemas.openxmlformats.org/spreadsheetml/2006/main" count="139" uniqueCount="108">
  <si>
    <t>Controle de l'inventaire à l'entrepôt</t>
  </si>
  <si>
    <t>Produit</t>
  </si>
  <si>
    <t>Actif / Inactif</t>
  </si>
  <si>
    <t>Commentaire</t>
  </si>
  <si>
    <t>Modification à l'inventaire</t>
  </si>
  <si>
    <t>À commander</t>
  </si>
  <si>
    <t>Code produit</t>
  </si>
  <si>
    <t>Emplacement</t>
  </si>
  <si>
    <t>Catégorie</t>
  </si>
  <si>
    <t>Nom du fournisseur</t>
  </si>
  <si>
    <t>Code fournisseur</t>
  </si>
  <si>
    <t>Min</t>
  </si>
  <si>
    <t>Max</t>
  </si>
  <si>
    <t>Valeur de la commande</t>
  </si>
  <si>
    <t>produit d'hygiene</t>
  </si>
  <si>
    <t>Actif</t>
  </si>
  <si>
    <t>Inactif</t>
  </si>
  <si>
    <t>BC-154879-05</t>
  </si>
  <si>
    <t>Papier toilette inc</t>
  </si>
  <si>
    <t>Papier toilette</t>
  </si>
  <si>
    <t>Valeur de l'inventaire</t>
  </si>
  <si>
    <t>Inventaire</t>
  </si>
  <si>
    <t>tempon</t>
  </si>
  <si>
    <t>valeur de l'inventaire par catégorie</t>
  </si>
  <si>
    <t>Papetrie</t>
  </si>
  <si>
    <t>Produit d'hygiene</t>
  </si>
  <si>
    <t>nurriture</t>
  </si>
  <si>
    <t>produit ménagé</t>
  </si>
  <si>
    <t>contact Fournisseur</t>
  </si>
  <si>
    <t>C.Paquette@bdh.com</t>
  </si>
  <si>
    <t>Prix à l'unité</t>
  </si>
  <si>
    <t>patate</t>
  </si>
  <si>
    <t>feuille</t>
  </si>
  <si>
    <t>papier brun</t>
  </si>
  <si>
    <t>savon</t>
  </si>
  <si>
    <t>poulet</t>
  </si>
  <si>
    <t>trombone</t>
  </si>
  <si>
    <t>vC-154879-06</t>
  </si>
  <si>
    <t>4C-154879-07</t>
  </si>
  <si>
    <t>23sC-154879-08</t>
  </si>
  <si>
    <t>BC-1548</t>
  </si>
  <si>
    <t>frsd-154879-10</t>
  </si>
  <si>
    <t>frds-154879-11</t>
  </si>
  <si>
    <t>50-10-154879-12</t>
  </si>
  <si>
    <t>R2-T6</t>
  </si>
  <si>
    <t>R2-T7</t>
  </si>
  <si>
    <t>R2-T8</t>
  </si>
  <si>
    <t>R2-T9</t>
  </si>
  <si>
    <t>bouffe inc</t>
  </si>
  <si>
    <t>papier colius</t>
  </si>
  <si>
    <t>ithor lamope</t>
  </si>
  <si>
    <t>p.fjt@msp.com</t>
  </si>
  <si>
    <t>jdhtrge.etheg@hot.com</t>
  </si>
  <si>
    <t>c-propre-ici@iciaussi.com</t>
  </si>
  <si>
    <t>envoyer conf. Par faxe</t>
  </si>
  <si>
    <t>R1-T12</t>
  </si>
  <si>
    <t>R1-T5</t>
  </si>
  <si>
    <t>R5-T10</t>
  </si>
  <si>
    <t>Rc-T11</t>
  </si>
  <si>
    <t>Sous total:</t>
  </si>
  <si>
    <t>TVQ</t>
  </si>
  <si>
    <t>TPS</t>
  </si>
  <si>
    <t>TOTAL:</t>
  </si>
  <si>
    <t>date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</si>
  <si>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</si>
  <si>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</si>
  <si>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</si>
  <si>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</si>
  <si>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</si>
  <si>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</si>
  <si>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</si>
  <si>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</si>
  <si>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</si>
  <si>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</si>
  <si>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</si>
  <si>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</si>
  <si>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</si>
  <si>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</si>
  <si>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</si>
  <si>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</si>
  <si>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</si>
  <si>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</si>
  <si>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</si>
  <si>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</si>
  <si>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</si>
  <si>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</si>
  <si>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</si>
  <si>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</si>
  <si>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</si>
  <si>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</si>
  <si>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</si>
  <si>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</si>
  <si>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</si>
  <si>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</si>
  <si>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</si>
  <si>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</si>
  <si>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</si>
  <si>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</si>
  <si>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</si>
  <si>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</si>
  <si>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</si>
  <si>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</si>
  <si>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</si>
  <si>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</si>
  <si>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</si>
  <si>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total de la commande</t>
  </si>
  <si>
    <t>Date</t>
  </si>
  <si>
    <t>Annuel: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</si>
</sst>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#,##0.00\ &quot;$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4"/>
      <color rgb="FF0000FF"/>
      <name val="Calibri"/>
      <family val="2"/>
    </font>
    <font>
      <b/>
      <sz val="12"/>
      <color rgb="FF0000FF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/>
        <bgColor theme="4" tint="0.79998168889431442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71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64" fontId="0" fillId="0" borderId="3" xfId="1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64" fontId="0" fillId="0" borderId="9" xfId="1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0" fillId="3" borderId="0" xfId="0" applyFill="1"/>
    <xf numFmtId="164" fontId="0" fillId="0" borderId="1" xfId="1" applyFont="1" applyBorder="1"/>
    <xf numFmtId="0" fontId="7" fillId="0" borderId="1" xfId="2" applyBorder="1" applyAlignment="1">
      <alignment horizontal="left" vertical="center"/>
    </xf>
    <xf numFmtId="164" fontId="0" fillId="0" borderId="3" xfId="1" applyNumberFormat="1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1" applyFont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center" vertical="center"/>
    </xf>
    <xf numFmtId="165" fontId="8" fillId="0" borderId="0" xfId="1" applyNumberFormat="1" applyFont="1" applyAlignment="1">
      <alignment horizontal="left"/>
    </xf>
    <xf numFmtId="0" fontId="4" fillId="0" borderId="8" xfId="0" applyNumberFormat="1" applyFont="1" applyFill="1" applyBorder="1" applyAlignment="1">
      <alignment horizontal="center" vertical="center"/>
    </xf>
    <xf numFmtId="164" fontId="0" fillId="0" borderId="9" xfId="1" applyNumberFormat="1" applyFont="1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164" fontId="0" fillId="0" borderId="1" xfId="1" applyFont="1" applyBorder="1" applyAlignment="1">
      <alignment horizontal="left" vertical="center"/>
    </xf>
    <xf numFmtId="0" fontId="0" fillId="0" borderId="8" xfId="0" applyNumberFormat="1" applyBorder="1" applyAlignment="1">
      <alignment horizontal="center" vertical="center"/>
    </xf>
    <xf numFmtId="164" fontId="0" fillId="0" borderId="8" xfId="1" applyFont="1" applyBorder="1" applyAlignment="1">
      <alignment horizontal="left" vertical="center"/>
    </xf>
    <xf numFmtId="0" fontId="0" fillId="0" borderId="0" xfId="0" applyNumberForma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164" fontId="0" fillId="0" borderId="0" xfId="1" applyNumberFormat="1" applyFont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/>
    <xf numFmtId="0" fontId="0" fillId="4" borderId="1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6" xfId="0" applyBorder="1"/>
    <xf numFmtId="0" fontId="0" fillId="4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/>
    </xf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14" fontId="0" fillId="0" borderId="1" xfId="0" applyNumberFormat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1" xfId="0" applyFill="1" applyBorder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75">
    <dxf>
      <font>
        <color theme="1"/>
      </font>
      <fill>
        <patternFill>
          <bgColor theme="1"/>
        </patternFill>
      </fill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(&quot;$&quot;* #,##0.00_);_(&quot;$&quot;* \(#,##0.00\);_(&quot;$&quot;* &quot;-&quot;??_);_(@_)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(&quot;$&quot;* #,##0.00_);_(&quot;$&quot;* \(#,##0.00\);_(&quot;$&quot;* &quot;-&quot;??_);_(@_)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304800</xdr:colOff>
          <xdr:row>3</xdr:row>
          <xdr:rowOff>152400</xdr:rowOff>
        </xdr:from>
        <xdr:to>
          <xdr:col>13</xdr:col>
          <xdr:colOff>581025</xdr:colOff>
          <xdr:row>5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FF0000"/>
                  </a:solidFill>
                  <a:latin typeface="Calibri"/>
                </a:rPr>
                <a:t>Mettre à jour l'inventaire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1</xdr:row>
          <xdr:rowOff>76200</xdr:rowOff>
        </xdr:from>
        <xdr:to>
          <xdr:col>5</xdr:col>
          <xdr:colOff>1181100</xdr:colOff>
          <xdr:row>3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Tri par Produit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3</xdr:row>
          <xdr:rowOff>123825</xdr:rowOff>
        </xdr:from>
        <xdr:to>
          <xdr:col>5</xdr:col>
          <xdr:colOff>1257300</xdr:colOff>
          <xdr:row>5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Tri par Categorie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3</xdr:row>
          <xdr:rowOff>114300</xdr:rowOff>
        </xdr:from>
        <xdr:to>
          <xdr:col>6</xdr:col>
          <xdr:colOff>1162050</xdr:colOff>
          <xdr:row>5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Tri Fournisseur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285750</xdr:colOff>
          <xdr:row>1</xdr:row>
          <xdr:rowOff>95250</xdr:rowOff>
        </xdr:from>
        <xdr:to>
          <xdr:col>11</xdr:col>
          <xdr:colOff>1304925</xdr:colOff>
          <xdr:row>3</xdr:row>
          <xdr:rowOff>76200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</a:rPr>
                <a:t>Afficher à commander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1</xdr:row>
          <xdr:rowOff>66675</xdr:rowOff>
        </xdr:from>
        <xdr:to>
          <xdr:col>6</xdr:col>
          <xdr:colOff>1133475</xdr:colOff>
          <xdr:row>3</xdr:row>
          <xdr:rowOff>47625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Tri 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866775</xdr:colOff>
          <xdr:row>1</xdr:row>
          <xdr:rowOff>85725</xdr:rowOff>
        </xdr:from>
        <xdr:to>
          <xdr:col>15</xdr:col>
          <xdr:colOff>285750</xdr:colOff>
          <xdr:row>3</xdr:row>
          <xdr:rowOff>66675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Afficher Tout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247650</xdr:colOff>
          <xdr:row>3</xdr:row>
          <xdr:rowOff>123825</xdr:rowOff>
        </xdr:from>
        <xdr:to>
          <xdr:col>15</xdr:col>
          <xdr:colOff>304800</xdr:colOff>
          <xdr:row>5</xdr:row>
          <xdr:rowOff>104775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Afficher Inactif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876300</xdr:colOff>
          <xdr:row>3</xdr:row>
          <xdr:rowOff>133350</xdr:rowOff>
        </xdr:from>
        <xdr:to>
          <xdr:col>14</xdr:col>
          <xdr:colOff>190500</xdr:colOff>
          <xdr:row>5</xdr:row>
          <xdr:rowOff>114300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Afficher Actif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228600</xdr:colOff>
          <xdr:row>0</xdr:row>
          <xdr:rowOff>9525</xdr:rowOff>
        </xdr:from>
        <xdr:to>
          <xdr:col>23</xdr:col>
          <xdr:colOff>590550</xdr:colOff>
          <xdr:row>7</xdr:row>
          <xdr:rowOff>19050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00FF"/>
                  </a:solidFill>
                  <a:latin typeface="Calibri"/>
                </a:rPr>
                <a:t>Enregistrer la commande dans la base de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1362075</xdr:colOff>
          <xdr:row>1</xdr:row>
          <xdr:rowOff>95250</xdr:rowOff>
        </xdr:from>
        <xdr:to>
          <xdr:col>13</xdr:col>
          <xdr:colOff>552450</xdr:colOff>
          <xdr:row>3</xdr:row>
          <xdr:rowOff>76200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FF"/>
                  </a:solidFill>
                  <a:latin typeface="Calibri"/>
                </a:rPr>
                <a:t>Préparer la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190500</xdr:colOff>
          <xdr:row>6</xdr:row>
          <xdr:rowOff>76200</xdr:rowOff>
        </xdr:from>
        <xdr:to>
          <xdr:col>21</xdr:col>
          <xdr:colOff>114300</xdr:colOff>
          <xdr:row>6</xdr:row>
          <xdr:rowOff>428625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Tableau Principale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3</xdr:row>
          <xdr:rowOff>9525</xdr:rowOff>
        </xdr:from>
        <xdr:to>
          <xdr:col>2</xdr:col>
          <xdr:colOff>9525</xdr:colOff>
          <xdr:row>4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Metre en ordre Alphabétique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7:R207" totalsRowShown="0" headerRowDxfId="74" dataDxfId="72" headerRowBorderDxfId="73" tableBorderDxfId="71" totalsRowBorderDxfId="70">
  <autoFilter ref="A7:R207">
    <filterColumn colId="11">
      <customFilters>
        <customFilter operator="notEqual" val=" "/>
      </customFilters>
    </filterColumn>
  </autoFilter>
  <sortState ref="A7:R27">
    <sortCondition ref="E7:E27"/>
    <sortCondition ref="A7:A27"/>
  </sortState>
  <tableColumns count="18">
    <tableColumn id="1" name="Produit" dataDxfId="69"/>
    <tableColumn id="2" name="Catégorie" dataDxfId="68"/>
    <tableColumn id="3" name="Emplacement" dataDxfId="67"/>
    <tableColumn id="4" name="Code produit" dataDxfId="66"/>
    <tableColumn id="5" name="Nom du fournisseur" dataDxfId="65"/>
    <tableColumn id="6" name="Code fournisseur" dataDxfId="64"/>
    <tableColumn id="18" name="contact Fournisseur" dataDxfId="63"/>
    <tableColumn id="7" name="Inventaire" dataDxfId="62"/>
    <tableColumn id="8" name="Min" dataDxfId="61"/>
    <tableColumn id="9" name="Max" dataDxfId="60"/>
    <tableColumn id="17" name="tempon" dataDxfId="59">
      <calculatedColumnFormula>Tableau1[[#This Row],[Inventaire]]+Tableau1[[#This Row],[Modification à l''inventaire]]</calculatedColumnFormula>
    </tableColumn>
    <tableColumn id="10" name="À commander" dataDxfId="58">
      <calculatedColumnFormula>IF($H8&lt;$I8,$J8-$H8,0)</calculatedColumnFormula>
    </tableColumn>
    <tableColumn id="11" name="Modification à l'inventaire" dataDxfId="57"/>
    <tableColumn id="12" name="Commentaire" dataDxfId="56"/>
    <tableColumn id="15" name="Prix à l'unité" dataDxfId="55" dataCellStyle="Monétaire"/>
    <tableColumn id="14" name="Valeur de la commande" dataDxfId="54" dataCellStyle="Monétaire">
      <calculatedColumnFormula>L8*O8</calculatedColumnFormula>
    </tableColumn>
    <tableColumn id="16" name="Valeur de l'inventaire" dataDxfId="53" dataCellStyle="Monétaire">
      <calculatedColumnFormula>Tableau1[[#This Row],[Prix à l''unité]]*Tableau1[[#This Row],[Inventaire]]</calculatedColumnFormula>
    </tableColumn>
    <tableColumn id="13" name="Actif / Inactif" dataDxfId="5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3:AV2564" totalsRowShown="0" headerRowDxfId="2" headerRowBorderDxfId="50" tableBorderDxfId="51" totalsRowBorderDxfId="49">
  <autoFilter ref="B3:AV2564"/>
  <tableColumns count="47">
    <tableColumn id="1" name="date" dataDxfId="48"/>
    <tableColumn id="47" name="total de la commande" dataDxfId="1"/>
    <tableColumn id="2" name="nurriture" dataDxfId="47"/>
    <tableColumn id="3" name="Papetrie" dataDxfId="46"/>
    <tableColumn id="4" name="Produit d'hygiene" dataDxfId="45"/>
    <tableColumn id="5" name="produit ménagé" dataDxfId="44"/>
    <tableColumn id="6" name="Colonne6" dataDxfId="43"/>
    <tableColumn id="7" name="Colonne7" dataDxfId="42"/>
    <tableColumn id="8" name="Colonne8" dataDxfId="41"/>
    <tableColumn id="9" name="Colonne9" dataDxfId="40"/>
    <tableColumn id="10" name="Colonne10" dataDxfId="39"/>
    <tableColumn id="11" name="Colonne11" dataDxfId="38"/>
    <tableColumn id="12" name="Colonne12" dataDxfId="37"/>
    <tableColumn id="13" name="Colonne13" dataDxfId="36"/>
    <tableColumn id="14" name="Colonne14" dataDxfId="35"/>
    <tableColumn id="15" name="Colonne15" dataDxfId="34"/>
    <tableColumn id="16" name="Colonne16" dataDxfId="33"/>
    <tableColumn id="17" name="Colonne17" dataDxfId="32"/>
    <tableColumn id="18" name="Colonne18" dataDxfId="31"/>
    <tableColumn id="19" name="Colonne19" dataDxfId="30"/>
    <tableColumn id="20" name="Colonne20" dataDxfId="29"/>
    <tableColumn id="21" name="Colonne21" dataDxfId="28"/>
    <tableColumn id="22" name="Colonne22" dataDxfId="27"/>
    <tableColumn id="23" name="Colonne23" dataDxfId="26"/>
    <tableColumn id="24" name="Colonne24" dataDxfId="25"/>
    <tableColumn id="25" name="Colonne25" dataDxfId="24"/>
    <tableColumn id="26" name="Colonne26" dataDxfId="23"/>
    <tableColumn id="27" name="Colonne27" dataDxfId="22"/>
    <tableColumn id="28" name="Colonne28" dataDxfId="21"/>
    <tableColumn id="29" name="Colonne29" dataDxfId="20"/>
    <tableColumn id="30" name="Colonne30" dataDxfId="19"/>
    <tableColumn id="31" name="Colonne31" dataDxfId="18"/>
    <tableColumn id="32" name="Colonne32" dataDxfId="17"/>
    <tableColumn id="33" name="Colonne33" dataDxfId="16"/>
    <tableColumn id="34" name="Colonne34" dataDxfId="15"/>
    <tableColumn id="35" name="Colonne35" dataDxfId="14"/>
    <tableColumn id="36" name="Colonne36" dataDxfId="13"/>
    <tableColumn id="37" name="Colonne37" dataDxfId="12"/>
    <tableColumn id="38" name="Colonne38" dataDxfId="11"/>
    <tableColumn id="39" name="Colonne39" dataDxfId="10"/>
    <tableColumn id="40" name="Colonne40" dataDxfId="9"/>
    <tableColumn id="41" name="Colonne41" dataDxfId="8"/>
    <tableColumn id="42" name="Colonne42" dataDxfId="7"/>
    <tableColumn id="43" name="Colonne43" dataDxfId="6"/>
    <tableColumn id="44" name="Colonne44" dataDxfId="5"/>
    <tableColumn id="45" name="Colonne45" dataDxfId="4"/>
    <tableColumn id="46" name="Colonne46" dataDxfId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13" Type="http://schemas.openxmlformats.org/officeDocument/2006/relationships/ctrlProp" Target="../ctrlProps/ctrlProp3.xml"/><Relationship Id="rId18" Type="http://schemas.openxmlformats.org/officeDocument/2006/relationships/ctrlProp" Target="../ctrlProps/ctrlProp8.xml"/><Relationship Id="rId3" Type="http://schemas.openxmlformats.org/officeDocument/2006/relationships/hyperlink" Target="mailto:C.Paquette@bdh.com" TargetMode="External"/><Relationship Id="rId21" Type="http://schemas.openxmlformats.org/officeDocument/2006/relationships/ctrlProp" Target="../ctrlProps/ctrlProp11.xml"/><Relationship Id="rId7" Type="http://schemas.openxmlformats.org/officeDocument/2006/relationships/hyperlink" Target="mailto:c-propre-ici@iciaussi.com" TargetMode="External"/><Relationship Id="rId12" Type="http://schemas.openxmlformats.org/officeDocument/2006/relationships/ctrlProp" Target="../ctrlProps/ctrlProp2.xml"/><Relationship Id="rId17" Type="http://schemas.openxmlformats.org/officeDocument/2006/relationships/ctrlProp" Target="../ctrlProps/ctrlProp7.xml"/><Relationship Id="rId2" Type="http://schemas.openxmlformats.org/officeDocument/2006/relationships/hyperlink" Target="mailto:p.fjt@msp.com" TargetMode="External"/><Relationship Id="rId16" Type="http://schemas.openxmlformats.org/officeDocument/2006/relationships/ctrlProp" Target="../ctrlProps/ctrlProp6.xml"/><Relationship Id="rId20" Type="http://schemas.openxmlformats.org/officeDocument/2006/relationships/ctrlProp" Target="../ctrlProps/ctrlProp10.xml"/><Relationship Id="rId1" Type="http://schemas.openxmlformats.org/officeDocument/2006/relationships/hyperlink" Target="mailto:C.Paquette@bdh.com" TargetMode="External"/><Relationship Id="rId6" Type="http://schemas.openxmlformats.org/officeDocument/2006/relationships/hyperlink" Target="mailto:jdhtrge.etheg@hot.com" TargetMode="External"/><Relationship Id="rId11" Type="http://schemas.openxmlformats.org/officeDocument/2006/relationships/ctrlProp" Target="../ctrlProps/ctrlProp1.xml"/><Relationship Id="rId5" Type="http://schemas.openxmlformats.org/officeDocument/2006/relationships/hyperlink" Target="mailto:jdhtrge.etheg@hot.com" TargetMode="External"/><Relationship Id="rId15" Type="http://schemas.openxmlformats.org/officeDocument/2006/relationships/ctrlProp" Target="../ctrlProps/ctrlProp5.xml"/><Relationship Id="rId23" Type="http://schemas.openxmlformats.org/officeDocument/2006/relationships/table" Target="../tables/table1.xml"/><Relationship Id="rId10" Type="http://schemas.openxmlformats.org/officeDocument/2006/relationships/vmlDrawing" Target="../drawings/vmlDrawing1.vml"/><Relationship Id="rId19" Type="http://schemas.openxmlformats.org/officeDocument/2006/relationships/ctrlProp" Target="../ctrlProps/ctrlProp9.xml"/><Relationship Id="rId4" Type="http://schemas.openxmlformats.org/officeDocument/2006/relationships/hyperlink" Target="mailto:p.fjt@msp.com" TargetMode="External"/><Relationship Id="rId9" Type="http://schemas.openxmlformats.org/officeDocument/2006/relationships/drawing" Target="../drawings/drawing1.xml"/><Relationship Id="rId14" Type="http://schemas.openxmlformats.org/officeDocument/2006/relationships/ctrlProp" Target="../ctrlProps/ctrlProp4.xml"/><Relationship Id="rId22" Type="http://schemas.openxmlformats.org/officeDocument/2006/relationships/ctrlProp" Target="../ctrlProps/ctrlProp1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2:U212"/>
  <sheetViews>
    <sheetView showZeros="0" zoomScale="90" zoomScaleNormal="90" workbookViewId="0">
      <pane ySplit="7" topLeftCell="A8" activePane="bottomLeft" state="frozen"/>
      <selection pane="bottomLeft" activeCell="A7" sqref="A7"/>
    </sheetView>
  </sheetViews>
  <sheetFormatPr baseColWidth="10" defaultColWidth="9.140625" defaultRowHeight="15" x14ac:dyDescent="0.25"/>
  <cols>
    <col min="1" max="1" width="26.85546875" customWidth="1"/>
    <col min="2" max="2" width="17.42578125" customWidth="1"/>
    <col min="3" max="3" width="17.85546875" customWidth="1"/>
    <col min="4" max="4" width="16.85546875" customWidth="1"/>
    <col min="5" max="5" width="25.42578125" customWidth="1"/>
    <col min="6" max="6" width="19.140625" bestFit="1" customWidth="1"/>
    <col min="7" max="7" width="22.7109375" customWidth="1"/>
    <col min="8" max="8" width="13.140625" customWidth="1"/>
    <col min="9" max="9" width="9" customWidth="1"/>
    <col min="10" max="10" width="11.7109375" customWidth="1"/>
    <col min="11" max="11" width="16.7109375" hidden="1" customWidth="1"/>
    <col min="12" max="12" width="21.7109375" customWidth="1"/>
    <col min="13" max="13" width="17.42578125" customWidth="1"/>
    <col min="14" max="14" width="26.140625" customWidth="1"/>
    <col min="15" max="15" width="15.140625" customWidth="1"/>
    <col min="16" max="16" width="18.140625" customWidth="1"/>
    <col min="17" max="17" width="18.7109375" customWidth="1"/>
    <col min="18" max="18" width="20.7109375" customWidth="1"/>
    <col min="21" max="21" width="9.140625" hidden="1" customWidth="1"/>
  </cols>
  <sheetData>
    <row r="2" spans="1:21" ht="15" customHeight="1" x14ac:dyDescent="0.25">
      <c r="A2" s="46" t="s">
        <v>0</v>
      </c>
      <c r="B2" s="46"/>
      <c r="C2" s="46"/>
      <c r="D2" s="46"/>
      <c r="E2" s="46"/>
      <c r="F2" s="5"/>
      <c r="G2" s="5"/>
      <c r="H2" s="5"/>
      <c r="I2" s="5"/>
      <c r="J2" s="5"/>
      <c r="K2" s="5"/>
      <c r="L2" s="5"/>
    </row>
    <row r="3" spans="1:21" ht="15" customHeight="1" x14ac:dyDescent="0.25">
      <c r="A3" s="46"/>
      <c r="B3" s="46"/>
      <c r="C3" s="46"/>
      <c r="D3" s="46"/>
      <c r="E3" s="46"/>
      <c r="F3" s="5"/>
      <c r="G3" s="5"/>
      <c r="H3" s="5"/>
      <c r="I3" s="5"/>
      <c r="J3" s="5"/>
      <c r="K3" s="5"/>
      <c r="L3" s="5"/>
      <c r="U3" t="s">
        <v>15</v>
      </c>
    </row>
    <row r="4" spans="1:21" ht="15" customHeight="1" x14ac:dyDescent="0.25">
      <c r="A4" s="46"/>
      <c r="B4" s="46"/>
      <c r="C4" s="46"/>
      <c r="D4" s="46"/>
      <c r="E4" s="46"/>
      <c r="F4" s="5"/>
      <c r="G4" s="5"/>
      <c r="H4" s="5"/>
      <c r="I4" s="5"/>
      <c r="J4" s="5"/>
      <c r="K4" s="5"/>
      <c r="L4" s="5"/>
      <c r="U4" t="s">
        <v>16</v>
      </c>
    </row>
    <row r="5" spans="1:21" ht="15" customHeight="1" x14ac:dyDescent="0.25">
      <c r="A5" s="46"/>
      <c r="B5" s="46"/>
      <c r="C5" s="46"/>
      <c r="D5" s="46"/>
      <c r="E5" s="46"/>
      <c r="F5" s="5"/>
      <c r="G5" s="5"/>
      <c r="H5" s="5"/>
      <c r="I5" s="5"/>
      <c r="J5" s="5"/>
      <c r="K5" s="5"/>
      <c r="L5" s="5"/>
    </row>
    <row r="7" spans="1:21" ht="42.75" customHeight="1" x14ac:dyDescent="0.25">
      <c r="A7" s="1" t="s">
        <v>1</v>
      </c>
      <c r="B7" s="2" t="s">
        <v>8</v>
      </c>
      <c r="C7" s="2" t="s">
        <v>7</v>
      </c>
      <c r="D7" s="2" t="s">
        <v>6</v>
      </c>
      <c r="E7" s="2" t="s">
        <v>9</v>
      </c>
      <c r="F7" s="3" t="s">
        <v>10</v>
      </c>
      <c r="G7" s="3" t="s">
        <v>28</v>
      </c>
      <c r="H7" s="2" t="s">
        <v>21</v>
      </c>
      <c r="I7" s="2" t="s">
        <v>11</v>
      </c>
      <c r="J7" s="2" t="s">
        <v>12</v>
      </c>
      <c r="K7" s="2" t="s">
        <v>22</v>
      </c>
      <c r="L7" s="2" t="s">
        <v>5</v>
      </c>
      <c r="M7" s="3" t="s">
        <v>4</v>
      </c>
      <c r="N7" s="2" t="s">
        <v>3</v>
      </c>
      <c r="O7" s="44" t="s">
        <v>30</v>
      </c>
      <c r="P7" s="45" t="s">
        <v>13</v>
      </c>
      <c r="Q7" s="45" t="s">
        <v>20</v>
      </c>
      <c r="R7" s="4" t="s">
        <v>2</v>
      </c>
    </row>
    <row r="8" spans="1:21" ht="15.75" x14ac:dyDescent="0.25">
      <c r="A8" s="6" t="s">
        <v>31</v>
      </c>
      <c r="B8" s="7" t="s">
        <v>26</v>
      </c>
      <c r="C8" s="7" t="s">
        <v>44</v>
      </c>
      <c r="D8" s="7" t="s">
        <v>37</v>
      </c>
      <c r="E8" s="7" t="s">
        <v>48</v>
      </c>
      <c r="F8" s="7">
        <v>4587954</v>
      </c>
      <c r="G8" s="26" t="s">
        <v>51</v>
      </c>
      <c r="H8" s="12">
        <v>45</v>
      </c>
      <c r="I8" s="12">
        <v>50</v>
      </c>
      <c r="J8" s="12">
        <v>100</v>
      </c>
      <c r="K8" s="12">
        <f>Tableau1[[#This Row],[Inventaire]]+Tableau1[[#This Row],[Modification à l''inventaire]]</f>
        <v>45</v>
      </c>
      <c r="L8" s="13">
        <f t="shared" ref="L8:L39" si="0">IF($H8&lt;$I8,$J8-$H8,0)</f>
        <v>55</v>
      </c>
      <c r="M8" s="14"/>
      <c r="N8" s="7" t="s">
        <v>54</v>
      </c>
      <c r="O8" s="8">
        <v>45</v>
      </c>
      <c r="P8" s="8">
        <f t="shared" ref="P8:P39" si="1">L8*O8</f>
        <v>2475</v>
      </c>
      <c r="Q8" s="8">
        <f>Tableau1[[#This Row],[Prix à l''unité]]*Tableau1[[#This Row],[Inventaire]]</f>
        <v>2025</v>
      </c>
      <c r="R8" s="18" t="s">
        <v>15</v>
      </c>
    </row>
    <row r="9" spans="1:21" ht="15.75" x14ac:dyDescent="0.25">
      <c r="A9" s="6" t="s">
        <v>35</v>
      </c>
      <c r="B9" s="7" t="s">
        <v>26</v>
      </c>
      <c r="C9" s="7" t="s">
        <v>57</v>
      </c>
      <c r="D9" s="7" t="s">
        <v>41</v>
      </c>
      <c r="E9" s="7" t="s">
        <v>48</v>
      </c>
      <c r="F9" s="7">
        <v>4587954</v>
      </c>
      <c r="G9" s="26" t="s">
        <v>51</v>
      </c>
      <c r="H9" s="12">
        <v>100</v>
      </c>
      <c r="I9" s="12">
        <v>120</v>
      </c>
      <c r="J9" s="12">
        <v>200</v>
      </c>
      <c r="K9" s="12">
        <f>Tableau1[[#This Row],[Inventaire]]+Tableau1[[#This Row],[Modification à l''inventaire]]</f>
        <v>100</v>
      </c>
      <c r="L9" s="13">
        <f t="shared" si="0"/>
        <v>100</v>
      </c>
      <c r="M9" s="14"/>
      <c r="N9" s="7" t="s">
        <v>54</v>
      </c>
      <c r="O9" s="8">
        <v>15</v>
      </c>
      <c r="P9" s="8">
        <f t="shared" si="1"/>
        <v>1500</v>
      </c>
      <c r="Q9" s="8">
        <f>Tableau1[[#This Row],[Prix à l''unité]]*Tableau1[[#This Row],[Inventaire]]</f>
        <v>1500</v>
      </c>
      <c r="R9" s="18" t="s">
        <v>15</v>
      </c>
    </row>
    <row r="10" spans="1:21" ht="15.75" x14ac:dyDescent="0.25">
      <c r="A10" s="6" t="s">
        <v>34</v>
      </c>
      <c r="B10" s="7" t="s">
        <v>27</v>
      </c>
      <c r="C10" s="7" t="s">
        <v>58</v>
      </c>
      <c r="D10" s="7" t="s">
        <v>42</v>
      </c>
      <c r="E10" s="7" t="s">
        <v>50</v>
      </c>
      <c r="F10" s="7">
        <v>4587954</v>
      </c>
      <c r="G10" s="26" t="s">
        <v>53</v>
      </c>
      <c r="H10" s="12">
        <v>30</v>
      </c>
      <c r="I10" s="12">
        <v>5</v>
      </c>
      <c r="J10" s="12">
        <v>15</v>
      </c>
      <c r="K10" s="12">
        <f>Tableau1[[#This Row],[Inventaire]]+Tableau1[[#This Row],[Modification à l''inventaire]]</f>
        <v>30</v>
      </c>
      <c r="L10" s="13">
        <f t="shared" si="0"/>
        <v>0</v>
      </c>
      <c r="M10" s="14"/>
      <c r="N10" s="7"/>
      <c r="O10" s="8">
        <v>500</v>
      </c>
      <c r="P10" s="8">
        <f t="shared" si="1"/>
        <v>0</v>
      </c>
      <c r="Q10" s="8">
        <f>Tableau1[[#This Row],[Prix à l''unité]]*Tableau1[[#This Row],[Inventaire]]</f>
        <v>15000</v>
      </c>
      <c r="R10" s="18" t="s">
        <v>15</v>
      </c>
    </row>
    <row r="11" spans="1:21" ht="15.75" x14ac:dyDescent="0.25">
      <c r="A11" s="6" t="s">
        <v>32</v>
      </c>
      <c r="B11" s="7" t="s">
        <v>24</v>
      </c>
      <c r="C11" s="7" t="s">
        <v>45</v>
      </c>
      <c r="D11" s="7" t="s">
        <v>38</v>
      </c>
      <c r="E11" s="7" t="s">
        <v>49</v>
      </c>
      <c r="F11" s="7">
        <v>4587954</v>
      </c>
      <c r="G11" s="26" t="s">
        <v>52</v>
      </c>
      <c r="H11" s="12">
        <v>54</v>
      </c>
      <c r="I11" s="12">
        <v>30</v>
      </c>
      <c r="J11" s="12">
        <v>60</v>
      </c>
      <c r="K11" s="12">
        <f>Tableau1[[#This Row],[Inventaire]]+Tableau1[[#This Row],[Modification à l''inventaire]]</f>
        <v>54</v>
      </c>
      <c r="L11" s="13">
        <f t="shared" si="0"/>
        <v>0</v>
      </c>
      <c r="M11" s="14"/>
      <c r="N11" s="7"/>
      <c r="O11" s="8">
        <v>10</v>
      </c>
      <c r="P11" s="8">
        <f t="shared" si="1"/>
        <v>0</v>
      </c>
      <c r="Q11" s="8">
        <f>Tableau1[[#This Row],[Prix à l''unité]]*Tableau1[[#This Row],[Inventaire]]</f>
        <v>540</v>
      </c>
      <c r="R11" s="18" t="s">
        <v>15</v>
      </c>
    </row>
    <row r="12" spans="1:21" ht="15.75" x14ac:dyDescent="0.25">
      <c r="A12" s="6" t="s">
        <v>36</v>
      </c>
      <c r="B12" s="7" t="s">
        <v>24</v>
      </c>
      <c r="C12" s="7" t="s">
        <v>55</v>
      </c>
      <c r="D12" s="7" t="s">
        <v>43</v>
      </c>
      <c r="E12" s="7" t="s">
        <v>49</v>
      </c>
      <c r="F12" s="7">
        <v>4587954</v>
      </c>
      <c r="G12" s="26" t="s">
        <v>52</v>
      </c>
      <c r="H12" s="12">
        <v>50</v>
      </c>
      <c r="I12" s="12">
        <v>10</v>
      </c>
      <c r="J12" s="12">
        <v>54</v>
      </c>
      <c r="K12" s="12">
        <f>Tableau1[[#This Row],[Inventaire]]+Tableau1[[#This Row],[Modification à l''inventaire]]</f>
        <v>50</v>
      </c>
      <c r="L12" s="13">
        <f t="shared" si="0"/>
        <v>0</v>
      </c>
      <c r="M12" s="14"/>
      <c r="N12" s="7"/>
      <c r="O12" s="8">
        <v>584</v>
      </c>
      <c r="P12" s="8">
        <f t="shared" si="1"/>
        <v>0</v>
      </c>
      <c r="Q12" s="8">
        <f>Tableau1[[#This Row],[Prix à l''unité]]*Tableau1[[#This Row],[Inventaire]]</f>
        <v>29200</v>
      </c>
      <c r="R12" s="18" t="s">
        <v>15</v>
      </c>
    </row>
    <row r="13" spans="1:21" ht="15.75" x14ac:dyDescent="0.25">
      <c r="A13" s="6" t="s">
        <v>33</v>
      </c>
      <c r="B13" s="7" t="s">
        <v>25</v>
      </c>
      <c r="C13" s="7" t="s">
        <v>46</v>
      </c>
      <c r="D13" s="7" t="s">
        <v>39</v>
      </c>
      <c r="E13" s="7" t="s">
        <v>18</v>
      </c>
      <c r="F13" s="7">
        <v>4587954</v>
      </c>
      <c r="G13" s="26" t="s">
        <v>29</v>
      </c>
      <c r="H13" s="12">
        <v>30</v>
      </c>
      <c r="I13" s="12">
        <v>20</v>
      </c>
      <c r="J13" s="12">
        <v>54</v>
      </c>
      <c r="K13" s="12">
        <f>Tableau1[[#This Row],[Inventaire]]+Tableau1[[#This Row],[Modification à l''inventaire]]</f>
        <v>30</v>
      </c>
      <c r="L13" s="13">
        <f t="shared" si="0"/>
        <v>0</v>
      </c>
      <c r="M13" s="14"/>
      <c r="N13" s="7"/>
      <c r="O13" s="8">
        <v>2</v>
      </c>
      <c r="P13" s="8">
        <f t="shared" si="1"/>
        <v>0</v>
      </c>
      <c r="Q13" s="8">
        <f>Tableau1[[#This Row],[Prix à l''unité]]*Tableau1[[#This Row],[Inventaire]]</f>
        <v>60</v>
      </c>
      <c r="R13" s="18" t="s">
        <v>15</v>
      </c>
    </row>
    <row r="14" spans="1:21" ht="15.75" x14ac:dyDescent="0.25">
      <c r="A14" s="6" t="s">
        <v>19</v>
      </c>
      <c r="B14" s="7" t="s">
        <v>14</v>
      </c>
      <c r="C14" s="7" t="s">
        <v>56</v>
      </c>
      <c r="D14" s="7" t="s">
        <v>17</v>
      </c>
      <c r="E14" s="7" t="s">
        <v>18</v>
      </c>
      <c r="F14" s="7">
        <v>4587954</v>
      </c>
      <c r="G14" s="26" t="s">
        <v>29</v>
      </c>
      <c r="H14" s="12">
        <v>50</v>
      </c>
      <c r="I14" s="12">
        <v>20</v>
      </c>
      <c r="J14" s="12">
        <v>50</v>
      </c>
      <c r="K14" s="12">
        <f>Tableau1[[#This Row],[Inventaire]]+Tableau1[[#This Row],[Modification à l''inventaire]]</f>
        <v>50</v>
      </c>
      <c r="L14" s="13">
        <f t="shared" si="0"/>
        <v>0</v>
      </c>
      <c r="M14" s="14"/>
      <c r="N14" s="7"/>
      <c r="O14" s="8">
        <v>35</v>
      </c>
      <c r="P14" s="8">
        <f t="shared" si="1"/>
        <v>0</v>
      </c>
      <c r="Q14" s="8">
        <f>Tableau1[[#This Row],[Prix à l''unité]]*Tableau1[[#This Row],[Inventaire]]</f>
        <v>1750</v>
      </c>
      <c r="R14" s="18" t="s">
        <v>15</v>
      </c>
    </row>
    <row r="15" spans="1:21" ht="15.75" x14ac:dyDescent="0.25">
      <c r="A15" s="6" t="s">
        <v>34</v>
      </c>
      <c r="B15" s="7" t="s">
        <v>25</v>
      </c>
      <c r="C15" s="7" t="s">
        <v>47</v>
      </c>
      <c r="D15" s="7" t="s">
        <v>40</v>
      </c>
      <c r="E15" s="7" t="s">
        <v>18</v>
      </c>
      <c r="F15" s="7">
        <v>4587954</v>
      </c>
      <c r="G15" s="26" t="s">
        <v>29</v>
      </c>
      <c r="H15" s="12">
        <v>30</v>
      </c>
      <c r="I15" s="12">
        <v>10</v>
      </c>
      <c r="J15" s="12">
        <v>30</v>
      </c>
      <c r="K15" s="12">
        <f>Tableau1[[#This Row],[Inventaire]]+Tableau1[[#This Row],[Modification à l''inventaire]]</f>
        <v>30</v>
      </c>
      <c r="L15" s="13">
        <f t="shared" si="0"/>
        <v>0</v>
      </c>
      <c r="M15" s="14"/>
      <c r="N15" s="7"/>
      <c r="O15" s="8">
        <v>80</v>
      </c>
      <c r="P15" s="8">
        <f t="shared" si="1"/>
        <v>0</v>
      </c>
      <c r="Q15" s="8">
        <f>Tableau1[[#This Row],[Prix à l''unité]]*Tableau1[[#This Row],[Inventaire]]</f>
        <v>2400</v>
      </c>
      <c r="R15" s="18" t="s">
        <v>15</v>
      </c>
    </row>
    <row r="16" spans="1:21" ht="15.75" x14ac:dyDescent="0.25">
      <c r="A16" s="6"/>
      <c r="B16" s="7"/>
      <c r="C16" s="7"/>
      <c r="D16" s="7"/>
      <c r="E16" s="7"/>
      <c r="F16" s="7"/>
      <c r="G16" s="7"/>
      <c r="H16" s="12">
        <v>0</v>
      </c>
      <c r="I16" s="12"/>
      <c r="J16" s="12"/>
      <c r="K16" s="12">
        <f>Tableau1[[#This Row],[Inventaire]]+Tableau1[[#This Row],[Modification à l''inventaire]]</f>
        <v>0</v>
      </c>
      <c r="L16" s="13">
        <f t="shared" si="0"/>
        <v>0</v>
      </c>
      <c r="M16" s="14"/>
      <c r="N16" s="7"/>
      <c r="O16" s="8"/>
      <c r="P16" s="8">
        <f t="shared" si="1"/>
        <v>0</v>
      </c>
      <c r="Q16" s="8">
        <f>Tableau1[[#This Row],[Prix à l''unité]]*Tableau1[[#This Row],[Inventaire]]</f>
        <v>0</v>
      </c>
      <c r="R16" s="18"/>
    </row>
    <row r="17" spans="1:18" ht="15.75" x14ac:dyDescent="0.25">
      <c r="A17" s="6"/>
      <c r="B17" s="7"/>
      <c r="C17" s="7"/>
      <c r="D17" s="7"/>
      <c r="E17" s="7"/>
      <c r="F17" s="7"/>
      <c r="G17" s="7"/>
      <c r="H17" s="20">
        <v>0</v>
      </c>
      <c r="I17" s="12"/>
      <c r="J17" s="12"/>
      <c r="K17" s="36">
        <f>Tableau1[[#This Row],[Inventaire]]+Tableau1[[#This Row],[Modification à l''inventaire]]</f>
        <v>0</v>
      </c>
      <c r="L17" s="32">
        <f t="shared" si="0"/>
        <v>0</v>
      </c>
      <c r="M17" s="14"/>
      <c r="N17" s="7"/>
      <c r="O17" s="8"/>
      <c r="P17" s="37">
        <f t="shared" si="1"/>
        <v>0</v>
      </c>
      <c r="Q17" s="27">
        <f>Tableau1[[#This Row],[Prix à l''unité]]*Tableau1[[#This Row],[Inventaire]]</f>
        <v>0</v>
      </c>
      <c r="R17" s="18"/>
    </row>
    <row r="18" spans="1:18" ht="15.75" x14ac:dyDescent="0.25">
      <c r="A18" s="6"/>
      <c r="B18" s="7"/>
      <c r="C18" s="7"/>
      <c r="D18" s="7"/>
      <c r="E18" s="7"/>
      <c r="F18" s="7"/>
      <c r="G18" s="7"/>
      <c r="H18" s="20">
        <v>0</v>
      </c>
      <c r="I18" s="12"/>
      <c r="J18" s="12"/>
      <c r="K18" s="36">
        <f>Tableau1[[#This Row],[Inventaire]]+Tableau1[[#This Row],[Modification à l''inventaire]]</f>
        <v>0</v>
      </c>
      <c r="L18" s="32">
        <f t="shared" si="0"/>
        <v>0</v>
      </c>
      <c r="M18" s="14"/>
      <c r="N18" s="7"/>
      <c r="O18" s="8"/>
      <c r="P18" s="37">
        <f t="shared" si="1"/>
        <v>0</v>
      </c>
      <c r="Q18" s="27">
        <f>Tableau1[[#This Row],[Prix à l''unité]]*Tableau1[[#This Row],[Inventaire]]</f>
        <v>0</v>
      </c>
      <c r="R18" s="18"/>
    </row>
    <row r="19" spans="1:18" ht="15.75" x14ac:dyDescent="0.25">
      <c r="A19" s="6"/>
      <c r="B19" s="7"/>
      <c r="C19" s="7"/>
      <c r="D19" s="7"/>
      <c r="E19" s="7"/>
      <c r="F19" s="7"/>
      <c r="G19" s="7"/>
      <c r="H19" s="20">
        <v>0</v>
      </c>
      <c r="I19" s="12"/>
      <c r="J19" s="12"/>
      <c r="K19" s="36">
        <f>Tableau1[[#This Row],[Inventaire]]+Tableau1[[#This Row],[Modification à l''inventaire]]</f>
        <v>0</v>
      </c>
      <c r="L19" s="32">
        <f t="shared" si="0"/>
        <v>0</v>
      </c>
      <c r="M19" s="14"/>
      <c r="N19" s="7"/>
      <c r="O19" s="8"/>
      <c r="P19" s="37">
        <f t="shared" si="1"/>
        <v>0</v>
      </c>
      <c r="Q19" s="27">
        <f>Tableau1[[#This Row],[Prix à l''unité]]*Tableau1[[#This Row],[Inventaire]]</f>
        <v>0</v>
      </c>
      <c r="R19" s="18"/>
    </row>
    <row r="20" spans="1:18" ht="15.75" x14ac:dyDescent="0.25">
      <c r="A20" s="6"/>
      <c r="B20" s="7"/>
      <c r="C20" s="7"/>
      <c r="D20" s="7"/>
      <c r="E20" s="7"/>
      <c r="F20" s="7"/>
      <c r="G20" s="7"/>
      <c r="H20" s="20">
        <v>0</v>
      </c>
      <c r="I20" s="12"/>
      <c r="J20" s="12"/>
      <c r="K20" s="36">
        <f>Tableau1[[#This Row],[Inventaire]]+Tableau1[[#This Row],[Modification à l''inventaire]]</f>
        <v>0</v>
      </c>
      <c r="L20" s="32">
        <f t="shared" si="0"/>
        <v>0</v>
      </c>
      <c r="M20" s="14"/>
      <c r="N20" s="7"/>
      <c r="O20" s="8"/>
      <c r="P20" s="37">
        <f t="shared" si="1"/>
        <v>0</v>
      </c>
      <c r="Q20" s="27">
        <f>Tableau1[[#This Row],[Prix à l''unité]]*Tableau1[[#This Row],[Inventaire]]</f>
        <v>0</v>
      </c>
      <c r="R20" s="18"/>
    </row>
    <row r="21" spans="1:18" ht="15.75" x14ac:dyDescent="0.25">
      <c r="A21" s="6"/>
      <c r="B21" s="7"/>
      <c r="C21" s="7"/>
      <c r="D21" s="7"/>
      <c r="E21" s="7"/>
      <c r="F21" s="7"/>
      <c r="G21" s="7"/>
      <c r="H21" s="20">
        <v>0</v>
      </c>
      <c r="I21" s="12"/>
      <c r="J21" s="12"/>
      <c r="K21" s="36">
        <f>Tableau1[[#This Row],[Inventaire]]+Tableau1[[#This Row],[Modification à l''inventaire]]</f>
        <v>0</v>
      </c>
      <c r="L21" s="32">
        <f t="shared" si="0"/>
        <v>0</v>
      </c>
      <c r="M21" s="14"/>
      <c r="N21" s="7"/>
      <c r="O21" s="8"/>
      <c r="P21" s="37">
        <f t="shared" si="1"/>
        <v>0</v>
      </c>
      <c r="Q21" s="27">
        <f>Tableau1[[#This Row],[Prix à l''unité]]*Tableau1[[#This Row],[Inventaire]]</f>
        <v>0</v>
      </c>
      <c r="R21" s="18"/>
    </row>
    <row r="22" spans="1:18" ht="15.75" x14ac:dyDescent="0.25">
      <c r="A22" s="6"/>
      <c r="B22" s="7"/>
      <c r="C22" s="7"/>
      <c r="D22" s="7"/>
      <c r="E22" s="7"/>
      <c r="F22" s="7"/>
      <c r="G22" s="7"/>
      <c r="H22" s="20">
        <v>0</v>
      </c>
      <c r="I22" s="12"/>
      <c r="J22" s="12"/>
      <c r="K22" s="36">
        <f>Tableau1[[#This Row],[Inventaire]]+Tableau1[[#This Row],[Modification à l''inventaire]]</f>
        <v>0</v>
      </c>
      <c r="L22" s="32">
        <f t="shared" si="0"/>
        <v>0</v>
      </c>
      <c r="M22" s="14"/>
      <c r="N22" s="7"/>
      <c r="O22" s="8"/>
      <c r="P22" s="37">
        <f t="shared" si="1"/>
        <v>0</v>
      </c>
      <c r="Q22" s="27">
        <f>Tableau1[[#This Row],[Prix à l''unité]]*Tableau1[[#This Row],[Inventaire]]</f>
        <v>0</v>
      </c>
      <c r="R22" s="18"/>
    </row>
    <row r="23" spans="1:18" ht="15.75" x14ac:dyDescent="0.25">
      <c r="A23" s="6"/>
      <c r="B23" s="7"/>
      <c r="C23" s="7"/>
      <c r="D23" s="7"/>
      <c r="E23" s="7"/>
      <c r="F23" s="7"/>
      <c r="G23" s="7"/>
      <c r="H23" s="20">
        <v>0</v>
      </c>
      <c r="I23" s="12"/>
      <c r="J23" s="12"/>
      <c r="K23" s="36">
        <f>Tableau1[[#This Row],[Inventaire]]+Tableau1[[#This Row],[Modification à l''inventaire]]</f>
        <v>0</v>
      </c>
      <c r="L23" s="32">
        <f t="shared" si="0"/>
        <v>0</v>
      </c>
      <c r="M23" s="14"/>
      <c r="N23" s="7"/>
      <c r="O23" s="8"/>
      <c r="P23" s="37">
        <f t="shared" si="1"/>
        <v>0</v>
      </c>
      <c r="Q23" s="27">
        <f>Tableau1[[#This Row],[Prix à l''unité]]*Tableau1[[#This Row],[Inventaire]]</f>
        <v>0</v>
      </c>
      <c r="R23" s="18"/>
    </row>
    <row r="24" spans="1:18" ht="15.75" x14ac:dyDescent="0.25">
      <c r="A24" s="6"/>
      <c r="B24" s="7"/>
      <c r="C24" s="7"/>
      <c r="D24" s="7"/>
      <c r="E24" s="7"/>
      <c r="F24" s="7"/>
      <c r="G24" s="7"/>
      <c r="H24" s="20">
        <v>0</v>
      </c>
      <c r="I24" s="12"/>
      <c r="J24" s="12"/>
      <c r="K24" s="36">
        <f>Tableau1[[#This Row],[Inventaire]]+Tableau1[[#This Row],[Modification à l''inventaire]]</f>
        <v>0</v>
      </c>
      <c r="L24" s="32">
        <f t="shared" si="0"/>
        <v>0</v>
      </c>
      <c r="M24" s="14"/>
      <c r="N24" s="7"/>
      <c r="O24" s="8"/>
      <c r="P24" s="37">
        <f t="shared" si="1"/>
        <v>0</v>
      </c>
      <c r="Q24" s="27">
        <f>Tableau1[[#This Row],[Prix à l''unité]]*Tableau1[[#This Row],[Inventaire]]</f>
        <v>0</v>
      </c>
      <c r="R24" s="18"/>
    </row>
    <row r="25" spans="1:18" ht="15.75" x14ac:dyDescent="0.25">
      <c r="A25" s="6"/>
      <c r="B25" s="7"/>
      <c r="C25" s="7"/>
      <c r="D25" s="7"/>
      <c r="E25" s="7"/>
      <c r="F25" s="7"/>
      <c r="G25" s="7"/>
      <c r="H25" s="20">
        <v>0</v>
      </c>
      <c r="I25" s="12"/>
      <c r="J25" s="12"/>
      <c r="K25" s="36">
        <f>Tableau1[[#This Row],[Inventaire]]+Tableau1[[#This Row],[Modification à l''inventaire]]</f>
        <v>0</v>
      </c>
      <c r="L25" s="32">
        <f t="shared" si="0"/>
        <v>0</v>
      </c>
      <c r="M25" s="14"/>
      <c r="N25" s="7"/>
      <c r="O25" s="8"/>
      <c r="P25" s="37">
        <f t="shared" si="1"/>
        <v>0</v>
      </c>
      <c r="Q25" s="27">
        <f>Tableau1[[#This Row],[Prix à l''unité]]*Tableau1[[#This Row],[Inventaire]]</f>
        <v>0</v>
      </c>
      <c r="R25" s="18"/>
    </row>
    <row r="26" spans="1:18" ht="15.75" x14ac:dyDescent="0.25">
      <c r="A26" s="6"/>
      <c r="B26" s="7"/>
      <c r="C26" s="7"/>
      <c r="D26" s="7"/>
      <c r="E26" s="7"/>
      <c r="F26" s="7"/>
      <c r="G26" s="7"/>
      <c r="H26" s="20">
        <v>0</v>
      </c>
      <c r="I26" s="12"/>
      <c r="J26" s="12"/>
      <c r="K26" s="36">
        <f>Tableau1[[#This Row],[Inventaire]]+Tableau1[[#This Row],[Modification à l''inventaire]]</f>
        <v>0</v>
      </c>
      <c r="L26" s="32">
        <f t="shared" si="0"/>
        <v>0</v>
      </c>
      <c r="M26" s="14"/>
      <c r="N26" s="7"/>
      <c r="O26" s="8"/>
      <c r="P26" s="37">
        <f t="shared" si="1"/>
        <v>0</v>
      </c>
      <c r="Q26" s="27">
        <f>Tableau1[[#This Row],[Prix à l''unité]]*Tableau1[[#This Row],[Inventaire]]</f>
        <v>0</v>
      </c>
      <c r="R26" s="18"/>
    </row>
    <row r="27" spans="1:18" ht="15.75" x14ac:dyDescent="0.25">
      <c r="A27" s="6"/>
      <c r="B27" s="7"/>
      <c r="C27" s="7"/>
      <c r="D27" s="7"/>
      <c r="E27" s="7"/>
      <c r="F27" s="7"/>
      <c r="G27" s="7"/>
      <c r="H27" s="20">
        <v>0</v>
      </c>
      <c r="I27" s="12"/>
      <c r="J27" s="12"/>
      <c r="K27" s="36">
        <f>Tableau1[[#This Row],[Inventaire]]+Tableau1[[#This Row],[Modification à l''inventaire]]</f>
        <v>0</v>
      </c>
      <c r="L27" s="32">
        <f t="shared" si="0"/>
        <v>0</v>
      </c>
      <c r="M27" s="14"/>
      <c r="N27" s="7"/>
      <c r="O27" s="8"/>
      <c r="P27" s="37">
        <f t="shared" si="1"/>
        <v>0</v>
      </c>
      <c r="Q27" s="27">
        <f>Tableau1[[#This Row],[Prix à l''unité]]*Tableau1[[#This Row],[Inventaire]]</f>
        <v>0</v>
      </c>
      <c r="R27" s="18"/>
    </row>
    <row r="28" spans="1:18" ht="15.75" x14ac:dyDescent="0.25">
      <c r="A28" s="6"/>
      <c r="B28" s="7"/>
      <c r="C28" s="7"/>
      <c r="D28" s="7"/>
      <c r="E28" s="7"/>
      <c r="F28" s="7"/>
      <c r="G28" s="7"/>
      <c r="H28" s="20">
        <v>0</v>
      </c>
      <c r="I28" s="12"/>
      <c r="J28" s="12"/>
      <c r="K28" s="36">
        <f>Tableau1[[#This Row],[Inventaire]]+Tableau1[[#This Row],[Modification à l''inventaire]]</f>
        <v>0</v>
      </c>
      <c r="L28" s="32">
        <f t="shared" si="0"/>
        <v>0</v>
      </c>
      <c r="M28" s="14"/>
      <c r="N28" s="7"/>
      <c r="O28" s="8"/>
      <c r="P28" s="37">
        <f t="shared" si="1"/>
        <v>0</v>
      </c>
      <c r="Q28" s="27">
        <f>Tableau1[[#This Row],[Prix à l''unité]]*Tableau1[[#This Row],[Inventaire]]</f>
        <v>0</v>
      </c>
      <c r="R28" s="18"/>
    </row>
    <row r="29" spans="1:18" ht="15.75" x14ac:dyDescent="0.25">
      <c r="A29" s="6"/>
      <c r="B29" s="7"/>
      <c r="C29" s="7"/>
      <c r="D29" s="7"/>
      <c r="E29" s="7"/>
      <c r="F29" s="7"/>
      <c r="G29" s="7"/>
      <c r="H29" s="20">
        <v>0</v>
      </c>
      <c r="I29" s="12"/>
      <c r="J29" s="12"/>
      <c r="K29" s="36">
        <f>Tableau1[[#This Row],[Inventaire]]+Tableau1[[#This Row],[Modification à l''inventaire]]</f>
        <v>0</v>
      </c>
      <c r="L29" s="32">
        <f t="shared" si="0"/>
        <v>0</v>
      </c>
      <c r="M29" s="14"/>
      <c r="N29" s="7"/>
      <c r="O29" s="8"/>
      <c r="P29" s="37">
        <f t="shared" si="1"/>
        <v>0</v>
      </c>
      <c r="Q29" s="27">
        <f>Tableau1[[#This Row],[Prix à l''unité]]*Tableau1[[#This Row],[Inventaire]]</f>
        <v>0</v>
      </c>
      <c r="R29" s="18"/>
    </row>
    <row r="30" spans="1:18" ht="15.75" x14ac:dyDescent="0.25">
      <c r="A30" s="6"/>
      <c r="B30" s="7"/>
      <c r="C30" s="7"/>
      <c r="D30" s="7"/>
      <c r="E30" s="7"/>
      <c r="F30" s="7"/>
      <c r="G30" s="7"/>
      <c r="H30" s="20">
        <v>0</v>
      </c>
      <c r="I30" s="12"/>
      <c r="J30" s="12"/>
      <c r="K30" s="36">
        <f>Tableau1[[#This Row],[Inventaire]]+Tableau1[[#This Row],[Modification à l''inventaire]]</f>
        <v>0</v>
      </c>
      <c r="L30" s="32">
        <f t="shared" si="0"/>
        <v>0</v>
      </c>
      <c r="M30" s="14"/>
      <c r="N30" s="7"/>
      <c r="O30" s="8"/>
      <c r="P30" s="37">
        <f t="shared" si="1"/>
        <v>0</v>
      </c>
      <c r="Q30" s="27">
        <f>Tableau1[[#This Row],[Prix à l''unité]]*Tableau1[[#This Row],[Inventaire]]</f>
        <v>0</v>
      </c>
      <c r="R30" s="18"/>
    </row>
    <row r="31" spans="1:18" ht="15.75" x14ac:dyDescent="0.25">
      <c r="A31" s="6"/>
      <c r="B31" s="7"/>
      <c r="C31" s="7"/>
      <c r="D31" s="7"/>
      <c r="E31" s="7"/>
      <c r="F31" s="7"/>
      <c r="G31" s="7"/>
      <c r="H31" s="20">
        <v>0</v>
      </c>
      <c r="I31" s="12"/>
      <c r="J31" s="12"/>
      <c r="K31" s="36">
        <f>Tableau1[[#This Row],[Inventaire]]+Tableau1[[#This Row],[Modification à l''inventaire]]</f>
        <v>0</v>
      </c>
      <c r="L31" s="32">
        <f t="shared" si="0"/>
        <v>0</v>
      </c>
      <c r="M31" s="14"/>
      <c r="N31" s="7"/>
      <c r="O31" s="8"/>
      <c r="P31" s="37">
        <f t="shared" si="1"/>
        <v>0</v>
      </c>
      <c r="Q31" s="27">
        <f>Tableau1[[#This Row],[Prix à l''unité]]*Tableau1[[#This Row],[Inventaire]]</f>
        <v>0</v>
      </c>
      <c r="R31" s="18"/>
    </row>
    <row r="32" spans="1:18" ht="15.75" x14ac:dyDescent="0.25">
      <c r="A32" s="6"/>
      <c r="B32" s="7"/>
      <c r="C32" s="7"/>
      <c r="D32" s="7"/>
      <c r="E32" s="7"/>
      <c r="F32" s="7"/>
      <c r="G32" s="7"/>
      <c r="H32" s="20">
        <v>0</v>
      </c>
      <c r="I32" s="12"/>
      <c r="J32" s="12"/>
      <c r="K32" s="36">
        <f>Tableau1[[#This Row],[Inventaire]]+Tableau1[[#This Row],[Modification à l''inventaire]]</f>
        <v>0</v>
      </c>
      <c r="L32" s="32">
        <f t="shared" si="0"/>
        <v>0</v>
      </c>
      <c r="M32" s="14"/>
      <c r="N32" s="7"/>
      <c r="O32" s="8"/>
      <c r="P32" s="37">
        <f t="shared" si="1"/>
        <v>0</v>
      </c>
      <c r="Q32" s="27">
        <f>Tableau1[[#This Row],[Prix à l''unité]]*Tableau1[[#This Row],[Inventaire]]</f>
        <v>0</v>
      </c>
      <c r="R32" s="18"/>
    </row>
    <row r="33" spans="1:18" ht="15.75" x14ac:dyDescent="0.25">
      <c r="A33" s="6"/>
      <c r="B33" s="7"/>
      <c r="C33" s="7"/>
      <c r="D33" s="7"/>
      <c r="E33" s="7"/>
      <c r="F33" s="7"/>
      <c r="G33" s="7"/>
      <c r="H33" s="20">
        <v>0</v>
      </c>
      <c r="I33" s="12"/>
      <c r="J33" s="12"/>
      <c r="K33" s="36">
        <f>Tableau1[[#This Row],[Inventaire]]+Tableau1[[#This Row],[Modification à l''inventaire]]</f>
        <v>0</v>
      </c>
      <c r="L33" s="32">
        <f t="shared" si="0"/>
        <v>0</v>
      </c>
      <c r="M33" s="14"/>
      <c r="N33" s="7"/>
      <c r="O33" s="8"/>
      <c r="P33" s="37">
        <f t="shared" si="1"/>
        <v>0</v>
      </c>
      <c r="Q33" s="27">
        <f>Tableau1[[#This Row],[Prix à l''unité]]*Tableau1[[#This Row],[Inventaire]]</f>
        <v>0</v>
      </c>
      <c r="R33" s="18"/>
    </row>
    <row r="34" spans="1:18" ht="15.75" x14ac:dyDescent="0.25">
      <c r="A34" s="6"/>
      <c r="B34" s="7"/>
      <c r="C34" s="7"/>
      <c r="D34" s="7"/>
      <c r="E34" s="7"/>
      <c r="F34" s="7"/>
      <c r="G34" s="7"/>
      <c r="H34" s="20">
        <v>0</v>
      </c>
      <c r="I34" s="12"/>
      <c r="J34" s="12"/>
      <c r="K34" s="36">
        <f>Tableau1[[#This Row],[Inventaire]]+Tableau1[[#This Row],[Modification à l''inventaire]]</f>
        <v>0</v>
      </c>
      <c r="L34" s="32">
        <f t="shared" si="0"/>
        <v>0</v>
      </c>
      <c r="M34" s="14"/>
      <c r="N34" s="7"/>
      <c r="O34" s="8"/>
      <c r="P34" s="37">
        <f t="shared" si="1"/>
        <v>0</v>
      </c>
      <c r="Q34" s="27">
        <f>Tableau1[[#This Row],[Prix à l''unité]]*Tableau1[[#This Row],[Inventaire]]</f>
        <v>0</v>
      </c>
      <c r="R34" s="18"/>
    </row>
    <row r="35" spans="1:18" ht="15.75" x14ac:dyDescent="0.25">
      <c r="A35" s="6"/>
      <c r="B35" s="7"/>
      <c r="C35" s="7"/>
      <c r="D35" s="7"/>
      <c r="E35" s="7"/>
      <c r="F35" s="7"/>
      <c r="G35" s="7"/>
      <c r="H35" s="20">
        <v>0</v>
      </c>
      <c r="I35" s="12"/>
      <c r="J35" s="12"/>
      <c r="K35" s="36">
        <f>Tableau1[[#This Row],[Inventaire]]+Tableau1[[#This Row],[Modification à l''inventaire]]</f>
        <v>0</v>
      </c>
      <c r="L35" s="32">
        <f t="shared" si="0"/>
        <v>0</v>
      </c>
      <c r="M35" s="14"/>
      <c r="N35" s="7"/>
      <c r="O35" s="8"/>
      <c r="P35" s="37">
        <f t="shared" si="1"/>
        <v>0</v>
      </c>
      <c r="Q35" s="27">
        <f>Tableau1[[#This Row],[Prix à l''unité]]*Tableau1[[#This Row],[Inventaire]]</f>
        <v>0</v>
      </c>
      <c r="R35" s="18"/>
    </row>
    <row r="36" spans="1:18" ht="15.75" x14ac:dyDescent="0.25">
      <c r="A36" s="6"/>
      <c r="B36" s="7"/>
      <c r="C36" s="7"/>
      <c r="D36" s="7"/>
      <c r="E36" s="7"/>
      <c r="F36" s="7"/>
      <c r="G36" s="7"/>
      <c r="H36" s="20">
        <v>0</v>
      </c>
      <c r="I36" s="12"/>
      <c r="J36" s="12"/>
      <c r="K36" s="36">
        <f>Tableau1[[#This Row],[Inventaire]]+Tableau1[[#This Row],[Modification à l''inventaire]]</f>
        <v>0</v>
      </c>
      <c r="L36" s="32">
        <f t="shared" si="0"/>
        <v>0</v>
      </c>
      <c r="M36" s="14"/>
      <c r="N36" s="7"/>
      <c r="O36" s="8"/>
      <c r="P36" s="37">
        <f t="shared" si="1"/>
        <v>0</v>
      </c>
      <c r="Q36" s="27">
        <f>Tableau1[[#This Row],[Prix à l''unité]]*Tableau1[[#This Row],[Inventaire]]</f>
        <v>0</v>
      </c>
      <c r="R36" s="18"/>
    </row>
    <row r="37" spans="1:18" ht="15.75" x14ac:dyDescent="0.25">
      <c r="A37" s="6"/>
      <c r="B37" s="7"/>
      <c r="C37" s="7"/>
      <c r="D37" s="7"/>
      <c r="E37" s="7"/>
      <c r="F37" s="7"/>
      <c r="G37" s="7"/>
      <c r="H37" s="20">
        <v>0</v>
      </c>
      <c r="I37" s="12"/>
      <c r="J37" s="12"/>
      <c r="K37" s="36">
        <f>Tableau1[[#This Row],[Inventaire]]+Tableau1[[#This Row],[Modification à l''inventaire]]</f>
        <v>0</v>
      </c>
      <c r="L37" s="32">
        <f t="shared" si="0"/>
        <v>0</v>
      </c>
      <c r="M37" s="14"/>
      <c r="N37" s="7"/>
      <c r="O37" s="8"/>
      <c r="P37" s="37">
        <f t="shared" si="1"/>
        <v>0</v>
      </c>
      <c r="Q37" s="27">
        <f>Tableau1[[#This Row],[Prix à l''unité]]*Tableau1[[#This Row],[Inventaire]]</f>
        <v>0</v>
      </c>
      <c r="R37" s="18"/>
    </row>
    <row r="38" spans="1:18" ht="15.75" x14ac:dyDescent="0.25">
      <c r="A38" s="6"/>
      <c r="B38" s="7"/>
      <c r="C38" s="7"/>
      <c r="D38" s="7"/>
      <c r="E38" s="7"/>
      <c r="F38" s="7"/>
      <c r="G38" s="7"/>
      <c r="H38" s="20">
        <v>0</v>
      </c>
      <c r="I38" s="12"/>
      <c r="J38" s="12"/>
      <c r="K38" s="36">
        <f>Tableau1[[#This Row],[Inventaire]]+Tableau1[[#This Row],[Modification à l''inventaire]]</f>
        <v>0</v>
      </c>
      <c r="L38" s="32">
        <f t="shared" si="0"/>
        <v>0</v>
      </c>
      <c r="M38" s="14"/>
      <c r="N38" s="7"/>
      <c r="O38" s="8"/>
      <c r="P38" s="37">
        <f t="shared" si="1"/>
        <v>0</v>
      </c>
      <c r="Q38" s="27">
        <f>Tableau1[[#This Row],[Prix à l''unité]]*Tableau1[[#This Row],[Inventaire]]</f>
        <v>0</v>
      </c>
      <c r="R38" s="18"/>
    </row>
    <row r="39" spans="1:18" ht="15.75" x14ac:dyDescent="0.25">
      <c r="A39" s="6"/>
      <c r="B39" s="7"/>
      <c r="C39" s="7"/>
      <c r="D39" s="7"/>
      <c r="E39" s="7"/>
      <c r="F39" s="7"/>
      <c r="G39" s="7"/>
      <c r="H39" s="20">
        <v>0</v>
      </c>
      <c r="I39" s="12"/>
      <c r="J39" s="12"/>
      <c r="K39" s="36">
        <f>Tableau1[[#This Row],[Inventaire]]+Tableau1[[#This Row],[Modification à l''inventaire]]</f>
        <v>0</v>
      </c>
      <c r="L39" s="32">
        <f t="shared" si="0"/>
        <v>0</v>
      </c>
      <c r="M39" s="14"/>
      <c r="N39" s="7"/>
      <c r="O39" s="8"/>
      <c r="P39" s="37">
        <f t="shared" si="1"/>
        <v>0</v>
      </c>
      <c r="Q39" s="27">
        <f>Tableau1[[#This Row],[Prix à l''unité]]*Tableau1[[#This Row],[Inventaire]]</f>
        <v>0</v>
      </c>
      <c r="R39" s="18"/>
    </row>
    <row r="40" spans="1:18" ht="15.75" x14ac:dyDescent="0.25">
      <c r="A40" s="6"/>
      <c r="B40" s="7"/>
      <c r="C40" s="7"/>
      <c r="D40" s="7"/>
      <c r="E40" s="7"/>
      <c r="F40" s="7"/>
      <c r="G40" s="7"/>
      <c r="H40" s="20">
        <v>0</v>
      </c>
      <c r="I40" s="12"/>
      <c r="J40" s="12"/>
      <c r="K40" s="36">
        <f>Tableau1[[#This Row],[Inventaire]]+Tableau1[[#This Row],[Modification à l''inventaire]]</f>
        <v>0</v>
      </c>
      <c r="L40" s="32">
        <f t="shared" ref="L40:L71" si="2">IF($H40&lt;$I40,$J40-$H40,0)</f>
        <v>0</v>
      </c>
      <c r="M40" s="14"/>
      <c r="N40" s="7"/>
      <c r="O40" s="8"/>
      <c r="P40" s="37">
        <f t="shared" ref="P40:P71" si="3">L40*O40</f>
        <v>0</v>
      </c>
      <c r="Q40" s="27">
        <f>Tableau1[[#This Row],[Prix à l''unité]]*Tableau1[[#This Row],[Inventaire]]</f>
        <v>0</v>
      </c>
      <c r="R40" s="18"/>
    </row>
    <row r="41" spans="1:18" ht="15.75" x14ac:dyDescent="0.25">
      <c r="A41" s="6"/>
      <c r="B41" s="7"/>
      <c r="C41" s="7"/>
      <c r="D41" s="7"/>
      <c r="E41" s="7"/>
      <c r="F41" s="7"/>
      <c r="G41" s="7"/>
      <c r="H41" s="20">
        <v>0</v>
      </c>
      <c r="I41" s="12"/>
      <c r="J41" s="12"/>
      <c r="K41" s="36">
        <f>Tableau1[[#This Row],[Inventaire]]+Tableau1[[#This Row],[Modification à l''inventaire]]</f>
        <v>0</v>
      </c>
      <c r="L41" s="32">
        <f t="shared" si="2"/>
        <v>0</v>
      </c>
      <c r="M41" s="14"/>
      <c r="N41" s="7"/>
      <c r="O41" s="8"/>
      <c r="P41" s="37">
        <f t="shared" si="3"/>
        <v>0</v>
      </c>
      <c r="Q41" s="27">
        <f>Tableau1[[#This Row],[Prix à l''unité]]*Tableau1[[#This Row],[Inventaire]]</f>
        <v>0</v>
      </c>
      <c r="R41" s="18"/>
    </row>
    <row r="42" spans="1:18" ht="15.75" x14ac:dyDescent="0.25">
      <c r="A42" s="6"/>
      <c r="B42" s="7"/>
      <c r="C42" s="7"/>
      <c r="D42" s="7"/>
      <c r="E42" s="7"/>
      <c r="F42" s="7"/>
      <c r="G42" s="7"/>
      <c r="H42" s="20">
        <v>0</v>
      </c>
      <c r="I42" s="12"/>
      <c r="J42" s="12"/>
      <c r="K42" s="36">
        <f>Tableau1[[#This Row],[Inventaire]]+Tableau1[[#This Row],[Modification à l''inventaire]]</f>
        <v>0</v>
      </c>
      <c r="L42" s="32">
        <f t="shared" si="2"/>
        <v>0</v>
      </c>
      <c r="M42" s="14"/>
      <c r="N42" s="7"/>
      <c r="O42" s="8"/>
      <c r="P42" s="37">
        <f t="shared" si="3"/>
        <v>0</v>
      </c>
      <c r="Q42" s="27">
        <f>Tableau1[[#This Row],[Prix à l''unité]]*Tableau1[[#This Row],[Inventaire]]</f>
        <v>0</v>
      </c>
      <c r="R42" s="18"/>
    </row>
    <row r="43" spans="1:18" ht="15.75" x14ac:dyDescent="0.25">
      <c r="A43" s="6"/>
      <c r="B43" s="7"/>
      <c r="C43" s="7"/>
      <c r="D43" s="7"/>
      <c r="E43" s="7"/>
      <c r="F43" s="7"/>
      <c r="G43" s="7"/>
      <c r="H43" s="20">
        <v>0</v>
      </c>
      <c r="I43" s="12"/>
      <c r="J43" s="12"/>
      <c r="K43" s="36">
        <f>Tableau1[[#This Row],[Inventaire]]+Tableau1[[#This Row],[Modification à l''inventaire]]</f>
        <v>0</v>
      </c>
      <c r="L43" s="32">
        <f t="shared" si="2"/>
        <v>0</v>
      </c>
      <c r="M43" s="14"/>
      <c r="N43" s="7"/>
      <c r="O43" s="8"/>
      <c r="P43" s="37">
        <f t="shared" si="3"/>
        <v>0</v>
      </c>
      <c r="Q43" s="27">
        <f>Tableau1[[#This Row],[Prix à l''unité]]*Tableau1[[#This Row],[Inventaire]]</f>
        <v>0</v>
      </c>
      <c r="R43" s="18"/>
    </row>
    <row r="44" spans="1:18" ht="15.75" x14ac:dyDescent="0.25">
      <c r="A44" s="6"/>
      <c r="B44" s="7"/>
      <c r="C44" s="7"/>
      <c r="D44" s="7"/>
      <c r="E44" s="7"/>
      <c r="F44" s="7"/>
      <c r="G44" s="7"/>
      <c r="H44" s="20">
        <v>0</v>
      </c>
      <c r="I44" s="12"/>
      <c r="J44" s="12"/>
      <c r="K44" s="36">
        <f>Tableau1[[#This Row],[Inventaire]]+Tableau1[[#This Row],[Modification à l''inventaire]]</f>
        <v>0</v>
      </c>
      <c r="L44" s="32">
        <f t="shared" si="2"/>
        <v>0</v>
      </c>
      <c r="M44" s="14"/>
      <c r="N44" s="7"/>
      <c r="O44" s="8"/>
      <c r="P44" s="37">
        <f t="shared" si="3"/>
        <v>0</v>
      </c>
      <c r="Q44" s="27">
        <f>Tableau1[[#This Row],[Prix à l''unité]]*Tableau1[[#This Row],[Inventaire]]</f>
        <v>0</v>
      </c>
      <c r="R44" s="18"/>
    </row>
    <row r="45" spans="1:18" ht="15.75" x14ac:dyDescent="0.25">
      <c r="A45" s="6"/>
      <c r="B45" s="7"/>
      <c r="C45" s="7"/>
      <c r="D45" s="7"/>
      <c r="E45" s="7"/>
      <c r="F45" s="7"/>
      <c r="G45" s="7"/>
      <c r="H45" s="20">
        <v>0</v>
      </c>
      <c r="I45" s="12"/>
      <c r="J45" s="12"/>
      <c r="K45" s="36">
        <f>Tableau1[[#This Row],[Inventaire]]+Tableau1[[#This Row],[Modification à l''inventaire]]</f>
        <v>0</v>
      </c>
      <c r="L45" s="32">
        <f t="shared" si="2"/>
        <v>0</v>
      </c>
      <c r="M45" s="14"/>
      <c r="N45" s="7"/>
      <c r="O45" s="8"/>
      <c r="P45" s="37">
        <f t="shared" si="3"/>
        <v>0</v>
      </c>
      <c r="Q45" s="27">
        <f>Tableau1[[#This Row],[Prix à l''unité]]*Tableau1[[#This Row],[Inventaire]]</f>
        <v>0</v>
      </c>
      <c r="R45" s="18"/>
    </row>
    <row r="46" spans="1:18" ht="15.75" x14ac:dyDescent="0.25">
      <c r="A46" s="6"/>
      <c r="B46" s="7"/>
      <c r="C46" s="7"/>
      <c r="D46" s="7"/>
      <c r="E46" s="7"/>
      <c r="F46" s="7"/>
      <c r="G46" s="7"/>
      <c r="H46" s="20">
        <v>0</v>
      </c>
      <c r="I46" s="12"/>
      <c r="J46" s="12"/>
      <c r="K46" s="36">
        <f>Tableau1[[#This Row],[Inventaire]]+Tableau1[[#This Row],[Modification à l''inventaire]]</f>
        <v>0</v>
      </c>
      <c r="L46" s="32">
        <f t="shared" si="2"/>
        <v>0</v>
      </c>
      <c r="M46" s="14"/>
      <c r="N46" s="7"/>
      <c r="O46" s="8"/>
      <c r="P46" s="37">
        <f t="shared" si="3"/>
        <v>0</v>
      </c>
      <c r="Q46" s="27">
        <f>Tableau1[[#This Row],[Prix à l''unité]]*Tableau1[[#This Row],[Inventaire]]</f>
        <v>0</v>
      </c>
      <c r="R46" s="18"/>
    </row>
    <row r="47" spans="1:18" ht="15.75" x14ac:dyDescent="0.25">
      <c r="A47" s="6"/>
      <c r="B47" s="7"/>
      <c r="C47" s="7"/>
      <c r="D47" s="7"/>
      <c r="E47" s="7"/>
      <c r="F47" s="7"/>
      <c r="G47" s="7"/>
      <c r="H47" s="20">
        <v>0</v>
      </c>
      <c r="I47" s="12"/>
      <c r="J47" s="12"/>
      <c r="K47" s="36">
        <f>Tableau1[[#This Row],[Inventaire]]+Tableau1[[#This Row],[Modification à l''inventaire]]</f>
        <v>0</v>
      </c>
      <c r="L47" s="32">
        <f t="shared" si="2"/>
        <v>0</v>
      </c>
      <c r="M47" s="14"/>
      <c r="N47" s="7"/>
      <c r="O47" s="8"/>
      <c r="P47" s="37">
        <f t="shared" si="3"/>
        <v>0</v>
      </c>
      <c r="Q47" s="27">
        <f>Tableau1[[#This Row],[Prix à l''unité]]*Tableau1[[#This Row],[Inventaire]]</f>
        <v>0</v>
      </c>
      <c r="R47" s="18"/>
    </row>
    <row r="48" spans="1:18" ht="15.75" x14ac:dyDescent="0.25">
      <c r="A48" s="6"/>
      <c r="B48" s="7"/>
      <c r="C48" s="7"/>
      <c r="D48" s="7"/>
      <c r="E48" s="7"/>
      <c r="F48" s="7"/>
      <c r="G48" s="7"/>
      <c r="H48" s="20">
        <v>0</v>
      </c>
      <c r="I48" s="12"/>
      <c r="J48" s="12"/>
      <c r="K48" s="36">
        <f>Tableau1[[#This Row],[Inventaire]]+Tableau1[[#This Row],[Modification à l''inventaire]]</f>
        <v>0</v>
      </c>
      <c r="L48" s="32">
        <f t="shared" si="2"/>
        <v>0</v>
      </c>
      <c r="M48" s="14"/>
      <c r="N48" s="7"/>
      <c r="O48" s="8"/>
      <c r="P48" s="37">
        <f t="shared" si="3"/>
        <v>0</v>
      </c>
      <c r="Q48" s="27">
        <f>Tableau1[[#This Row],[Prix à l''unité]]*Tableau1[[#This Row],[Inventaire]]</f>
        <v>0</v>
      </c>
      <c r="R48" s="18"/>
    </row>
    <row r="49" spans="1:18" ht="15.75" x14ac:dyDescent="0.25">
      <c r="A49" s="6"/>
      <c r="B49" s="7"/>
      <c r="C49" s="7"/>
      <c r="D49" s="7"/>
      <c r="E49" s="7"/>
      <c r="F49" s="7"/>
      <c r="G49" s="7"/>
      <c r="H49" s="20">
        <v>0</v>
      </c>
      <c r="I49" s="12"/>
      <c r="J49" s="12"/>
      <c r="K49" s="36">
        <f>Tableau1[[#This Row],[Inventaire]]+Tableau1[[#This Row],[Modification à l''inventaire]]</f>
        <v>0</v>
      </c>
      <c r="L49" s="32">
        <f t="shared" si="2"/>
        <v>0</v>
      </c>
      <c r="M49" s="14"/>
      <c r="N49" s="7"/>
      <c r="O49" s="8"/>
      <c r="P49" s="37">
        <f t="shared" si="3"/>
        <v>0</v>
      </c>
      <c r="Q49" s="27">
        <f>Tableau1[[#This Row],[Prix à l''unité]]*Tableau1[[#This Row],[Inventaire]]</f>
        <v>0</v>
      </c>
      <c r="R49" s="18"/>
    </row>
    <row r="50" spans="1:18" ht="15.75" x14ac:dyDescent="0.25">
      <c r="A50" s="6"/>
      <c r="B50" s="7"/>
      <c r="C50" s="7"/>
      <c r="D50" s="7"/>
      <c r="E50" s="7"/>
      <c r="F50" s="7"/>
      <c r="G50" s="7"/>
      <c r="H50" s="20">
        <v>0</v>
      </c>
      <c r="I50" s="12"/>
      <c r="J50" s="12"/>
      <c r="K50" s="36">
        <f>Tableau1[[#This Row],[Inventaire]]+Tableau1[[#This Row],[Modification à l''inventaire]]</f>
        <v>0</v>
      </c>
      <c r="L50" s="32">
        <f t="shared" si="2"/>
        <v>0</v>
      </c>
      <c r="M50" s="14"/>
      <c r="N50" s="7"/>
      <c r="O50" s="8"/>
      <c r="P50" s="37">
        <f t="shared" si="3"/>
        <v>0</v>
      </c>
      <c r="Q50" s="27">
        <f>Tableau1[[#This Row],[Prix à l''unité]]*Tableau1[[#This Row],[Inventaire]]</f>
        <v>0</v>
      </c>
      <c r="R50" s="18"/>
    </row>
    <row r="51" spans="1:18" ht="15.75" x14ac:dyDescent="0.25">
      <c r="A51" s="6"/>
      <c r="B51" s="7"/>
      <c r="C51" s="7"/>
      <c r="D51" s="7"/>
      <c r="E51" s="7"/>
      <c r="F51" s="7"/>
      <c r="G51" s="7"/>
      <c r="H51" s="20">
        <v>0</v>
      </c>
      <c r="I51" s="12"/>
      <c r="J51" s="12"/>
      <c r="K51" s="36">
        <f>Tableau1[[#This Row],[Inventaire]]+Tableau1[[#This Row],[Modification à l''inventaire]]</f>
        <v>0</v>
      </c>
      <c r="L51" s="32">
        <f t="shared" si="2"/>
        <v>0</v>
      </c>
      <c r="M51" s="14"/>
      <c r="N51" s="7"/>
      <c r="O51" s="8"/>
      <c r="P51" s="37">
        <f t="shared" si="3"/>
        <v>0</v>
      </c>
      <c r="Q51" s="27">
        <f>Tableau1[[#This Row],[Prix à l''unité]]*Tableau1[[#This Row],[Inventaire]]</f>
        <v>0</v>
      </c>
      <c r="R51" s="18"/>
    </row>
    <row r="52" spans="1:18" ht="15.75" x14ac:dyDescent="0.25">
      <c r="A52" s="6"/>
      <c r="B52" s="7"/>
      <c r="C52" s="7"/>
      <c r="D52" s="7"/>
      <c r="E52" s="7"/>
      <c r="F52" s="7"/>
      <c r="G52" s="7"/>
      <c r="H52" s="20">
        <v>0</v>
      </c>
      <c r="I52" s="12"/>
      <c r="J52" s="12"/>
      <c r="K52" s="36">
        <f>Tableau1[[#This Row],[Inventaire]]+Tableau1[[#This Row],[Modification à l''inventaire]]</f>
        <v>0</v>
      </c>
      <c r="L52" s="32">
        <f t="shared" si="2"/>
        <v>0</v>
      </c>
      <c r="M52" s="14"/>
      <c r="N52" s="7"/>
      <c r="O52" s="8"/>
      <c r="P52" s="37">
        <f t="shared" si="3"/>
        <v>0</v>
      </c>
      <c r="Q52" s="27">
        <f>Tableau1[[#This Row],[Prix à l''unité]]*Tableau1[[#This Row],[Inventaire]]</f>
        <v>0</v>
      </c>
      <c r="R52" s="18"/>
    </row>
    <row r="53" spans="1:18" ht="15.75" x14ac:dyDescent="0.25">
      <c r="A53" s="6"/>
      <c r="B53" s="7"/>
      <c r="C53" s="7"/>
      <c r="D53" s="7"/>
      <c r="E53" s="7"/>
      <c r="F53" s="7"/>
      <c r="G53" s="7"/>
      <c r="H53" s="20">
        <v>0</v>
      </c>
      <c r="I53" s="12"/>
      <c r="J53" s="12"/>
      <c r="K53" s="36">
        <f>Tableau1[[#This Row],[Inventaire]]+Tableau1[[#This Row],[Modification à l''inventaire]]</f>
        <v>0</v>
      </c>
      <c r="L53" s="32">
        <f t="shared" si="2"/>
        <v>0</v>
      </c>
      <c r="M53" s="14"/>
      <c r="N53" s="7"/>
      <c r="O53" s="8"/>
      <c r="P53" s="37">
        <f t="shared" si="3"/>
        <v>0</v>
      </c>
      <c r="Q53" s="27">
        <f>Tableau1[[#This Row],[Prix à l''unité]]*Tableau1[[#This Row],[Inventaire]]</f>
        <v>0</v>
      </c>
      <c r="R53" s="18"/>
    </row>
    <row r="54" spans="1:18" ht="15.75" x14ac:dyDescent="0.25">
      <c r="A54" s="6"/>
      <c r="B54" s="7"/>
      <c r="C54" s="7"/>
      <c r="D54" s="7"/>
      <c r="E54" s="7"/>
      <c r="F54" s="7"/>
      <c r="G54" s="7"/>
      <c r="H54" s="20">
        <v>0</v>
      </c>
      <c r="I54" s="12"/>
      <c r="J54" s="12"/>
      <c r="K54" s="36">
        <f>Tableau1[[#This Row],[Inventaire]]+Tableau1[[#This Row],[Modification à l''inventaire]]</f>
        <v>0</v>
      </c>
      <c r="L54" s="32">
        <f t="shared" si="2"/>
        <v>0</v>
      </c>
      <c r="M54" s="14"/>
      <c r="N54" s="7"/>
      <c r="O54" s="8"/>
      <c r="P54" s="37">
        <f t="shared" si="3"/>
        <v>0</v>
      </c>
      <c r="Q54" s="27">
        <f>Tableau1[[#This Row],[Prix à l''unité]]*Tableau1[[#This Row],[Inventaire]]</f>
        <v>0</v>
      </c>
      <c r="R54" s="18"/>
    </row>
    <row r="55" spans="1:18" ht="15.75" x14ac:dyDescent="0.25">
      <c r="A55" s="6"/>
      <c r="B55" s="7"/>
      <c r="C55" s="7"/>
      <c r="D55" s="7"/>
      <c r="E55" s="7"/>
      <c r="F55" s="7"/>
      <c r="G55" s="7"/>
      <c r="H55" s="20">
        <v>0</v>
      </c>
      <c r="I55" s="12"/>
      <c r="J55" s="12"/>
      <c r="K55" s="36">
        <f>Tableau1[[#This Row],[Inventaire]]+Tableau1[[#This Row],[Modification à l''inventaire]]</f>
        <v>0</v>
      </c>
      <c r="L55" s="32">
        <f t="shared" si="2"/>
        <v>0</v>
      </c>
      <c r="M55" s="14"/>
      <c r="N55" s="7"/>
      <c r="O55" s="8"/>
      <c r="P55" s="37">
        <f t="shared" si="3"/>
        <v>0</v>
      </c>
      <c r="Q55" s="27">
        <f>Tableau1[[#This Row],[Prix à l''unité]]*Tableau1[[#This Row],[Inventaire]]</f>
        <v>0</v>
      </c>
      <c r="R55" s="18"/>
    </row>
    <row r="56" spans="1:18" ht="15.75" x14ac:dyDescent="0.25">
      <c r="A56" s="6"/>
      <c r="B56" s="7"/>
      <c r="C56" s="7"/>
      <c r="D56" s="7"/>
      <c r="E56" s="7"/>
      <c r="F56" s="7"/>
      <c r="G56" s="7"/>
      <c r="H56" s="20">
        <v>0</v>
      </c>
      <c r="I56" s="12"/>
      <c r="J56" s="12"/>
      <c r="K56" s="36">
        <f>Tableau1[[#This Row],[Inventaire]]+Tableau1[[#This Row],[Modification à l''inventaire]]</f>
        <v>0</v>
      </c>
      <c r="L56" s="32">
        <f t="shared" si="2"/>
        <v>0</v>
      </c>
      <c r="M56" s="14"/>
      <c r="N56" s="7"/>
      <c r="O56" s="8"/>
      <c r="P56" s="37">
        <f t="shared" si="3"/>
        <v>0</v>
      </c>
      <c r="Q56" s="27">
        <f>Tableau1[[#This Row],[Prix à l''unité]]*Tableau1[[#This Row],[Inventaire]]</f>
        <v>0</v>
      </c>
      <c r="R56" s="18"/>
    </row>
    <row r="57" spans="1:18" ht="15.75" x14ac:dyDescent="0.25">
      <c r="A57" s="6"/>
      <c r="B57" s="7"/>
      <c r="C57" s="7"/>
      <c r="D57" s="7"/>
      <c r="E57" s="7"/>
      <c r="F57" s="7"/>
      <c r="G57" s="7"/>
      <c r="H57" s="20">
        <v>0</v>
      </c>
      <c r="I57" s="12"/>
      <c r="J57" s="12"/>
      <c r="K57" s="36">
        <f>Tableau1[[#This Row],[Inventaire]]+Tableau1[[#This Row],[Modification à l''inventaire]]</f>
        <v>0</v>
      </c>
      <c r="L57" s="32">
        <f t="shared" si="2"/>
        <v>0</v>
      </c>
      <c r="M57" s="14"/>
      <c r="N57" s="7"/>
      <c r="O57" s="8"/>
      <c r="P57" s="37">
        <f t="shared" si="3"/>
        <v>0</v>
      </c>
      <c r="Q57" s="27">
        <f>Tableau1[[#This Row],[Prix à l''unité]]*Tableau1[[#This Row],[Inventaire]]</f>
        <v>0</v>
      </c>
      <c r="R57" s="18"/>
    </row>
    <row r="58" spans="1:18" ht="15.75" x14ac:dyDescent="0.25">
      <c r="A58" s="6"/>
      <c r="B58" s="7"/>
      <c r="C58" s="7"/>
      <c r="D58" s="7"/>
      <c r="E58" s="7"/>
      <c r="F58" s="7"/>
      <c r="G58" s="7"/>
      <c r="H58" s="20">
        <v>0</v>
      </c>
      <c r="I58" s="12"/>
      <c r="J58" s="12"/>
      <c r="K58" s="36">
        <f>Tableau1[[#This Row],[Inventaire]]+Tableau1[[#This Row],[Modification à l''inventaire]]</f>
        <v>0</v>
      </c>
      <c r="L58" s="32">
        <f t="shared" si="2"/>
        <v>0</v>
      </c>
      <c r="M58" s="14"/>
      <c r="N58" s="7"/>
      <c r="O58" s="8"/>
      <c r="P58" s="37">
        <f t="shared" si="3"/>
        <v>0</v>
      </c>
      <c r="Q58" s="27">
        <f>Tableau1[[#This Row],[Prix à l''unité]]*Tableau1[[#This Row],[Inventaire]]</f>
        <v>0</v>
      </c>
      <c r="R58" s="18"/>
    </row>
    <row r="59" spans="1:18" ht="15.75" x14ac:dyDescent="0.25">
      <c r="A59" s="6"/>
      <c r="B59" s="7"/>
      <c r="C59" s="7"/>
      <c r="D59" s="7"/>
      <c r="E59" s="7"/>
      <c r="F59" s="7"/>
      <c r="G59" s="7"/>
      <c r="H59" s="20">
        <v>0</v>
      </c>
      <c r="I59" s="12"/>
      <c r="J59" s="12"/>
      <c r="K59" s="36">
        <f>Tableau1[[#This Row],[Inventaire]]+Tableau1[[#This Row],[Modification à l''inventaire]]</f>
        <v>0</v>
      </c>
      <c r="L59" s="32">
        <f t="shared" si="2"/>
        <v>0</v>
      </c>
      <c r="M59" s="14"/>
      <c r="N59" s="7"/>
      <c r="O59" s="8"/>
      <c r="P59" s="37">
        <f t="shared" si="3"/>
        <v>0</v>
      </c>
      <c r="Q59" s="27">
        <f>Tableau1[[#This Row],[Prix à l''unité]]*Tableau1[[#This Row],[Inventaire]]</f>
        <v>0</v>
      </c>
      <c r="R59" s="18"/>
    </row>
    <row r="60" spans="1:18" ht="15.75" x14ac:dyDescent="0.25">
      <c r="A60" s="6"/>
      <c r="B60" s="7"/>
      <c r="C60" s="7"/>
      <c r="D60" s="7"/>
      <c r="E60" s="7"/>
      <c r="F60" s="7"/>
      <c r="G60" s="7"/>
      <c r="H60" s="20">
        <v>0</v>
      </c>
      <c r="I60" s="12"/>
      <c r="J60" s="12"/>
      <c r="K60" s="36">
        <f>Tableau1[[#This Row],[Inventaire]]+Tableau1[[#This Row],[Modification à l''inventaire]]</f>
        <v>0</v>
      </c>
      <c r="L60" s="32">
        <f t="shared" si="2"/>
        <v>0</v>
      </c>
      <c r="M60" s="14"/>
      <c r="N60" s="7"/>
      <c r="O60" s="8"/>
      <c r="P60" s="37">
        <f t="shared" si="3"/>
        <v>0</v>
      </c>
      <c r="Q60" s="27">
        <f>Tableau1[[#This Row],[Prix à l''unité]]*Tableau1[[#This Row],[Inventaire]]</f>
        <v>0</v>
      </c>
      <c r="R60" s="18"/>
    </row>
    <row r="61" spans="1:18" ht="15.75" x14ac:dyDescent="0.25">
      <c r="A61" s="6"/>
      <c r="B61" s="7"/>
      <c r="C61" s="7"/>
      <c r="D61" s="7"/>
      <c r="E61" s="7"/>
      <c r="F61" s="7"/>
      <c r="G61" s="7"/>
      <c r="H61" s="20">
        <v>0</v>
      </c>
      <c r="I61" s="12"/>
      <c r="J61" s="12"/>
      <c r="K61" s="36">
        <f>Tableau1[[#This Row],[Inventaire]]+Tableau1[[#This Row],[Modification à l''inventaire]]</f>
        <v>0</v>
      </c>
      <c r="L61" s="32">
        <f t="shared" si="2"/>
        <v>0</v>
      </c>
      <c r="M61" s="14"/>
      <c r="N61" s="7"/>
      <c r="O61" s="8"/>
      <c r="P61" s="37">
        <f t="shared" si="3"/>
        <v>0</v>
      </c>
      <c r="Q61" s="27">
        <f>Tableau1[[#This Row],[Prix à l''unité]]*Tableau1[[#This Row],[Inventaire]]</f>
        <v>0</v>
      </c>
      <c r="R61" s="18"/>
    </row>
    <row r="62" spans="1:18" ht="15.75" x14ac:dyDescent="0.25">
      <c r="A62" s="6"/>
      <c r="B62" s="7"/>
      <c r="C62" s="7"/>
      <c r="D62" s="7"/>
      <c r="E62" s="7"/>
      <c r="F62" s="7"/>
      <c r="G62" s="7"/>
      <c r="H62" s="20">
        <v>0</v>
      </c>
      <c r="I62" s="12"/>
      <c r="J62" s="12"/>
      <c r="K62" s="36">
        <f>Tableau1[[#This Row],[Inventaire]]+Tableau1[[#This Row],[Modification à l''inventaire]]</f>
        <v>0</v>
      </c>
      <c r="L62" s="32">
        <f t="shared" si="2"/>
        <v>0</v>
      </c>
      <c r="M62" s="14"/>
      <c r="N62" s="7"/>
      <c r="O62" s="8"/>
      <c r="P62" s="37">
        <f t="shared" si="3"/>
        <v>0</v>
      </c>
      <c r="Q62" s="27">
        <f>Tableau1[[#This Row],[Prix à l''unité]]*Tableau1[[#This Row],[Inventaire]]</f>
        <v>0</v>
      </c>
      <c r="R62" s="18"/>
    </row>
    <row r="63" spans="1:18" ht="15.75" x14ac:dyDescent="0.25">
      <c r="A63" s="6"/>
      <c r="B63" s="7"/>
      <c r="C63" s="7"/>
      <c r="D63" s="7"/>
      <c r="E63" s="7"/>
      <c r="F63" s="7"/>
      <c r="G63" s="7"/>
      <c r="H63" s="20">
        <v>0</v>
      </c>
      <c r="I63" s="12"/>
      <c r="J63" s="12"/>
      <c r="K63" s="36">
        <f>Tableau1[[#This Row],[Inventaire]]+Tableau1[[#This Row],[Modification à l''inventaire]]</f>
        <v>0</v>
      </c>
      <c r="L63" s="32">
        <f t="shared" si="2"/>
        <v>0</v>
      </c>
      <c r="M63" s="14"/>
      <c r="N63" s="7"/>
      <c r="O63" s="8"/>
      <c r="P63" s="37">
        <f t="shared" si="3"/>
        <v>0</v>
      </c>
      <c r="Q63" s="27">
        <f>Tableau1[[#This Row],[Prix à l''unité]]*Tableau1[[#This Row],[Inventaire]]</f>
        <v>0</v>
      </c>
      <c r="R63" s="18"/>
    </row>
    <row r="64" spans="1:18" ht="15.75" x14ac:dyDescent="0.25">
      <c r="A64" s="6"/>
      <c r="B64" s="7"/>
      <c r="C64" s="7"/>
      <c r="D64" s="7"/>
      <c r="E64" s="7"/>
      <c r="F64" s="7"/>
      <c r="G64" s="7"/>
      <c r="H64" s="20">
        <v>0</v>
      </c>
      <c r="I64" s="12"/>
      <c r="J64" s="12"/>
      <c r="K64" s="36">
        <f>Tableau1[[#This Row],[Inventaire]]+Tableau1[[#This Row],[Modification à l''inventaire]]</f>
        <v>0</v>
      </c>
      <c r="L64" s="32">
        <f t="shared" si="2"/>
        <v>0</v>
      </c>
      <c r="M64" s="14"/>
      <c r="N64" s="7"/>
      <c r="O64" s="8"/>
      <c r="P64" s="37">
        <f t="shared" si="3"/>
        <v>0</v>
      </c>
      <c r="Q64" s="27">
        <f>Tableau1[[#This Row],[Prix à l''unité]]*Tableau1[[#This Row],[Inventaire]]</f>
        <v>0</v>
      </c>
      <c r="R64" s="18"/>
    </row>
    <row r="65" spans="1:18" ht="15.75" x14ac:dyDescent="0.25">
      <c r="A65" s="6"/>
      <c r="B65" s="7"/>
      <c r="C65" s="7"/>
      <c r="D65" s="7"/>
      <c r="E65" s="7"/>
      <c r="F65" s="7"/>
      <c r="G65" s="7"/>
      <c r="H65" s="20">
        <v>0</v>
      </c>
      <c r="I65" s="12"/>
      <c r="J65" s="12"/>
      <c r="K65" s="36">
        <f>Tableau1[[#This Row],[Inventaire]]+Tableau1[[#This Row],[Modification à l''inventaire]]</f>
        <v>0</v>
      </c>
      <c r="L65" s="32">
        <f t="shared" si="2"/>
        <v>0</v>
      </c>
      <c r="M65" s="14"/>
      <c r="N65" s="7"/>
      <c r="O65" s="8"/>
      <c r="P65" s="37">
        <f t="shared" si="3"/>
        <v>0</v>
      </c>
      <c r="Q65" s="27">
        <f>Tableau1[[#This Row],[Prix à l''unité]]*Tableau1[[#This Row],[Inventaire]]</f>
        <v>0</v>
      </c>
      <c r="R65" s="18"/>
    </row>
    <row r="66" spans="1:18" ht="15.75" x14ac:dyDescent="0.25">
      <c r="A66" s="6"/>
      <c r="B66" s="7"/>
      <c r="C66" s="7"/>
      <c r="D66" s="7"/>
      <c r="E66" s="7"/>
      <c r="F66" s="7"/>
      <c r="G66" s="7"/>
      <c r="H66" s="20">
        <v>0</v>
      </c>
      <c r="I66" s="12"/>
      <c r="J66" s="12"/>
      <c r="K66" s="36">
        <f>Tableau1[[#This Row],[Inventaire]]+Tableau1[[#This Row],[Modification à l''inventaire]]</f>
        <v>0</v>
      </c>
      <c r="L66" s="32">
        <f t="shared" si="2"/>
        <v>0</v>
      </c>
      <c r="M66" s="14"/>
      <c r="N66" s="7"/>
      <c r="O66" s="8"/>
      <c r="P66" s="37">
        <f t="shared" si="3"/>
        <v>0</v>
      </c>
      <c r="Q66" s="27">
        <f>Tableau1[[#This Row],[Prix à l''unité]]*Tableau1[[#This Row],[Inventaire]]</f>
        <v>0</v>
      </c>
      <c r="R66" s="18"/>
    </row>
    <row r="67" spans="1:18" ht="15.75" x14ac:dyDescent="0.25">
      <c r="A67" s="6"/>
      <c r="B67" s="7"/>
      <c r="C67" s="7"/>
      <c r="D67" s="7"/>
      <c r="E67" s="7"/>
      <c r="F67" s="7"/>
      <c r="G67" s="7"/>
      <c r="H67" s="20">
        <v>0</v>
      </c>
      <c r="I67" s="12"/>
      <c r="J67" s="12"/>
      <c r="K67" s="36">
        <f>Tableau1[[#This Row],[Inventaire]]+Tableau1[[#This Row],[Modification à l''inventaire]]</f>
        <v>0</v>
      </c>
      <c r="L67" s="32">
        <f t="shared" si="2"/>
        <v>0</v>
      </c>
      <c r="M67" s="14"/>
      <c r="N67" s="7"/>
      <c r="O67" s="8"/>
      <c r="P67" s="37">
        <f t="shared" si="3"/>
        <v>0</v>
      </c>
      <c r="Q67" s="27">
        <f>Tableau1[[#This Row],[Prix à l''unité]]*Tableau1[[#This Row],[Inventaire]]</f>
        <v>0</v>
      </c>
      <c r="R67" s="18"/>
    </row>
    <row r="68" spans="1:18" ht="15.75" x14ac:dyDescent="0.25">
      <c r="A68" s="6"/>
      <c r="B68" s="7"/>
      <c r="C68" s="7"/>
      <c r="D68" s="7"/>
      <c r="E68" s="7"/>
      <c r="F68" s="7"/>
      <c r="G68" s="7"/>
      <c r="H68" s="20">
        <v>0</v>
      </c>
      <c r="I68" s="12"/>
      <c r="J68" s="12"/>
      <c r="K68" s="36">
        <f>Tableau1[[#This Row],[Inventaire]]+Tableau1[[#This Row],[Modification à l''inventaire]]</f>
        <v>0</v>
      </c>
      <c r="L68" s="32">
        <f t="shared" si="2"/>
        <v>0</v>
      </c>
      <c r="M68" s="14"/>
      <c r="N68" s="7"/>
      <c r="O68" s="8"/>
      <c r="P68" s="37">
        <f t="shared" si="3"/>
        <v>0</v>
      </c>
      <c r="Q68" s="27">
        <f>Tableau1[[#This Row],[Prix à l''unité]]*Tableau1[[#This Row],[Inventaire]]</f>
        <v>0</v>
      </c>
      <c r="R68" s="18"/>
    </row>
    <row r="69" spans="1:18" ht="15.75" x14ac:dyDescent="0.25">
      <c r="A69" s="6"/>
      <c r="B69" s="7"/>
      <c r="C69" s="7"/>
      <c r="D69" s="7"/>
      <c r="E69" s="7"/>
      <c r="F69" s="7"/>
      <c r="G69" s="7"/>
      <c r="H69" s="20">
        <v>0</v>
      </c>
      <c r="I69" s="12"/>
      <c r="J69" s="12"/>
      <c r="K69" s="36">
        <f>Tableau1[[#This Row],[Inventaire]]+Tableau1[[#This Row],[Modification à l''inventaire]]</f>
        <v>0</v>
      </c>
      <c r="L69" s="32">
        <f t="shared" si="2"/>
        <v>0</v>
      </c>
      <c r="M69" s="14"/>
      <c r="N69" s="7"/>
      <c r="O69" s="8"/>
      <c r="P69" s="37">
        <f t="shared" si="3"/>
        <v>0</v>
      </c>
      <c r="Q69" s="27">
        <f>Tableau1[[#This Row],[Prix à l''unité]]*Tableau1[[#This Row],[Inventaire]]</f>
        <v>0</v>
      </c>
      <c r="R69" s="18"/>
    </row>
    <row r="70" spans="1:18" ht="15.75" x14ac:dyDescent="0.25">
      <c r="A70" s="6"/>
      <c r="B70" s="7"/>
      <c r="C70" s="7"/>
      <c r="D70" s="7"/>
      <c r="E70" s="7"/>
      <c r="F70" s="7"/>
      <c r="G70" s="7"/>
      <c r="H70" s="20">
        <v>0</v>
      </c>
      <c r="I70" s="12"/>
      <c r="J70" s="12"/>
      <c r="K70" s="36">
        <f>Tableau1[[#This Row],[Inventaire]]+Tableau1[[#This Row],[Modification à l''inventaire]]</f>
        <v>0</v>
      </c>
      <c r="L70" s="32">
        <f t="shared" si="2"/>
        <v>0</v>
      </c>
      <c r="M70" s="14"/>
      <c r="N70" s="7"/>
      <c r="O70" s="8"/>
      <c r="P70" s="37">
        <f t="shared" si="3"/>
        <v>0</v>
      </c>
      <c r="Q70" s="27">
        <f>Tableau1[[#This Row],[Prix à l''unité]]*Tableau1[[#This Row],[Inventaire]]</f>
        <v>0</v>
      </c>
      <c r="R70" s="18"/>
    </row>
    <row r="71" spans="1:18" ht="15.75" x14ac:dyDescent="0.25">
      <c r="A71" s="6"/>
      <c r="B71" s="7"/>
      <c r="C71" s="7"/>
      <c r="D71" s="7"/>
      <c r="E71" s="7"/>
      <c r="F71" s="7"/>
      <c r="G71" s="7"/>
      <c r="H71" s="20">
        <v>0</v>
      </c>
      <c r="I71" s="12"/>
      <c r="J71" s="12"/>
      <c r="K71" s="36">
        <f>Tableau1[[#This Row],[Inventaire]]+Tableau1[[#This Row],[Modification à l''inventaire]]</f>
        <v>0</v>
      </c>
      <c r="L71" s="32">
        <f t="shared" si="2"/>
        <v>0</v>
      </c>
      <c r="M71" s="14"/>
      <c r="N71" s="7"/>
      <c r="O71" s="8"/>
      <c r="P71" s="37">
        <f t="shared" si="3"/>
        <v>0</v>
      </c>
      <c r="Q71" s="27">
        <f>Tableau1[[#This Row],[Prix à l''unité]]*Tableau1[[#This Row],[Inventaire]]</f>
        <v>0</v>
      </c>
      <c r="R71" s="18"/>
    </row>
    <row r="72" spans="1:18" ht="15.75" x14ac:dyDescent="0.25">
      <c r="A72" s="6"/>
      <c r="B72" s="7"/>
      <c r="C72" s="7"/>
      <c r="D72" s="7"/>
      <c r="E72" s="7"/>
      <c r="F72" s="7"/>
      <c r="G72" s="7"/>
      <c r="H72" s="20">
        <v>0</v>
      </c>
      <c r="I72" s="12"/>
      <c r="J72" s="12"/>
      <c r="K72" s="36">
        <f>Tableau1[[#This Row],[Inventaire]]+Tableau1[[#This Row],[Modification à l''inventaire]]</f>
        <v>0</v>
      </c>
      <c r="L72" s="32">
        <f t="shared" ref="L72:L103" si="4">IF($H72&lt;$I72,$J72-$H72,0)</f>
        <v>0</v>
      </c>
      <c r="M72" s="14"/>
      <c r="N72" s="7"/>
      <c r="O72" s="8"/>
      <c r="P72" s="37">
        <f t="shared" ref="P72:P103" si="5">L72*O72</f>
        <v>0</v>
      </c>
      <c r="Q72" s="27">
        <f>Tableau1[[#This Row],[Prix à l''unité]]*Tableau1[[#This Row],[Inventaire]]</f>
        <v>0</v>
      </c>
      <c r="R72" s="18"/>
    </row>
    <row r="73" spans="1:18" ht="15.75" x14ac:dyDescent="0.25">
      <c r="A73" s="6"/>
      <c r="B73" s="7"/>
      <c r="C73" s="7"/>
      <c r="D73" s="7"/>
      <c r="E73" s="7"/>
      <c r="F73" s="7"/>
      <c r="G73" s="7"/>
      <c r="H73" s="20">
        <v>0</v>
      </c>
      <c r="I73" s="12"/>
      <c r="J73" s="12"/>
      <c r="K73" s="36">
        <f>Tableau1[[#This Row],[Inventaire]]+Tableau1[[#This Row],[Modification à l''inventaire]]</f>
        <v>0</v>
      </c>
      <c r="L73" s="32">
        <f t="shared" si="4"/>
        <v>0</v>
      </c>
      <c r="M73" s="14"/>
      <c r="N73" s="7"/>
      <c r="O73" s="8"/>
      <c r="P73" s="37">
        <f t="shared" si="5"/>
        <v>0</v>
      </c>
      <c r="Q73" s="27">
        <f>Tableau1[[#This Row],[Prix à l''unité]]*Tableau1[[#This Row],[Inventaire]]</f>
        <v>0</v>
      </c>
      <c r="R73" s="18"/>
    </row>
    <row r="74" spans="1:18" ht="15.75" x14ac:dyDescent="0.25">
      <c r="A74" s="6"/>
      <c r="B74" s="7"/>
      <c r="C74" s="7"/>
      <c r="D74" s="7"/>
      <c r="E74" s="7"/>
      <c r="F74" s="7"/>
      <c r="G74" s="7"/>
      <c r="H74" s="20">
        <v>0</v>
      </c>
      <c r="I74" s="12"/>
      <c r="J74" s="12"/>
      <c r="K74" s="36">
        <f>Tableau1[[#This Row],[Inventaire]]+Tableau1[[#This Row],[Modification à l''inventaire]]</f>
        <v>0</v>
      </c>
      <c r="L74" s="32">
        <f t="shared" si="4"/>
        <v>0</v>
      </c>
      <c r="M74" s="14"/>
      <c r="N74" s="7"/>
      <c r="O74" s="8"/>
      <c r="P74" s="37">
        <f t="shared" si="5"/>
        <v>0</v>
      </c>
      <c r="Q74" s="27">
        <f>Tableau1[[#This Row],[Prix à l''unité]]*Tableau1[[#This Row],[Inventaire]]</f>
        <v>0</v>
      </c>
      <c r="R74" s="18"/>
    </row>
    <row r="75" spans="1:18" ht="15.75" x14ac:dyDescent="0.25">
      <c r="A75" s="6"/>
      <c r="B75" s="7"/>
      <c r="C75" s="7"/>
      <c r="D75" s="7"/>
      <c r="E75" s="7"/>
      <c r="F75" s="7"/>
      <c r="G75" s="7"/>
      <c r="H75" s="20">
        <v>0</v>
      </c>
      <c r="I75" s="12"/>
      <c r="J75" s="12"/>
      <c r="K75" s="36">
        <f>Tableau1[[#This Row],[Inventaire]]+Tableau1[[#This Row],[Modification à l''inventaire]]</f>
        <v>0</v>
      </c>
      <c r="L75" s="32">
        <f t="shared" si="4"/>
        <v>0</v>
      </c>
      <c r="M75" s="14"/>
      <c r="N75" s="7"/>
      <c r="O75" s="8"/>
      <c r="P75" s="37">
        <f t="shared" si="5"/>
        <v>0</v>
      </c>
      <c r="Q75" s="27">
        <f>Tableau1[[#This Row],[Prix à l''unité]]*Tableau1[[#This Row],[Inventaire]]</f>
        <v>0</v>
      </c>
      <c r="R75" s="18"/>
    </row>
    <row r="76" spans="1:18" ht="15.75" x14ac:dyDescent="0.25">
      <c r="A76" s="6"/>
      <c r="B76" s="7"/>
      <c r="C76" s="7"/>
      <c r="D76" s="7"/>
      <c r="E76" s="7"/>
      <c r="F76" s="7"/>
      <c r="G76" s="7"/>
      <c r="H76" s="20">
        <v>0</v>
      </c>
      <c r="I76" s="12"/>
      <c r="J76" s="12"/>
      <c r="K76" s="36">
        <f>Tableau1[[#This Row],[Inventaire]]+Tableau1[[#This Row],[Modification à l''inventaire]]</f>
        <v>0</v>
      </c>
      <c r="L76" s="32">
        <f t="shared" si="4"/>
        <v>0</v>
      </c>
      <c r="M76" s="14"/>
      <c r="N76" s="7"/>
      <c r="O76" s="8"/>
      <c r="P76" s="37">
        <f t="shared" si="5"/>
        <v>0</v>
      </c>
      <c r="Q76" s="27">
        <f>Tableau1[[#This Row],[Prix à l''unité]]*Tableau1[[#This Row],[Inventaire]]</f>
        <v>0</v>
      </c>
      <c r="R76" s="18"/>
    </row>
    <row r="77" spans="1:18" ht="15.75" x14ac:dyDescent="0.25">
      <c r="A77" s="6"/>
      <c r="B77" s="7"/>
      <c r="C77" s="7"/>
      <c r="D77" s="7"/>
      <c r="E77" s="7"/>
      <c r="F77" s="7"/>
      <c r="G77" s="7"/>
      <c r="H77" s="20">
        <v>0</v>
      </c>
      <c r="I77" s="12"/>
      <c r="J77" s="12"/>
      <c r="K77" s="36">
        <f>Tableau1[[#This Row],[Inventaire]]+Tableau1[[#This Row],[Modification à l''inventaire]]</f>
        <v>0</v>
      </c>
      <c r="L77" s="32">
        <f t="shared" si="4"/>
        <v>0</v>
      </c>
      <c r="M77" s="14"/>
      <c r="N77" s="7"/>
      <c r="O77" s="8"/>
      <c r="P77" s="37">
        <f t="shared" si="5"/>
        <v>0</v>
      </c>
      <c r="Q77" s="27">
        <f>Tableau1[[#This Row],[Prix à l''unité]]*Tableau1[[#This Row],[Inventaire]]</f>
        <v>0</v>
      </c>
      <c r="R77" s="18"/>
    </row>
    <row r="78" spans="1:18" ht="15.75" x14ac:dyDescent="0.25">
      <c r="A78" s="6"/>
      <c r="B78" s="7"/>
      <c r="C78" s="7"/>
      <c r="D78" s="7"/>
      <c r="E78" s="7"/>
      <c r="F78" s="7"/>
      <c r="G78" s="7"/>
      <c r="H78" s="20">
        <v>0</v>
      </c>
      <c r="I78" s="12"/>
      <c r="J78" s="12"/>
      <c r="K78" s="36">
        <f>Tableau1[[#This Row],[Inventaire]]+Tableau1[[#This Row],[Modification à l''inventaire]]</f>
        <v>0</v>
      </c>
      <c r="L78" s="32">
        <f t="shared" si="4"/>
        <v>0</v>
      </c>
      <c r="M78" s="14"/>
      <c r="N78" s="7"/>
      <c r="O78" s="8"/>
      <c r="P78" s="37">
        <f t="shared" si="5"/>
        <v>0</v>
      </c>
      <c r="Q78" s="27">
        <f>Tableau1[[#This Row],[Prix à l''unité]]*Tableau1[[#This Row],[Inventaire]]</f>
        <v>0</v>
      </c>
      <c r="R78" s="18"/>
    </row>
    <row r="79" spans="1:18" ht="15.75" x14ac:dyDescent="0.25">
      <c r="A79" s="6"/>
      <c r="B79" s="7"/>
      <c r="C79" s="7"/>
      <c r="D79" s="7"/>
      <c r="E79" s="7"/>
      <c r="F79" s="7"/>
      <c r="G79" s="7"/>
      <c r="H79" s="20">
        <v>0</v>
      </c>
      <c r="I79" s="12"/>
      <c r="J79" s="12"/>
      <c r="K79" s="36">
        <f>Tableau1[[#This Row],[Inventaire]]+Tableau1[[#This Row],[Modification à l''inventaire]]</f>
        <v>0</v>
      </c>
      <c r="L79" s="32">
        <f t="shared" si="4"/>
        <v>0</v>
      </c>
      <c r="M79" s="14"/>
      <c r="N79" s="7"/>
      <c r="O79" s="8"/>
      <c r="P79" s="37">
        <f t="shared" si="5"/>
        <v>0</v>
      </c>
      <c r="Q79" s="27">
        <f>Tableau1[[#This Row],[Prix à l''unité]]*Tableau1[[#This Row],[Inventaire]]</f>
        <v>0</v>
      </c>
      <c r="R79" s="18"/>
    </row>
    <row r="80" spans="1:18" ht="15.75" x14ac:dyDescent="0.25">
      <c r="A80" s="6"/>
      <c r="B80" s="7"/>
      <c r="C80" s="7"/>
      <c r="D80" s="7"/>
      <c r="E80" s="7"/>
      <c r="F80" s="7"/>
      <c r="G80" s="7"/>
      <c r="H80" s="20">
        <v>0</v>
      </c>
      <c r="I80" s="12"/>
      <c r="J80" s="12"/>
      <c r="K80" s="36">
        <f>Tableau1[[#This Row],[Inventaire]]+Tableau1[[#This Row],[Modification à l''inventaire]]</f>
        <v>0</v>
      </c>
      <c r="L80" s="32">
        <f t="shared" si="4"/>
        <v>0</v>
      </c>
      <c r="M80" s="14"/>
      <c r="N80" s="7"/>
      <c r="O80" s="8"/>
      <c r="P80" s="37">
        <f t="shared" si="5"/>
        <v>0</v>
      </c>
      <c r="Q80" s="27">
        <f>Tableau1[[#This Row],[Prix à l''unité]]*Tableau1[[#This Row],[Inventaire]]</f>
        <v>0</v>
      </c>
      <c r="R80" s="18"/>
    </row>
    <row r="81" spans="1:18" ht="15.75" x14ac:dyDescent="0.25">
      <c r="A81" s="6"/>
      <c r="B81" s="7"/>
      <c r="C81" s="7"/>
      <c r="D81" s="7"/>
      <c r="E81" s="7"/>
      <c r="F81" s="7"/>
      <c r="G81" s="7"/>
      <c r="H81" s="20">
        <v>0</v>
      </c>
      <c r="I81" s="12"/>
      <c r="J81" s="12"/>
      <c r="K81" s="36">
        <f>Tableau1[[#This Row],[Inventaire]]+Tableau1[[#This Row],[Modification à l''inventaire]]</f>
        <v>0</v>
      </c>
      <c r="L81" s="32">
        <f t="shared" si="4"/>
        <v>0</v>
      </c>
      <c r="M81" s="14"/>
      <c r="N81" s="7"/>
      <c r="O81" s="8"/>
      <c r="P81" s="37">
        <f t="shared" si="5"/>
        <v>0</v>
      </c>
      <c r="Q81" s="27">
        <f>Tableau1[[#This Row],[Prix à l''unité]]*Tableau1[[#This Row],[Inventaire]]</f>
        <v>0</v>
      </c>
      <c r="R81" s="18"/>
    </row>
    <row r="82" spans="1:18" ht="15.75" x14ac:dyDescent="0.25">
      <c r="A82" s="6"/>
      <c r="B82" s="7"/>
      <c r="C82" s="7"/>
      <c r="D82" s="7"/>
      <c r="E82" s="7"/>
      <c r="F82" s="7"/>
      <c r="G82" s="7"/>
      <c r="H82" s="20">
        <v>0</v>
      </c>
      <c r="I82" s="12"/>
      <c r="J82" s="12"/>
      <c r="K82" s="36">
        <f>Tableau1[[#This Row],[Inventaire]]+Tableau1[[#This Row],[Modification à l''inventaire]]</f>
        <v>0</v>
      </c>
      <c r="L82" s="32">
        <f t="shared" si="4"/>
        <v>0</v>
      </c>
      <c r="M82" s="14"/>
      <c r="N82" s="7"/>
      <c r="O82" s="8"/>
      <c r="P82" s="37">
        <f t="shared" si="5"/>
        <v>0</v>
      </c>
      <c r="Q82" s="27">
        <f>Tableau1[[#This Row],[Prix à l''unité]]*Tableau1[[#This Row],[Inventaire]]</f>
        <v>0</v>
      </c>
      <c r="R82" s="18"/>
    </row>
    <row r="83" spans="1:18" ht="15.75" x14ac:dyDescent="0.25">
      <c r="A83" s="6"/>
      <c r="B83" s="7"/>
      <c r="C83" s="7"/>
      <c r="D83" s="7"/>
      <c r="E83" s="7"/>
      <c r="F83" s="7"/>
      <c r="G83" s="7"/>
      <c r="H83" s="20">
        <v>0</v>
      </c>
      <c r="I83" s="12"/>
      <c r="J83" s="12"/>
      <c r="K83" s="36">
        <f>Tableau1[[#This Row],[Inventaire]]+Tableau1[[#This Row],[Modification à l''inventaire]]</f>
        <v>0</v>
      </c>
      <c r="L83" s="32">
        <f t="shared" si="4"/>
        <v>0</v>
      </c>
      <c r="M83" s="14"/>
      <c r="N83" s="7"/>
      <c r="O83" s="8"/>
      <c r="P83" s="37">
        <f t="shared" si="5"/>
        <v>0</v>
      </c>
      <c r="Q83" s="27">
        <f>Tableau1[[#This Row],[Prix à l''unité]]*Tableau1[[#This Row],[Inventaire]]</f>
        <v>0</v>
      </c>
      <c r="R83" s="18"/>
    </row>
    <row r="84" spans="1:18" ht="15.75" x14ac:dyDescent="0.25">
      <c r="A84" s="6"/>
      <c r="B84" s="7"/>
      <c r="C84" s="7"/>
      <c r="D84" s="7"/>
      <c r="E84" s="7"/>
      <c r="F84" s="7"/>
      <c r="G84" s="7"/>
      <c r="H84" s="20">
        <v>0</v>
      </c>
      <c r="I84" s="12"/>
      <c r="J84" s="12"/>
      <c r="K84" s="36">
        <f>Tableau1[[#This Row],[Inventaire]]+Tableau1[[#This Row],[Modification à l''inventaire]]</f>
        <v>0</v>
      </c>
      <c r="L84" s="32">
        <f t="shared" si="4"/>
        <v>0</v>
      </c>
      <c r="M84" s="14"/>
      <c r="N84" s="7"/>
      <c r="O84" s="8"/>
      <c r="P84" s="37">
        <f t="shared" si="5"/>
        <v>0</v>
      </c>
      <c r="Q84" s="27">
        <f>Tableau1[[#This Row],[Prix à l''unité]]*Tableau1[[#This Row],[Inventaire]]</f>
        <v>0</v>
      </c>
      <c r="R84" s="18"/>
    </row>
    <row r="85" spans="1:18" ht="15.75" x14ac:dyDescent="0.25">
      <c r="A85" s="6"/>
      <c r="B85" s="7"/>
      <c r="C85" s="7"/>
      <c r="D85" s="7"/>
      <c r="E85" s="7"/>
      <c r="F85" s="7"/>
      <c r="G85" s="7"/>
      <c r="H85" s="20">
        <v>0</v>
      </c>
      <c r="I85" s="12"/>
      <c r="J85" s="12"/>
      <c r="K85" s="36">
        <f>Tableau1[[#This Row],[Inventaire]]+Tableau1[[#This Row],[Modification à l''inventaire]]</f>
        <v>0</v>
      </c>
      <c r="L85" s="32">
        <f t="shared" si="4"/>
        <v>0</v>
      </c>
      <c r="M85" s="14"/>
      <c r="N85" s="7"/>
      <c r="O85" s="8"/>
      <c r="P85" s="37">
        <f t="shared" si="5"/>
        <v>0</v>
      </c>
      <c r="Q85" s="27">
        <f>Tableau1[[#This Row],[Prix à l''unité]]*Tableau1[[#This Row],[Inventaire]]</f>
        <v>0</v>
      </c>
      <c r="R85" s="18"/>
    </row>
    <row r="86" spans="1:18" ht="15.75" x14ac:dyDescent="0.25">
      <c r="A86" s="6"/>
      <c r="B86" s="7"/>
      <c r="C86" s="7"/>
      <c r="D86" s="7"/>
      <c r="E86" s="7"/>
      <c r="F86" s="7"/>
      <c r="G86" s="7"/>
      <c r="H86" s="20">
        <v>0</v>
      </c>
      <c r="I86" s="12"/>
      <c r="J86" s="12"/>
      <c r="K86" s="36">
        <f>Tableau1[[#This Row],[Inventaire]]+Tableau1[[#This Row],[Modification à l''inventaire]]</f>
        <v>0</v>
      </c>
      <c r="L86" s="32">
        <f t="shared" si="4"/>
        <v>0</v>
      </c>
      <c r="M86" s="14"/>
      <c r="N86" s="7"/>
      <c r="O86" s="8"/>
      <c r="P86" s="37">
        <f t="shared" si="5"/>
        <v>0</v>
      </c>
      <c r="Q86" s="27">
        <f>Tableau1[[#This Row],[Prix à l''unité]]*Tableau1[[#This Row],[Inventaire]]</f>
        <v>0</v>
      </c>
      <c r="R86" s="18"/>
    </row>
    <row r="87" spans="1:18" ht="15.75" x14ac:dyDescent="0.25">
      <c r="A87" s="6"/>
      <c r="B87" s="7"/>
      <c r="C87" s="7"/>
      <c r="D87" s="7"/>
      <c r="E87" s="7"/>
      <c r="F87" s="7"/>
      <c r="G87" s="7"/>
      <c r="H87" s="20">
        <v>0</v>
      </c>
      <c r="I87" s="12"/>
      <c r="J87" s="12"/>
      <c r="K87" s="36">
        <f>Tableau1[[#This Row],[Inventaire]]+Tableau1[[#This Row],[Modification à l''inventaire]]</f>
        <v>0</v>
      </c>
      <c r="L87" s="32">
        <f t="shared" si="4"/>
        <v>0</v>
      </c>
      <c r="M87" s="14"/>
      <c r="N87" s="7"/>
      <c r="O87" s="8"/>
      <c r="P87" s="37">
        <f t="shared" si="5"/>
        <v>0</v>
      </c>
      <c r="Q87" s="27">
        <f>Tableau1[[#This Row],[Prix à l''unité]]*Tableau1[[#This Row],[Inventaire]]</f>
        <v>0</v>
      </c>
      <c r="R87" s="18"/>
    </row>
    <row r="88" spans="1:18" ht="15.75" x14ac:dyDescent="0.25">
      <c r="A88" s="6"/>
      <c r="B88" s="7"/>
      <c r="C88" s="7"/>
      <c r="D88" s="7"/>
      <c r="E88" s="7"/>
      <c r="F88" s="7"/>
      <c r="G88" s="7"/>
      <c r="H88" s="20">
        <v>0</v>
      </c>
      <c r="I88" s="12"/>
      <c r="J88" s="12"/>
      <c r="K88" s="36">
        <f>Tableau1[[#This Row],[Inventaire]]+Tableau1[[#This Row],[Modification à l''inventaire]]</f>
        <v>0</v>
      </c>
      <c r="L88" s="32">
        <f t="shared" si="4"/>
        <v>0</v>
      </c>
      <c r="M88" s="14"/>
      <c r="N88" s="7"/>
      <c r="O88" s="8"/>
      <c r="P88" s="37">
        <f t="shared" si="5"/>
        <v>0</v>
      </c>
      <c r="Q88" s="27">
        <f>Tableau1[[#This Row],[Prix à l''unité]]*Tableau1[[#This Row],[Inventaire]]</f>
        <v>0</v>
      </c>
      <c r="R88" s="18"/>
    </row>
    <row r="89" spans="1:18" ht="15.75" x14ac:dyDescent="0.25">
      <c r="A89" s="6"/>
      <c r="B89" s="7"/>
      <c r="C89" s="7"/>
      <c r="D89" s="7"/>
      <c r="E89" s="7"/>
      <c r="F89" s="7"/>
      <c r="G89" s="7"/>
      <c r="H89" s="20">
        <v>0</v>
      </c>
      <c r="I89" s="12"/>
      <c r="J89" s="12"/>
      <c r="K89" s="36">
        <f>Tableau1[[#This Row],[Inventaire]]+Tableau1[[#This Row],[Modification à l''inventaire]]</f>
        <v>0</v>
      </c>
      <c r="L89" s="32">
        <f t="shared" si="4"/>
        <v>0</v>
      </c>
      <c r="M89" s="14"/>
      <c r="N89" s="7"/>
      <c r="O89" s="8"/>
      <c r="P89" s="37">
        <f t="shared" si="5"/>
        <v>0</v>
      </c>
      <c r="Q89" s="27">
        <f>Tableau1[[#This Row],[Prix à l''unité]]*Tableau1[[#This Row],[Inventaire]]</f>
        <v>0</v>
      </c>
      <c r="R89" s="18"/>
    </row>
    <row r="90" spans="1:18" ht="15.75" x14ac:dyDescent="0.25">
      <c r="A90" s="6"/>
      <c r="B90" s="7"/>
      <c r="C90" s="7"/>
      <c r="D90" s="7"/>
      <c r="E90" s="7"/>
      <c r="F90" s="7"/>
      <c r="G90" s="7"/>
      <c r="H90" s="20">
        <v>0</v>
      </c>
      <c r="I90" s="12"/>
      <c r="J90" s="12"/>
      <c r="K90" s="36">
        <f>Tableau1[[#This Row],[Inventaire]]+Tableau1[[#This Row],[Modification à l''inventaire]]</f>
        <v>0</v>
      </c>
      <c r="L90" s="32">
        <f t="shared" si="4"/>
        <v>0</v>
      </c>
      <c r="M90" s="14"/>
      <c r="N90" s="7"/>
      <c r="O90" s="8"/>
      <c r="P90" s="37">
        <f t="shared" si="5"/>
        <v>0</v>
      </c>
      <c r="Q90" s="27">
        <f>Tableau1[[#This Row],[Prix à l''unité]]*Tableau1[[#This Row],[Inventaire]]</f>
        <v>0</v>
      </c>
      <c r="R90" s="18"/>
    </row>
    <row r="91" spans="1:18" ht="15.75" x14ac:dyDescent="0.25">
      <c r="A91" s="6"/>
      <c r="B91" s="7"/>
      <c r="C91" s="7"/>
      <c r="D91" s="7"/>
      <c r="E91" s="7"/>
      <c r="F91" s="7"/>
      <c r="G91" s="7"/>
      <c r="H91" s="20">
        <v>0</v>
      </c>
      <c r="I91" s="12"/>
      <c r="J91" s="12"/>
      <c r="K91" s="36">
        <f>Tableau1[[#This Row],[Inventaire]]+Tableau1[[#This Row],[Modification à l''inventaire]]</f>
        <v>0</v>
      </c>
      <c r="L91" s="32">
        <f t="shared" si="4"/>
        <v>0</v>
      </c>
      <c r="M91" s="14"/>
      <c r="N91" s="7"/>
      <c r="O91" s="8"/>
      <c r="P91" s="37">
        <f t="shared" si="5"/>
        <v>0</v>
      </c>
      <c r="Q91" s="27">
        <f>Tableau1[[#This Row],[Prix à l''unité]]*Tableau1[[#This Row],[Inventaire]]</f>
        <v>0</v>
      </c>
      <c r="R91" s="18"/>
    </row>
    <row r="92" spans="1:18" ht="15.75" x14ac:dyDescent="0.25">
      <c r="A92" s="6"/>
      <c r="B92" s="7"/>
      <c r="C92" s="7"/>
      <c r="D92" s="7"/>
      <c r="E92" s="7"/>
      <c r="F92" s="7"/>
      <c r="G92" s="7"/>
      <c r="H92" s="20">
        <v>0</v>
      </c>
      <c r="I92" s="12"/>
      <c r="J92" s="12"/>
      <c r="K92" s="36">
        <f>Tableau1[[#This Row],[Inventaire]]+Tableau1[[#This Row],[Modification à l''inventaire]]</f>
        <v>0</v>
      </c>
      <c r="L92" s="32">
        <f t="shared" si="4"/>
        <v>0</v>
      </c>
      <c r="M92" s="14"/>
      <c r="N92" s="7"/>
      <c r="O92" s="8"/>
      <c r="P92" s="37">
        <f t="shared" si="5"/>
        <v>0</v>
      </c>
      <c r="Q92" s="27">
        <f>Tableau1[[#This Row],[Prix à l''unité]]*Tableau1[[#This Row],[Inventaire]]</f>
        <v>0</v>
      </c>
      <c r="R92" s="18"/>
    </row>
    <row r="93" spans="1:18" ht="15.75" x14ac:dyDescent="0.25">
      <c r="A93" s="6"/>
      <c r="B93" s="7"/>
      <c r="C93" s="7"/>
      <c r="D93" s="7"/>
      <c r="E93" s="7"/>
      <c r="F93" s="7"/>
      <c r="G93" s="7"/>
      <c r="H93" s="20">
        <v>0</v>
      </c>
      <c r="I93" s="12"/>
      <c r="J93" s="12"/>
      <c r="K93" s="36">
        <f>Tableau1[[#This Row],[Inventaire]]+Tableau1[[#This Row],[Modification à l''inventaire]]</f>
        <v>0</v>
      </c>
      <c r="L93" s="32">
        <f t="shared" si="4"/>
        <v>0</v>
      </c>
      <c r="M93" s="14"/>
      <c r="N93" s="7"/>
      <c r="O93" s="8"/>
      <c r="P93" s="37">
        <f t="shared" si="5"/>
        <v>0</v>
      </c>
      <c r="Q93" s="27">
        <f>Tableau1[[#This Row],[Prix à l''unité]]*Tableau1[[#This Row],[Inventaire]]</f>
        <v>0</v>
      </c>
      <c r="R93" s="18"/>
    </row>
    <row r="94" spans="1:18" ht="15.75" x14ac:dyDescent="0.25">
      <c r="A94" s="6"/>
      <c r="B94" s="7"/>
      <c r="C94" s="7"/>
      <c r="D94" s="7"/>
      <c r="E94" s="7"/>
      <c r="F94" s="7"/>
      <c r="G94" s="7"/>
      <c r="H94" s="20">
        <v>0</v>
      </c>
      <c r="I94" s="12"/>
      <c r="J94" s="12"/>
      <c r="K94" s="36">
        <f>Tableau1[[#This Row],[Inventaire]]+Tableau1[[#This Row],[Modification à l''inventaire]]</f>
        <v>0</v>
      </c>
      <c r="L94" s="32">
        <f t="shared" si="4"/>
        <v>0</v>
      </c>
      <c r="M94" s="14"/>
      <c r="N94" s="7"/>
      <c r="O94" s="8"/>
      <c r="P94" s="37">
        <f t="shared" si="5"/>
        <v>0</v>
      </c>
      <c r="Q94" s="27">
        <f>Tableau1[[#This Row],[Prix à l''unité]]*Tableau1[[#This Row],[Inventaire]]</f>
        <v>0</v>
      </c>
      <c r="R94" s="18"/>
    </row>
    <row r="95" spans="1:18" ht="15.75" x14ac:dyDescent="0.25">
      <c r="A95" s="6"/>
      <c r="B95" s="7"/>
      <c r="C95" s="7"/>
      <c r="D95" s="7"/>
      <c r="E95" s="7"/>
      <c r="F95" s="7"/>
      <c r="G95" s="7"/>
      <c r="H95" s="20">
        <v>0</v>
      </c>
      <c r="I95" s="12"/>
      <c r="J95" s="12"/>
      <c r="K95" s="36">
        <f>Tableau1[[#This Row],[Inventaire]]+Tableau1[[#This Row],[Modification à l''inventaire]]</f>
        <v>0</v>
      </c>
      <c r="L95" s="32">
        <f t="shared" si="4"/>
        <v>0</v>
      </c>
      <c r="M95" s="14"/>
      <c r="N95" s="7"/>
      <c r="O95" s="8"/>
      <c r="P95" s="37">
        <f t="shared" si="5"/>
        <v>0</v>
      </c>
      <c r="Q95" s="27">
        <f>Tableau1[[#This Row],[Prix à l''unité]]*Tableau1[[#This Row],[Inventaire]]</f>
        <v>0</v>
      </c>
      <c r="R95" s="18"/>
    </row>
    <row r="96" spans="1:18" ht="15.75" x14ac:dyDescent="0.25">
      <c r="A96" s="6"/>
      <c r="B96" s="7"/>
      <c r="C96" s="7"/>
      <c r="D96" s="7"/>
      <c r="E96" s="7"/>
      <c r="F96" s="7"/>
      <c r="G96" s="7"/>
      <c r="H96" s="20">
        <v>0</v>
      </c>
      <c r="I96" s="12"/>
      <c r="J96" s="12"/>
      <c r="K96" s="36">
        <f>Tableau1[[#This Row],[Inventaire]]+Tableau1[[#This Row],[Modification à l''inventaire]]</f>
        <v>0</v>
      </c>
      <c r="L96" s="32">
        <f t="shared" si="4"/>
        <v>0</v>
      </c>
      <c r="M96" s="14"/>
      <c r="N96" s="7"/>
      <c r="O96" s="8"/>
      <c r="P96" s="37">
        <f t="shared" si="5"/>
        <v>0</v>
      </c>
      <c r="Q96" s="27">
        <f>Tableau1[[#This Row],[Prix à l''unité]]*Tableau1[[#This Row],[Inventaire]]</f>
        <v>0</v>
      </c>
      <c r="R96" s="18"/>
    </row>
    <row r="97" spans="1:18" ht="15.75" x14ac:dyDescent="0.25">
      <c r="A97" s="6"/>
      <c r="B97" s="7"/>
      <c r="C97" s="7"/>
      <c r="D97" s="7"/>
      <c r="E97" s="7"/>
      <c r="F97" s="7"/>
      <c r="G97" s="7"/>
      <c r="H97" s="20">
        <v>0</v>
      </c>
      <c r="I97" s="12"/>
      <c r="J97" s="12"/>
      <c r="K97" s="36">
        <f>Tableau1[[#This Row],[Inventaire]]+Tableau1[[#This Row],[Modification à l''inventaire]]</f>
        <v>0</v>
      </c>
      <c r="L97" s="32">
        <f t="shared" si="4"/>
        <v>0</v>
      </c>
      <c r="M97" s="14"/>
      <c r="N97" s="7"/>
      <c r="O97" s="8"/>
      <c r="P97" s="37">
        <f t="shared" si="5"/>
        <v>0</v>
      </c>
      <c r="Q97" s="27">
        <f>Tableau1[[#This Row],[Prix à l''unité]]*Tableau1[[#This Row],[Inventaire]]</f>
        <v>0</v>
      </c>
      <c r="R97" s="18"/>
    </row>
    <row r="98" spans="1:18" ht="15.75" x14ac:dyDescent="0.25">
      <c r="A98" s="6"/>
      <c r="B98" s="7"/>
      <c r="C98" s="7"/>
      <c r="D98" s="7"/>
      <c r="E98" s="7"/>
      <c r="F98" s="7"/>
      <c r="G98" s="7"/>
      <c r="H98" s="20">
        <v>0</v>
      </c>
      <c r="I98" s="12"/>
      <c r="J98" s="12"/>
      <c r="K98" s="36">
        <f>Tableau1[[#This Row],[Inventaire]]+Tableau1[[#This Row],[Modification à l''inventaire]]</f>
        <v>0</v>
      </c>
      <c r="L98" s="32">
        <f t="shared" si="4"/>
        <v>0</v>
      </c>
      <c r="M98" s="14"/>
      <c r="N98" s="7"/>
      <c r="O98" s="8"/>
      <c r="P98" s="37">
        <f t="shared" si="5"/>
        <v>0</v>
      </c>
      <c r="Q98" s="27">
        <f>Tableau1[[#This Row],[Prix à l''unité]]*Tableau1[[#This Row],[Inventaire]]</f>
        <v>0</v>
      </c>
      <c r="R98" s="18"/>
    </row>
    <row r="99" spans="1:18" ht="15.75" x14ac:dyDescent="0.25">
      <c r="A99" s="6"/>
      <c r="B99" s="7"/>
      <c r="C99" s="7"/>
      <c r="D99" s="7"/>
      <c r="E99" s="7"/>
      <c r="F99" s="7"/>
      <c r="G99" s="7"/>
      <c r="H99" s="20">
        <v>0</v>
      </c>
      <c r="I99" s="12"/>
      <c r="J99" s="12"/>
      <c r="K99" s="36">
        <f>Tableau1[[#This Row],[Inventaire]]+Tableau1[[#This Row],[Modification à l''inventaire]]</f>
        <v>0</v>
      </c>
      <c r="L99" s="32">
        <f t="shared" si="4"/>
        <v>0</v>
      </c>
      <c r="M99" s="14"/>
      <c r="N99" s="7"/>
      <c r="O99" s="8"/>
      <c r="P99" s="37">
        <f t="shared" si="5"/>
        <v>0</v>
      </c>
      <c r="Q99" s="27">
        <f>Tableau1[[#This Row],[Prix à l''unité]]*Tableau1[[#This Row],[Inventaire]]</f>
        <v>0</v>
      </c>
      <c r="R99" s="18"/>
    </row>
    <row r="100" spans="1:18" ht="15.75" x14ac:dyDescent="0.25">
      <c r="A100" s="6"/>
      <c r="B100" s="7"/>
      <c r="C100" s="7"/>
      <c r="D100" s="7"/>
      <c r="E100" s="7"/>
      <c r="F100" s="7"/>
      <c r="G100" s="7"/>
      <c r="H100" s="20">
        <v>0</v>
      </c>
      <c r="I100" s="12"/>
      <c r="J100" s="12"/>
      <c r="K100" s="36">
        <f>Tableau1[[#This Row],[Inventaire]]+Tableau1[[#This Row],[Modification à l''inventaire]]</f>
        <v>0</v>
      </c>
      <c r="L100" s="32">
        <f t="shared" si="4"/>
        <v>0</v>
      </c>
      <c r="M100" s="14"/>
      <c r="N100" s="7"/>
      <c r="O100" s="8"/>
      <c r="P100" s="37">
        <f t="shared" si="5"/>
        <v>0</v>
      </c>
      <c r="Q100" s="27">
        <f>Tableau1[[#This Row],[Prix à l''unité]]*Tableau1[[#This Row],[Inventaire]]</f>
        <v>0</v>
      </c>
      <c r="R100" s="18"/>
    </row>
    <row r="101" spans="1:18" ht="15.75" x14ac:dyDescent="0.25">
      <c r="A101" s="6"/>
      <c r="B101" s="7"/>
      <c r="C101" s="7"/>
      <c r="D101" s="7"/>
      <c r="E101" s="7"/>
      <c r="F101" s="7"/>
      <c r="G101" s="7"/>
      <c r="H101" s="20">
        <v>0</v>
      </c>
      <c r="I101" s="12"/>
      <c r="J101" s="12"/>
      <c r="K101" s="36">
        <f>Tableau1[[#This Row],[Inventaire]]+Tableau1[[#This Row],[Modification à l''inventaire]]</f>
        <v>0</v>
      </c>
      <c r="L101" s="32">
        <f t="shared" si="4"/>
        <v>0</v>
      </c>
      <c r="M101" s="14"/>
      <c r="N101" s="7"/>
      <c r="O101" s="8"/>
      <c r="P101" s="37">
        <f t="shared" si="5"/>
        <v>0</v>
      </c>
      <c r="Q101" s="27">
        <f>Tableau1[[#This Row],[Prix à l''unité]]*Tableau1[[#This Row],[Inventaire]]</f>
        <v>0</v>
      </c>
      <c r="R101" s="18"/>
    </row>
    <row r="102" spans="1:18" ht="15.75" x14ac:dyDescent="0.25">
      <c r="A102" s="6"/>
      <c r="B102" s="7"/>
      <c r="C102" s="7"/>
      <c r="D102" s="7"/>
      <c r="E102" s="7"/>
      <c r="F102" s="7"/>
      <c r="G102" s="7"/>
      <c r="H102" s="20">
        <v>0</v>
      </c>
      <c r="I102" s="12"/>
      <c r="J102" s="12"/>
      <c r="K102" s="36">
        <f>Tableau1[[#This Row],[Inventaire]]+Tableau1[[#This Row],[Modification à l''inventaire]]</f>
        <v>0</v>
      </c>
      <c r="L102" s="32">
        <f t="shared" si="4"/>
        <v>0</v>
      </c>
      <c r="M102" s="14"/>
      <c r="N102" s="7"/>
      <c r="O102" s="8"/>
      <c r="P102" s="37">
        <f t="shared" si="5"/>
        <v>0</v>
      </c>
      <c r="Q102" s="27">
        <f>Tableau1[[#This Row],[Prix à l''unité]]*Tableau1[[#This Row],[Inventaire]]</f>
        <v>0</v>
      </c>
      <c r="R102" s="18"/>
    </row>
    <row r="103" spans="1:18" ht="15.75" x14ac:dyDescent="0.25">
      <c r="A103" s="6"/>
      <c r="B103" s="7"/>
      <c r="C103" s="7"/>
      <c r="D103" s="7"/>
      <c r="E103" s="7"/>
      <c r="F103" s="7"/>
      <c r="G103" s="7"/>
      <c r="H103" s="20">
        <v>0</v>
      </c>
      <c r="I103" s="12"/>
      <c r="J103" s="12"/>
      <c r="K103" s="36">
        <f>Tableau1[[#This Row],[Inventaire]]+Tableau1[[#This Row],[Modification à l''inventaire]]</f>
        <v>0</v>
      </c>
      <c r="L103" s="32">
        <f t="shared" si="4"/>
        <v>0</v>
      </c>
      <c r="M103" s="14"/>
      <c r="N103" s="7"/>
      <c r="O103" s="8"/>
      <c r="P103" s="37">
        <f t="shared" si="5"/>
        <v>0</v>
      </c>
      <c r="Q103" s="27">
        <f>Tableau1[[#This Row],[Prix à l''unité]]*Tableau1[[#This Row],[Inventaire]]</f>
        <v>0</v>
      </c>
      <c r="R103" s="18"/>
    </row>
    <row r="104" spans="1:18" ht="15.75" x14ac:dyDescent="0.25">
      <c r="A104" s="6"/>
      <c r="B104" s="7"/>
      <c r="C104" s="7"/>
      <c r="D104" s="7"/>
      <c r="E104" s="7"/>
      <c r="F104" s="7"/>
      <c r="G104" s="7"/>
      <c r="H104" s="20">
        <v>0</v>
      </c>
      <c r="I104" s="12"/>
      <c r="J104" s="12"/>
      <c r="K104" s="36">
        <f>Tableau1[[#This Row],[Inventaire]]+Tableau1[[#This Row],[Modification à l''inventaire]]</f>
        <v>0</v>
      </c>
      <c r="L104" s="32">
        <f t="shared" ref="L104:L135" si="6">IF($H104&lt;$I104,$J104-$H104,0)</f>
        <v>0</v>
      </c>
      <c r="M104" s="14"/>
      <c r="N104" s="7"/>
      <c r="O104" s="8"/>
      <c r="P104" s="37">
        <f t="shared" ref="P104:P135" si="7">L104*O104</f>
        <v>0</v>
      </c>
      <c r="Q104" s="27">
        <f>Tableau1[[#This Row],[Prix à l''unité]]*Tableau1[[#This Row],[Inventaire]]</f>
        <v>0</v>
      </c>
      <c r="R104" s="18"/>
    </row>
    <row r="105" spans="1:18" ht="15.75" x14ac:dyDescent="0.25">
      <c r="A105" s="6"/>
      <c r="B105" s="7"/>
      <c r="C105" s="7"/>
      <c r="D105" s="7"/>
      <c r="E105" s="7"/>
      <c r="F105" s="7"/>
      <c r="G105" s="7"/>
      <c r="H105" s="20">
        <v>0</v>
      </c>
      <c r="I105" s="12"/>
      <c r="J105" s="12"/>
      <c r="K105" s="36">
        <f>Tableau1[[#This Row],[Inventaire]]+Tableau1[[#This Row],[Modification à l''inventaire]]</f>
        <v>0</v>
      </c>
      <c r="L105" s="32">
        <f t="shared" si="6"/>
        <v>0</v>
      </c>
      <c r="M105" s="14"/>
      <c r="N105" s="7"/>
      <c r="O105" s="8"/>
      <c r="P105" s="37">
        <f t="shared" si="7"/>
        <v>0</v>
      </c>
      <c r="Q105" s="27">
        <f>Tableau1[[#This Row],[Prix à l''unité]]*Tableau1[[#This Row],[Inventaire]]</f>
        <v>0</v>
      </c>
      <c r="R105" s="18"/>
    </row>
    <row r="106" spans="1:18" ht="15.75" x14ac:dyDescent="0.25">
      <c r="A106" s="6"/>
      <c r="B106" s="7"/>
      <c r="C106" s="7"/>
      <c r="D106" s="7"/>
      <c r="E106" s="7"/>
      <c r="F106" s="7"/>
      <c r="G106" s="7"/>
      <c r="H106" s="20">
        <v>0</v>
      </c>
      <c r="I106" s="12"/>
      <c r="J106" s="12"/>
      <c r="K106" s="36">
        <f>Tableau1[[#This Row],[Inventaire]]+Tableau1[[#This Row],[Modification à l''inventaire]]</f>
        <v>0</v>
      </c>
      <c r="L106" s="32">
        <f t="shared" si="6"/>
        <v>0</v>
      </c>
      <c r="M106" s="14"/>
      <c r="N106" s="7"/>
      <c r="O106" s="8"/>
      <c r="P106" s="37">
        <f t="shared" si="7"/>
        <v>0</v>
      </c>
      <c r="Q106" s="27">
        <f>Tableau1[[#This Row],[Prix à l''unité]]*Tableau1[[#This Row],[Inventaire]]</f>
        <v>0</v>
      </c>
      <c r="R106" s="18"/>
    </row>
    <row r="107" spans="1:18" ht="15.75" x14ac:dyDescent="0.25">
      <c r="A107" s="6"/>
      <c r="B107" s="7"/>
      <c r="C107" s="7"/>
      <c r="D107" s="7"/>
      <c r="E107" s="7"/>
      <c r="F107" s="7"/>
      <c r="G107" s="7"/>
      <c r="H107" s="20">
        <v>0</v>
      </c>
      <c r="I107" s="12"/>
      <c r="J107" s="12"/>
      <c r="K107" s="36">
        <f>Tableau1[[#This Row],[Inventaire]]+Tableau1[[#This Row],[Modification à l''inventaire]]</f>
        <v>0</v>
      </c>
      <c r="L107" s="32">
        <f t="shared" si="6"/>
        <v>0</v>
      </c>
      <c r="M107" s="14"/>
      <c r="N107" s="7"/>
      <c r="O107" s="8"/>
      <c r="P107" s="37">
        <f t="shared" si="7"/>
        <v>0</v>
      </c>
      <c r="Q107" s="27">
        <f>Tableau1[[#This Row],[Prix à l''unité]]*Tableau1[[#This Row],[Inventaire]]</f>
        <v>0</v>
      </c>
      <c r="R107" s="18"/>
    </row>
    <row r="108" spans="1:18" ht="15.75" x14ac:dyDescent="0.25">
      <c r="A108" s="6"/>
      <c r="B108" s="7"/>
      <c r="C108" s="7"/>
      <c r="D108" s="7"/>
      <c r="E108" s="7"/>
      <c r="F108" s="7"/>
      <c r="G108" s="7"/>
      <c r="H108" s="20">
        <v>0</v>
      </c>
      <c r="I108" s="12"/>
      <c r="J108" s="12"/>
      <c r="K108" s="36">
        <f>Tableau1[[#This Row],[Inventaire]]+Tableau1[[#This Row],[Modification à l''inventaire]]</f>
        <v>0</v>
      </c>
      <c r="L108" s="32">
        <f t="shared" si="6"/>
        <v>0</v>
      </c>
      <c r="M108" s="14"/>
      <c r="N108" s="7"/>
      <c r="O108" s="8"/>
      <c r="P108" s="37">
        <f t="shared" si="7"/>
        <v>0</v>
      </c>
      <c r="Q108" s="27">
        <f>Tableau1[[#This Row],[Prix à l''unité]]*Tableau1[[#This Row],[Inventaire]]</f>
        <v>0</v>
      </c>
      <c r="R108" s="18"/>
    </row>
    <row r="109" spans="1:18" ht="15.75" x14ac:dyDescent="0.25">
      <c r="A109" s="6"/>
      <c r="B109" s="7"/>
      <c r="C109" s="7"/>
      <c r="D109" s="7"/>
      <c r="E109" s="7"/>
      <c r="F109" s="7"/>
      <c r="G109" s="7"/>
      <c r="H109" s="20">
        <v>0</v>
      </c>
      <c r="I109" s="12"/>
      <c r="J109" s="12"/>
      <c r="K109" s="36">
        <f>Tableau1[[#This Row],[Inventaire]]+Tableau1[[#This Row],[Modification à l''inventaire]]</f>
        <v>0</v>
      </c>
      <c r="L109" s="32">
        <f t="shared" si="6"/>
        <v>0</v>
      </c>
      <c r="M109" s="14"/>
      <c r="N109" s="7"/>
      <c r="O109" s="8"/>
      <c r="P109" s="37">
        <f t="shared" si="7"/>
        <v>0</v>
      </c>
      <c r="Q109" s="27">
        <f>Tableau1[[#This Row],[Prix à l''unité]]*Tableau1[[#This Row],[Inventaire]]</f>
        <v>0</v>
      </c>
      <c r="R109" s="18"/>
    </row>
    <row r="110" spans="1:18" ht="15.75" x14ac:dyDescent="0.25">
      <c r="A110" s="6"/>
      <c r="B110" s="7"/>
      <c r="C110" s="7"/>
      <c r="D110" s="7"/>
      <c r="E110" s="7"/>
      <c r="F110" s="7"/>
      <c r="G110" s="7"/>
      <c r="H110" s="20">
        <v>0</v>
      </c>
      <c r="I110" s="12"/>
      <c r="J110" s="12"/>
      <c r="K110" s="36">
        <f>Tableau1[[#This Row],[Inventaire]]+Tableau1[[#This Row],[Modification à l''inventaire]]</f>
        <v>0</v>
      </c>
      <c r="L110" s="32">
        <f t="shared" si="6"/>
        <v>0</v>
      </c>
      <c r="M110" s="14"/>
      <c r="N110" s="7"/>
      <c r="O110" s="8"/>
      <c r="P110" s="37">
        <f t="shared" si="7"/>
        <v>0</v>
      </c>
      <c r="Q110" s="27">
        <f>Tableau1[[#This Row],[Prix à l''unité]]*Tableau1[[#This Row],[Inventaire]]</f>
        <v>0</v>
      </c>
      <c r="R110" s="18"/>
    </row>
    <row r="111" spans="1:18" ht="15.75" x14ac:dyDescent="0.25">
      <c r="A111" s="6"/>
      <c r="B111" s="7"/>
      <c r="C111" s="7"/>
      <c r="D111" s="7"/>
      <c r="E111" s="7"/>
      <c r="F111" s="7"/>
      <c r="G111" s="7"/>
      <c r="H111" s="20">
        <v>0</v>
      </c>
      <c r="I111" s="12"/>
      <c r="J111" s="12"/>
      <c r="K111" s="36">
        <f>Tableau1[[#This Row],[Inventaire]]+Tableau1[[#This Row],[Modification à l''inventaire]]</f>
        <v>0</v>
      </c>
      <c r="L111" s="32">
        <f t="shared" si="6"/>
        <v>0</v>
      </c>
      <c r="M111" s="14"/>
      <c r="N111" s="7"/>
      <c r="O111" s="8"/>
      <c r="P111" s="37">
        <f t="shared" si="7"/>
        <v>0</v>
      </c>
      <c r="Q111" s="27">
        <f>Tableau1[[#This Row],[Prix à l''unité]]*Tableau1[[#This Row],[Inventaire]]</f>
        <v>0</v>
      </c>
      <c r="R111" s="18"/>
    </row>
    <row r="112" spans="1:18" ht="15.75" x14ac:dyDescent="0.25">
      <c r="A112" s="6"/>
      <c r="B112" s="7"/>
      <c r="C112" s="7"/>
      <c r="D112" s="7"/>
      <c r="E112" s="7"/>
      <c r="F112" s="7"/>
      <c r="G112" s="7"/>
      <c r="H112" s="20">
        <v>0</v>
      </c>
      <c r="I112" s="12"/>
      <c r="J112" s="12"/>
      <c r="K112" s="36">
        <f>Tableau1[[#This Row],[Inventaire]]+Tableau1[[#This Row],[Modification à l''inventaire]]</f>
        <v>0</v>
      </c>
      <c r="L112" s="32">
        <f t="shared" si="6"/>
        <v>0</v>
      </c>
      <c r="M112" s="14"/>
      <c r="N112" s="7"/>
      <c r="O112" s="8"/>
      <c r="P112" s="37">
        <f t="shared" si="7"/>
        <v>0</v>
      </c>
      <c r="Q112" s="27">
        <f>Tableau1[[#This Row],[Prix à l''unité]]*Tableau1[[#This Row],[Inventaire]]</f>
        <v>0</v>
      </c>
      <c r="R112" s="18"/>
    </row>
    <row r="113" spans="1:18" ht="15.75" x14ac:dyDescent="0.25">
      <c r="A113" s="6"/>
      <c r="B113" s="7"/>
      <c r="C113" s="7"/>
      <c r="D113" s="7"/>
      <c r="E113" s="7"/>
      <c r="F113" s="7"/>
      <c r="G113" s="7"/>
      <c r="H113" s="20">
        <v>0</v>
      </c>
      <c r="I113" s="12"/>
      <c r="J113" s="12"/>
      <c r="K113" s="36">
        <f>Tableau1[[#This Row],[Inventaire]]+Tableau1[[#This Row],[Modification à l''inventaire]]</f>
        <v>0</v>
      </c>
      <c r="L113" s="32">
        <f t="shared" si="6"/>
        <v>0</v>
      </c>
      <c r="M113" s="14"/>
      <c r="N113" s="7"/>
      <c r="O113" s="8"/>
      <c r="P113" s="37">
        <f t="shared" si="7"/>
        <v>0</v>
      </c>
      <c r="Q113" s="27">
        <f>Tableau1[[#This Row],[Prix à l''unité]]*Tableau1[[#This Row],[Inventaire]]</f>
        <v>0</v>
      </c>
      <c r="R113" s="18"/>
    </row>
    <row r="114" spans="1:18" ht="15.75" x14ac:dyDescent="0.25">
      <c r="A114" s="6"/>
      <c r="B114" s="7"/>
      <c r="C114" s="7"/>
      <c r="D114" s="7"/>
      <c r="E114" s="7"/>
      <c r="F114" s="7"/>
      <c r="G114" s="7"/>
      <c r="H114" s="20">
        <v>0</v>
      </c>
      <c r="I114" s="12"/>
      <c r="J114" s="12"/>
      <c r="K114" s="36">
        <f>Tableau1[[#This Row],[Inventaire]]+Tableau1[[#This Row],[Modification à l''inventaire]]</f>
        <v>0</v>
      </c>
      <c r="L114" s="32">
        <f t="shared" si="6"/>
        <v>0</v>
      </c>
      <c r="M114" s="14"/>
      <c r="N114" s="7"/>
      <c r="O114" s="8"/>
      <c r="P114" s="37">
        <f t="shared" si="7"/>
        <v>0</v>
      </c>
      <c r="Q114" s="27">
        <f>Tableau1[[#This Row],[Prix à l''unité]]*Tableau1[[#This Row],[Inventaire]]</f>
        <v>0</v>
      </c>
      <c r="R114" s="18"/>
    </row>
    <row r="115" spans="1:18" ht="15.75" x14ac:dyDescent="0.25">
      <c r="A115" s="6"/>
      <c r="B115" s="7"/>
      <c r="C115" s="7"/>
      <c r="D115" s="7"/>
      <c r="E115" s="7"/>
      <c r="F115" s="7"/>
      <c r="G115" s="7"/>
      <c r="H115" s="20">
        <v>0</v>
      </c>
      <c r="I115" s="12"/>
      <c r="J115" s="12"/>
      <c r="K115" s="36">
        <f>Tableau1[[#This Row],[Inventaire]]+Tableau1[[#This Row],[Modification à l''inventaire]]</f>
        <v>0</v>
      </c>
      <c r="L115" s="32">
        <f t="shared" si="6"/>
        <v>0</v>
      </c>
      <c r="M115" s="14"/>
      <c r="N115" s="7"/>
      <c r="O115" s="8"/>
      <c r="P115" s="37">
        <f t="shared" si="7"/>
        <v>0</v>
      </c>
      <c r="Q115" s="27">
        <f>Tableau1[[#This Row],[Prix à l''unité]]*Tableau1[[#This Row],[Inventaire]]</f>
        <v>0</v>
      </c>
      <c r="R115" s="18"/>
    </row>
    <row r="116" spans="1:18" ht="15.75" x14ac:dyDescent="0.25">
      <c r="A116" s="6"/>
      <c r="B116" s="7"/>
      <c r="C116" s="7"/>
      <c r="D116" s="7"/>
      <c r="E116" s="7"/>
      <c r="F116" s="7"/>
      <c r="G116" s="7"/>
      <c r="H116" s="20">
        <v>0</v>
      </c>
      <c r="I116" s="12"/>
      <c r="J116" s="12"/>
      <c r="K116" s="36">
        <f>Tableau1[[#This Row],[Inventaire]]+Tableau1[[#This Row],[Modification à l''inventaire]]</f>
        <v>0</v>
      </c>
      <c r="L116" s="32">
        <f t="shared" si="6"/>
        <v>0</v>
      </c>
      <c r="M116" s="14"/>
      <c r="N116" s="7"/>
      <c r="O116" s="8"/>
      <c r="P116" s="37">
        <f t="shared" si="7"/>
        <v>0</v>
      </c>
      <c r="Q116" s="27">
        <f>Tableau1[[#This Row],[Prix à l''unité]]*Tableau1[[#This Row],[Inventaire]]</f>
        <v>0</v>
      </c>
      <c r="R116" s="18"/>
    </row>
    <row r="117" spans="1:18" ht="15.75" x14ac:dyDescent="0.25">
      <c r="A117" s="6"/>
      <c r="B117" s="7"/>
      <c r="C117" s="7"/>
      <c r="D117" s="7"/>
      <c r="E117" s="7"/>
      <c r="F117" s="7"/>
      <c r="G117" s="7"/>
      <c r="H117" s="20">
        <v>0</v>
      </c>
      <c r="I117" s="12"/>
      <c r="J117" s="12"/>
      <c r="K117" s="36">
        <f>Tableau1[[#This Row],[Inventaire]]+Tableau1[[#This Row],[Modification à l''inventaire]]</f>
        <v>0</v>
      </c>
      <c r="L117" s="32">
        <f t="shared" si="6"/>
        <v>0</v>
      </c>
      <c r="M117" s="14"/>
      <c r="N117" s="7"/>
      <c r="O117" s="8"/>
      <c r="P117" s="37">
        <f t="shared" si="7"/>
        <v>0</v>
      </c>
      <c r="Q117" s="27">
        <f>Tableau1[[#This Row],[Prix à l''unité]]*Tableau1[[#This Row],[Inventaire]]</f>
        <v>0</v>
      </c>
      <c r="R117" s="18"/>
    </row>
    <row r="118" spans="1:18" ht="15.75" x14ac:dyDescent="0.25">
      <c r="A118" s="6"/>
      <c r="B118" s="7"/>
      <c r="C118" s="7"/>
      <c r="D118" s="7"/>
      <c r="E118" s="7"/>
      <c r="F118" s="7"/>
      <c r="G118" s="7"/>
      <c r="H118" s="20">
        <v>0</v>
      </c>
      <c r="I118" s="12"/>
      <c r="J118" s="12"/>
      <c r="K118" s="36">
        <f>Tableau1[[#This Row],[Inventaire]]+Tableau1[[#This Row],[Modification à l''inventaire]]</f>
        <v>0</v>
      </c>
      <c r="L118" s="32">
        <f t="shared" si="6"/>
        <v>0</v>
      </c>
      <c r="M118" s="14"/>
      <c r="N118" s="7"/>
      <c r="O118" s="8"/>
      <c r="P118" s="37">
        <f t="shared" si="7"/>
        <v>0</v>
      </c>
      <c r="Q118" s="27">
        <f>Tableau1[[#This Row],[Prix à l''unité]]*Tableau1[[#This Row],[Inventaire]]</f>
        <v>0</v>
      </c>
      <c r="R118" s="18"/>
    </row>
    <row r="119" spans="1:18" ht="15.75" x14ac:dyDescent="0.25">
      <c r="A119" s="6"/>
      <c r="B119" s="7"/>
      <c r="C119" s="7"/>
      <c r="D119" s="7"/>
      <c r="E119" s="7"/>
      <c r="F119" s="7"/>
      <c r="G119" s="7"/>
      <c r="H119" s="20">
        <v>0</v>
      </c>
      <c r="I119" s="12"/>
      <c r="J119" s="12"/>
      <c r="K119" s="36">
        <f>Tableau1[[#This Row],[Inventaire]]+Tableau1[[#This Row],[Modification à l''inventaire]]</f>
        <v>0</v>
      </c>
      <c r="L119" s="32">
        <f t="shared" si="6"/>
        <v>0</v>
      </c>
      <c r="M119" s="14"/>
      <c r="N119" s="7"/>
      <c r="O119" s="8"/>
      <c r="P119" s="37">
        <f t="shared" si="7"/>
        <v>0</v>
      </c>
      <c r="Q119" s="27">
        <f>Tableau1[[#This Row],[Prix à l''unité]]*Tableau1[[#This Row],[Inventaire]]</f>
        <v>0</v>
      </c>
      <c r="R119" s="18"/>
    </row>
    <row r="120" spans="1:18" ht="15.75" x14ac:dyDescent="0.25">
      <c r="A120" s="6"/>
      <c r="B120" s="7"/>
      <c r="C120" s="7"/>
      <c r="D120" s="7"/>
      <c r="E120" s="7"/>
      <c r="F120" s="7"/>
      <c r="G120" s="7"/>
      <c r="H120" s="20">
        <v>0</v>
      </c>
      <c r="I120" s="12"/>
      <c r="J120" s="12"/>
      <c r="K120" s="36">
        <f>Tableau1[[#This Row],[Inventaire]]+Tableau1[[#This Row],[Modification à l''inventaire]]</f>
        <v>0</v>
      </c>
      <c r="L120" s="32">
        <f t="shared" si="6"/>
        <v>0</v>
      </c>
      <c r="M120" s="14"/>
      <c r="N120" s="7"/>
      <c r="O120" s="8"/>
      <c r="P120" s="37">
        <f t="shared" si="7"/>
        <v>0</v>
      </c>
      <c r="Q120" s="27">
        <f>Tableau1[[#This Row],[Prix à l''unité]]*Tableau1[[#This Row],[Inventaire]]</f>
        <v>0</v>
      </c>
      <c r="R120" s="18"/>
    </row>
    <row r="121" spans="1:18" ht="15.75" x14ac:dyDescent="0.25">
      <c r="A121" s="6"/>
      <c r="B121" s="7"/>
      <c r="C121" s="7"/>
      <c r="D121" s="7"/>
      <c r="E121" s="7"/>
      <c r="F121" s="7"/>
      <c r="G121" s="7"/>
      <c r="H121" s="20">
        <v>0</v>
      </c>
      <c r="I121" s="12"/>
      <c r="J121" s="12"/>
      <c r="K121" s="36">
        <f>Tableau1[[#This Row],[Inventaire]]+Tableau1[[#This Row],[Modification à l''inventaire]]</f>
        <v>0</v>
      </c>
      <c r="L121" s="32">
        <f t="shared" si="6"/>
        <v>0</v>
      </c>
      <c r="M121" s="14"/>
      <c r="N121" s="7"/>
      <c r="O121" s="8"/>
      <c r="P121" s="37">
        <f t="shared" si="7"/>
        <v>0</v>
      </c>
      <c r="Q121" s="27">
        <f>Tableau1[[#This Row],[Prix à l''unité]]*Tableau1[[#This Row],[Inventaire]]</f>
        <v>0</v>
      </c>
      <c r="R121" s="18"/>
    </row>
    <row r="122" spans="1:18" ht="15.75" x14ac:dyDescent="0.25">
      <c r="A122" s="6"/>
      <c r="B122" s="7"/>
      <c r="C122" s="7"/>
      <c r="D122" s="7"/>
      <c r="E122" s="7"/>
      <c r="F122" s="7"/>
      <c r="G122" s="7"/>
      <c r="H122" s="20">
        <v>0</v>
      </c>
      <c r="I122" s="12"/>
      <c r="J122" s="12"/>
      <c r="K122" s="36">
        <f>Tableau1[[#This Row],[Inventaire]]+Tableau1[[#This Row],[Modification à l''inventaire]]</f>
        <v>0</v>
      </c>
      <c r="L122" s="32">
        <f t="shared" si="6"/>
        <v>0</v>
      </c>
      <c r="M122" s="14"/>
      <c r="N122" s="7"/>
      <c r="O122" s="8"/>
      <c r="P122" s="37">
        <f t="shared" si="7"/>
        <v>0</v>
      </c>
      <c r="Q122" s="27">
        <f>Tableau1[[#This Row],[Prix à l''unité]]*Tableau1[[#This Row],[Inventaire]]</f>
        <v>0</v>
      </c>
      <c r="R122" s="18"/>
    </row>
    <row r="123" spans="1:18" ht="15.75" x14ac:dyDescent="0.25">
      <c r="A123" s="6"/>
      <c r="B123" s="7"/>
      <c r="C123" s="7"/>
      <c r="D123" s="7"/>
      <c r="E123" s="7"/>
      <c r="F123" s="7"/>
      <c r="G123" s="7"/>
      <c r="H123" s="20">
        <v>0</v>
      </c>
      <c r="I123" s="12"/>
      <c r="J123" s="12"/>
      <c r="K123" s="36">
        <f>Tableau1[[#This Row],[Inventaire]]+Tableau1[[#This Row],[Modification à l''inventaire]]</f>
        <v>0</v>
      </c>
      <c r="L123" s="32">
        <f t="shared" si="6"/>
        <v>0</v>
      </c>
      <c r="M123" s="14"/>
      <c r="N123" s="7"/>
      <c r="O123" s="8"/>
      <c r="P123" s="37">
        <f t="shared" si="7"/>
        <v>0</v>
      </c>
      <c r="Q123" s="27">
        <f>Tableau1[[#This Row],[Prix à l''unité]]*Tableau1[[#This Row],[Inventaire]]</f>
        <v>0</v>
      </c>
      <c r="R123" s="18"/>
    </row>
    <row r="124" spans="1:18" ht="15.75" x14ac:dyDescent="0.25">
      <c r="A124" s="6"/>
      <c r="B124" s="7"/>
      <c r="C124" s="7"/>
      <c r="D124" s="7"/>
      <c r="E124" s="7"/>
      <c r="F124" s="7"/>
      <c r="G124" s="7"/>
      <c r="H124" s="20">
        <v>0</v>
      </c>
      <c r="I124" s="12"/>
      <c r="J124" s="12"/>
      <c r="K124" s="36">
        <f>Tableau1[[#This Row],[Inventaire]]+Tableau1[[#This Row],[Modification à l''inventaire]]</f>
        <v>0</v>
      </c>
      <c r="L124" s="32">
        <f t="shared" si="6"/>
        <v>0</v>
      </c>
      <c r="M124" s="14"/>
      <c r="N124" s="7"/>
      <c r="O124" s="8"/>
      <c r="P124" s="37">
        <f t="shared" si="7"/>
        <v>0</v>
      </c>
      <c r="Q124" s="27">
        <f>Tableau1[[#This Row],[Prix à l''unité]]*Tableau1[[#This Row],[Inventaire]]</f>
        <v>0</v>
      </c>
      <c r="R124" s="18"/>
    </row>
    <row r="125" spans="1:18" ht="15.75" x14ac:dyDescent="0.25">
      <c r="A125" s="6"/>
      <c r="B125" s="7"/>
      <c r="C125" s="7"/>
      <c r="D125" s="7"/>
      <c r="E125" s="7"/>
      <c r="F125" s="7"/>
      <c r="G125" s="7"/>
      <c r="H125" s="20">
        <v>0</v>
      </c>
      <c r="I125" s="12"/>
      <c r="J125" s="12"/>
      <c r="K125" s="36">
        <f>Tableau1[[#This Row],[Inventaire]]+Tableau1[[#This Row],[Modification à l''inventaire]]</f>
        <v>0</v>
      </c>
      <c r="L125" s="32">
        <f t="shared" si="6"/>
        <v>0</v>
      </c>
      <c r="M125" s="14"/>
      <c r="N125" s="7"/>
      <c r="O125" s="8"/>
      <c r="P125" s="37">
        <f t="shared" si="7"/>
        <v>0</v>
      </c>
      <c r="Q125" s="27">
        <f>Tableau1[[#This Row],[Prix à l''unité]]*Tableau1[[#This Row],[Inventaire]]</f>
        <v>0</v>
      </c>
      <c r="R125" s="18"/>
    </row>
    <row r="126" spans="1:18" ht="15.75" x14ac:dyDescent="0.25">
      <c r="A126" s="6"/>
      <c r="B126" s="7"/>
      <c r="C126" s="7"/>
      <c r="D126" s="7"/>
      <c r="E126" s="7"/>
      <c r="F126" s="7"/>
      <c r="G126" s="7"/>
      <c r="H126" s="20">
        <v>0</v>
      </c>
      <c r="I126" s="12"/>
      <c r="J126" s="12"/>
      <c r="K126" s="36">
        <f>Tableau1[[#This Row],[Inventaire]]+Tableau1[[#This Row],[Modification à l''inventaire]]</f>
        <v>0</v>
      </c>
      <c r="L126" s="32">
        <f t="shared" si="6"/>
        <v>0</v>
      </c>
      <c r="M126" s="14"/>
      <c r="N126" s="7"/>
      <c r="O126" s="8"/>
      <c r="P126" s="37">
        <f t="shared" si="7"/>
        <v>0</v>
      </c>
      <c r="Q126" s="27">
        <f>Tableau1[[#This Row],[Prix à l''unité]]*Tableau1[[#This Row],[Inventaire]]</f>
        <v>0</v>
      </c>
      <c r="R126" s="18"/>
    </row>
    <row r="127" spans="1:18" ht="15.75" x14ac:dyDescent="0.25">
      <c r="A127" s="6"/>
      <c r="B127" s="7"/>
      <c r="C127" s="7"/>
      <c r="D127" s="7"/>
      <c r="E127" s="7"/>
      <c r="F127" s="7"/>
      <c r="G127" s="7"/>
      <c r="H127" s="20">
        <v>0</v>
      </c>
      <c r="I127" s="12"/>
      <c r="J127" s="12"/>
      <c r="K127" s="36">
        <f>Tableau1[[#This Row],[Inventaire]]+Tableau1[[#This Row],[Modification à l''inventaire]]</f>
        <v>0</v>
      </c>
      <c r="L127" s="32">
        <f t="shared" si="6"/>
        <v>0</v>
      </c>
      <c r="M127" s="14"/>
      <c r="N127" s="7"/>
      <c r="O127" s="8"/>
      <c r="P127" s="37">
        <f t="shared" si="7"/>
        <v>0</v>
      </c>
      <c r="Q127" s="27">
        <f>Tableau1[[#This Row],[Prix à l''unité]]*Tableau1[[#This Row],[Inventaire]]</f>
        <v>0</v>
      </c>
      <c r="R127" s="18"/>
    </row>
    <row r="128" spans="1:18" ht="15.75" x14ac:dyDescent="0.25">
      <c r="A128" s="6"/>
      <c r="B128" s="7"/>
      <c r="C128" s="7"/>
      <c r="D128" s="7"/>
      <c r="E128" s="7"/>
      <c r="F128" s="7"/>
      <c r="G128" s="7"/>
      <c r="H128" s="20">
        <v>0</v>
      </c>
      <c r="I128" s="12"/>
      <c r="J128" s="12"/>
      <c r="K128" s="36">
        <f>Tableau1[[#This Row],[Inventaire]]+Tableau1[[#This Row],[Modification à l''inventaire]]</f>
        <v>0</v>
      </c>
      <c r="L128" s="32">
        <f t="shared" si="6"/>
        <v>0</v>
      </c>
      <c r="M128" s="14"/>
      <c r="N128" s="7"/>
      <c r="O128" s="8"/>
      <c r="P128" s="37">
        <f t="shared" si="7"/>
        <v>0</v>
      </c>
      <c r="Q128" s="27">
        <f>Tableau1[[#This Row],[Prix à l''unité]]*Tableau1[[#This Row],[Inventaire]]</f>
        <v>0</v>
      </c>
      <c r="R128" s="18"/>
    </row>
    <row r="129" spans="1:18" ht="15.75" x14ac:dyDescent="0.25">
      <c r="A129" s="6"/>
      <c r="B129" s="7"/>
      <c r="C129" s="7"/>
      <c r="D129" s="7"/>
      <c r="E129" s="7"/>
      <c r="F129" s="7"/>
      <c r="G129" s="7"/>
      <c r="H129" s="20">
        <v>0</v>
      </c>
      <c r="I129" s="12"/>
      <c r="J129" s="12"/>
      <c r="K129" s="36">
        <f>Tableau1[[#This Row],[Inventaire]]+Tableau1[[#This Row],[Modification à l''inventaire]]</f>
        <v>0</v>
      </c>
      <c r="L129" s="32">
        <f t="shared" si="6"/>
        <v>0</v>
      </c>
      <c r="M129" s="14"/>
      <c r="N129" s="7"/>
      <c r="O129" s="8"/>
      <c r="P129" s="37">
        <f t="shared" si="7"/>
        <v>0</v>
      </c>
      <c r="Q129" s="27">
        <f>Tableau1[[#This Row],[Prix à l''unité]]*Tableau1[[#This Row],[Inventaire]]</f>
        <v>0</v>
      </c>
      <c r="R129" s="18"/>
    </row>
    <row r="130" spans="1:18" ht="15.75" x14ac:dyDescent="0.25">
      <c r="A130" s="6"/>
      <c r="B130" s="7"/>
      <c r="C130" s="7"/>
      <c r="D130" s="7"/>
      <c r="E130" s="7"/>
      <c r="F130" s="7"/>
      <c r="G130" s="7"/>
      <c r="H130" s="20">
        <v>0</v>
      </c>
      <c r="I130" s="12"/>
      <c r="J130" s="12"/>
      <c r="K130" s="36">
        <f>Tableau1[[#This Row],[Inventaire]]+Tableau1[[#This Row],[Modification à l''inventaire]]</f>
        <v>0</v>
      </c>
      <c r="L130" s="32">
        <f t="shared" si="6"/>
        <v>0</v>
      </c>
      <c r="M130" s="14"/>
      <c r="N130" s="7"/>
      <c r="O130" s="8"/>
      <c r="P130" s="37">
        <f t="shared" si="7"/>
        <v>0</v>
      </c>
      <c r="Q130" s="27">
        <f>Tableau1[[#This Row],[Prix à l''unité]]*Tableau1[[#This Row],[Inventaire]]</f>
        <v>0</v>
      </c>
      <c r="R130" s="18"/>
    </row>
    <row r="131" spans="1:18" ht="15.75" x14ac:dyDescent="0.25">
      <c r="A131" s="6"/>
      <c r="B131" s="7"/>
      <c r="C131" s="7"/>
      <c r="D131" s="7"/>
      <c r="E131" s="7"/>
      <c r="F131" s="7"/>
      <c r="G131" s="7"/>
      <c r="H131" s="20">
        <v>0</v>
      </c>
      <c r="I131" s="12"/>
      <c r="J131" s="12"/>
      <c r="K131" s="36">
        <f>Tableau1[[#This Row],[Inventaire]]+Tableau1[[#This Row],[Modification à l''inventaire]]</f>
        <v>0</v>
      </c>
      <c r="L131" s="32">
        <f t="shared" si="6"/>
        <v>0</v>
      </c>
      <c r="M131" s="14"/>
      <c r="N131" s="7"/>
      <c r="O131" s="8"/>
      <c r="P131" s="37">
        <f t="shared" si="7"/>
        <v>0</v>
      </c>
      <c r="Q131" s="27">
        <f>Tableau1[[#This Row],[Prix à l''unité]]*Tableau1[[#This Row],[Inventaire]]</f>
        <v>0</v>
      </c>
      <c r="R131" s="18"/>
    </row>
    <row r="132" spans="1:18" ht="15.75" x14ac:dyDescent="0.25">
      <c r="A132" s="6"/>
      <c r="B132" s="7"/>
      <c r="C132" s="7"/>
      <c r="D132" s="7"/>
      <c r="E132" s="7"/>
      <c r="F132" s="7"/>
      <c r="G132" s="7"/>
      <c r="H132" s="20">
        <v>0</v>
      </c>
      <c r="I132" s="12"/>
      <c r="J132" s="12"/>
      <c r="K132" s="36">
        <f>Tableau1[[#This Row],[Inventaire]]+Tableau1[[#This Row],[Modification à l''inventaire]]</f>
        <v>0</v>
      </c>
      <c r="L132" s="32">
        <f t="shared" si="6"/>
        <v>0</v>
      </c>
      <c r="M132" s="14"/>
      <c r="N132" s="7"/>
      <c r="O132" s="8"/>
      <c r="P132" s="37">
        <f t="shared" si="7"/>
        <v>0</v>
      </c>
      <c r="Q132" s="27">
        <f>Tableau1[[#This Row],[Prix à l''unité]]*Tableau1[[#This Row],[Inventaire]]</f>
        <v>0</v>
      </c>
      <c r="R132" s="18"/>
    </row>
    <row r="133" spans="1:18" ht="15.75" x14ac:dyDescent="0.25">
      <c r="A133" s="6"/>
      <c r="B133" s="7"/>
      <c r="C133" s="7"/>
      <c r="D133" s="7"/>
      <c r="E133" s="7"/>
      <c r="F133" s="7"/>
      <c r="G133" s="7"/>
      <c r="H133" s="20">
        <v>0</v>
      </c>
      <c r="I133" s="12"/>
      <c r="J133" s="12"/>
      <c r="K133" s="36">
        <f>Tableau1[[#This Row],[Inventaire]]+Tableau1[[#This Row],[Modification à l''inventaire]]</f>
        <v>0</v>
      </c>
      <c r="L133" s="32">
        <f t="shared" si="6"/>
        <v>0</v>
      </c>
      <c r="M133" s="14"/>
      <c r="N133" s="7"/>
      <c r="O133" s="8"/>
      <c r="P133" s="37">
        <f t="shared" si="7"/>
        <v>0</v>
      </c>
      <c r="Q133" s="27">
        <f>Tableau1[[#This Row],[Prix à l''unité]]*Tableau1[[#This Row],[Inventaire]]</f>
        <v>0</v>
      </c>
      <c r="R133" s="18"/>
    </row>
    <row r="134" spans="1:18" ht="15.75" x14ac:dyDescent="0.25">
      <c r="A134" s="6"/>
      <c r="B134" s="7"/>
      <c r="C134" s="7"/>
      <c r="D134" s="7"/>
      <c r="E134" s="7"/>
      <c r="F134" s="7"/>
      <c r="G134" s="7"/>
      <c r="H134" s="20">
        <v>0</v>
      </c>
      <c r="I134" s="12"/>
      <c r="J134" s="12"/>
      <c r="K134" s="36">
        <f>Tableau1[[#This Row],[Inventaire]]+Tableau1[[#This Row],[Modification à l''inventaire]]</f>
        <v>0</v>
      </c>
      <c r="L134" s="32">
        <f t="shared" si="6"/>
        <v>0</v>
      </c>
      <c r="M134" s="14"/>
      <c r="N134" s="7"/>
      <c r="O134" s="8"/>
      <c r="P134" s="37">
        <f t="shared" si="7"/>
        <v>0</v>
      </c>
      <c r="Q134" s="27">
        <f>Tableau1[[#This Row],[Prix à l''unité]]*Tableau1[[#This Row],[Inventaire]]</f>
        <v>0</v>
      </c>
      <c r="R134" s="18"/>
    </row>
    <row r="135" spans="1:18" ht="15.75" x14ac:dyDescent="0.25">
      <c r="A135" s="6"/>
      <c r="B135" s="7"/>
      <c r="C135" s="7"/>
      <c r="D135" s="7"/>
      <c r="E135" s="7"/>
      <c r="F135" s="7"/>
      <c r="G135" s="7"/>
      <c r="H135" s="20">
        <v>0</v>
      </c>
      <c r="I135" s="12"/>
      <c r="J135" s="12"/>
      <c r="K135" s="36">
        <f>Tableau1[[#This Row],[Inventaire]]+Tableau1[[#This Row],[Modification à l''inventaire]]</f>
        <v>0</v>
      </c>
      <c r="L135" s="32">
        <f t="shared" si="6"/>
        <v>0</v>
      </c>
      <c r="M135" s="14"/>
      <c r="N135" s="7"/>
      <c r="O135" s="8"/>
      <c r="P135" s="37">
        <f t="shared" si="7"/>
        <v>0</v>
      </c>
      <c r="Q135" s="27">
        <f>Tableau1[[#This Row],[Prix à l''unité]]*Tableau1[[#This Row],[Inventaire]]</f>
        <v>0</v>
      </c>
      <c r="R135" s="18"/>
    </row>
    <row r="136" spans="1:18" ht="15.75" x14ac:dyDescent="0.25">
      <c r="A136" s="6"/>
      <c r="B136" s="7"/>
      <c r="C136" s="7"/>
      <c r="D136" s="7"/>
      <c r="E136" s="7"/>
      <c r="F136" s="7"/>
      <c r="G136" s="7"/>
      <c r="H136" s="20">
        <v>0</v>
      </c>
      <c r="I136" s="12"/>
      <c r="J136" s="12"/>
      <c r="K136" s="36">
        <f>Tableau1[[#This Row],[Inventaire]]+Tableau1[[#This Row],[Modification à l''inventaire]]</f>
        <v>0</v>
      </c>
      <c r="L136" s="32">
        <f t="shared" ref="L136:L167" si="8">IF($H136&lt;$I136,$J136-$H136,0)</f>
        <v>0</v>
      </c>
      <c r="M136" s="14"/>
      <c r="N136" s="7"/>
      <c r="O136" s="8"/>
      <c r="P136" s="37">
        <f t="shared" ref="P136:P167" si="9">L136*O136</f>
        <v>0</v>
      </c>
      <c r="Q136" s="27">
        <f>Tableau1[[#This Row],[Prix à l''unité]]*Tableau1[[#This Row],[Inventaire]]</f>
        <v>0</v>
      </c>
      <c r="R136" s="18"/>
    </row>
    <row r="137" spans="1:18" ht="15.75" x14ac:dyDescent="0.25">
      <c r="A137" s="6"/>
      <c r="B137" s="7"/>
      <c r="C137" s="7"/>
      <c r="D137" s="7"/>
      <c r="E137" s="7"/>
      <c r="F137" s="7"/>
      <c r="G137" s="7"/>
      <c r="H137" s="20">
        <v>0</v>
      </c>
      <c r="I137" s="12"/>
      <c r="J137" s="12"/>
      <c r="K137" s="36">
        <f>Tableau1[[#This Row],[Inventaire]]+Tableau1[[#This Row],[Modification à l''inventaire]]</f>
        <v>0</v>
      </c>
      <c r="L137" s="32">
        <f t="shared" si="8"/>
        <v>0</v>
      </c>
      <c r="M137" s="14"/>
      <c r="N137" s="7"/>
      <c r="O137" s="8"/>
      <c r="P137" s="37">
        <f t="shared" si="9"/>
        <v>0</v>
      </c>
      <c r="Q137" s="27">
        <f>Tableau1[[#This Row],[Prix à l''unité]]*Tableau1[[#This Row],[Inventaire]]</f>
        <v>0</v>
      </c>
      <c r="R137" s="18"/>
    </row>
    <row r="138" spans="1:18" ht="15.75" x14ac:dyDescent="0.25">
      <c r="A138" s="6"/>
      <c r="B138" s="7"/>
      <c r="C138" s="7"/>
      <c r="D138" s="7"/>
      <c r="E138" s="7"/>
      <c r="F138" s="7"/>
      <c r="G138" s="7"/>
      <c r="H138" s="20">
        <v>0</v>
      </c>
      <c r="I138" s="12"/>
      <c r="J138" s="12"/>
      <c r="K138" s="36">
        <f>Tableau1[[#This Row],[Inventaire]]+Tableau1[[#This Row],[Modification à l''inventaire]]</f>
        <v>0</v>
      </c>
      <c r="L138" s="32">
        <f t="shared" si="8"/>
        <v>0</v>
      </c>
      <c r="M138" s="14"/>
      <c r="N138" s="7"/>
      <c r="O138" s="8"/>
      <c r="P138" s="37">
        <f t="shared" si="9"/>
        <v>0</v>
      </c>
      <c r="Q138" s="27">
        <f>Tableau1[[#This Row],[Prix à l''unité]]*Tableau1[[#This Row],[Inventaire]]</f>
        <v>0</v>
      </c>
      <c r="R138" s="18"/>
    </row>
    <row r="139" spans="1:18" ht="15.75" x14ac:dyDescent="0.25">
      <c r="A139" s="6"/>
      <c r="B139" s="7"/>
      <c r="C139" s="7"/>
      <c r="D139" s="7"/>
      <c r="E139" s="7"/>
      <c r="F139" s="7"/>
      <c r="G139" s="7"/>
      <c r="H139" s="20">
        <v>0</v>
      </c>
      <c r="I139" s="12"/>
      <c r="J139" s="12"/>
      <c r="K139" s="36">
        <f>Tableau1[[#This Row],[Inventaire]]+Tableau1[[#This Row],[Modification à l''inventaire]]</f>
        <v>0</v>
      </c>
      <c r="L139" s="32">
        <f t="shared" si="8"/>
        <v>0</v>
      </c>
      <c r="M139" s="14"/>
      <c r="N139" s="7"/>
      <c r="O139" s="8"/>
      <c r="P139" s="37">
        <f t="shared" si="9"/>
        <v>0</v>
      </c>
      <c r="Q139" s="27">
        <f>Tableau1[[#This Row],[Prix à l''unité]]*Tableau1[[#This Row],[Inventaire]]</f>
        <v>0</v>
      </c>
      <c r="R139" s="18"/>
    </row>
    <row r="140" spans="1:18" ht="15.75" x14ac:dyDescent="0.25">
      <c r="A140" s="6"/>
      <c r="B140" s="7"/>
      <c r="C140" s="7"/>
      <c r="D140" s="7"/>
      <c r="E140" s="7"/>
      <c r="F140" s="7"/>
      <c r="G140" s="7"/>
      <c r="H140" s="20">
        <v>0</v>
      </c>
      <c r="I140" s="12"/>
      <c r="J140" s="12"/>
      <c r="K140" s="36">
        <f>Tableau1[[#This Row],[Inventaire]]+Tableau1[[#This Row],[Modification à l''inventaire]]</f>
        <v>0</v>
      </c>
      <c r="L140" s="32">
        <f t="shared" si="8"/>
        <v>0</v>
      </c>
      <c r="M140" s="14"/>
      <c r="N140" s="7"/>
      <c r="O140" s="8"/>
      <c r="P140" s="37">
        <f t="shared" si="9"/>
        <v>0</v>
      </c>
      <c r="Q140" s="27">
        <f>Tableau1[[#This Row],[Prix à l''unité]]*Tableau1[[#This Row],[Inventaire]]</f>
        <v>0</v>
      </c>
      <c r="R140" s="18"/>
    </row>
    <row r="141" spans="1:18" ht="15.75" x14ac:dyDescent="0.25">
      <c r="A141" s="6"/>
      <c r="B141" s="7"/>
      <c r="C141" s="7"/>
      <c r="D141" s="7"/>
      <c r="E141" s="7"/>
      <c r="F141" s="7"/>
      <c r="G141" s="7"/>
      <c r="H141" s="20">
        <v>0</v>
      </c>
      <c r="I141" s="12"/>
      <c r="J141" s="12"/>
      <c r="K141" s="36">
        <f>Tableau1[[#This Row],[Inventaire]]+Tableau1[[#This Row],[Modification à l''inventaire]]</f>
        <v>0</v>
      </c>
      <c r="L141" s="32">
        <f t="shared" si="8"/>
        <v>0</v>
      </c>
      <c r="M141" s="14"/>
      <c r="N141" s="7"/>
      <c r="O141" s="8"/>
      <c r="P141" s="37">
        <f t="shared" si="9"/>
        <v>0</v>
      </c>
      <c r="Q141" s="27">
        <f>Tableau1[[#This Row],[Prix à l''unité]]*Tableau1[[#This Row],[Inventaire]]</f>
        <v>0</v>
      </c>
      <c r="R141" s="18"/>
    </row>
    <row r="142" spans="1:18" ht="15.75" x14ac:dyDescent="0.25">
      <c r="A142" s="6"/>
      <c r="B142" s="7"/>
      <c r="C142" s="7"/>
      <c r="D142" s="7"/>
      <c r="E142" s="7"/>
      <c r="F142" s="7"/>
      <c r="G142" s="7"/>
      <c r="H142" s="20">
        <v>0</v>
      </c>
      <c r="I142" s="12"/>
      <c r="J142" s="12"/>
      <c r="K142" s="36">
        <f>Tableau1[[#This Row],[Inventaire]]+Tableau1[[#This Row],[Modification à l''inventaire]]</f>
        <v>0</v>
      </c>
      <c r="L142" s="32">
        <f t="shared" si="8"/>
        <v>0</v>
      </c>
      <c r="M142" s="14"/>
      <c r="N142" s="7"/>
      <c r="O142" s="8"/>
      <c r="P142" s="37">
        <f t="shared" si="9"/>
        <v>0</v>
      </c>
      <c r="Q142" s="27">
        <f>Tableau1[[#This Row],[Prix à l''unité]]*Tableau1[[#This Row],[Inventaire]]</f>
        <v>0</v>
      </c>
      <c r="R142" s="18"/>
    </row>
    <row r="143" spans="1:18" ht="15.75" x14ac:dyDescent="0.25">
      <c r="A143" s="6"/>
      <c r="B143" s="7"/>
      <c r="C143" s="7"/>
      <c r="D143" s="7"/>
      <c r="E143" s="7"/>
      <c r="F143" s="7"/>
      <c r="G143" s="7"/>
      <c r="H143" s="20">
        <v>0</v>
      </c>
      <c r="I143" s="12"/>
      <c r="J143" s="12"/>
      <c r="K143" s="36">
        <f>Tableau1[[#This Row],[Inventaire]]+Tableau1[[#This Row],[Modification à l''inventaire]]</f>
        <v>0</v>
      </c>
      <c r="L143" s="32">
        <f t="shared" si="8"/>
        <v>0</v>
      </c>
      <c r="M143" s="14"/>
      <c r="N143" s="7"/>
      <c r="O143" s="8"/>
      <c r="P143" s="37">
        <f t="shared" si="9"/>
        <v>0</v>
      </c>
      <c r="Q143" s="27">
        <f>Tableau1[[#This Row],[Prix à l''unité]]*Tableau1[[#This Row],[Inventaire]]</f>
        <v>0</v>
      </c>
      <c r="R143" s="18"/>
    </row>
    <row r="144" spans="1:18" ht="15.75" x14ac:dyDescent="0.25">
      <c r="A144" s="6"/>
      <c r="B144" s="7"/>
      <c r="C144" s="7"/>
      <c r="D144" s="7"/>
      <c r="E144" s="7"/>
      <c r="F144" s="7"/>
      <c r="G144" s="7"/>
      <c r="H144" s="20">
        <v>0</v>
      </c>
      <c r="I144" s="12"/>
      <c r="J144" s="12"/>
      <c r="K144" s="36">
        <f>Tableau1[[#This Row],[Inventaire]]+Tableau1[[#This Row],[Modification à l''inventaire]]</f>
        <v>0</v>
      </c>
      <c r="L144" s="32">
        <f t="shared" si="8"/>
        <v>0</v>
      </c>
      <c r="M144" s="14"/>
      <c r="N144" s="7"/>
      <c r="O144" s="8"/>
      <c r="P144" s="37">
        <f t="shared" si="9"/>
        <v>0</v>
      </c>
      <c r="Q144" s="27">
        <f>Tableau1[[#This Row],[Prix à l''unité]]*Tableau1[[#This Row],[Inventaire]]</f>
        <v>0</v>
      </c>
      <c r="R144" s="18"/>
    </row>
    <row r="145" spans="1:18" ht="15.75" x14ac:dyDescent="0.25">
      <c r="A145" s="6"/>
      <c r="B145" s="7"/>
      <c r="C145" s="7"/>
      <c r="D145" s="7"/>
      <c r="E145" s="7"/>
      <c r="F145" s="7"/>
      <c r="G145" s="7"/>
      <c r="H145" s="20">
        <v>0</v>
      </c>
      <c r="I145" s="12"/>
      <c r="J145" s="12"/>
      <c r="K145" s="36">
        <f>Tableau1[[#This Row],[Inventaire]]+Tableau1[[#This Row],[Modification à l''inventaire]]</f>
        <v>0</v>
      </c>
      <c r="L145" s="32">
        <f t="shared" si="8"/>
        <v>0</v>
      </c>
      <c r="M145" s="14"/>
      <c r="N145" s="7"/>
      <c r="O145" s="8"/>
      <c r="P145" s="37">
        <f t="shared" si="9"/>
        <v>0</v>
      </c>
      <c r="Q145" s="27">
        <f>Tableau1[[#This Row],[Prix à l''unité]]*Tableau1[[#This Row],[Inventaire]]</f>
        <v>0</v>
      </c>
      <c r="R145" s="18"/>
    </row>
    <row r="146" spans="1:18" ht="15.75" x14ac:dyDescent="0.25">
      <c r="A146" s="6"/>
      <c r="B146" s="7"/>
      <c r="C146" s="7"/>
      <c r="D146" s="7"/>
      <c r="E146" s="7"/>
      <c r="F146" s="7"/>
      <c r="G146" s="7"/>
      <c r="H146" s="20">
        <v>0</v>
      </c>
      <c r="I146" s="12"/>
      <c r="J146" s="12"/>
      <c r="K146" s="36">
        <f>Tableau1[[#This Row],[Inventaire]]+Tableau1[[#This Row],[Modification à l''inventaire]]</f>
        <v>0</v>
      </c>
      <c r="L146" s="32">
        <f t="shared" si="8"/>
        <v>0</v>
      </c>
      <c r="M146" s="14"/>
      <c r="N146" s="7"/>
      <c r="O146" s="8"/>
      <c r="P146" s="37">
        <f t="shared" si="9"/>
        <v>0</v>
      </c>
      <c r="Q146" s="27">
        <f>Tableau1[[#This Row],[Prix à l''unité]]*Tableau1[[#This Row],[Inventaire]]</f>
        <v>0</v>
      </c>
      <c r="R146" s="18"/>
    </row>
    <row r="147" spans="1:18" ht="15.75" x14ac:dyDescent="0.25">
      <c r="A147" s="6"/>
      <c r="B147" s="7"/>
      <c r="C147" s="7"/>
      <c r="D147" s="7"/>
      <c r="E147" s="7"/>
      <c r="F147" s="7"/>
      <c r="G147" s="7"/>
      <c r="H147" s="20">
        <v>0</v>
      </c>
      <c r="I147" s="12"/>
      <c r="J147" s="12"/>
      <c r="K147" s="36">
        <f>Tableau1[[#This Row],[Inventaire]]+Tableau1[[#This Row],[Modification à l''inventaire]]</f>
        <v>0</v>
      </c>
      <c r="L147" s="32">
        <f t="shared" si="8"/>
        <v>0</v>
      </c>
      <c r="M147" s="14"/>
      <c r="N147" s="7"/>
      <c r="O147" s="8"/>
      <c r="P147" s="37">
        <f t="shared" si="9"/>
        <v>0</v>
      </c>
      <c r="Q147" s="27">
        <f>Tableau1[[#This Row],[Prix à l''unité]]*Tableau1[[#This Row],[Inventaire]]</f>
        <v>0</v>
      </c>
      <c r="R147" s="18"/>
    </row>
    <row r="148" spans="1:18" ht="15.75" x14ac:dyDescent="0.25">
      <c r="A148" s="6"/>
      <c r="B148" s="7"/>
      <c r="C148" s="7"/>
      <c r="D148" s="7"/>
      <c r="E148" s="7"/>
      <c r="F148" s="7"/>
      <c r="G148" s="7"/>
      <c r="H148" s="20">
        <v>0</v>
      </c>
      <c r="I148" s="12"/>
      <c r="J148" s="12"/>
      <c r="K148" s="36">
        <f>Tableau1[[#This Row],[Inventaire]]+Tableau1[[#This Row],[Modification à l''inventaire]]</f>
        <v>0</v>
      </c>
      <c r="L148" s="32">
        <f t="shared" si="8"/>
        <v>0</v>
      </c>
      <c r="M148" s="14"/>
      <c r="N148" s="7"/>
      <c r="O148" s="8"/>
      <c r="P148" s="37">
        <f t="shared" si="9"/>
        <v>0</v>
      </c>
      <c r="Q148" s="27">
        <f>Tableau1[[#This Row],[Prix à l''unité]]*Tableau1[[#This Row],[Inventaire]]</f>
        <v>0</v>
      </c>
      <c r="R148" s="18"/>
    </row>
    <row r="149" spans="1:18" ht="15.75" x14ac:dyDescent="0.25">
      <c r="A149" s="6"/>
      <c r="B149" s="7"/>
      <c r="C149" s="7"/>
      <c r="D149" s="7"/>
      <c r="E149" s="7"/>
      <c r="F149" s="7"/>
      <c r="G149" s="7"/>
      <c r="H149" s="20">
        <v>0</v>
      </c>
      <c r="I149" s="12"/>
      <c r="J149" s="12"/>
      <c r="K149" s="36">
        <f>Tableau1[[#This Row],[Inventaire]]+Tableau1[[#This Row],[Modification à l''inventaire]]</f>
        <v>0</v>
      </c>
      <c r="L149" s="32">
        <f t="shared" si="8"/>
        <v>0</v>
      </c>
      <c r="M149" s="14"/>
      <c r="N149" s="7"/>
      <c r="O149" s="8"/>
      <c r="P149" s="37">
        <f t="shared" si="9"/>
        <v>0</v>
      </c>
      <c r="Q149" s="27">
        <f>Tableau1[[#This Row],[Prix à l''unité]]*Tableau1[[#This Row],[Inventaire]]</f>
        <v>0</v>
      </c>
      <c r="R149" s="18"/>
    </row>
    <row r="150" spans="1:18" ht="15.75" x14ac:dyDescent="0.25">
      <c r="A150" s="6"/>
      <c r="B150" s="7"/>
      <c r="C150" s="7"/>
      <c r="D150" s="7"/>
      <c r="E150" s="7"/>
      <c r="F150" s="7"/>
      <c r="G150" s="7"/>
      <c r="H150" s="20">
        <v>0</v>
      </c>
      <c r="I150" s="12"/>
      <c r="J150" s="12"/>
      <c r="K150" s="36">
        <f>Tableau1[[#This Row],[Inventaire]]+Tableau1[[#This Row],[Modification à l''inventaire]]</f>
        <v>0</v>
      </c>
      <c r="L150" s="32">
        <f t="shared" si="8"/>
        <v>0</v>
      </c>
      <c r="M150" s="14"/>
      <c r="N150" s="7"/>
      <c r="O150" s="8"/>
      <c r="P150" s="37">
        <f t="shared" si="9"/>
        <v>0</v>
      </c>
      <c r="Q150" s="27">
        <f>Tableau1[[#This Row],[Prix à l''unité]]*Tableau1[[#This Row],[Inventaire]]</f>
        <v>0</v>
      </c>
      <c r="R150" s="18"/>
    </row>
    <row r="151" spans="1:18" ht="15.75" x14ac:dyDescent="0.25">
      <c r="A151" s="6"/>
      <c r="B151" s="7"/>
      <c r="C151" s="7"/>
      <c r="D151" s="7"/>
      <c r="E151" s="7"/>
      <c r="F151" s="7"/>
      <c r="G151" s="7"/>
      <c r="H151" s="20">
        <v>0</v>
      </c>
      <c r="I151" s="12"/>
      <c r="J151" s="12"/>
      <c r="K151" s="36">
        <f>Tableau1[[#This Row],[Inventaire]]+Tableau1[[#This Row],[Modification à l''inventaire]]</f>
        <v>0</v>
      </c>
      <c r="L151" s="32">
        <f t="shared" si="8"/>
        <v>0</v>
      </c>
      <c r="M151" s="14"/>
      <c r="N151" s="7"/>
      <c r="O151" s="8"/>
      <c r="P151" s="37">
        <f t="shared" si="9"/>
        <v>0</v>
      </c>
      <c r="Q151" s="27">
        <f>Tableau1[[#This Row],[Prix à l''unité]]*Tableau1[[#This Row],[Inventaire]]</f>
        <v>0</v>
      </c>
      <c r="R151" s="18"/>
    </row>
    <row r="152" spans="1:18" ht="15.75" x14ac:dyDescent="0.25">
      <c r="A152" s="6"/>
      <c r="B152" s="7"/>
      <c r="C152" s="7"/>
      <c r="D152" s="7"/>
      <c r="E152" s="7"/>
      <c r="F152" s="7"/>
      <c r="G152" s="7"/>
      <c r="H152" s="20">
        <v>0</v>
      </c>
      <c r="I152" s="12"/>
      <c r="J152" s="12"/>
      <c r="K152" s="36">
        <f>Tableau1[[#This Row],[Inventaire]]+Tableau1[[#This Row],[Modification à l''inventaire]]</f>
        <v>0</v>
      </c>
      <c r="L152" s="32">
        <f t="shared" si="8"/>
        <v>0</v>
      </c>
      <c r="M152" s="14"/>
      <c r="N152" s="7"/>
      <c r="O152" s="8"/>
      <c r="P152" s="37">
        <f t="shared" si="9"/>
        <v>0</v>
      </c>
      <c r="Q152" s="27">
        <f>Tableau1[[#This Row],[Prix à l''unité]]*Tableau1[[#This Row],[Inventaire]]</f>
        <v>0</v>
      </c>
      <c r="R152" s="18"/>
    </row>
    <row r="153" spans="1:18" ht="15.75" x14ac:dyDescent="0.25">
      <c r="A153" s="6"/>
      <c r="B153" s="7"/>
      <c r="C153" s="7"/>
      <c r="D153" s="7"/>
      <c r="E153" s="7"/>
      <c r="F153" s="7"/>
      <c r="G153" s="7"/>
      <c r="H153" s="20">
        <v>0</v>
      </c>
      <c r="I153" s="12"/>
      <c r="J153" s="12"/>
      <c r="K153" s="36">
        <f>Tableau1[[#This Row],[Inventaire]]+Tableau1[[#This Row],[Modification à l''inventaire]]</f>
        <v>0</v>
      </c>
      <c r="L153" s="32">
        <f t="shared" si="8"/>
        <v>0</v>
      </c>
      <c r="M153" s="14"/>
      <c r="N153" s="7"/>
      <c r="O153" s="8"/>
      <c r="P153" s="37">
        <f t="shared" si="9"/>
        <v>0</v>
      </c>
      <c r="Q153" s="27">
        <f>Tableau1[[#This Row],[Prix à l''unité]]*Tableau1[[#This Row],[Inventaire]]</f>
        <v>0</v>
      </c>
      <c r="R153" s="18"/>
    </row>
    <row r="154" spans="1:18" ht="15.75" x14ac:dyDescent="0.25">
      <c r="A154" s="6"/>
      <c r="B154" s="7"/>
      <c r="C154" s="7"/>
      <c r="D154" s="7"/>
      <c r="E154" s="7"/>
      <c r="F154" s="7"/>
      <c r="G154" s="7"/>
      <c r="H154" s="20">
        <v>0</v>
      </c>
      <c r="I154" s="12"/>
      <c r="J154" s="12"/>
      <c r="K154" s="36">
        <f>Tableau1[[#This Row],[Inventaire]]+Tableau1[[#This Row],[Modification à l''inventaire]]</f>
        <v>0</v>
      </c>
      <c r="L154" s="32">
        <f t="shared" si="8"/>
        <v>0</v>
      </c>
      <c r="M154" s="14"/>
      <c r="N154" s="7"/>
      <c r="O154" s="8"/>
      <c r="P154" s="37">
        <f t="shared" si="9"/>
        <v>0</v>
      </c>
      <c r="Q154" s="27">
        <f>Tableau1[[#This Row],[Prix à l''unité]]*Tableau1[[#This Row],[Inventaire]]</f>
        <v>0</v>
      </c>
      <c r="R154" s="18"/>
    </row>
    <row r="155" spans="1:18" ht="15.75" x14ac:dyDescent="0.25">
      <c r="A155" s="6"/>
      <c r="B155" s="7"/>
      <c r="C155" s="7"/>
      <c r="D155" s="7"/>
      <c r="E155" s="7"/>
      <c r="F155" s="7"/>
      <c r="G155" s="7"/>
      <c r="H155" s="20">
        <v>0</v>
      </c>
      <c r="I155" s="12"/>
      <c r="J155" s="12"/>
      <c r="K155" s="36">
        <f>Tableau1[[#This Row],[Inventaire]]+Tableau1[[#This Row],[Modification à l''inventaire]]</f>
        <v>0</v>
      </c>
      <c r="L155" s="32">
        <f t="shared" si="8"/>
        <v>0</v>
      </c>
      <c r="M155" s="14"/>
      <c r="N155" s="7"/>
      <c r="O155" s="8"/>
      <c r="P155" s="37">
        <f t="shared" si="9"/>
        <v>0</v>
      </c>
      <c r="Q155" s="27">
        <f>Tableau1[[#This Row],[Prix à l''unité]]*Tableau1[[#This Row],[Inventaire]]</f>
        <v>0</v>
      </c>
      <c r="R155" s="18"/>
    </row>
    <row r="156" spans="1:18" ht="15.75" x14ac:dyDescent="0.25">
      <c r="A156" s="6"/>
      <c r="B156" s="7"/>
      <c r="C156" s="7"/>
      <c r="D156" s="7"/>
      <c r="E156" s="7"/>
      <c r="F156" s="7"/>
      <c r="G156" s="7"/>
      <c r="H156" s="20">
        <v>0</v>
      </c>
      <c r="I156" s="12"/>
      <c r="J156" s="12"/>
      <c r="K156" s="36">
        <f>Tableau1[[#This Row],[Inventaire]]+Tableau1[[#This Row],[Modification à l''inventaire]]</f>
        <v>0</v>
      </c>
      <c r="L156" s="32">
        <f t="shared" si="8"/>
        <v>0</v>
      </c>
      <c r="M156" s="14"/>
      <c r="N156" s="7"/>
      <c r="O156" s="8"/>
      <c r="P156" s="37">
        <f t="shared" si="9"/>
        <v>0</v>
      </c>
      <c r="Q156" s="27">
        <f>Tableau1[[#This Row],[Prix à l''unité]]*Tableau1[[#This Row],[Inventaire]]</f>
        <v>0</v>
      </c>
      <c r="R156" s="18"/>
    </row>
    <row r="157" spans="1:18" ht="15.75" x14ac:dyDescent="0.25">
      <c r="A157" s="6"/>
      <c r="B157" s="7"/>
      <c r="C157" s="7"/>
      <c r="D157" s="7"/>
      <c r="E157" s="7"/>
      <c r="F157" s="7"/>
      <c r="G157" s="7"/>
      <c r="H157" s="20">
        <v>0</v>
      </c>
      <c r="I157" s="12"/>
      <c r="J157" s="12"/>
      <c r="K157" s="36">
        <f>Tableau1[[#This Row],[Inventaire]]+Tableau1[[#This Row],[Modification à l''inventaire]]</f>
        <v>0</v>
      </c>
      <c r="L157" s="32">
        <f t="shared" si="8"/>
        <v>0</v>
      </c>
      <c r="M157" s="14"/>
      <c r="N157" s="7"/>
      <c r="O157" s="8"/>
      <c r="P157" s="37">
        <f t="shared" si="9"/>
        <v>0</v>
      </c>
      <c r="Q157" s="27">
        <f>Tableau1[[#This Row],[Prix à l''unité]]*Tableau1[[#This Row],[Inventaire]]</f>
        <v>0</v>
      </c>
      <c r="R157" s="18"/>
    </row>
    <row r="158" spans="1:18" ht="15.75" x14ac:dyDescent="0.25">
      <c r="A158" s="6"/>
      <c r="B158" s="7"/>
      <c r="C158" s="7"/>
      <c r="D158" s="7"/>
      <c r="E158" s="7"/>
      <c r="F158" s="7"/>
      <c r="G158" s="7"/>
      <c r="H158" s="20">
        <v>0</v>
      </c>
      <c r="I158" s="12"/>
      <c r="J158" s="12"/>
      <c r="K158" s="36">
        <f>Tableau1[[#This Row],[Inventaire]]+Tableau1[[#This Row],[Modification à l''inventaire]]</f>
        <v>0</v>
      </c>
      <c r="L158" s="32">
        <f t="shared" si="8"/>
        <v>0</v>
      </c>
      <c r="M158" s="14"/>
      <c r="N158" s="7"/>
      <c r="O158" s="8"/>
      <c r="P158" s="37">
        <f t="shared" si="9"/>
        <v>0</v>
      </c>
      <c r="Q158" s="27">
        <f>Tableau1[[#This Row],[Prix à l''unité]]*Tableau1[[#This Row],[Inventaire]]</f>
        <v>0</v>
      </c>
      <c r="R158" s="18"/>
    </row>
    <row r="159" spans="1:18" ht="15.75" x14ac:dyDescent="0.25">
      <c r="A159" s="6"/>
      <c r="B159" s="7"/>
      <c r="C159" s="7"/>
      <c r="D159" s="7"/>
      <c r="E159" s="7"/>
      <c r="F159" s="7"/>
      <c r="G159" s="7"/>
      <c r="H159" s="20">
        <v>0</v>
      </c>
      <c r="I159" s="12"/>
      <c r="J159" s="12"/>
      <c r="K159" s="36">
        <f>Tableau1[[#This Row],[Inventaire]]+Tableau1[[#This Row],[Modification à l''inventaire]]</f>
        <v>0</v>
      </c>
      <c r="L159" s="32">
        <f t="shared" si="8"/>
        <v>0</v>
      </c>
      <c r="M159" s="14"/>
      <c r="N159" s="7"/>
      <c r="O159" s="8"/>
      <c r="P159" s="37">
        <f t="shared" si="9"/>
        <v>0</v>
      </c>
      <c r="Q159" s="27">
        <f>Tableau1[[#This Row],[Prix à l''unité]]*Tableau1[[#This Row],[Inventaire]]</f>
        <v>0</v>
      </c>
      <c r="R159" s="18"/>
    </row>
    <row r="160" spans="1:18" ht="15.75" x14ac:dyDescent="0.25">
      <c r="A160" s="6"/>
      <c r="B160" s="7"/>
      <c r="C160" s="7"/>
      <c r="D160" s="7"/>
      <c r="E160" s="7"/>
      <c r="F160" s="7"/>
      <c r="G160" s="7"/>
      <c r="H160" s="20">
        <v>0</v>
      </c>
      <c r="I160" s="12"/>
      <c r="J160" s="12"/>
      <c r="K160" s="36">
        <f>Tableau1[[#This Row],[Inventaire]]+Tableau1[[#This Row],[Modification à l''inventaire]]</f>
        <v>0</v>
      </c>
      <c r="L160" s="32">
        <f t="shared" si="8"/>
        <v>0</v>
      </c>
      <c r="M160" s="14"/>
      <c r="N160" s="7"/>
      <c r="O160" s="8"/>
      <c r="P160" s="37">
        <f t="shared" si="9"/>
        <v>0</v>
      </c>
      <c r="Q160" s="27">
        <f>Tableau1[[#This Row],[Prix à l''unité]]*Tableau1[[#This Row],[Inventaire]]</f>
        <v>0</v>
      </c>
      <c r="R160" s="18"/>
    </row>
    <row r="161" spans="1:18" ht="15.75" x14ac:dyDescent="0.25">
      <c r="A161" s="6"/>
      <c r="B161" s="7"/>
      <c r="C161" s="7"/>
      <c r="D161" s="7"/>
      <c r="E161" s="7"/>
      <c r="F161" s="7"/>
      <c r="G161" s="7"/>
      <c r="H161" s="20">
        <v>0</v>
      </c>
      <c r="I161" s="12"/>
      <c r="J161" s="12"/>
      <c r="K161" s="36">
        <f>Tableau1[[#This Row],[Inventaire]]+Tableau1[[#This Row],[Modification à l''inventaire]]</f>
        <v>0</v>
      </c>
      <c r="L161" s="32">
        <f t="shared" si="8"/>
        <v>0</v>
      </c>
      <c r="M161" s="14"/>
      <c r="N161" s="7"/>
      <c r="O161" s="8"/>
      <c r="P161" s="37">
        <f t="shared" si="9"/>
        <v>0</v>
      </c>
      <c r="Q161" s="27">
        <f>Tableau1[[#This Row],[Prix à l''unité]]*Tableau1[[#This Row],[Inventaire]]</f>
        <v>0</v>
      </c>
      <c r="R161" s="18"/>
    </row>
    <row r="162" spans="1:18" ht="15.75" x14ac:dyDescent="0.25">
      <c r="A162" s="6"/>
      <c r="B162" s="7"/>
      <c r="C162" s="7"/>
      <c r="D162" s="7"/>
      <c r="E162" s="7"/>
      <c r="F162" s="7"/>
      <c r="G162" s="7"/>
      <c r="H162" s="20">
        <v>0</v>
      </c>
      <c r="I162" s="12"/>
      <c r="J162" s="12"/>
      <c r="K162" s="36">
        <f>Tableau1[[#This Row],[Inventaire]]+Tableau1[[#This Row],[Modification à l''inventaire]]</f>
        <v>0</v>
      </c>
      <c r="L162" s="32">
        <f t="shared" si="8"/>
        <v>0</v>
      </c>
      <c r="M162" s="14"/>
      <c r="N162" s="7"/>
      <c r="O162" s="8"/>
      <c r="P162" s="37">
        <f t="shared" si="9"/>
        <v>0</v>
      </c>
      <c r="Q162" s="27">
        <f>Tableau1[[#This Row],[Prix à l''unité]]*Tableau1[[#This Row],[Inventaire]]</f>
        <v>0</v>
      </c>
      <c r="R162" s="18"/>
    </row>
    <row r="163" spans="1:18" ht="15.75" x14ac:dyDescent="0.25">
      <c r="A163" s="6"/>
      <c r="B163" s="7"/>
      <c r="C163" s="7"/>
      <c r="D163" s="7"/>
      <c r="E163" s="7"/>
      <c r="F163" s="7"/>
      <c r="G163" s="7"/>
      <c r="H163" s="20">
        <v>0</v>
      </c>
      <c r="I163" s="12"/>
      <c r="J163" s="12"/>
      <c r="K163" s="36">
        <f>Tableau1[[#This Row],[Inventaire]]+Tableau1[[#This Row],[Modification à l''inventaire]]</f>
        <v>0</v>
      </c>
      <c r="L163" s="32">
        <f t="shared" si="8"/>
        <v>0</v>
      </c>
      <c r="M163" s="14"/>
      <c r="N163" s="7"/>
      <c r="O163" s="8"/>
      <c r="P163" s="37">
        <f t="shared" si="9"/>
        <v>0</v>
      </c>
      <c r="Q163" s="27">
        <f>Tableau1[[#This Row],[Prix à l''unité]]*Tableau1[[#This Row],[Inventaire]]</f>
        <v>0</v>
      </c>
      <c r="R163" s="18"/>
    </row>
    <row r="164" spans="1:18" ht="15.75" x14ac:dyDescent="0.25">
      <c r="A164" s="6"/>
      <c r="B164" s="7"/>
      <c r="C164" s="7"/>
      <c r="D164" s="7"/>
      <c r="E164" s="7"/>
      <c r="F164" s="7"/>
      <c r="G164" s="7"/>
      <c r="H164" s="20">
        <v>0</v>
      </c>
      <c r="I164" s="12"/>
      <c r="J164" s="12"/>
      <c r="K164" s="36">
        <f>Tableau1[[#This Row],[Inventaire]]+Tableau1[[#This Row],[Modification à l''inventaire]]</f>
        <v>0</v>
      </c>
      <c r="L164" s="32">
        <f t="shared" si="8"/>
        <v>0</v>
      </c>
      <c r="M164" s="14"/>
      <c r="N164" s="7"/>
      <c r="O164" s="8"/>
      <c r="P164" s="37">
        <f t="shared" si="9"/>
        <v>0</v>
      </c>
      <c r="Q164" s="27">
        <f>Tableau1[[#This Row],[Prix à l''unité]]*Tableau1[[#This Row],[Inventaire]]</f>
        <v>0</v>
      </c>
      <c r="R164" s="18"/>
    </row>
    <row r="165" spans="1:18" ht="15.75" x14ac:dyDescent="0.25">
      <c r="A165" s="6"/>
      <c r="B165" s="7"/>
      <c r="C165" s="7"/>
      <c r="D165" s="7"/>
      <c r="E165" s="7"/>
      <c r="F165" s="7"/>
      <c r="G165" s="7"/>
      <c r="H165" s="20">
        <v>0</v>
      </c>
      <c r="I165" s="12"/>
      <c r="J165" s="12"/>
      <c r="K165" s="36">
        <f>Tableau1[[#This Row],[Inventaire]]+Tableau1[[#This Row],[Modification à l''inventaire]]</f>
        <v>0</v>
      </c>
      <c r="L165" s="32">
        <f t="shared" si="8"/>
        <v>0</v>
      </c>
      <c r="M165" s="14"/>
      <c r="N165" s="7"/>
      <c r="O165" s="8"/>
      <c r="P165" s="37">
        <f t="shared" si="9"/>
        <v>0</v>
      </c>
      <c r="Q165" s="27">
        <f>Tableau1[[#This Row],[Prix à l''unité]]*Tableau1[[#This Row],[Inventaire]]</f>
        <v>0</v>
      </c>
      <c r="R165" s="18"/>
    </row>
    <row r="166" spans="1:18" ht="15.75" x14ac:dyDescent="0.25">
      <c r="A166" s="6"/>
      <c r="B166" s="7"/>
      <c r="C166" s="7"/>
      <c r="D166" s="7"/>
      <c r="E166" s="7"/>
      <c r="F166" s="7"/>
      <c r="G166" s="7"/>
      <c r="H166" s="20">
        <v>0</v>
      </c>
      <c r="I166" s="12"/>
      <c r="J166" s="12"/>
      <c r="K166" s="36">
        <f>Tableau1[[#This Row],[Inventaire]]+Tableau1[[#This Row],[Modification à l''inventaire]]</f>
        <v>0</v>
      </c>
      <c r="L166" s="32">
        <f t="shared" si="8"/>
        <v>0</v>
      </c>
      <c r="M166" s="14"/>
      <c r="N166" s="7"/>
      <c r="O166" s="8"/>
      <c r="P166" s="37">
        <f t="shared" si="9"/>
        <v>0</v>
      </c>
      <c r="Q166" s="27">
        <f>Tableau1[[#This Row],[Prix à l''unité]]*Tableau1[[#This Row],[Inventaire]]</f>
        <v>0</v>
      </c>
      <c r="R166" s="18"/>
    </row>
    <row r="167" spans="1:18" ht="15.75" x14ac:dyDescent="0.25">
      <c r="A167" s="6"/>
      <c r="B167" s="7"/>
      <c r="C167" s="7"/>
      <c r="D167" s="7"/>
      <c r="E167" s="7"/>
      <c r="F167" s="7"/>
      <c r="G167" s="7"/>
      <c r="H167" s="20">
        <v>0</v>
      </c>
      <c r="I167" s="12"/>
      <c r="J167" s="12"/>
      <c r="K167" s="36">
        <f>Tableau1[[#This Row],[Inventaire]]+Tableau1[[#This Row],[Modification à l''inventaire]]</f>
        <v>0</v>
      </c>
      <c r="L167" s="32">
        <f t="shared" si="8"/>
        <v>0</v>
      </c>
      <c r="M167" s="14"/>
      <c r="N167" s="7"/>
      <c r="O167" s="8"/>
      <c r="P167" s="37">
        <f t="shared" si="9"/>
        <v>0</v>
      </c>
      <c r="Q167" s="27">
        <f>Tableau1[[#This Row],[Prix à l''unité]]*Tableau1[[#This Row],[Inventaire]]</f>
        <v>0</v>
      </c>
      <c r="R167" s="18"/>
    </row>
    <row r="168" spans="1:18" ht="15.75" x14ac:dyDescent="0.25">
      <c r="A168" s="6"/>
      <c r="B168" s="7"/>
      <c r="C168" s="7"/>
      <c r="D168" s="7"/>
      <c r="E168" s="7"/>
      <c r="F168" s="7"/>
      <c r="G168" s="7"/>
      <c r="H168" s="20">
        <v>0</v>
      </c>
      <c r="I168" s="12"/>
      <c r="J168" s="12"/>
      <c r="K168" s="36">
        <f>Tableau1[[#This Row],[Inventaire]]+Tableau1[[#This Row],[Modification à l''inventaire]]</f>
        <v>0</v>
      </c>
      <c r="L168" s="32">
        <f t="shared" ref="L168:L199" si="10">IF($H168&lt;$I168,$J168-$H168,0)</f>
        <v>0</v>
      </c>
      <c r="M168" s="14"/>
      <c r="N168" s="7"/>
      <c r="O168" s="8"/>
      <c r="P168" s="37">
        <f t="shared" ref="P168:P199" si="11">L168*O168</f>
        <v>0</v>
      </c>
      <c r="Q168" s="27">
        <f>Tableau1[[#This Row],[Prix à l''unité]]*Tableau1[[#This Row],[Inventaire]]</f>
        <v>0</v>
      </c>
      <c r="R168" s="18"/>
    </row>
    <row r="169" spans="1:18" ht="15.75" x14ac:dyDescent="0.25">
      <c r="A169" s="6"/>
      <c r="B169" s="7"/>
      <c r="C169" s="7"/>
      <c r="D169" s="7"/>
      <c r="E169" s="7"/>
      <c r="F169" s="7"/>
      <c r="G169" s="7"/>
      <c r="H169" s="20">
        <v>0</v>
      </c>
      <c r="I169" s="12"/>
      <c r="J169" s="12"/>
      <c r="K169" s="36">
        <f>Tableau1[[#This Row],[Inventaire]]+Tableau1[[#This Row],[Modification à l''inventaire]]</f>
        <v>0</v>
      </c>
      <c r="L169" s="32">
        <f t="shared" si="10"/>
        <v>0</v>
      </c>
      <c r="M169" s="14"/>
      <c r="N169" s="7"/>
      <c r="O169" s="8"/>
      <c r="P169" s="37">
        <f t="shared" si="11"/>
        <v>0</v>
      </c>
      <c r="Q169" s="27">
        <f>Tableau1[[#This Row],[Prix à l''unité]]*Tableau1[[#This Row],[Inventaire]]</f>
        <v>0</v>
      </c>
      <c r="R169" s="18"/>
    </row>
    <row r="170" spans="1:18" ht="15.75" x14ac:dyDescent="0.25">
      <c r="A170" s="6"/>
      <c r="B170" s="7"/>
      <c r="C170" s="7"/>
      <c r="D170" s="7"/>
      <c r="E170" s="7"/>
      <c r="F170" s="7"/>
      <c r="G170" s="7"/>
      <c r="H170" s="20">
        <v>0</v>
      </c>
      <c r="I170" s="12"/>
      <c r="J170" s="12"/>
      <c r="K170" s="36">
        <f>Tableau1[[#This Row],[Inventaire]]+Tableau1[[#This Row],[Modification à l''inventaire]]</f>
        <v>0</v>
      </c>
      <c r="L170" s="32">
        <f t="shared" si="10"/>
        <v>0</v>
      </c>
      <c r="M170" s="14"/>
      <c r="N170" s="7"/>
      <c r="O170" s="8"/>
      <c r="P170" s="37">
        <f t="shared" si="11"/>
        <v>0</v>
      </c>
      <c r="Q170" s="27">
        <f>Tableau1[[#This Row],[Prix à l''unité]]*Tableau1[[#This Row],[Inventaire]]</f>
        <v>0</v>
      </c>
      <c r="R170" s="18"/>
    </row>
    <row r="171" spans="1:18" ht="15.75" x14ac:dyDescent="0.25">
      <c r="A171" s="6"/>
      <c r="B171" s="7"/>
      <c r="C171" s="7"/>
      <c r="D171" s="7"/>
      <c r="E171" s="7"/>
      <c r="F171" s="7"/>
      <c r="G171" s="7"/>
      <c r="H171" s="20">
        <v>0</v>
      </c>
      <c r="I171" s="12"/>
      <c r="J171" s="12"/>
      <c r="K171" s="36">
        <f>Tableau1[[#This Row],[Inventaire]]+Tableau1[[#This Row],[Modification à l''inventaire]]</f>
        <v>0</v>
      </c>
      <c r="L171" s="32">
        <f t="shared" si="10"/>
        <v>0</v>
      </c>
      <c r="M171" s="14"/>
      <c r="N171" s="7"/>
      <c r="O171" s="8"/>
      <c r="P171" s="37">
        <f t="shared" si="11"/>
        <v>0</v>
      </c>
      <c r="Q171" s="27">
        <f>Tableau1[[#This Row],[Prix à l''unité]]*Tableau1[[#This Row],[Inventaire]]</f>
        <v>0</v>
      </c>
      <c r="R171" s="18"/>
    </row>
    <row r="172" spans="1:18" ht="15.75" x14ac:dyDescent="0.25">
      <c r="A172" s="6"/>
      <c r="B172" s="7"/>
      <c r="C172" s="7"/>
      <c r="D172" s="7"/>
      <c r="E172" s="7"/>
      <c r="F172" s="7"/>
      <c r="G172" s="7"/>
      <c r="H172" s="20">
        <v>0</v>
      </c>
      <c r="I172" s="12"/>
      <c r="J172" s="12"/>
      <c r="K172" s="36">
        <f>Tableau1[[#This Row],[Inventaire]]+Tableau1[[#This Row],[Modification à l''inventaire]]</f>
        <v>0</v>
      </c>
      <c r="L172" s="32">
        <f t="shared" si="10"/>
        <v>0</v>
      </c>
      <c r="M172" s="14"/>
      <c r="N172" s="7"/>
      <c r="O172" s="8"/>
      <c r="P172" s="37">
        <f t="shared" si="11"/>
        <v>0</v>
      </c>
      <c r="Q172" s="27">
        <f>Tableau1[[#This Row],[Prix à l''unité]]*Tableau1[[#This Row],[Inventaire]]</f>
        <v>0</v>
      </c>
      <c r="R172" s="18"/>
    </row>
    <row r="173" spans="1:18" ht="15.75" x14ac:dyDescent="0.25">
      <c r="A173" s="6"/>
      <c r="B173" s="7"/>
      <c r="C173" s="7"/>
      <c r="D173" s="7"/>
      <c r="E173" s="7"/>
      <c r="F173" s="7"/>
      <c r="G173" s="7"/>
      <c r="H173" s="20">
        <v>0</v>
      </c>
      <c r="I173" s="12"/>
      <c r="J173" s="12"/>
      <c r="K173" s="36">
        <f>Tableau1[[#This Row],[Inventaire]]+Tableau1[[#This Row],[Modification à l''inventaire]]</f>
        <v>0</v>
      </c>
      <c r="L173" s="32">
        <f t="shared" si="10"/>
        <v>0</v>
      </c>
      <c r="M173" s="14"/>
      <c r="N173" s="7"/>
      <c r="O173" s="8"/>
      <c r="P173" s="37">
        <f t="shared" si="11"/>
        <v>0</v>
      </c>
      <c r="Q173" s="27">
        <f>Tableau1[[#This Row],[Prix à l''unité]]*Tableau1[[#This Row],[Inventaire]]</f>
        <v>0</v>
      </c>
      <c r="R173" s="18"/>
    </row>
    <row r="174" spans="1:18" ht="15.75" x14ac:dyDescent="0.25">
      <c r="A174" s="6"/>
      <c r="B174" s="7"/>
      <c r="C174" s="7"/>
      <c r="D174" s="7"/>
      <c r="E174" s="7"/>
      <c r="F174" s="7"/>
      <c r="G174" s="7"/>
      <c r="H174" s="20">
        <v>0</v>
      </c>
      <c r="I174" s="12"/>
      <c r="J174" s="12"/>
      <c r="K174" s="36">
        <f>Tableau1[[#This Row],[Inventaire]]+Tableau1[[#This Row],[Modification à l''inventaire]]</f>
        <v>0</v>
      </c>
      <c r="L174" s="32">
        <f t="shared" si="10"/>
        <v>0</v>
      </c>
      <c r="M174" s="14"/>
      <c r="N174" s="7"/>
      <c r="O174" s="8"/>
      <c r="P174" s="37">
        <f t="shared" si="11"/>
        <v>0</v>
      </c>
      <c r="Q174" s="27">
        <f>Tableau1[[#This Row],[Prix à l''unité]]*Tableau1[[#This Row],[Inventaire]]</f>
        <v>0</v>
      </c>
      <c r="R174" s="18"/>
    </row>
    <row r="175" spans="1:18" ht="15.75" x14ac:dyDescent="0.25">
      <c r="A175" s="6"/>
      <c r="B175" s="7"/>
      <c r="C175" s="7"/>
      <c r="D175" s="7"/>
      <c r="E175" s="7"/>
      <c r="F175" s="7"/>
      <c r="G175" s="7"/>
      <c r="H175" s="20">
        <v>0</v>
      </c>
      <c r="I175" s="12"/>
      <c r="J175" s="12"/>
      <c r="K175" s="36">
        <f>Tableau1[[#This Row],[Inventaire]]+Tableau1[[#This Row],[Modification à l''inventaire]]</f>
        <v>0</v>
      </c>
      <c r="L175" s="32">
        <f t="shared" si="10"/>
        <v>0</v>
      </c>
      <c r="M175" s="14"/>
      <c r="N175" s="7"/>
      <c r="O175" s="8"/>
      <c r="P175" s="37">
        <f t="shared" si="11"/>
        <v>0</v>
      </c>
      <c r="Q175" s="27">
        <f>Tableau1[[#This Row],[Prix à l''unité]]*Tableau1[[#This Row],[Inventaire]]</f>
        <v>0</v>
      </c>
      <c r="R175" s="18"/>
    </row>
    <row r="176" spans="1:18" ht="15.75" x14ac:dyDescent="0.25">
      <c r="A176" s="6"/>
      <c r="B176" s="7"/>
      <c r="C176" s="7"/>
      <c r="D176" s="7"/>
      <c r="E176" s="7"/>
      <c r="F176" s="7"/>
      <c r="G176" s="7"/>
      <c r="H176" s="20">
        <v>0</v>
      </c>
      <c r="I176" s="12"/>
      <c r="J176" s="12"/>
      <c r="K176" s="36">
        <f>Tableau1[[#This Row],[Inventaire]]+Tableau1[[#This Row],[Modification à l''inventaire]]</f>
        <v>0</v>
      </c>
      <c r="L176" s="32">
        <f t="shared" si="10"/>
        <v>0</v>
      </c>
      <c r="M176" s="14"/>
      <c r="N176" s="7"/>
      <c r="O176" s="8"/>
      <c r="P176" s="37">
        <f t="shared" si="11"/>
        <v>0</v>
      </c>
      <c r="Q176" s="27">
        <f>Tableau1[[#This Row],[Prix à l''unité]]*Tableau1[[#This Row],[Inventaire]]</f>
        <v>0</v>
      </c>
      <c r="R176" s="18"/>
    </row>
    <row r="177" spans="1:18" ht="15.75" x14ac:dyDescent="0.25">
      <c r="A177" s="6"/>
      <c r="B177" s="7"/>
      <c r="C177" s="7"/>
      <c r="D177" s="7"/>
      <c r="E177" s="7"/>
      <c r="F177" s="7"/>
      <c r="G177" s="7"/>
      <c r="H177" s="20">
        <v>0</v>
      </c>
      <c r="I177" s="12"/>
      <c r="J177" s="12"/>
      <c r="K177" s="36">
        <f>Tableau1[[#This Row],[Inventaire]]+Tableau1[[#This Row],[Modification à l''inventaire]]</f>
        <v>0</v>
      </c>
      <c r="L177" s="32">
        <f t="shared" si="10"/>
        <v>0</v>
      </c>
      <c r="M177" s="14"/>
      <c r="N177" s="7"/>
      <c r="O177" s="8"/>
      <c r="P177" s="37">
        <f t="shared" si="11"/>
        <v>0</v>
      </c>
      <c r="Q177" s="27">
        <f>Tableau1[[#This Row],[Prix à l''unité]]*Tableau1[[#This Row],[Inventaire]]</f>
        <v>0</v>
      </c>
      <c r="R177" s="18"/>
    </row>
    <row r="178" spans="1:18" ht="15.75" x14ac:dyDescent="0.25">
      <c r="A178" s="6"/>
      <c r="B178" s="7"/>
      <c r="C178" s="7"/>
      <c r="D178" s="7"/>
      <c r="E178" s="7"/>
      <c r="F178" s="7"/>
      <c r="G178" s="7"/>
      <c r="H178" s="20">
        <v>0</v>
      </c>
      <c r="I178" s="12"/>
      <c r="J178" s="12"/>
      <c r="K178" s="36">
        <f>Tableau1[[#This Row],[Inventaire]]+Tableau1[[#This Row],[Modification à l''inventaire]]</f>
        <v>0</v>
      </c>
      <c r="L178" s="32">
        <f t="shared" si="10"/>
        <v>0</v>
      </c>
      <c r="M178" s="14"/>
      <c r="N178" s="7"/>
      <c r="O178" s="8"/>
      <c r="P178" s="37">
        <f t="shared" si="11"/>
        <v>0</v>
      </c>
      <c r="Q178" s="27">
        <f>Tableau1[[#This Row],[Prix à l''unité]]*Tableau1[[#This Row],[Inventaire]]</f>
        <v>0</v>
      </c>
      <c r="R178" s="18"/>
    </row>
    <row r="179" spans="1:18" ht="15.75" x14ac:dyDescent="0.25">
      <c r="A179" s="6"/>
      <c r="B179" s="7"/>
      <c r="C179" s="7"/>
      <c r="D179" s="7"/>
      <c r="E179" s="7"/>
      <c r="F179" s="7"/>
      <c r="G179" s="7"/>
      <c r="H179" s="20">
        <v>0</v>
      </c>
      <c r="I179" s="12"/>
      <c r="J179" s="12"/>
      <c r="K179" s="36">
        <f>Tableau1[[#This Row],[Inventaire]]+Tableau1[[#This Row],[Modification à l''inventaire]]</f>
        <v>0</v>
      </c>
      <c r="L179" s="32">
        <f t="shared" si="10"/>
        <v>0</v>
      </c>
      <c r="M179" s="14"/>
      <c r="N179" s="7"/>
      <c r="O179" s="8"/>
      <c r="P179" s="37">
        <f t="shared" si="11"/>
        <v>0</v>
      </c>
      <c r="Q179" s="27">
        <f>Tableau1[[#This Row],[Prix à l''unité]]*Tableau1[[#This Row],[Inventaire]]</f>
        <v>0</v>
      </c>
      <c r="R179" s="18"/>
    </row>
    <row r="180" spans="1:18" ht="15.75" x14ac:dyDescent="0.25">
      <c r="A180" s="6"/>
      <c r="B180" s="7"/>
      <c r="C180" s="7"/>
      <c r="D180" s="7"/>
      <c r="E180" s="7"/>
      <c r="F180" s="7"/>
      <c r="G180" s="7"/>
      <c r="H180" s="20">
        <v>0</v>
      </c>
      <c r="I180" s="12"/>
      <c r="J180" s="12"/>
      <c r="K180" s="36">
        <f>Tableau1[[#This Row],[Inventaire]]+Tableau1[[#This Row],[Modification à l''inventaire]]</f>
        <v>0</v>
      </c>
      <c r="L180" s="32">
        <f t="shared" si="10"/>
        <v>0</v>
      </c>
      <c r="M180" s="14"/>
      <c r="N180" s="7"/>
      <c r="O180" s="8"/>
      <c r="P180" s="37">
        <f t="shared" si="11"/>
        <v>0</v>
      </c>
      <c r="Q180" s="27">
        <f>Tableau1[[#This Row],[Prix à l''unité]]*Tableau1[[#This Row],[Inventaire]]</f>
        <v>0</v>
      </c>
      <c r="R180" s="18"/>
    </row>
    <row r="181" spans="1:18" ht="15.75" x14ac:dyDescent="0.25">
      <c r="A181" s="6"/>
      <c r="B181" s="7"/>
      <c r="C181" s="7"/>
      <c r="D181" s="7"/>
      <c r="E181" s="7"/>
      <c r="F181" s="7"/>
      <c r="G181" s="7"/>
      <c r="H181" s="20">
        <v>0</v>
      </c>
      <c r="I181" s="12"/>
      <c r="J181" s="12"/>
      <c r="K181" s="36">
        <f>Tableau1[[#This Row],[Inventaire]]+Tableau1[[#This Row],[Modification à l''inventaire]]</f>
        <v>0</v>
      </c>
      <c r="L181" s="32">
        <f t="shared" si="10"/>
        <v>0</v>
      </c>
      <c r="M181" s="14"/>
      <c r="N181" s="7"/>
      <c r="O181" s="8"/>
      <c r="P181" s="37">
        <f t="shared" si="11"/>
        <v>0</v>
      </c>
      <c r="Q181" s="27">
        <f>Tableau1[[#This Row],[Prix à l''unité]]*Tableau1[[#This Row],[Inventaire]]</f>
        <v>0</v>
      </c>
      <c r="R181" s="18"/>
    </row>
    <row r="182" spans="1:18" ht="15.75" x14ac:dyDescent="0.25">
      <c r="A182" s="6"/>
      <c r="B182" s="7"/>
      <c r="C182" s="7"/>
      <c r="D182" s="7"/>
      <c r="E182" s="7"/>
      <c r="F182" s="7"/>
      <c r="G182" s="7"/>
      <c r="H182" s="20">
        <v>0</v>
      </c>
      <c r="I182" s="12"/>
      <c r="J182" s="12"/>
      <c r="K182" s="36">
        <f>Tableau1[[#This Row],[Inventaire]]+Tableau1[[#This Row],[Modification à l''inventaire]]</f>
        <v>0</v>
      </c>
      <c r="L182" s="32">
        <f t="shared" si="10"/>
        <v>0</v>
      </c>
      <c r="M182" s="14"/>
      <c r="N182" s="7"/>
      <c r="O182" s="8"/>
      <c r="P182" s="37">
        <f t="shared" si="11"/>
        <v>0</v>
      </c>
      <c r="Q182" s="27">
        <f>Tableau1[[#This Row],[Prix à l''unité]]*Tableau1[[#This Row],[Inventaire]]</f>
        <v>0</v>
      </c>
      <c r="R182" s="18"/>
    </row>
    <row r="183" spans="1:18" ht="15.75" x14ac:dyDescent="0.25">
      <c r="A183" s="6"/>
      <c r="B183" s="7"/>
      <c r="C183" s="7"/>
      <c r="D183" s="7"/>
      <c r="E183" s="7"/>
      <c r="F183" s="7"/>
      <c r="G183" s="7"/>
      <c r="H183" s="20">
        <v>0</v>
      </c>
      <c r="I183" s="12"/>
      <c r="J183" s="12"/>
      <c r="K183" s="36">
        <f>Tableau1[[#This Row],[Inventaire]]+Tableau1[[#This Row],[Modification à l''inventaire]]</f>
        <v>0</v>
      </c>
      <c r="L183" s="32">
        <f t="shared" si="10"/>
        <v>0</v>
      </c>
      <c r="M183" s="14"/>
      <c r="N183" s="7"/>
      <c r="O183" s="8"/>
      <c r="P183" s="37">
        <f t="shared" si="11"/>
        <v>0</v>
      </c>
      <c r="Q183" s="27">
        <f>Tableau1[[#This Row],[Prix à l''unité]]*Tableau1[[#This Row],[Inventaire]]</f>
        <v>0</v>
      </c>
      <c r="R183" s="18"/>
    </row>
    <row r="184" spans="1:18" ht="15.75" x14ac:dyDescent="0.25">
      <c r="A184" s="6"/>
      <c r="B184" s="7"/>
      <c r="C184" s="7"/>
      <c r="D184" s="7"/>
      <c r="E184" s="7"/>
      <c r="F184" s="7"/>
      <c r="G184" s="7"/>
      <c r="H184" s="20">
        <v>0</v>
      </c>
      <c r="I184" s="12"/>
      <c r="J184" s="12"/>
      <c r="K184" s="36">
        <f>Tableau1[[#This Row],[Inventaire]]+Tableau1[[#This Row],[Modification à l''inventaire]]</f>
        <v>0</v>
      </c>
      <c r="L184" s="32">
        <f t="shared" si="10"/>
        <v>0</v>
      </c>
      <c r="M184" s="14"/>
      <c r="N184" s="7"/>
      <c r="O184" s="8"/>
      <c r="P184" s="37">
        <f t="shared" si="11"/>
        <v>0</v>
      </c>
      <c r="Q184" s="27">
        <f>Tableau1[[#This Row],[Prix à l''unité]]*Tableau1[[#This Row],[Inventaire]]</f>
        <v>0</v>
      </c>
      <c r="R184" s="18"/>
    </row>
    <row r="185" spans="1:18" ht="15.75" x14ac:dyDescent="0.25">
      <c r="A185" s="6"/>
      <c r="B185" s="7"/>
      <c r="C185" s="7"/>
      <c r="D185" s="7"/>
      <c r="E185" s="7"/>
      <c r="F185" s="7"/>
      <c r="G185" s="7"/>
      <c r="H185" s="20">
        <v>0</v>
      </c>
      <c r="I185" s="12"/>
      <c r="J185" s="12"/>
      <c r="K185" s="36">
        <f>Tableau1[[#This Row],[Inventaire]]+Tableau1[[#This Row],[Modification à l''inventaire]]</f>
        <v>0</v>
      </c>
      <c r="L185" s="32">
        <f t="shared" si="10"/>
        <v>0</v>
      </c>
      <c r="M185" s="14"/>
      <c r="N185" s="7"/>
      <c r="O185" s="8"/>
      <c r="P185" s="37">
        <f t="shared" si="11"/>
        <v>0</v>
      </c>
      <c r="Q185" s="27">
        <f>Tableau1[[#This Row],[Prix à l''unité]]*Tableau1[[#This Row],[Inventaire]]</f>
        <v>0</v>
      </c>
      <c r="R185" s="18"/>
    </row>
    <row r="186" spans="1:18" ht="15.75" x14ac:dyDescent="0.25">
      <c r="A186" s="6"/>
      <c r="B186" s="7"/>
      <c r="C186" s="7"/>
      <c r="D186" s="7"/>
      <c r="E186" s="7"/>
      <c r="F186" s="7"/>
      <c r="G186" s="7"/>
      <c r="H186" s="20">
        <v>0</v>
      </c>
      <c r="I186" s="12"/>
      <c r="J186" s="12"/>
      <c r="K186" s="36">
        <f>Tableau1[[#This Row],[Inventaire]]+Tableau1[[#This Row],[Modification à l''inventaire]]</f>
        <v>0</v>
      </c>
      <c r="L186" s="32">
        <f t="shared" si="10"/>
        <v>0</v>
      </c>
      <c r="M186" s="14"/>
      <c r="N186" s="7"/>
      <c r="O186" s="8"/>
      <c r="P186" s="37">
        <f t="shared" si="11"/>
        <v>0</v>
      </c>
      <c r="Q186" s="27">
        <f>Tableau1[[#This Row],[Prix à l''unité]]*Tableau1[[#This Row],[Inventaire]]</f>
        <v>0</v>
      </c>
      <c r="R186" s="18"/>
    </row>
    <row r="187" spans="1:18" ht="15.75" x14ac:dyDescent="0.25">
      <c r="A187" s="6"/>
      <c r="B187" s="7"/>
      <c r="C187" s="7"/>
      <c r="D187" s="7"/>
      <c r="E187" s="7"/>
      <c r="F187" s="7"/>
      <c r="G187" s="7"/>
      <c r="H187" s="20">
        <v>0</v>
      </c>
      <c r="I187" s="12"/>
      <c r="J187" s="12"/>
      <c r="K187" s="36">
        <f>Tableau1[[#This Row],[Inventaire]]+Tableau1[[#This Row],[Modification à l''inventaire]]</f>
        <v>0</v>
      </c>
      <c r="L187" s="32">
        <f t="shared" si="10"/>
        <v>0</v>
      </c>
      <c r="M187" s="14"/>
      <c r="N187" s="7"/>
      <c r="O187" s="8"/>
      <c r="P187" s="37">
        <f t="shared" si="11"/>
        <v>0</v>
      </c>
      <c r="Q187" s="27">
        <f>Tableau1[[#This Row],[Prix à l''unité]]*Tableau1[[#This Row],[Inventaire]]</f>
        <v>0</v>
      </c>
      <c r="R187" s="18"/>
    </row>
    <row r="188" spans="1:18" ht="15.75" x14ac:dyDescent="0.25">
      <c r="A188" s="6"/>
      <c r="B188" s="7"/>
      <c r="C188" s="7"/>
      <c r="D188" s="7"/>
      <c r="E188" s="7"/>
      <c r="F188" s="7"/>
      <c r="G188" s="7"/>
      <c r="H188" s="12">
        <v>0</v>
      </c>
      <c r="I188" s="12"/>
      <c r="J188" s="12"/>
      <c r="K188" s="12">
        <f>Tableau1[[#This Row],[Inventaire]]+Tableau1[[#This Row],[Modification à l''inventaire]]</f>
        <v>0</v>
      </c>
      <c r="L188" s="13">
        <f t="shared" si="10"/>
        <v>0</v>
      </c>
      <c r="M188" s="14"/>
      <c r="N188" s="7"/>
      <c r="O188" s="8"/>
      <c r="P188" s="8">
        <f t="shared" si="11"/>
        <v>0</v>
      </c>
      <c r="Q188" s="8">
        <f>Tableau1[[#This Row],[Prix à l''unité]]*Tableau1[[#This Row],[Inventaire]]</f>
        <v>0</v>
      </c>
      <c r="R188" s="18"/>
    </row>
    <row r="189" spans="1:18" ht="15.75" x14ac:dyDescent="0.25">
      <c r="A189" s="6"/>
      <c r="B189" s="7"/>
      <c r="C189" s="7"/>
      <c r="D189" s="7"/>
      <c r="E189" s="7"/>
      <c r="F189" s="7"/>
      <c r="G189" s="7"/>
      <c r="H189" s="12">
        <v>0</v>
      </c>
      <c r="I189" s="12"/>
      <c r="J189" s="12"/>
      <c r="K189" s="12">
        <f>Tableau1[[#This Row],[Inventaire]]+Tableau1[[#This Row],[Modification à l''inventaire]]</f>
        <v>0</v>
      </c>
      <c r="L189" s="13">
        <f t="shared" si="10"/>
        <v>0</v>
      </c>
      <c r="M189" s="14"/>
      <c r="N189" s="7"/>
      <c r="O189" s="8"/>
      <c r="P189" s="8">
        <f t="shared" si="11"/>
        <v>0</v>
      </c>
      <c r="Q189" s="8">
        <f>Tableau1[[#This Row],[Prix à l''unité]]*Tableau1[[#This Row],[Inventaire]]</f>
        <v>0</v>
      </c>
      <c r="R189" s="18"/>
    </row>
    <row r="190" spans="1:18" ht="15.75" x14ac:dyDescent="0.25">
      <c r="A190" s="6"/>
      <c r="B190" s="7"/>
      <c r="C190" s="7"/>
      <c r="D190" s="7"/>
      <c r="E190" s="7"/>
      <c r="F190" s="7"/>
      <c r="G190" s="7"/>
      <c r="H190" s="12">
        <v>0</v>
      </c>
      <c r="I190" s="12"/>
      <c r="J190" s="12"/>
      <c r="K190" s="12">
        <f>Tableau1[[#This Row],[Inventaire]]+Tableau1[[#This Row],[Modification à l''inventaire]]</f>
        <v>0</v>
      </c>
      <c r="L190" s="13">
        <f t="shared" si="10"/>
        <v>0</v>
      </c>
      <c r="M190" s="14"/>
      <c r="N190" s="7"/>
      <c r="O190" s="8"/>
      <c r="P190" s="8">
        <f t="shared" si="11"/>
        <v>0</v>
      </c>
      <c r="Q190" s="8">
        <f>Tableau1[[#This Row],[Prix à l''unité]]*Tableau1[[#This Row],[Inventaire]]</f>
        <v>0</v>
      </c>
      <c r="R190" s="18"/>
    </row>
    <row r="191" spans="1:18" ht="15.75" x14ac:dyDescent="0.25">
      <c r="A191" s="6"/>
      <c r="B191" s="7"/>
      <c r="C191" s="7"/>
      <c r="D191" s="7"/>
      <c r="E191" s="7"/>
      <c r="F191" s="7"/>
      <c r="G191" s="7"/>
      <c r="H191" s="12">
        <v>0</v>
      </c>
      <c r="I191" s="12"/>
      <c r="J191" s="12"/>
      <c r="K191" s="12">
        <f>Tableau1[[#This Row],[Inventaire]]+Tableau1[[#This Row],[Modification à l''inventaire]]</f>
        <v>0</v>
      </c>
      <c r="L191" s="13">
        <f t="shared" si="10"/>
        <v>0</v>
      </c>
      <c r="M191" s="14"/>
      <c r="N191" s="7"/>
      <c r="O191" s="8"/>
      <c r="P191" s="8">
        <f t="shared" si="11"/>
        <v>0</v>
      </c>
      <c r="Q191" s="8">
        <f>Tableau1[[#This Row],[Prix à l''unité]]*Tableau1[[#This Row],[Inventaire]]</f>
        <v>0</v>
      </c>
      <c r="R191" s="18"/>
    </row>
    <row r="192" spans="1:18" ht="15.75" x14ac:dyDescent="0.25">
      <c r="A192" s="6"/>
      <c r="B192" s="7"/>
      <c r="C192" s="7"/>
      <c r="D192" s="7"/>
      <c r="E192" s="7"/>
      <c r="F192" s="7"/>
      <c r="G192" s="7"/>
      <c r="H192" s="12">
        <v>0</v>
      </c>
      <c r="I192" s="12"/>
      <c r="J192" s="12"/>
      <c r="K192" s="12">
        <f>Tableau1[[#This Row],[Inventaire]]+Tableau1[[#This Row],[Modification à l''inventaire]]</f>
        <v>0</v>
      </c>
      <c r="L192" s="13">
        <f t="shared" si="10"/>
        <v>0</v>
      </c>
      <c r="M192" s="14"/>
      <c r="N192" s="7"/>
      <c r="O192" s="8"/>
      <c r="P192" s="8">
        <f t="shared" si="11"/>
        <v>0</v>
      </c>
      <c r="Q192" s="8">
        <f>Tableau1[[#This Row],[Prix à l''unité]]*Tableau1[[#This Row],[Inventaire]]</f>
        <v>0</v>
      </c>
      <c r="R192" s="18"/>
    </row>
    <row r="193" spans="1:18" ht="15.75" x14ac:dyDescent="0.25">
      <c r="A193" s="6"/>
      <c r="B193" s="7"/>
      <c r="C193" s="7"/>
      <c r="D193" s="7"/>
      <c r="E193" s="7"/>
      <c r="F193" s="7"/>
      <c r="G193" s="7"/>
      <c r="H193" s="12">
        <v>0</v>
      </c>
      <c r="I193" s="12"/>
      <c r="J193" s="12"/>
      <c r="K193" s="12">
        <f>Tableau1[[#This Row],[Inventaire]]+Tableau1[[#This Row],[Modification à l''inventaire]]</f>
        <v>0</v>
      </c>
      <c r="L193" s="13">
        <f t="shared" si="10"/>
        <v>0</v>
      </c>
      <c r="M193" s="14"/>
      <c r="N193" s="7"/>
      <c r="O193" s="8"/>
      <c r="P193" s="8">
        <f t="shared" si="11"/>
        <v>0</v>
      </c>
      <c r="Q193" s="8">
        <f>Tableau1[[#This Row],[Prix à l''unité]]*Tableau1[[#This Row],[Inventaire]]</f>
        <v>0</v>
      </c>
      <c r="R193" s="18"/>
    </row>
    <row r="194" spans="1:18" ht="15.75" x14ac:dyDescent="0.25">
      <c r="A194" s="6"/>
      <c r="B194" s="7"/>
      <c r="C194" s="7"/>
      <c r="D194" s="7"/>
      <c r="E194" s="7"/>
      <c r="F194" s="7"/>
      <c r="G194" s="7"/>
      <c r="H194" s="12">
        <v>0</v>
      </c>
      <c r="I194" s="12"/>
      <c r="J194" s="12"/>
      <c r="K194" s="12">
        <f>Tableau1[[#This Row],[Inventaire]]+Tableau1[[#This Row],[Modification à l''inventaire]]</f>
        <v>0</v>
      </c>
      <c r="L194" s="13">
        <f t="shared" si="10"/>
        <v>0</v>
      </c>
      <c r="M194" s="14"/>
      <c r="N194" s="7"/>
      <c r="O194" s="8"/>
      <c r="P194" s="8">
        <f t="shared" si="11"/>
        <v>0</v>
      </c>
      <c r="Q194" s="8">
        <f>Tableau1[[#This Row],[Prix à l''unité]]*Tableau1[[#This Row],[Inventaire]]</f>
        <v>0</v>
      </c>
      <c r="R194" s="18"/>
    </row>
    <row r="195" spans="1:18" ht="15.75" x14ac:dyDescent="0.25">
      <c r="A195" s="6"/>
      <c r="B195" s="7"/>
      <c r="C195" s="7"/>
      <c r="D195" s="7"/>
      <c r="E195" s="7"/>
      <c r="F195" s="7"/>
      <c r="G195" s="7"/>
      <c r="H195" s="12">
        <v>0</v>
      </c>
      <c r="I195" s="12"/>
      <c r="J195" s="12"/>
      <c r="K195" s="12">
        <f>Tableau1[[#This Row],[Inventaire]]+Tableau1[[#This Row],[Modification à l''inventaire]]</f>
        <v>0</v>
      </c>
      <c r="L195" s="13">
        <f t="shared" si="10"/>
        <v>0</v>
      </c>
      <c r="M195" s="14"/>
      <c r="N195" s="7"/>
      <c r="O195" s="8"/>
      <c r="P195" s="8">
        <f t="shared" si="11"/>
        <v>0</v>
      </c>
      <c r="Q195" s="8">
        <f>Tableau1[[#This Row],[Prix à l''unité]]*Tableau1[[#This Row],[Inventaire]]</f>
        <v>0</v>
      </c>
      <c r="R195" s="18"/>
    </row>
    <row r="196" spans="1:18" ht="15.75" x14ac:dyDescent="0.25">
      <c r="A196" s="6"/>
      <c r="B196" s="7"/>
      <c r="C196" s="7"/>
      <c r="D196" s="7"/>
      <c r="E196" s="7"/>
      <c r="F196" s="7"/>
      <c r="G196" s="7"/>
      <c r="H196" s="12">
        <v>0</v>
      </c>
      <c r="I196" s="12"/>
      <c r="J196" s="12"/>
      <c r="K196" s="12">
        <f>Tableau1[[#This Row],[Inventaire]]+Tableau1[[#This Row],[Modification à l''inventaire]]</f>
        <v>0</v>
      </c>
      <c r="L196" s="13">
        <f t="shared" si="10"/>
        <v>0</v>
      </c>
      <c r="M196" s="14"/>
      <c r="N196" s="7"/>
      <c r="O196" s="8"/>
      <c r="P196" s="8">
        <f t="shared" si="11"/>
        <v>0</v>
      </c>
      <c r="Q196" s="8">
        <f>Tableau1[[#This Row],[Prix à l''unité]]*Tableau1[[#This Row],[Inventaire]]</f>
        <v>0</v>
      </c>
      <c r="R196" s="18"/>
    </row>
    <row r="197" spans="1:18" ht="15.75" x14ac:dyDescent="0.25">
      <c r="A197" s="6"/>
      <c r="B197" s="7"/>
      <c r="C197" s="7"/>
      <c r="D197" s="7"/>
      <c r="E197" s="7"/>
      <c r="F197" s="7"/>
      <c r="G197" s="7"/>
      <c r="H197" s="12">
        <v>0</v>
      </c>
      <c r="I197" s="12"/>
      <c r="J197" s="12"/>
      <c r="K197" s="12">
        <f>Tableau1[[#This Row],[Inventaire]]+Tableau1[[#This Row],[Modification à l''inventaire]]</f>
        <v>0</v>
      </c>
      <c r="L197" s="13">
        <f t="shared" si="10"/>
        <v>0</v>
      </c>
      <c r="M197" s="14"/>
      <c r="N197" s="7"/>
      <c r="O197" s="8"/>
      <c r="P197" s="8">
        <f t="shared" si="11"/>
        <v>0</v>
      </c>
      <c r="Q197" s="8">
        <f>Tableau1[[#This Row],[Prix à l''unité]]*Tableau1[[#This Row],[Inventaire]]</f>
        <v>0</v>
      </c>
      <c r="R197" s="18"/>
    </row>
    <row r="198" spans="1:18" ht="15.75" x14ac:dyDescent="0.25">
      <c r="A198" s="9"/>
      <c r="B198" s="10"/>
      <c r="C198" s="10"/>
      <c r="D198" s="10"/>
      <c r="E198" s="10"/>
      <c r="F198" s="10"/>
      <c r="G198" s="10"/>
      <c r="H198" s="15">
        <v>0</v>
      </c>
      <c r="I198" s="15"/>
      <c r="J198" s="15"/>
      <c r="K198" s="15">
        <f>Tableau1[[#This Row],[Inventaire]]+Tableau1[[#This Row],[Modification à l''inventaire]]</f>
        <v>0</v>
      </c>
      <c r="L198" s="16">
        <f t="shared" si="10"/>
        <v>0</v>
      </c>
      <c r="M198" s="17"/>
      <c r="N198" s="10"/>
      <c r="O198" s="11"/>
      <c r="P198" s="11">
        <f t="shared" si="11"/>
        <v>0</v>
      </c>
      <c r="Q198" s="11">
        <f>Tableau1[[#This Row],[Prix à l''unité]]*Tableau1[[#This Row],[Inventaire]]</f>
        <v>0</v>
      </c>
      <c r="R198" s="19"/>
    </row>
    <row r="199" spans="1:18" ht="15.75" x14ac:dyDescent="0.25">
      <c r="A199" s="9"/>
      <c r="B199" s="10"/>
      <c r="C199" s="10"/>
      <c r="D199" s="10"/>
      <c r="E199" s="10"/>
      <c r="F199" s="10"/>
      <c r="G199" s="10"/>
      <c r="H199" s="21">
        <v>0</v>
      </c>
      <c r="I199" s="15"/>
      <c r="J199" s="15"/>
      <c r="K199" s="38">
        <f>Tableau1[[#This Row],[Inventaire]]+Tableau1[[#This Row],[Modification à l''inventaire]]</f>
        <v>0</v>
      </c>
      <c r="L199" s="34">
        <f t="shared" si="10"/>
        <v>0</v>
      </c>
      <c r="M199" s="17"/>
      <c r="N199" s="10"/>
      <c r="O199" s="11"/>
      <c r="P199" s="39">
        <f t="shared" si="11"/>
        <v>0</v>
      </c>
      <c r="Q199" s="35">
        <f>Tableau1[[#This Row],[Prix à l''unité]]*Tableau1[[#This Row],[Inventaire]]</f>
        <v>0</v>
      </c>
      <c r="R199" s="19"/>
    </row>
    <row r="200" spans="1:18" ht="15.75" x14ac:dyDescent="0.25">
      <c r="A200" s="6"/>
      <c r="B200" s="7"/>
      <c r="C200" s="7"/>
      <c r="D200" s="7"/>
      <c r="E200" s="7"/>
      <c r="F200" s="7"/>
      <c r="G200" s="7"/>
      <c r="H200" s="20">
        <v>0</v>
      </c>
      <c r="I200" s="12"/>
      <c r="J200" s="12"/>
      <c r="K200" s="36">
        <f>Tableau1[[#This Row],[Inventaire]]+Tableau1[[#This Row],[Modification à l''inventaire]]</f>
        <v>0</v>
      </c>
      <c r="L200" s="32">
        <f t="shared" ref="L200:L207" si="12">IF($H200&lt;$I200,$J200-$H200,0)</f>
        <v>0</v>
      </c>
      <c r="M200" s="14"/>
      <c r="N200" s="7"/>
      <c r="O200" s="8"/>
      <c r="P200" s="37">
        <f t="shared" ref="P200:P207" si="13">L200*O200</f>
        <v>0</v>
      </c>
      <c r="Q200" s="27">
        <f>Tableau1[[#This Row],[Prix à l''unité]]*Tableau1[[#This Row],[Inventaire]]</f>
        <v>0</v>
      </c>
      <c r="R200" s="18"/>
    </row>
    <row r="201" spans="1:18" ht="15.75" x14ac:dyDescent="0.25">
      <c r="A201" s="6"/>
      <c r="B201" s="7"/>
      <c r="C201" s="7"/>
      <c r="D201" s="7"/>
      <c r="E201" s="7"/>
      <c r="F201" s="7"/>
      <c r="G201" s="7"/>
      <c r="H201" s="20">
        <v>0</v>
      </c>
      <c r="I201" s="12"/>
      <c r="J201" s="12"/>
      <c r="K201" s="36">
        <f>Tableau1[[#This Row],[Inventaire]]+Tableau1[[#This Row],[Modification à l''inventaire]]</f>
        <v>0</v>
      </c>
      <c r="L201" s="32">
        <f t="shared" si="12"/>
        <v>0</v>
      </c>
      <c r="M201" s="14"/>
      <c r="N201" s="7"/>
      <c r="O201" s="8"/>
      <c r="P201" s="37">
        <f t="shared" si="13"/>
        <v>0</v>
      </c>
      <c r="Q201" s="27">
        <f>Tableau1[[#This Row],[Prix à l''unité]]*Tableau1[[#This Row],[Inventaire]]</f>
        <v>0</v>
      </c>
      <c r="R201" s="18"/>
    </row>
    <row r="202" spans="1:18" ht="15.75" x14ac:dyDescent="0.25">
      <c r="A202" s="6"/>
      <c r="B202" s="7"/>
      <c r="C202" s="7"/>
      <c r="D202" s="7"/>
      <c r="E202" s="7"/>
      <c r="F202" s="7"/>
      <c r="G202" s="7"/>
      <c r="H202" s="20">
        <v>0</v>
      </c>
      <c r="I202" s="12"/>
      <c r="J202" s="12"/>
      <c r="K202" s="36">
        <f>Tableau1[[#This Row],[Inventaire]]+Tableau1[[#This Row],[Modification à l''inventaire]]</f>
        <v>0</v>
      </c>
      <c r="L202" s="32">
        <f t="shared" si="12"/>
        <v>0</v>
      </c>
      <c r="M202" s="14"/>
      <c r="N202" s="7"/>
      <c r="O202" s="8"/>
      <c r="P202" s="37">
        <f t="shared" si="13"/>
        <v>0</v>
      </c>
      <c r="Q202" s="27">
        <f>Tableau1[[#This Row],[Prix à l''unité]]*Tableau1[[#This Row],[Inventaire]]</f>
        <v>0</v>
      </c>
      <c r="R202" s="18"/>
    </row>
    <row r="203" spans="1:18" ht="15.75" x14ac:dyDescent="0.25">
      <c r="A203" s="6"/>
      <c r="B203" s="7"/>
      <c r="C203" s="7"/>
      <c r="D203" s="7"/>
      <c r="E203" s="7"/>
      <c r="F203" s="7"/>
      <c r="G203" s="7"/>
      <c r="H203" s="20">
        <v>0</v>
      </c>
      <c r="I203" s="12"/>
      <c r="J203" s="12"/>
      <c r="K203" s="36">
        <f>Tableau1[[#This Row],[Inventaire]]+Tableau1[[#This Row],[Modification à l''inventaire]]</f>
        <v>0</v>
      </c>
      <c r="L203" s="32">
        <f t="shared" si="12"/>
        <v>0</v>
      </c>
      <c r="M203" s="14"/>
      <c r="N203" s="7"/>
      <c r="O203" s="8"/>
      <c r="P203" s="37">
        <f t="shared" si="13"/>
        <v>0</v>
      </c>
      <c r="Q203" s="27">
        <f>Tableau1[[#This Row],[Prix à l''unité]]*Tableau1[[#This Row],[Inventaire]]</f>
        <v>0</v>
      </c>
      <c r="R203" s="18"/>
    </row>
    <row r="204" spans="1:18" ht="15.75" x14ac:dyDescent="0.25">
      <c r="A204" s="6"/>
      <c r="B204" s="7"/>
      <c r="C204" s="7"/>
      <c r="D204" s="7"/>
      <c r="E204" s="7"/>
      <c r="F204" s="7"/>
      <c r="G204" s="7"/>
      <c r="H204" s="20">
        <v>0</v>
      </c>
      <c r="I204" s="12"/>
      <c r="J204" s="12"/>
      <c r="K204" s="36">
        <f>Tableau1[[#This Row],[Inventaire]]+Tableau1[[#This Row],[Modification à l''inventaire]]</f>
        <v>0</v>
      </c>
      <c r="L204" s="32">
        <f t="shared" si="12"/>
        <v>0</v>
      </c>
      <c r="M204" s="14"/>
      <c r="N204" s="7"/>
      <c r="O204" s="8"/>
      <c r="P204" s="37">
        <f t="shared" si="13"/>
        <v>0</v>
      </c>
      <c r="Q204" s="27">
        <f>Tableau1[[#This Row],[Prix à l''unité]]*Tableau1[[#This Row],[Inventaire]]</f>
        <v>0</v>
      </c>
      <c r="R204" s="18"/>
    </row>
    <row r="205" spans="1:18" ht="15.75" x14ac:dyDescent="0.25">
      <c r="A205" s="6"/>
      <c r="B205" s="7"/>
      <c r="C205" s="7"/>
      <c r="D205" s="7"/>
      <c r="E205" s="7"/>
      <c r="F205" s="7"/>
      <c r="G205" s="7"/>
      <c r="H205" s="20">
        <v>0</v>
      </c>
      <c r="I205" s="12"/>
      <c r="J205" s="12"/>
      <c r="K205" s="36">
        <f>Tableau1[[#This Row],[Inventaire]]+Tableau1[[#This Row],[Modification à l''inventaire]]</f>
        <v>0</v>
      </c>
      <c r="L205" s="32">
        <f t="shared" si="12"/>
        <v>0</v>
      </c>
      <c r="M205" s="14"/>
      <c r="N205" s="7"/>
      <c r="O205" s="8"/>
      <c r="P205" s="37">
        <f t="shared" si="13"/>
        <v>0</v>
      </c>
      <c r="Q205" s="27">
        <f>Tableau1[[#This Row],[Prix à l''unité]]*Tableau1[[#This Row],[Inventaire]]</f>
        <v>0</v>
      </c>
      <c r="R205" s="18"/>
    </row>
    <row r="206" spans="1:18" ht="15.75" x14ac:dyDescent="0.25">
      <c r="A206" s="6"/>
      <c r="B206" s="7"/>
      <c r="C206" s="7"/>
      <c r="D206" s="7"/>
      <c r="E206" s="7"/>
      <c r="F206" s="7"/>
      <c r="G206" s="7"/>
      <c r="H206" s="20">
        <v>0</v>
      </c>
      <c r="I206" s="12"/>
      <c r="J206" s="12"/>
      <c r="K206" s="36">
        <f>Tableau1[[#This Row],[Inventaire]]+Tableau1[[#This Row],[Modification à l''inventaire]]</f>
        <v>0</v>
      </c>
      <c r="L206" s="32">
        <f t="shared" si="12"/>
        <v>0</v>
      </c>
      <c r="M206" s="14"/>
      <c r="N206" s="7"/>
      <c r="O206" s="8"/>
      <c r="P206" s="37">
        <f t="shared" si="13"/>
        <v>0</v>
      </c>
      <c r="Q206" s="27">
        <f>Tableau1[[#This Row],[Prix à l''unité]]*Tableau1[[#This Row],[Inventaire]]</f>
        <v>0</v>
      </c>
      <c r="R206" s="18"/>
    </row>
    <row r="207" spans="1:18" ht="15.75" x14ac:dyDescent="0.25">
      <c r="A207" s="6"/>
      <c r="B207" s="7"/>
      <c r="C207" s="7"/>
      <c r="D207" s="7"/>
      <c r="E207" s="7"/>
      <c r="F207" s="7"/>
      <c r="G207" s="7"/>
      <c r="H207" s="20">
        <v>0</v>
      </c>
      <c r="I207" s="12"/>
      <c r="J207" s="12"/>
      <c r="K207" s="36">
        <f>Tableau1[[#This Row],[Inventaire]]+Tableau1[[#This Row],[Modification à l''inventaire]]</f>
        <v>0</v>
      </c>
      <c r="L207" s="32">
        <f t="shared" si="12"/>
        <v>0</v>
      </c>
      <c r="M207" s="14"/>
      <c r="N207" s="7"/>
      <c r="O207" s="8"/>
      <c r="P207" s="37">
        <f t="shared" si="13"/>
        <v>0</v>
      </c>
      <c r="Q207" s="27">
        <f>Tableau1[[#This Row],[Prix à l''unité]]*Tableau1[[#This Row],[Inventaire]]</f>
        <v>0</v>
      </c>
      <c r="R207" s="18"/>
    </row>
    <row r="208" spans="1:18" ht="15.75" x14ac:dyDescent="0.25">
      <c r="A208" s="28"/>
      <c r="B208" s="28"/>
      <c r="C208" s="28"/>
      <c r="D208" s="28"/>
      <c r="E208" s="28"/>
      <c r="F208" s="28"/>
      <c r="G208" s="28"/>
      <c r="H208" s="29"/>
      <c r="I208" s="30"/>
      <c r="J208" s="30"/>
      <c r="K208" s="40"/>
      <c r="L208" s="41"/>
      <c r="M208" s="43"/>
      <c r="N208" s="28"/>
      <c r="O208" s="31"/>
      <c r="P208" s="31"/>
      <c r="Q208" s="42"/>
      <c r="R208" s="30"/>
    </row>
    <row r="209" spans="15:16" ht="15.75" x14ac:dyDescent="0.25">
      <c r="O209" t="s">
        <v>59</v>
      </c>
      <c r="P209" s="33">
        <f>SUBTOTAL(109,P8:P207)</f>
        <v>3975</v>
      </c>
    </row>
    <row r="210" spans="15:16" ht="15.75" x14ac:dyDescent="0.25">
      <c r="O210" t="s">
        <v>60</v>
      </c>
      <c r="P210" s="33">
        <f>P209*9.975%</f>
        <v>396.50624999999997</v>
      </c>
    </row>
    <row r="211" spans="15:16" ht="15.75" x14ac:dyDescent="0.25">
      <c r="O211" t="s">
        <v>61</v>
      </c>
      <c r="P211" s="33">
        <f>P209*5%</f>
        <v>198.75</v>
      </c>
    </row>
    <row r="212" spans="15:16" ht="15.75" x14ac:dyDescent="0.25">
      <c r="O212" t="s">
        <v>62</v>
      </c>
      <c r="P212" s="33">
        <f>SUM(P209:P211)</f>
        <v>4570.2562500000004</v>
      </c>
    </row>
  </sheetData>
  <mergeCells count="1">
    <mergeCell ref="A2:E5"/>
  </mergeCells>
  <conditionalFormatting sqref="A8:R208">
    <cfRule type="expression" dxfId="0" priority="1">
      <formula>"$A7"="zzz"</formula>
    </cfRule>
  </conditionalFormatting>
  <dataValidations count="1">
    <dataValidation type="list" allowBlank="1" showInputMessage="1" showErrorMessage="1" sqref="R8:R208">
      <formula1>$U$3:$U$4</formula1>
    </dataValidation>
  </dataValidations>
  <hyperlinks>
    <hyperlink ref="G14" r:id="rId1"/>
    <hyperlink ref="G8" r:id="rId2"/>
    <hyperlink ref="G11:G12" r:id="rId3" display="C.Paquette@bdh.com"/>
    <hyperlink ref="G9" r:id="rId4"/>
    <hyperlink ref="G11" r:id="rId5"/>
    <hyperlink ref="G12" r:id="rId6"/>
    <hyperlink ref="G10" r:id="rId7"/>
  </hyperlinks>
  <pageMargins left="0.25" right="0.25" top="0.75" bottom="0.75" header="0.3" footer="0.3"/>
  <pageSetup paperSize="5" scale="48" fitToHeight="0" orientation="landscape" r:id="rId8"/>
  <drawing r:id="rId9"/>
  <legacyDrawing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1" name="Button 1">
              <controlPr defaultSize="0" print="0" autoFill="0" autoPict="0" macro="[0]!Macro1">
                <anchor moveWithCells="1" sizeWithCells="1">
                  <from>
                    <xdr:col>9</xdr:col>
                    <xdr:colOff>304800</xdr:colOff>
                    <xdr:row>3</xdr:row>
                    <xdr:rowOff>152400</xdr:rowOff>
                  </from>
                  <to>
                    <xdr:col>13</xdr:col>
                    <xdr:colOff>581025</xdr:colOff>
                    <xdr:row>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12" name="Button 2">
              <controlPr defaultSize="0" print="0" autoFill="0" autoPict="0" macro="[0]!Macro3">
                <anchor moveWithCells="1" sizeWithCells="1">
                  <from>
                    <xdr:col>5</xdr:col>
                    <xdr:colOff>104775</xdr:colOff>
                    <xdr:row>1</xdr:row>
                    <xdr:rowOff>76200</xdr:rowOff>
                  </from>
                  <to>
                    <xdr:col>5</xdr:col>
                    <xdr:colOff>1181100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13" name="Button 3">
              <controlPr defaultSize="0" print="0" autoFill="0" autoPict="0" macro="[0]!Macro4">
                <anchor moveWithCells="1" sizeWithCells="1">
                  <from>
                    <xdr:col>5</xdr:col>
                    <xdr:colOff>180975</xdr:colOff>
                    <xdr:row>3</xdr:row>
                    <xdr:rowOff>123825</xdr:rowOff>
                  </from>
                  <to>
                    <xdr:col>5</xdr:col>
                    <xdr:colOff>1257300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14" name="Button 4">
              <controlPr defaultSize="0" print="0" autoFill="0" autoPict="0" macro="[0]!Macro6">
                <anchor moveWithCells="1" sizeWithCells="1">
                  <from>
                    <xdr:col>6</xdr:col>
                    <xdr:colOff>76200</xdr:colOff>
                    <xdr:row>3</xdr:row>
                    <xdr:rowOff>114300</xdr:rowOff>
                  </from>
                  <to>
                    <xdr:col>6</xdr:col>
                    <xdr:colOff>1162050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15" name="Button 5">
              <controlPr defaultSize="0" print="0" autoFill="0" autoPict="0" macro="[0]!Macro7">
                <anchor moveWithCells="1" sizeWithCells="1">
                  <from>
                    <xdr:col>9</xdr:col>
                    <xdr:colOff>285750</xdr:colOff>
                    <xdr:row>1</xdr:row>
                    <xdr:rowOff>95250</xdr:rowOff>
                  </from>
                  <to>
                    <xdr:col>11</xdr:col>
                    <xdr:colOff>1304925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6" name="Button 6">
              <controlPr defaultSize="0" print="0" autoFill="0" autoPict="0" macro="[0]!Macro5">
                <anchor moveWithCells="1" sizeWithCells="1">
                  <from>
                    <xdr:col>6</xdr:col>
                    <xdr:colOff>47625</xdr:colOff>
                    <xdr:row>1</xdr:row>
                    <xdr:rowOff>66675</xdr:rowOff>
                  </from>
                  <to>
                    <xdr:col>6</xdr:col>
                    <xdr:colOff>1133475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7" name="Button 8">
              <controlPr defaultSize="0" print="0" autoFill="0" autoPict="0" macro="[0]!Macro8">
                <anchor moveWithCells="1" sizeWithCells="1">
                  <from>
                    <xdr:col>13</xdr:col>
                    <xdr:colOff>866775</xdr:colOff>
                    <xdr:row>1</xdr:row>
                    <xdr:rowOff>85725</xdr:rowOff>
                  </from>
                  <to>
                    <xdr:col>15</xdr:col>
                    <xdr:colOff>285750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8" name="Button 9">
              <controlPr defaultSize="0" print="0" autoFill="0" autoPict="0" macro="[0]!Macro10">
                <anchor moveWithCells="1" sizeWithCells="1">
                  <from>
                    <xdr:col>14</xdr:col>
                    <xdr:colOff>247650</xdr:colOff>
                    <xdr:row>3</xdr:row>
                    <xdr:rowOff>123825</xdr:rowOff>
                  </from>
                  <to>
                    <xdr:col>15</xdr:col>
                    <xdr:colOff>304800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9" name="Button 10">
              <controlPr defaultSize="0" print="0" autoFill="0" autoPict="0" macro="[0]!Macro9">
                <anchor moveWithCells="1" sizeWithCells="1">
                  <from>
                    <xdr:col>13</xdr:col>
                    <xdr:colOff>876300</xdr:colOff>
                    <xdr:row>3</xdr:row>
                    <xdr:rowOff>133350</xdr:rowOff>
                  </from>
                  <to>
                    <xdr:col>14</xdr:col>
                    <xdr:colOff>190500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20" name="Button 11">
              <controlPr defaultSize="0" print="0" autoFill="0" autoPict="0" macro="[0]!Bouton2_Cliquer">
                <anchor moveWithCells="1" sizeWithCells="1">
                  <from>
                    <xdr:col>21</xdr:col>
                    <xdr:colOff>228600</xdr:colOff>
                    <xdr:row>0</xdr:row>
                    <xdr:rowOff>9525</xdr:rowOff>
                  </from>
                  <to>
                    <xdr:col>23</xdr:col>
                    <xdr:colOff>590550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21" name="Button 12">
              <controlPr defaultSize="0" print="0" autoFill="0" autoPict="0" macro="[0]!Macro19">
                <anchor moveWithCells="1" sizeWithCells="1">
                  <from>
                    <xdr:col>11</xdr:col>
                    <xdr:colOff>1362075</xdr:colOff>
                    <xdr:row>1</xdr:row>
                    <xdr:rowOff>95250</xdr:rowOff>
                  </from>
                  <to>
                    <xdr:col>13</xdr:col>
                    <xdr:colOff>552450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2" name="Button 17">
              <controlPr defaultSize="0" print="0" autoFill="0" autoPict="0" macro="[0]!Macro18">
                <anchor moveWithCells="1" sizeWithCells="1">
                  <from>
                    <xdr:col>18</xdr:col>
                    <xdr:colOff>190500</xdr:colOff>
                    <xdr:row>6</xdr:row>
                    <xdr:rowOff>76200</xdr:rowOff>
                  </from>
                  <to>
                    <xdr:col>21</xdr:col>
                    <xdr:colOff>114300</xdr:colOff>
                    <xdr:row>6</xdr:row>
                    <xdr:rowOff>428625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2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Budget!$A$5:$A$52</xm:f>
          </x14:formula1>
          <xm:sqref>B8:B208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AX372"/>
  <sheetViews>
    <sheetView tabSelected="1" workbookViewId="0">
      <selection activeCell="E7" sqref="E7"/>
    </sheetView>
  </sheetViews>
  <sheetFormatPr baseColWidth="10" defaultRowHeight="15" x14ac:dyDescent="0.25"/>
  <cols>
    <col min="1" max="1" width="17.42578125" customWidth="1"/>
    <col min="2" max="2" width="15.140625" customWidth="1"/>
    <col min="4" max="4" width="11.42578125" style="69"/>
    <col min="5" max="5" width="20.28515625" bestFit="1" customWidth="1"/>
    <col min="6" max="50" width="20.7109375" customWidth="1"/>
  </cols>
  <sheetData>
    <row r="3" spans="1:50" x14ac:dyDescent="0.25">
      <c r="A3" s="47" t="s">
        <v>23</v>
      </c>
      <c r="B3" s="47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</row>
    <row r="4" spans="1:50" x14ac:dyDescent="0.25">
      <c r="D4" s="70" t="s">
        <v>107</v>
      </c>
      <c r="E4" s="70">
        <f>SUM(E7:E372)</f>
        <v>0</v>
      </c>
      <c r="F4" s="70">
        <f t="shared" ref="F4:AX4" si="0">SUM(F7:F372)</f>
        <v>0</v>
      </c>
      <c r="G4" s="70">
        <f t="shared" si="0"/>
        <v>0</v>
      </c>
      <c r="H4" s="70">
        <f t="shared" si="0"/>
        <v>0</v>
      </c>
      <c r="I4" s="70">
        <f t="shared" si="0"/>
        <v>0</v>
      </c>
      <c r="J4" s="70">
        <f t="shared" si="0"/>
        <v>0</v>
      </c>
      <c r="K4" s="70">
        <f t="shared" si="0"/>
        <v>0</v>
      </c>
      <c r="L4" s="70">
        <f t="shared" si="0"/>
        <v>0</v>
      </c>
      <c r="M4" s="70">
        <f t="shared" si="0"/>
        <v>0</v>
      </c>
      <c r="N4" s="70">
        <f t="shared" si="0"/>
        <v>0</v>
      </c>
      <c r="O4" s="70">
        <f t="shared" si="0"/>
        <v>0</v>
      </c>
      <c r="P4" s="70">
        <f t="shared" si="0"/>
        <v>0</v>
      </c>
      <c r="Q4" s="70">
        <f t="shared" si="0"/>
        <v>0</v>
      </c>
      <c r="R4" s="70">
        <f t="shared" si="0"/>
        <v>0</v>
      </c>
      <c r="S4" s="70">
        <f t="shared" si="0"/>
        <v>0</v>
      </c>
      <c r="T4" s="70">
        <f t="shared" si="0"/>
        <v>0</v>
      </c>
      <c r="U4" s="70">
        <f t="shared" si="0"/>
        <v>0</v>
      </c>
      <c r="V4" s="70">
        <f t="shared" si="0"/>
        <v>0</v>
      </c>
      <c r="W4" s="70">
        <f t="shared" si="0"/>
        <v>0</v>
      </c>
      <c r="X4" s="70">
        <f t="shared" si="0"/>
        <v>0</v>
      </c>
      <c r="Y4" s="70">
        <f t="shared" si="0"/>
        <v>0</v>
      </c>
      <c r="Z4" s="70">
        <f t="shared" si="0"/>
        <v>0</v>
      </c>
      <c r="AA4" s="70">
        <f t="shared" si="0"/>
        <v>0</v>
      </c>
      <c r="AB4" s="70">
        <f t="shared" si="0"/>
        <v>0</v>
      </c>
      <c r="AC4" s="70">
        <f t="shared" si="0"/>
        <v>0</v>
      </c>
      <c r="AD4" s="70">
        <f t="shared" si="0"/>
        <v>0</v>
      </c>
      <c r="AE4" s="70">
        <f t="shared" si="0"/>
        <v>0</v>
      </c>
      <c r="AF4" s="70">
        <f t="shared" si="0"/>
        <v>0</v>
      </c>
      <c r="AG4" s="70">
        <f t="shared" si="0"/>
        <v>0</v>
      </c>
      <c r="AH4" s="70">
        <f t="shared" si="0"/>
        <v>0</v>
      </c>
      <c r="AI4" s="70">
        <f t="shared" si="0"/>
        <v>0</v>
      </c>
      <c r="AJ4" s="70">
        <f t="shared" si="0"/>
        <v>0</v>
      </c>
      <c r="AK4" s="70">
        <f t="shared" si="0"/>
        <v>0</v>
      </c>
      <c r="AL4" s="70">
        <f t="shared" si="0"/>
        <v>0</v>
      </c>
      <c r="AM4" s="70">
        <f t="shared" si="0"/>
        <v>0</v>
      </c>
      <c r="AN4" s="70">
        <f t="shared" si="0"/>
        <v>0</v>
      </c>
      <c r="AO4" s="70">
        <f t="shared" si="0"/>
        <v>0</v>
      </c>
      <c r="AP4" s="70">
        <f t="shared" si="0"/>
        <v>0</v>
      </c>
      <c r="AQ4" s="70">
        <f t="shared" si="0"/>
        <v>0</v>
      </c>
      <c r="AR4" s="70">
        <f t="shared" si="0"/>
        <v>0</v>
      </c>
      <c r="AS4" s="70">
        <f t="shared" si="0"/>
        <v>0</v>
      </c>
      <c r="AT4" s="70">
        <f t="shared" si="0"/>
        <v>0</v>
      </c>
      <c r="AU4" s="70">
        <f t="shared" si="0"/>
        <v>0</v>
      </c>
      <c r="AV4" s="70">
        <f t="shared" si="0"/>
        <v>0</v>
      </c>
      <c r="AW4" s="70">
        <f t="shared" si="0"/>
        <v>0</v>
      </c>
      <c r="AX4" s="70">
        <f t="shared" si="0"/>
        <v>0</v>
      </c>
    </row>
    <row r="5" spans="1:50" ht="6" customHeight="1" x14ac:dyDescent="0.25">
      <c r="A5" s="24"/>
      <c r="B5" s="24"/>
      <c r="D5" s="68"/>
      <c r="E5" s="64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6"/>
    </row>
    <row r="6" spans="1:50" x14ac:dyDescent="0.25">
      <c r="A6" s="22" t="s">
        <v>26</v>
      </c>
      <c r="B6" s="25">
        <f>SUMIFS(Tableau1[Valeur de l''inventaire],Tableau1[Catégorie],A6)</f>
        <v>3525</v>
      </c>
      <c r="D6" s="60" t="s">
        <v>106</v>
      </c>
      <c r="E6" s="60" t="str">
        <f>Database!C2</f>
        <v>total de la commande</v>
      </c>
      <c r="F6" s="60" t="str">
        <f>Database!D2</f>
        <v>nurriture</v>
      </c>
      <c r="G6" s="60" t="str">
        <f>Database!E2</f>
        <v>Papetrie</v>
      </c>
      <c r="H6" s="60" t="str">
        <f>Database!F2</f>
        <v>Produit d'hygiene</v>
      </c>
      <c r="I6" s="60" t="str">
        <f>Database!G2</f>
        <v>produit ménagé</v>
      </c>
      <c r="J6" s="60">
        <f>Database!H2</f>
        <v>0</v>
      </c>
      <c r="K6" s="60">
        <f>Database!I2</f>
        <v>0</v>
      </c>
      <c r="L6" s="60">
        <f>Database!J2</f>
        <v>0</v>
      </c>
      <c r="M6" s="60">
        <f>Database!K2</f>
        <v>0</v>
      </c>
      <c r="N6" s="60">
        <f>Database!L2</f>
        <v>0</v>
      </c>
      <c r="O6" s="60">
        <f>Database!M2</f>
        <v>0</v>
      </c>
      <c r="P6" s="60">
        <f>Database!N2</f>
        <v>0</v>
      </c>
      <c r="Q6" s="60">
        <f>Database!O2</f>
        <v>0</v>
      </c>
      <c r="R6" s="60">
        <f>Database!P2</f>
        <v>0</v>
      </c>
      <c r="S6" s="60">
        <f>Database!Q2</f>
        <v>0</v>
      </c>
      <c r="T6" s="60">
        <f>Database!R2</f>
        <v>0</v>
      </c>
      <c r="U6" s="60">
        <f>Database!S2</f>
        <v>0</v>
      </c>
      <c r="V6" s="60">
        <f>Database!T2</f>
        <v>0</v>
      </c>
      <c r="W6" s="60">
        <f>Database!U2</f>
        <v>0</v>
      </c>
      <c r="X6" s="60">
        <f>Database!V2</f>
        <v>0</v>
      </c>
      <c r="Y6" s="60">
        <f>Database!W2</f>
        <v>0</v>
      </c>
      <c r="Z6" s="60">
        <f>Database!X2</f>
        <v>0</v>
      </c>
      <c r="AA6" s="60">
        <f>Database!Y2</f>
        <v>0</v>
      </c>
      <c r="AB6" s="60">
        <f>Database!Z2</f>
        <v>0</v>
      </c>
      <c r="AC6" s="60">
        <f>Database!AA2</f>
        <v>0</v>
      </c>
      <c r="AD6" s="60">
        <f>Database!AB2</f>
        <v>0</v>
      </c>
      <c r="AE6" s="60">
        <f>Database!AC2</f>
        <v>0</v>
      </c>
      <c r="AF6" s="60">
        <f>Database!AD2</f>
        <v>0</v>
      </c>
      <c r="AG6" s="60">
        <f>Database!AE2</f>
        <v>0</v>
      </c>
      <c r="AH6" s="60">
        <f>Database!AF2</f>
        <v>0</v>
      </c>
      <c r="AI6" s="60">
        <f>Database!AG2</f>
        <v>0</v>
      </c>
      <c r="AJ6" s="60">
        <f>Database!AH2</f>
        <v>0</v>
      </c>
      <c r="AK6" s="60">
        <f>Database!AI2</f>
        <v>0</v>
      </c>
      <c r="AL6" s="60">
        <f>Database!AJ2</f>
        <v>0</v>
      </c>
      <c r="AM6" s="60">
        <f>Database!AK2</f>
        <v>0</v>
      </c>
      <c r="AN6" s="60">
        <f>Database!AL2</f>
        <v>0</v>
      </c>
      <c r="AO6" s="60">
        <f>Database!AM2</f>
        <v>0</v>
      </c>
      <c r="AP6" s="60">
        <f>Database!AN2</f>
        <v>0</v>
      </c>
      <c r="AQ6" s="60">
        <f>Database!AO2</f>
        <v>0</v>
      </c>
      <c r="AR6" s="60">
        <f>Database!AP2</f>
        <v>0</v>
      </c>
      <c r="AS6" s="60">
        <f>Database!AQ2</f>
        <v>0</v>
      </c>
      <c r="AT6" s="60">
        <f>Database!AR2</f>
        <v>0</v>
      </c>
      <c r="AU6" s="60">
        <f>Database!AS2</f>
        <v>0</v>
      </c>
      <c r="AV6" s="60">
        <f>Database!AT2</f>
        <v>0</v>
      </c>
      <c r="AW6" s="60">
        <f>Database!AU2</f>
        <v>0</v>
      </c>
      <c r="AX6" s="60">
        <f>Database!AV2</f>
        <v>0</v>
      </c>
    </row>
    <row r="7" spans="1:50" x14ac:dyDescent="0.25">
      <c r="A7" s="22" t="s">
        <v>24</v>
      </c>
      <c r="B7" s="25">
        <f>SUMIFS(Tableau1[Valeur de l''inventaire],Tableau1[Catégorie],A7)</f>
        <v>29740</v>
      </c>
      <c r="D7" s="67">
        <v>43831</v>
      </c>
      <c r="E7" s="12"/>
      <c r="F7" s="12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</row>
    <row r="8" spans="1:50" x14ac:dyDescent="0.25">
      <c r="A8" s="22" t="s">
        <v>25</v>
      </c>
      <c r="B8" s="25">
        <f>SUMIFS(Tableau1[Valeur de l''inventaire],Tableau1[Catégorie],A8)</f>
        <v>4210</v>
      </c>
      <c r="D8" s="67">
        <f>D7+1</f>
        <v>43832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</row>
    <row r="9" spans="1:50" x14ac:dyDescent="0.25">
      <c r="A9" s="22" t="s">
        <v>27</v>
      </c>
      <c r="B9" s="25">
        <f>SUMIFS(Tableau1[Valeur de l''inventaire],Tableau1[Catégorie],A9)</f>
        <v>15000</v>
      </c>
      <c r="D9" s="67">
        <f t="shared" ref="D9:D72" si="1">D8+1</f>
        <v>43833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</row>
    <row r="10" spans="1:50" x14ac:dyDescent="0.25">
      <c r="A10" s="22"/>
      <c r="B10" s="25">
        <f>SUMIFS(Tableau1[Valeur de l''inventaire],Tableau1[Catégorie],A10)</f>
        <v>0</v>
      </c>
      <c r="D10" s="67">
        <f t="shared" si="1"/>
        <v>43834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</row>
    <row r="11" spans="1:50" x14ac:dyDescent="0.25">
      <c r="A11" s="22"/>
      <c r="B11" s="25">
        <f>SUMIFS(Tableau1[Valeur de l''inventaire],Tableau1[Catégorie],A11)</f>
        <v>0</v>
      </c>
      <c r="D11" s="67">
        <f t="shared" si="1"/>
        <v>43835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</row>
    <row r="12" spans="1:50" x14ac:dyDescent="0.25">
      <c r="A12" s="22"/>
      <c r="B12" s="25">
        <f>SUMIFS(Tableau1[Valeur de l''inventaire],Tableau1[Catégorie],A12)</f>
        <v>0</v>
      </c>
      <c r="D12" s="67">
        <f t="shared" si="1"/>
        <v>43836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</row>
    <row r="13" spans="1:50" x14ac:dyDescent="0.25">
      <c r="A13" s="22"/>
      <c r="B13" s="25">
        <f>SUMIFS(Tableau1[Valeur de l''inventaire],Tableau1[Catégorie],A13)</f>
        <v>0</v>
      </c>
      <c r="D13" s="67">
        <f t="shared" si="1"/>
        <v>43837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</row>
    <row r="14" spans="1:50" x14ac:dyDescent="0.25">
      <c r="A14" s="22"/>
      <c r="B14" s="25">
        <f>SUMIFS(Tableau1[Valeur de l''inventaire],Tableau1[Catégorie],A14)</f>
        <v>0</v>
      </c>
      <c r="D14" s="67">
        <f t="shared" si="1"/>
        <v>43838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</row>
    <row r="15" spans="1:50" x14ac:dyDescent="0.25">
      <c r="A15" s="22"/>
      <c r="B15" s="25">
        <f>SUMIFS(Tableau1[Valeur de l''inventaire],Tableau1[Catégorie],A15)</f>
        <v>0</v>
      </c>
      <c r="D15" s="67">
        <f t="shared" si="1"/>
        <v>43839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</row>
    <row r="16" spans="1:50" x14ac:dyDescent="0.25">
      <c r="A16" s="22"/>
      <c r="B16" s="25">
        <f>SUMIFS(Tableau1[Valeur de l''inventaire],Tableau1[Catégorie],A16)</f>
        <v>0</v>
      </c>
      <c r="D16" s="67">
        <f t="shared" si="1"/>
        <v>43840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</row>
    <row r="17" spans="1:50" x14ac:dyDescent="0.25">
      <c r="A17" s="22"/>
      <c r="B17" s="25">
        <f>SUMIFS(Tableau1[Valeur de l''inventaire],Tableau1[Catégorie],A17)</f>
        <v>0</v>
      </c>
      <c r="D17" s="67">
        <f t="shared" si="1"/>
        <v>43841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</row>
    <row r="18" spans="1:50" x14ac:dyDescent="0.25">
      <c r="A18" s="22"/>
      <c r="B18" s="25">
        <f>SUMIFS(Tableau1[Valeur de l''inventaire],Tableau1[Catégorie],A18)</f>
        <v>0</v>
      </c>
      <c r="D18" s="67">
        <f t="shared" si="1"/>
        <v>43842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</row>
    <row r="19" spans="1:50" x14ac:dyDescent="0.25">
      <c r="A19" s="22"/>
      <c r="B19" s="25">
        <f>SUMIFS(Tableau1[Valeur de l''inventaire],Tableau1[Catégorie],A19)</f>
        <v>0</v>
      </c>
      <c r="D19" s="67">
        <f t="shared" si="1"/>
        <v>43843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</row>
    <row r="20" spans="1:50" x14ac:dyDescent="0.25">
      <c r="A20" s="22"/>
      <c r="B20" s="25">
        <f>SUMIFS(Tableau1[Valeur de l''inventaire],Tableau1[Catégorie],A20)</f>
        <v>0</v>
      </c>
      <c r="D20" s="67">
        <f t="shared" si="1"/>
        <v>43844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</row>
    <row r="21" spans="1:50" x14ac:dyDescent="0.25">
      <c r="A21" s="22"/>
      <c r="B21" s="25">
        <f>SUMIFS(Tableau1[Valeur de l''inventaire],Tableau1[Catégorie],A21)</f>
        <v>0</v>
      </c>
      <c r="D21" s="67">
        <f t="shared" si="1"/>
        <v>43845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</row>
    <row r="22" spans="1:50" x14ac:dyDescent="0.25">
      <c r="A22" s="22"/>
      <c r="B22" s="25">
        <f>SUMIFS(Tableau1[Valeur de l''inventaire],Tableau1[Catégorie],A22)</f>
        <v>0</v>
      </c>
      <c r="D22" s="67">
        <f t="shared" si="1"/>
        <v>43846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</row>
    <row r="23" spans="1:50" x14ac:dyDescent="0.25">
      <c r="A23" s="22"/>
      <c r="B23" s="25">
        <f>SUMIFS(Tableau1[Valeur de l''inventaire],Tableau1[Catégorie],A23)</f>
        <v>0</v>
      </c>
      <c r="D23" s="67">
        <f t="shared" si="1"/>
        <v>43847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</row>
    <row r="24" spans="1:50" x14ac:dyDescent="0.25">
      <c r="A24" s="22"/>
      <c r="B24" s="25">
        <f>SUMIFS(Tableau1[Valeur de l''inventaire],Tableau1[Catégorie],A24)</f>
        <v>0</v>
      </c>
      <c r="D24" s="67">
        <f t="shared" si="1"/>
        <v>43848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</row>
    <row r="25" spans="1:50" x14ac:dyDescent="0.25">
      <c r="A25" s="22"/>
      <c r="B25" s="25">
        <f>SUMIFS(Tableau1[Valeur de l''inventaire],Tableau1[Catégorie],A25)</f>
        <v>0</v>
      </c>
      <c r="D25" s="67">
        <f t="shared" si="1"/>
        <v>43849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</row>
    <row r="26" spans="1:50" x14ac:dyDescent="0.25">
      <c r="A26" s="22"/>
      <c r="B26" s="25">
        <f>SUMIFS(Tableau1[Valeur de l''inventaire],Tableau1[Catégorie],A26)</f>
        <v>0</v>
      </c>
      <c r="D26" s="67">
        <f t="shared" si="1"/>
        <v>43850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</row>
    <row r="27" spans="1:50" x14ac:dyDescent="0.25">
      <c r="A27" s="22"/>
      <c r="B27" s="25">
        <f>SUMIFS(Tableau1[Valeur de l''inventaire],Tableau1[Catégorie],A27)</f>
        <v>0</v>
      </c>
      <c r="D27" s="67">
        <f t="shared" si="1"/>
        <v>43851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</row>
    <row r="28" spans="1:50" x14ac:dyDescent="0.25">
      <c r="A28" s="22"/>
      <c r="B28" s="25">
        <f>SUMIFS(Tableau1[Valeur de l''inventaire],Tableau1[Catégorie],A28)</f>
        <v>0</v>
      </c>
      <c r="D28" s="67">
        <f t="shared" si="1"/>
        <v>43852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</row>
    <row r="29" spans="1:50" x14ac:dyDescent="0.25">
      <c r="A29" s="22"/>
      <c r="B29" s="25">
        <f>SUMIFS(Tableau1[Valeur de l''inventaire],Tableau1[Catégorie],A29)</f>
        <v>0</v>
      </c>
      <c r="D29" s="67">
        <f t="shared" si="1"/>
        <v>43853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</row>
    <row r="30" spans="1:50" x14ac:dyDescent="0.25">
      <c r="A30" s="22"/>
      <c r="B30" s="25">
        <f>SUMIFS(Tableau1[Valeur de l''inventaire],Tableau1[Catégorie],A30)</f>
        <v>0</v>
      </c>
      <c r="D30" s="67">
        <f t="shared" si="1"/>
        <v>43854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</row>
    <row r="31" spans="1:50" x14ac:dyDescent="0.25">
      <c r="A31" s="22"/>
      <c r="B31" s="25">
        <f>SUMIFS(Tableau1[Valeur de l''inventaire],Tableau1[Catégorie],A31)</f>
        <v>0</v>
      </c>
      <c r="D31" s="67">
        <f t="shared" si="1"/>
        <v>43855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</row>
    <row r="32" spans="1:50" x14ac:dyDescent="0.25">
      <c r="A32" s="22"/>
      <c r="B32" s="25">
        <f>SUMIFS(Tableau1[Valeur de l''inventaire],Tableau1[Catégorie],A32)</f>
        <v>0</v>
      </c>
      <c r="D32" s="67">
        <f t="shared" si="1"/>
        <v>43856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</row>
    <row r="33" spans="1:50" x14ac:dyDescent="0.25">
      <c r="A33" s="22"/>
      <c r="B33" s="25">
        <f>SUMIFS(Tableau1[Valeur de l''inventaire],Tableau1[Catégorie],A33)</f>
        <v>0</v>
      </c>
      <c r="D33" s="67">
        <f t="shared" si="1"/>
        <v>43857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</row>
    <row r="34" spans="1:50" x14ac:dyDescent="0.25">
      <c r="A34" s="22"/>
      <c r="B34" s="25">
        <f>SUMIFS(Tableau1[Valeur de l''inventaire],Tableau1[Catégorie],A34)</f>
        <v>0</v>
      </c>
      <c r="D34" s="67">
        <f t="shared" si="1"/>
        <v>43858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</row>
    <row r="35" spans="1:50" x14ac:dyDescent="0.25">
      <c r="A35" s="22"/>
      <c r="B35" s="25">
        <f>SUMIFS(Tableau1[Valeur de l''inventaire],Tableau1[Catégorie],A35)</f>
        <v>0</v>
      </c>
      <c r="D35" s="67">
        <f t="shared" si="1"/>
        <v>43859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</row>
    <row r="36" spans="1:50" x14ac:dyDescent="0.25">
      <c r="A36" s="22"/>
      <c r="B36" s="25">
        <f>SUMIFS(Tableau1[Valeur de l''inventaire],Tableau1[Catégorie],A36)</f>
        <v>0</v>
      </c>
      <c r="D36" s="67">
        <f t="shared" si="1"/>
        <v>43860</v>
      </c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</row>
    <row r="37" spans="1:50" x14ac:dyDescent="0.25">
      <c r="A37" s="22"/>
      <c r="B37" s="25">
        <f>SUMIFS(Tableau1[Valeur de l''inventaire],Tableau1[Catégorie],A37)</f>
        <v>0</v>
      </c>
      <c r="D37" s="67">
        <f t="shared" si="1"/>
        <v>43861</v>
      </c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</row>
    <row r="38" spans="1:50" x14ac:dyDescent="0.25">
      <c r="A38" s="22"/>
      <c r="B38" s="25">
        <f>SUMIFS(Tableau1[Valeur de l''inventaire],Tableau1[Catégorie],A38)</f>
        <v>0</v>
      </c>
      <c r="D38" s="67">
        <f t="shared" si="1"/>
        <v>43862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</row>
    <row r="39" spans="1:50" x14ac:dyDescent="0.25">
      <c r="A39" s="22"/>
      <c r="B39" s="25">
        <f>SUMIFS(Tableau1[Valeur de l''inventaire],Tableau1[Catégorie],A39)</f>
        <v>0</v>
      </c>
      <c r="D39" s="67">
        <f t="shared" si="1"/>
        <v>43863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</row>
    <row r="40" spans="1:50" x14ac:dyDescent="0.25">
      <c r="A40" s="22"/>
      <c r="B40" s="25">
        <f>SUMIFS(Tableau1[Valeur de l''inventaire],Tableau1[Catégorie],A40)</f>
        <v>0</v>
      </c>
      <c r="D40" s="67">
        <f t="shared" si="1"/>
        <v>43864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</row>
    <row r="41" spans="1:50" x14ac:dyDescent="0.25">
      <c r="A41" s="22"/>
      <c r="B41" s="25">
        <f>SUMIFS(Tableau1[Valeur de l''inventaire],Tableau1[Catégorie],A41)</f>
        <v>0</v>
      </c>
      <c r="D41" s="67">
        <f t="shared" si="1"/>
        <v>43865</v>
      </c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</row>
    <row r="42" spans="1:50" x14ac:dyDescent="0.25">
      <c r="A42" s="22"/>
      <c r="B42" s="25">
        <f>SUMIFS(Tableau1[Valeur de l''inventaire],Tableau1[Catégorie],A42)</f>
        <v>0</v>
      </c>
      <c r="D42" s="67">
        <f t="shared" si="1"/>
        <v>43866</v>
      </c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</row>
    <row r="43" spans="1:50" x14ac:dyDescent="0.25">
      <c r="A43" s="22"/>
      <c r="B43" s="25">
        <f>SUMIFS(Tableau1[Valeur de l''inventaire],Tableau1[Catégorie],A43)</f>
        <v>0</v>
      </c>
      <c r="D43" s="67">
        <f t="shared" si="1"/>
        <v>43867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</row>
    <row r="44" spans="1:50" x14ac:dyDescent="0.25">
      <c r="A44" s="22"/>
      <c r="B44" s="25">
        <f>SUMIFS(Tableau1[Valeur de l''inventaire],Tableau1[Catégorie],A44)</f>
        <v>0</v>
      </c>
      <c r="D44" s="67">
        <f t="shared" si="1"/>
        <v>43868</v>
      </c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</row>
    <row r="45" spans="1:50" x14ac:dyDescent="0.25">
      <c r="A45" s="22"/>
      <c r="B45" s="25">
        <f>SUMIFS(Tableau1[Valeur de l''inventaire],Tableau1[Catégorie],A45)</f>
        <v>0</v>
      </c>
      <c r="D45" s="67">
        <f t="shared" si="1"/>
        <v>43869</v>
      </c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</row>
    <row r="46" spans="1:50" x14ac:dyDescent="0.25">
      <c r="A46" s="22"/>
      <c r="B46" s="25">
        <f>SUMIFS(Tableau1[Valeur de l''inventaire],Tableau1[Catégorie],A46)</f>
        <v>0</v>
      </c>
      <c r="D46" s="67">
        <f t="shared" si="1"/>
        <v>43870</v>
      </c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</row>
    <row r="47" spans="1:50" x14ac:dyDescent="0.25">
      <c r="A47" s="22"/>
      <c r="B47" s="25">
        <f>SUMIFS(Tableau1[Valeur de l''inventaire],Tableau1[Catégorie],A47)</f>
        <v>0</v>
      </c>
      <c r="D47" s="67">
        <f t="shared" si="1"/>
        <v>43871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</row>
    <row r="48" spans="1:50" x14ac:dyDescent="0.25">
      <c r="A48" s="22"/>
      <c r="B48" s="25">
        <f>SUMIFS(Tableau1[Valeur de l''inventaire],Tableau1[Catégorie],A48)</f>
        <v>0</v>
      </c>
      <c r="D48" s="67">
        <f t="shared" si="1"/>
        <v>43872</v>
      </c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</row>
    <row r="49" spans="1:50" x14ac:dyDescent="0.25">
      <c r="A49" s="22"/>
      <c r="B49" s="25">
        <f>SUMIFS(Tableau1[Valeur de l''inventaire],Tableau1[Catégorie],A49)</f>
        <v>0</v>
      </c>
      <c r="D49" s="67">
        <f t="shared" si="1"/>
        <v>43873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</row>
    <row r="50" spans="1:50" x14ac:dyDescent="0.25">
      <c r="A50" s="22"/>
      <c r="B50" s="25">
        <f>SUMIFS(Tableau1[Valeur de l''inventaire],Tableau1[Catégorie],A50)</f>
        <v>0</v>
      </c>
      <c r="D50" s="67">
        <f t="shared" si="1"/>
        <v>43874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</row>
    <row r="51" spans="1:50" x14ac:dyDescent="0.25">
      <c r="A51" s="23"/>
      <c r="B51" s="23"/>
      <c r="D51" s="67">
        <f t="shared" si="1"/>
        <v>43875</v>
      </c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</row>
    <row r="52" spans="1:50" x14ac:dyDescent="0.25">
      <c r="A52" s="23"/>
      <c r="B52" s="23"/>
      <c r="D52" s="67">
        <f t="shared" si="1"/>
        <v>43876</v>
      </c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</row>
    <row r="53" spans="1:50" x14ac:dyDescent="0.25">
      <c r="D53" s="67">
        <f t="shared" si="1"/>
        <v>43877</v>
      </c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</row>
    <row r="54" spans="1:50" x14ac:dyDescent="0.25">
      <c r="D54" s="67">
        <f t="shared" si="1"/>
        <v>43878</v>
      </c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</row>
    <row r="55" spans="1:50" x14ac:dyDescent="0.25">
      <c r="D55" s="67">
        <f t="shared" si="1"/>
        <v>43879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</row>
    <row r="56" spans="1:50" x14ac:dyDescent="0.25">
      <c r="D56" s="67">
        <f t="shared" si="1"/>
        <v>43880</v>
      </c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</row>
    <row r="57" spans="1:50" x14ac:dyDescent="0.25">
      <c r="D57" s="67">
        <f t="shared" si="1"/>
        <v>43881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</row>
    <row r="58" spans="1:50" x14ac:dyDescent="0.25">
      <c r="D58" s="67">
        <f t="shared" si="1"/>
        <v>43882</v>
      </c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</row>
    <row r="59" spans="1:50" x14ac:dyDescent="0.25">
      <c r="D59" s="67">
        <f t="shared" si="1"/>
        <v>43883</v>
      </c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</row>
    <row r="60" spans="1:50" x14ac:dyDescent="0.25">
      <c r="D60" s="67">
        <f t="shared" si="1"/>
        <v>43884</v>
      </c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</row>
    <row r="61" spans="1:50" x14ac:dyDescent="0.25">
      <c r="D61" s="67">
        <f t="shared" si="1"/>
        <v>43885</v>
      </c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</row>
    <row r="62" spans="1:50" x14ac:dyDescent="0.25">
      <c r="D62" s="67">
        <f t="shared" si="1"/>
        <v>43886</v>
      </c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</row>
    <row r="63" spans="1:50" x14ac:dyDescent="0.25">
      <c r="D63" s="67">
        <f t="shared" si="1"/>
        <v>43887</v>
      </c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</row>
    <row r="64" spans="1:50" x14ac:dyDescent="0.25">
      <c r="D64" s="67">
        <f t="shared" si="1"/>
        <v>43888</v>
      </c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</row>
    <row r="65" spans="4:50" x14ac:dyDescent="0.25">
      <c r="D65" s="67">
        <f t="shared" si="1"/>
        <v>43889</v>
      </c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</row>
    <row r="66" spans="4:50" x14ac:dyDescent="0.25">
      <c r="D66" s="67">
        <f t="shared" si="1"/>
        <v>43890</v>
      </c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</row>
    <row r="67" spans="4:50" x14ac:dyDescent="0.25">
      <c r="D67" s="67">
        <f t="shared" si="1"/>
        <v>43891</v>
      </c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</row>
    <row r="68" spans="4:50" x14ac:dyDescent="0.25">
      <c r="D68" s="67">
        <f t="shared" si="1"/>
        <v>43892</v>
      </c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</row>
    <row r="69" spans="4:50" x14ac:dyDescent="0.25">
      <c r="D69" s="67">
        <f t="shared" si="1"/>
        <v>43893</v>
      </c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</row>
    <row r="70" spans="4:50" x14ac:dyDescent="0.25">
      <c r="D70" s="67">
        <f t="shared" si="1"/>
        <v>43894</v>
      </c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</row>
    <row r="71" spans="4:50" x14ac:dyDescent="0.25">
      <c r="D71" s="67">
        <f t="shared" si="1"/>
        <v>43895</v>
      </c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</row>
    <row r="72" spans="4:50" x14ac:dyDescent="0.25">
      <c r="D72" s="67">
        <f t="shared" si="1"/>
        <v>43896</v>
      </c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</row>
    <row r="73" spans="4:50" x14ac:dyDescent="0.25">
      <c r="D73" s="67">
        <f t="shared" ref="D73:D136" si="2">D72+1</f>
        <v>43897</v>
      </c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</row>
    <row r="74" spans="4:50" x14ac:dyDescent="0.25">
      <c r="D74" s="67">
        <f t="shared" si="2"/>
        <v>43898</v>
      </c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</row>
    <row r="75" spans="4:50" x14ac:dyDescent="0.25">
      <c r="D75" s="67">
        <f t="shared" si="2"/>
        <v>43899</v>
      </c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</row>
    <row r="76" spans="4:50" x14ac:dyDescent="0.25">
      <c r="D76" s="67">
        <f t="shared" si="2"/>
        <v>43900</v>
      </c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</row>
    <row r="77" spans="4:50" x14ac:dyDescent="0.25">
      <c r="D77" s="67">
        <f t="shared" si="2"/>
        <v>43901</v>
      </c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</row>
    <row r="78" spans="4:50" x14ac:dyDescent="0.25">
      <c r="D78" s="67">
        <f t="shared" si="2"/>
        <v>43902</v>
      </c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</row>
    <row r="79" spans="4:50" x14ac:dyDescent="0.25">
      <c r="D79" s="67">
        <f t="shared" si="2"/>
        <v>43903</v>
      </c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</row>
    <row r="80" spans="4:50" x14ac:dyDescent="0.25">
      <c r="D80" s="67">
        <f t="shared" si="2"/>
        <v>43904</v>
      </c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</row>
    <row r="81" spans="4:50" x14ac:dyDescent="0.25">
      <c r="D81" s="67">
        <f t="shared" si="2"/>
        <v>43905</v>
      </c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</row>
    <row r="82" spans="4:50" x14ac:dyDescent="0.25">
      <c r="D82" s="67">
        <f t="shared" si="2"/>
        <v>43906</v>
      </c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</row>
    <row r="83" spans="4:50" x14ac:dyDescent="0.25">
      <c r="D83" s="67">
        <f t="shared" si="2"/>
        <v>43907</v>
      </c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</row>
    <row r="84" spans="4:50" x14ac:dyDescent="0.25">
      <c r="D84" s="67">
        <f t="shared" si="2"/>
        <v>43908</v>
      </c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</row>
    <row r="85" spans="4:50" x14ac:dyDescent="0.25">
      <c r="D85" s="67">
        <f t="shared" si="2"/>
        <v>43909</v>
      </c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</row>
    <row r="86" spans="4:50" x14ac:dyDescent="0.25">
      <c r="D86" s="67">
        <f t="shared" si="2"/>
        <v>43910</v>
      </c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</row>
    <row r="87" spans="4:50" x14ac:dyDescent="0.25">
      <c r="D87" s="67">
        <f t="shared" si="2"/>
        <v>43911</v>
      </c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</row>
    <row r="88" spans="4:50" x14ac:dyDescent="0.25">
      <c r="D88" s="67">
        <f t="shared" si="2"/>
        <v>43912</v>
      </c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</row>
    <row r="89" spans="4:50" x14ac:dyDescent="0.25">
      <c r="D89" s="67">
        <f t="shared" si="2"/>
        <v>43913</v>
      </c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</row>
    <row r="90" spans="4:50" x14ac:dyDescent="0.25">
      <c r="D90" s="67">
        <f t="shared" si="2"/>
        <v>43914</v>
      </c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</row>
    <row r="91" spans="4:50" x14ac:dyDescent="0.25">
      <c r="D91" s="67">
        <f t="shared" si="2"/>
        <v>43915</v>
      </c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</row>
    <row r="92" spans="4:50" x14ac:dyDescent="0.25">
      <c r="D92" s="67">
        <f t="shared" si="2"/>
        <v>43916</v>
      </c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</row>
    <row r="93" spans="4:50" x14ac:dyDescent="0.25">
      <c r="D93" s="67">
        <f t="shared" si="2"/>
        <v>43917</v>
      </c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</row>
    <row r="94" spans="4:50" x14ac:dyDescent="0.25">
      <c r="D94" s="67">
        <f t="shared" si="2"/>
        <v>43918</v>
      </c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</row>
    <row r="95" spans="4:50" x14ac:dyDescent="0.25">
      <c r="D95" s="67">
        <f t="shared" si="2"/>
        <v>43919</v>
      </c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</row>
    <row r="96" spans="4:50" x14ac:dyDescent="0.25">
      <c r="D96" s="67">
        <f t="shared" si="2"/>
        <v>43920</v>
      </c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</row>
    <row r="97" spans="4:50" x14ac:dyDescent="0.25">
      <c r="D97" s="67">
        <f t="shared" si="2"/>
        <v>43921</v>
      </c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</row>
    <row r="98" spans="4:50" x14ac:dyDescent="0.25">
      <c r="D98" s="67">
        <f t="shared" si="2"/>
        <v>43922</v>
      </c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</row>
    <row r="99" spans="4:50" x14ac:dyDescent="0.25">
      <c r="D99" s="67">
        <f t="shared" si="2"/>
        <v>43923</v>
      </c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</row>
    <row r="100" spans="4:50" x14ac:dyDescent="0.25">
      <c r="D100" s="67">
        <f t="shared" si="2"/>
        <v>43924</v>
      </c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</row>
    <row r="101" spans="4:50" x14ac:dyDescent="0.25">
      <c r="D101" s="67">
        <f t="shared" si="2"/>
        <v>43925</v>
      </c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</row>
    <row r="102" spans="4:50" x14ac:dyDescent="0.25">
      <c r="D102" s="67">
        <f t="shared" si="2"/>
        <v>43926</v>
      </c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</row>
    <row r="103" spans="4:50" x14ac:dyDescent="0.25">
      <c r="D103" s="67">
        <f t="shared" si="2"/>
        <v>43927</v>
      </c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</row>
    <row r="104" spans="4:50" x14ac:dyDescent="0.25">
      <c r="D104" s="67">
        <f t="shared" si="2"/>
        <v>43928</v>
      </c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</row>
    <row r="105" spans="4:50" x14ac:dyDescent="0.25">
      <c r="D105" s="67">
        <f t="shared" si="2"/>
        <v>43929</v>
      </c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</row>
    <row r="106" spans="4:50" x14ac:dyDescent="0.25">
      <c r="D106" s="67">
        <f t="shared" si="2"/>
        <v>43930</v>
      </c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</row>
    <row r="107" spans="4:50" x14ac:dyDescent="0.25">
      <c r="D107" s="67">
        <f t="shared" si="2"/>
        <v>43931</v>
      </c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</row>
    <row r="108" spans="4:50" x14ac:dyDescent="0.25">
      <c r="D108" s="67">
        <f t="shared" si="2"/>
        <v>43932</v>
      </c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</row>
    <row r="109" spans="4:50" x14ac:dyDescent="0.25">
      <c r="D109" s="67">
        <f t="shared" si="2"/>
        <v>43933</v>
      </c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</row>
    <row r="110" spans="4:50" x14ac:dyDescent="0.25">
      <c r="D110" s="67">
        <f t="shared" si="2"/>
        <v>43934</v>
      </c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</row>
    <row r="111" spans="4:50" x14ac:dyDescent="0.25">
      <c r="D111" s="67">
        <f t="shared" si="2"/>
        <v>43935</v>
      </c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</row>
    <row r="112" spans="4:50" x14ac:dyDescent="0.25">
      <c r="D112" s="67">
        <f t="shared" si="2"/>
        <v>43936</v>
      </c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</row>
    <row r="113" spans="4:50" x14ac:dyDescent="0.25">
      <c r="D113" s="67">
        <f t="shared" si="2"/>
        <v>43937</v>
      </c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</row>
    <row r="114" spans="4:50" x14ac:dyDescent="0.25">
      <c r="D114" s="67">
        <f t="shared" si="2"/>
        <v>43938</v>
      </c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</row>
    <row r="115" spans="4:50" x14ac:dyDescent="0.25">
      <c r="D115" s="67">
        <f t="shared" si="2"/>
        <v>43939</v>
      </c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</row>
    <row r="116" spans="4:50" x14ac:dyDescent="0.25">
      <c r="D116" s="67">
        <f t="shared" si="2"/>
        <v>43940</v>
      </c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</row>
    <row r="117" spans="4:50" x14ac:dyDescent="0.25">
      <c r="D117" s="67">
        <f t="shared" si="2"/>
        <v>43941</v>
      </c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</row>
    <row r="118" spans="4:50" x14ac:dyDescent="0.25">
      <c r="D118" s="67">
        <f t="shared" si="2"/>
        <v>43942</v>
      </c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</row>
    <row r="119" spans="4:50" x14ac:dyDescent="0.25">
      <c r="D119" s="67">
        <f t="shared" si="2"/>
        <v>43943</v>
      </c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</row>
    <row r="120" spans="4:50" x14ac:dyDescent="0.25">
      <c r="D120" s="67">
        <f t="shared" si="2"/>
        <v>43944</v>
      </c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</row>
    <row r="121" spans="4:50" x14ac:dyDescent="0.25">
      <c r="D121" s="67">
        <f t="shared" si="2"/>
        <v>43945</v>
      </c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</row>
    <row r="122" spans="4:50" x14ac:dyDescent="0.25">
      <c r="D122" s="67">
        <f t="shared" si="2"/>
        <v>43946</v>
      </c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</row>
    <row r="123" spans="4:50" x14ac:dyDescent="0.25">
      <c r="D123" s="67">
        <f t="shared" si="2"/>
        <v>43947</v>
      </c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</row>
    <row r="124" spans="4:50" x14ac:dyDescent="0.25">
      <c r="D124" s="67">
        <f t="shared" si="2"/>
        <v>43948</v>
      </c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</row>
    <row r="125" spans="4:50" x14ac:dyDescent="0.25">
      <c r="D125" s="67">
        <f t="shared" si="2"/>
        <v>43949</v>
      </c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</row>
    <row r="126" spans="4:50" x14ac:dyDescent="0.25">
      <c r="D126" s="67">
        <f t="shared" si="2"/>
        <v>43950</v>
      </c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</row>
    <row r="127" spans="4:50" x14ac:dyDescent="0.25">
      <c r="D127" s="67">
        <f t="shared" si="2"/>
        <v>43951</v>
      </c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</row>
    <row r="128" spans="4:50" x14ac:dyDescent="0.25">
      <c r="D128" s="67">
        <f t="shared" si="2"/>
        <v>43952</v>
      </c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</row>
    <row r="129" spans="4:50" x14ac:dyDescent="0.25">
      <c r="D129" s="67">
        <f t="shared" si="2"/>
        <v>43953</v>
      </c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</row>
    <row r="130" spans="4:50" x14ac:dyDescent="0.25">
      <c r="D130" s="67">
        <f t="shared" si="2"/>
        <v>43954</v>
      </c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</row>
    <row r="131" spans="4:50" x14ac:dyDescent="0.25">
      <c r="D131" s="67">
        <f t="shared" si="2"/>
        <v>43955</v>
      </c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</row>
    <row r="132" spans="4:50" x14ac:dyDescent="0.25">
      <c r="D132" s="67">
        <f t="shared" si="2"/>
        <v>43956</v>
      </c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</row>
    <row r="133" spans="4:50" x14ac:dyDescent="0.25">
      <c r="D133" s="67">
        <f t="shared" si="2"/>
        <v>43957</v>
      </c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</row>
    <row r="134" spans="4:50" x14ac:dyDescent="0.25">
      <c r="D134" s="67">
        <f t="shared" si="2"/>
        <v>43958</v>
      </c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</row>
    <row r="135" spans="4:50" x14ac:dyDescent="0.25">
      <c r="D135" s="67">
        <f t="shared" si="2"/>
        <v>43959</v>
      </c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</row>
    <row r="136" spans="4:50" x14ac:dyDescent="0.25">
      <c r="D136" s="67">
        <f t="shared" si="2"/>
        <v>43960</v>
      </c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</row>
    <row r="137" spans="4:50" x14ac:dyDescent="0.25">
      <c r="D137" s="67">
        <f t="shared" ref="D137:D200" si="3">D136+1</f>
        <v>43961</v>
      </c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</row>
    <row r="138" spans="4:50" x14ac:dyDescent="0.25">
      <c r="D138" s="67">
        <f t="shared" si="3"/>
        <v>43962</v>
      </c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</row>
    <row r="139" spans="4:50" x14ac:dyDescent="0.25">
      <c r="D139" s="67">
        <f t="shared" si="3"/>
        <v>43963</v>
      </c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</row>
    <row r="140" spans="4:50" x14ac:dyDescent="0.25">
      <c r="D140" s="67">
        <f t="shared" si="3"/>
        <v>43964</v>
      </c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</row>
    <row r="141" spans="4:50" x14ac:dyDescent="0.25">
      <c r="D141" s="67">
        <f t="shared" si="3"/>
        <v>43965</v>
      </c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</row>
    <row r="142" spans="4:50" x14ac:dyDescent="0.25">
      <c r="D142" s="67">
        <f t="shared" si="3"/>
        <v>43966</v>
      </c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</row>
    <row r="143" spans="4:50" x14ac:dyDescent="0.25">
      <c r="D143" s="67">
        <f t="shared" si="3"/>
        <v>43967</v>
      </c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</row>
    <row r="144" spans="4:50" x14ac:dyDescent="0.25">
      <c r="D144" s="67">
        <f t="shared" si="3"/>
        <v>43968</v>
      </c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</row>
    <row r="145" spans="4:50" x14ac:dyDescent="0.25">
      <c r="D145" s="67">
        <f t="shared" si="3"/>
        <v>43969</v>
      </c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</row>
    <row r="146" spans="4:50" x14ac:dyDescent="0.25">
      <c r="D146" s="67">
        <f t="shared" si="3"/>
        <v>43970</v>
      </c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</row>
    <row r="147" spans="4:50" x14ac:dyDescent="0.25">
      <c r="D147" s="67">
        <f t="shared" si="3"/>
        <v>43971</v>
      </c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</row>
    <row r="148" spans="4:50" x14ac:dyDescent="0.25">
      <c r="D148" s="67">
        <f t="shared" si="3"/>
        <v>43972</v>
      </c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</row>
    <row r="149" spans="4:50" x14ac:dyDescent="0.25">
      <c r="D149" s="67">
        <f t="shared" si="3"/>
        <v>43973</v>
      </c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</row>
    <row r="150" spans="4:50" x14ac:dyDescent="0.25">
      <c r="D150" s="67">
        <f t="shared" si="3"/>
        <v>43974</v>
      </c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</row>
    <row r="151" spans="4:50" x14ac:dyDescent="0.25">
      <c r="D151" s="67">
        <f t="shared" si="3"/>
        <v>43975</v>
      </c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</row>
    <row r="152" spans="4:50" x14ac:dyDescent="0.25">
      <c r="D152" s="67">
        <f t="shared" si="3"/>
        <v>43976</v>
      </c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</row>
    <row r="153" spans="4:50" x14ac:dyDescent="0.25">
      <c r="D153" s="67">
        <f t="shared" si="3"/>
        <v>43977</v>
      </c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</row>
    <row r="154" spans="4:50" x14ac:dyDescent="0.25">
      <c r="D154" s="67">
        <f t="shared" si="3"/>
        <v>43978</v>
      </c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</row>
    <row r="155" spans="4:50" x14ac:dyDescent="0.25">
      <c r="D155" s="67">
        <f t="shared" si="3"/>
        <v>43979</v>
      </c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</row>
    <row r="156" spans="4:50" x14ac:dyDescent="0.25">
      <c r="D156" s="67">
        <f t="shared" si="3"/>
        <v>43980</v>
      </c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</row>
    <row r="157" spans="4:50" x14ac:dyDescent="0.25">
      <c r="D157" s="67">
        <f t="shared" si="3"/>
        <v>43981</v>
      </c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</row>
    <row r="158" spans="4:50" x14ac:dyDescent="0.25">
      <c r="D158" s="67">
        <f t="shared" si="3"/>
        <v>43982</v>
      </c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</row>
    <row r="159" spans="4:50" x14ac:dyDescent="0.25">
      <c r="D159" s="67">
        <f t="shared" si="3"/>
        <v>43983</v>
      </c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</row>
    <row r="160" spans="4:50" x14ac:dyDescent="0.25">
      <c r="D160" s="67">
        <f t="shared" si="3"/>
        <v>43984</v>
      </c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</row>
    <row r="161" spans="4:50" x14ac:dyDescent="0.25">
      <c r="D161" s="67">
        <f t="shared" si="3"/>
        <v>43985</v>
      </c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</row>
    <row r="162" spans="4:50" x14ac:dyDescent="0.25">
      <c r="D162" s="67">
        <f t="shared" si="3"/>
        <v>43986</v>
      </c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</row>
    <row r="163" spans="4:50" x14ac:dyDescent="0.25">
      <c r="D163" s="67">
        <f t="shared" si="3"/>
        <v>43987</v>
      </c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</row>
    <row r="164" spans="4:50" x14ac:dyDescent="0.25">
      <c r="D164" s="67">
        <f t="shared" si="3"/>
        <v>43988</v>
      </c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</row>
    <row r="165" spans="4:50" x14ac:dyDescent="0.25">
      <c r="D165" s="67">
        <f t="shared" si="3"/>
        <v>43989</v>
      </c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</row>
    <row r="166" spans="4:50" x14ac:dyDescent="0.25">
      <c r="D166" s="67">
        <f t="shared" si="3"/>
        <v>43990</v>
      </c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</row>
    <row r="167" spans="4:50" x14ac:dyDescent="0.25">
      <c r="D167" s="67">
        <f t="shared" si="3"/>
        <v>43991</v>
      </c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</row>
    <row r="168" spans="4:50" x14ac:dyDescent="0.25">
      <c r="D168" s="67">
        <f t="shared" si="3"/>
        <v>43992</v>
      </c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</row>
    <row r="169" spans="4:50" x14ac:dyDescent="0.25">
      <c r="D169" s="67">
        <f t="shared" si="3"/>
        <v>43993</v>
      </c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</row>
    <row r="170" spans="4:50" x14ac:dyDescent="0.25">
      <c r="D170" s="67">
        <f t="shared" si="3"/>
        <v>43994</v>
      </c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</row>
    <row r="171" spans="4:50" x14ac:dyDescent="0.25">
      <c r="D171" s="67">
        <f t="shared" si="3"/>
        <v>43995</v>
      </c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</row>
    <row r="172" spans="4:50" x14ac:dyDescent="0.25">
      <c r="D172" s="67">
        <f t="shared" si="3"/>
        <v>43996</v>
      </c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</row>
    <row r="173" spans="4:50" x14ac:dyDescent="0.25">
      <c r="D173" s="67">
        <f t="shared" si="3"/>
        <v>43997</v>
      </c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</row>
    <row r="174" spans="4:50" x14ac:dyDescent="0.25">
      <c r="D174" s="67">
        <f t="shared" si="3"/>
        <v>43998</v>
      </c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2"/>
    </row>
    <row r="175" spans="4:50" x14ac:dyDescent="0.25">
      <c r="D175" s="67">
        <f t="shared" si="3"/>
        <v>43999</v>
      </c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  <c r="AX175" s="22"/>
    </row>
    <row r="176" spans="4:50" x14ac:dyDescent="0.25">
      <c r="D176" s="67">
        <f t="shared" si="3"/>
        <v>44000</v>
      </c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</row>
    <row r="177" spans="4:50" x14ac:dyDescent="0.25">
      <c r="D177" s="67">
        <f t="shared" si="3"/>
        <v>44001</v>
      </c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</row>
    <row r="178" spans="4:50" x14ac:dyDescent="0.25">
      <c r="D178" s="67">
        <f t="shared" si="3"/>
        <v>44002</v>
      </c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  <c r="AX178" s="22"/>
    </row>
    <row r="179" spans="4:50" x14ac:dyDescent="0.25">
      <c r="D179" s="67">
        <f t="shared" si="3"/>
        <v>44003</v>
      </c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  <c r="AX179" s="22"/>
    </row>
    <row r="180" spans="4:50" x14ac:dyDescent="0.25">
      <c r="D180" s="67">
        <f t="shared" si="3"/>
        <v>44004</v>
      </c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  <c r="AX180" s="22"/>
    </row>
    <row r="181" spans="4:50" x14ac:dyDescent="0.25">
      <c r="D181" s="67">
        <f t="shared" si="3"/>
        <v>44005</v>
      </c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  <c r="AX181" s="22"/>
    </row>
    <row r="182" spans="4:50" x14ac:dyDescent="0.25">
      <c r="D182" s="67">
        <f t="shared" si="3"/>
        <v>44006</v>
      </c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  <c r="AX182" s="22"/>
    </row>
    <row r="183" spans="4:50" x14ac:dyDescent="0.25">
      <c r="D183" s="67">
        <f t="shared" si="3"/>
        <v>44007</v>
      </c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  <c r="AX183" s="22"/>
    </row>
    <row r="184" spans="4:50" x14ac:dyDescent="0.25">
      <c r="D184" s="67">
        <f t="shared" si="3"/>
        <v>44008</v>
      </c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  <c r="AX184" s="22"/>
    </row>
    <row r="185" spans="4:50" x14ac:dyDescent="0.25">
      <c r="D185" s="67">
        <f t="shared" si="3"/>
        <v>44009</v>
      </c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  <c r="AX185" s="22"/>
    </row>
    <row r="186" spans="4:50" x14ac:dyDescent="0.25">
      <c r="D186" s="67">
        <f t="shared" si="3"/>
        <v>44010</v>
      </c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  <c r="AX186" s="22"/>
    </row>
    <row r="187" spans="4:50" x14ac:dyDescent="0.25">
      <c r="D187" s="67">
        <f t="shared" si="3"/>
        <v>44011</v>
      </c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</row>
    <row r="188" spans="4:50" x14ac:dyDescent="0.25">
      <c r="D188" s="67">
        <f t="shared" si="3"/>
        <v>44012</v>
      </c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  <c r="AX188" s="22"/>
    </row>
    <row r="189" spans="4:50" x14ac:dyDescent="0.25">
      <c r="D189" s="67">
        <f t="shared" si="3"/>
        <v>44013</v>
      </c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</row>
    <row r="190" spans="4:50" x14ac:dyDescent="0.25">
      <c r="D190" s="67">
        <f t="shared" si="3"/>
        <v>44014</v>
      </c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</row>
    <row r="191" spans="4:50" x14ac:dyDescent="0.25">
      <c r="D191" s="67">
        <f t="shared" si="3"/>
        <v>44015</v>
      </c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</row>
    <row r="192" spans="4:50" x14ac:dyDescent="0.25">
      <c r="D192" s="67">
        <f t="shared" si="3"/>
        <v>44016</v>
      </c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</row>
    <row r="193" spans="4:50" x14ac:dyDescent="0.25">
      <c r="D193" s="67">
        <f t="shared" si="3"/>
        <v>44017</v>
      </c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</row>
    <row r="194" spans="4:50" x14ac:dyDescent="0.25">
      <c r="D194" s="67">
        <f t="shared" si="3"/>
        <v>44018</v>
      </c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</row>
    <row r="195" spans="4:50" x14ac:dyDescent="0.25">
      <c r="D195" s="67">
        <f t="shared" si="3"/>
        <v>44019</v>
      </c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</row>
    <row r="196" spans="4:50" x14ac:dyDescent="0.25">
      <c r="D196" s="67">
        <f t="shared" si="3"/>
        <v>44020</v>
      </c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  <c r="AX196" s="22"/>
    </row>
    <row r="197" spans="4:50" x14ac:dyDescent="0.25">
      <c r="D197" s="67">
        <f t="shared" si="3"/>
        <v>44021</v>
      </c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2"/>
    </row>
    <row r="198" spans="4:50" x14ac:dyDescent="0.25">
      <c r="D198" s="67">
        <f t="shared" si="3"/>
        <v>44022</v>
      </c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</row>
    <row r="199" spans="4:50" x14ac:dyDescent="0.25">
      <c r="D199" s="67">
        <f t="shared" si="3"/>
        <v>44023</v>
      </c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</row>
    <row r="200" spans="4:50" x14ac:dyDescent="0.25">
      <c r="D200" s="67">
        <f t="shared" si="3"/>
        <v>44024</v>
      </c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</row>
    <row r="201" spans="4:50" x14ac:dyDescent="0.25">
      <c r="D201" s="67">
        <f t="shared" ref="D201:D264" si="4">D200+1</f>
        <v>44025</v>
      </c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  <c r="AQ201" s="22"/>
      <c r="AR201" s="22"/>
      <c r="AS201" s="22"/>
      <c r="AT201" s="22"/>
      <c r="AU201" s="22"/>
      <c r="AV201" s="22"/>
      <c r="AW201" s="22"/>
      <c r="AX201" s="22"/>
    </row>
    <row r="202" spans="4:50" x14ac:dyDescent="0.25">
      <c r="D202" s="67">
        <f t="shared" si="4"/>
        <v>44026</v>
      </c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  <c r="AQ202" s="22"/>
      <c r="AR202" s="22"/>
      <c r="AS202" s="22"/>
      <c r="AT202" s="22"/>
      <c r="AU202" s="22"/>
      <c r="AV202" s="22"/>
      <c r="AW202" s="22"/>
      <c r="AX202" s="22"/>
    </row>
    <row r="203" spans="4:50" x14ac:dyDescent="0.25">
      <c r="D203" s="67">
        <f t="shared" si="4"/>
        <v>44027</v>
      </c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22"/>
      <c r="AI203" s="22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  <c r="AU203" s="22"/>
      <c r="AV203" s="22"/>
      <c r="AW203" s="22"/>
      <c r="AX203" s="22"/>
    </row>
    <row r="204" spans="4:50" x14ac:dyDescent="0.25">
      <c r="D204" s="67">
        <f t="shared" si="4"/>
        <v>44028</v>
      </c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22"/>
      <c r="AI204" s="22"/>
      <c r="AJ204" s="22"/>
      <c r="AK204" s="22"/>
      <c r="AL204" s="22"/>
      <c r="AM204" s="22"/>
      <c r="AN204" s="22"/>
      <c r="AO204" s="22"/>
      <c r="AP204" s="22"/>
      <c r="AQ204" s="22"/>
      <c r="AR204" s="22"/>
      <c r="AS204" s="22"/>
      <c r="AT204" s="22"/>
      <c r="AU204" s="22"/>
      <c r="AV204" s="22"/>
      <c r="AW204" s="22"/>
      <c r="AX204" s="22"/>
    </row>
    <row r="205" spans="4:50" x14ac:dyDescent="0.25">
      <c r="D205" s="67">
        <f t="shared" si="4"/>
        <v>44029</v>
      </c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  <c r="AQ205" s="22"/>
      <c r="AR205" s="22"/>
      <c r="AS205" s="22"/>
      <c r="AT205" s="22"/>
      <c r="AU205" s="22"/>
      <c r="AV205" s="22"/>
      <c r="AW205" s="22"/>
      <c r="AX205" s="22"/>
    </row>
    <row r="206" spans="4:50" x14ac:dyDescent="0.25">
      <c r="D206" s="67">
        <f t="shared" si="4"/>
        <v>44030</v>
      </c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  <c r="AX206" s="22"/>
    </row>
    <row r="207" spans="4:50" x14ac:dyDescent="0.25">
      <c r="D207" s="67">
        <f t="shared" si="4"/>
        <v>44031</v>
      </c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  <c r="AX207" s="22"/>
    </row>
    <row r="208" spans="4:50" x14ac:dyDescent="0.25">
      <c r="D208" s="67">
        <f t="shared" si="4"/>
        <v>44032</v>
      </c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22"/>
      <c r="AI208" s="22"/>
      <c r="AJ208" s="22"/>
      <c r="AK208" s="22"/>
      <c r="AL208" s="22"/>
      <c r="AM208" s="22"/>
      <c r="AN208" s="22"/>
      <c r="AO208" s="22"/>
      <c r="AP208" s="22"/>
      <c r="AQ208" s="22"/>
      <c r="AR208" s="22"/>
      <c r="AS208" s="22"/>
      <c r="AT208" s="22"/>
      <c r="AU208" s="22"/>
      <c r="AV208" s="22"/>
      <c r="AW208" s="22"/>
      <c r="AX208" s="22"/>
    </row>
    <row r="209" spans="4:50" x14ac:dyDescent="0.25">
      <c r="D209" s="67">
        <f t="shared" si="4"/>
        <v>44033</v>
      </c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22"/>
      <c r="AW209" s="22"/>
      <c r="AX209" s="22"/>
    </row>
    <row r="210" spans="4:50" x14ac:dyDescent="0.25">
      <c r="D210" s="67">
        <f t="shared" si="4"/>
        <v>44034</v>
      </c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2"/>
      <c r="AI210" s="22"/>
      <c r="AJ210" s="22"/>
      <c r="AK210" s="22"/>
      <c r="AL210" s="22"/>
      <c r="AM210" s="22"/>
      <c r="AN210" s="22"/>
      <c r="AO210" s="22"/>
      <c r="AP210" s="22"/>
      <c r="AQ210" s="22"/>
      <c r="AR210" s="22"/>
      <c r="AS210" s="22"/>
      <c r="AT210" s="22"/>
      <c r="AU210" s="22"/>
      <c r="AV210" s="22"/>
      <c r="AW210" s="22"/>
      <c r="AX210" s="22"/>
    </row>
    <row r="211" spans="4:50" x14ac:dyDescent="0.25">
      <c r="D211" s="67">
        <f t="shared" si="4"/>
        <v>44035</v>
      </c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  <c r="AQ211" s="22"/>
      <c r="AR211" s="22"/>
      <c r="AS211" s="22"/>
      <c r="AT211" s="22"/>
      <c r="AU211" s="22"/>
      <c r="AV211" s="22"/>
      <c r="AW211" s="22"/>
      <c r="AX211" s="22"/>
    </row>
    <row r="212" spans="4:50" x14ac:dyDescent="0.25">
      <c r="D212" s="67">
        <f t="shared" si="4"/>
        <v>44036</v>
      </c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22"/>
      <c r="AI212" s="22"/>
      <c r="AJ212" s="22"/>
      <c r="AK212" s="22"/>
      <c r="AL212" s="22"/>
      <c r="AM212" s="22"/>
      <c r="AN212" s="22"/>
      <c r="AO212" s="22"/>
      <c r="AP212" s="22"/>
      <c r="AQ212" s="22"/>
      <c r="AR212" s="22"/>
      <c r="AS212" s="22"/>
      <c r="AT212" s="22"/>
      <c r="AU212" s="22"/>
      <c r="AV212" s="22"/>
      <c r="AW212" s="22"/>
      <c r="AX212" s="22"/>
    </row>
    <row r="213" spans="4:50" x14ac:dyDescent="0.25">
      <c r="D213" s="67">
        <f t="shared" si="4"/>
        <v>44037</v>
      </c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22"/>
      <c r="AW213" s="22"/>
      <c r="AX213" s="22"/>
    </row>
    <row r="214" spans="4:50" x14ac:dyDescent="0.25">
      <c r="D214" s="67">
        <f t="shared" si="4"/>
        <v>44038</v>
      </c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2"/>
      <c r="AI214" s="22"/>
      <c r="AJ214" s="22"/>
      <c r="AK214" s="22"/>
      <c r="AL214" s="22"/>
      <c r="AM214" s="22"/>
      <c r="AN214" s="22"/>
      <c r="AO214" s="22"/>
      <c r="AP214" s="22"/>
      <c r="AQ214" s="22"/>
      <c r="AR214" s="22"/>
      <c r="AS214" s="22"/>
      <c r="AT214" s="22"/>
      <c r="AU214" s="22"/>
      <c r="AV214" s="22"/>
      <c r="AW214" s="22"/>
      <c r="AX214" s="22"/>
    </row>
    <row r="215" spans="4:50" x14ac:dyDescent="0.25">
      <c r="D215" s="67">
        <f t="shared" si="4"/>
        <v>44039</v>
      </c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22"/>
      <c r="AI215" s="22"/>
      <c r="AJ215" s="22"/>
      <c r="AK215" s="22"/>
      <c r="AL215" s="22"/>
      <c r="AM215" s="22"/>
      <c r="AN215" s="22"/>
      <c r="AO215" s="22"/>
      <c r="AP215" s="22"/>
      <c r="AQ215" s="22"/>
      <c r="AR215" s="22"/>
      <c r="AS215" s="22"/>
      <c r="AT215" s="22"/>
      <c r="AU215" s="22"/>
      <c r="AV215" s="22"/>
      <c r="AW215" s="22"/>
      <c r="AX215" s="22"/>
    </row>
    <row r="216" spans="4:50" x14ac:dyDescent="0.25">
      <c r="D216" s="67">
        <f t="shared" si="4"/>
        <v>44040</v>
      </c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2"/>
      <c r="AS216" s="22"/>
      <c r="AT216" s="22"/>
      <c r="AU216" s="22"/>
      <c r="AV216" s="22"/>
      <c r="AW216" s="22"/>
      <c r="AX216" s="22"/>
    </row>
    <row r="217" spans="4:50" x14ac:dyDescent="0.25">
      <c r="D217" s="67">
        <f t="shared" si="4"/>
        <v>44041</v>
      </c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  <c r="AS217" s="22"/>
      <c r="AT217" s="22"/>
      <c r="AU217" s="22"/>
      <c r="AV217" s="22"/>
      <c r="AW217" s="22"/>
      <c r="AX217" s="22"/>
    </row>
    <row r="218" spans="4:50" x14ac:dyDescent="0.25">
      <c r="D218" s="67">
        <f t="shared" si="4"/>
        <v>44042</v>
      </c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  <c r="AQ218" s="22"/>
      <c r="AR218" s="22"/>
      <c r="AS218" s="22"/>
      <c r="AT218" s="22"/>
      <c r="AU218" s="22"/>
      <c r="AV218" s="22"/>
      <c r="AW218" s="22"/>
      <c r="AX218" s="22"/>
    </row>
    <row r="219" spans="4:50" x14ac:dyDescent="0.25">
      <c r="D219" s="67">
        <f t="shared" si="4"/>
        <v>44043</v>
      </c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  <c r="AT219" s="22"/>
      <c r="AU219" s="22"/>
      <c r="AV219" s="22"/>
      <c r="AW219" s="22"/>
      <c r="AX219" s="22"/>
    </row>
    <row r="220" spans="4:50" x14ac:dyDescent="0.25">
      <c r="D220" s="67">
        <f t="shared" si="4"/>
        <v>44044</v>
      </c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  <c r="AQ220" s="22"/>
      <c r="AR220" s="22"/>
      <c r="AS220" s="22"/>
      <c r="AT220" s="22"/>
      <c r="AU220" s="22"/>
      <c r="AV220" s="22"/>
      <c r="AW220" s="22"/>
      <c r="AX220" s="22"/>
    </row>
    <row r="221" spans="4:50" x14ac:dyDescent="0.25">
      <c r="D221" s="67">
        <f t="shared" si="4"/>
        <v>44045</v>
      </c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/>
      <c r="AT221" s="22"/>
      <c r="AU221" s="22"/>
      <c r="AV221" s="22"/>
      <c r="AW221" s="22"/>
      <c r="AX221" s="22"/>
    </row>
    <row r="222" spans="4:50" x14ac:dyDescent="0.25">
      <c r="D222" s="67">
        <f t="shared" si="4"/>
        <v>44046</v>
      </c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  <c r="AT222" s="22"/>
      <c r="AU222" s="22"/>
      <c r="AV222" s="22"/>
      <c r="AW222" s="22"/>
      <c r="AX222" s="22"/>
    </row>
    <row r="223" spans="4:50" x14ac:dyDescent="0.25">
      <c r="D223" s="67">
        <f t="shared" si="4"/>
        <v>44047</v>
      </c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2"/>
      <c r="AO223" s="22"/>
      <c r="AP223" s="22"/>
      <c r="AQ223" s="22"/>
      <c r="AR223" s="22"/>
      <c r="AS223" s="22"/>
      <c r="AT223" s="22"/>
      <c r="AU223" s="22"/>
      <c r="AV223" s="22"/>
      <c r="AW223" s="22"/>
      <c r="AX223" s="22"/>
    </row>
    <row r="224" spans="4:50" x14ac:dyDescent="0.25">
      <c r="D224" s="67">
        <f t="shared" si="4"/>
        <v>44048</v>
      </c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  <c r="AQ224" s="22"/>
      <c r="AR224" s="22"/>
      <c r="AS224" s="22"/>
      <c r="AT224" s="22"/>
      <c r="AU224" s="22"/>
      <c r="AV224" s="22"/>
      <c r="AW224" s="22"/>
      <c r="AX224" s="22"/>
    </row>
    <row r="225" spans="4:50" x14ac:dyDescent="0.25">
      <c r="D225" s="67">
        <f t="shared" si="4"/>
        <v>44049</v>
      </c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  <c r="AT225" s="22"/>
      <c r="AU225" s="22"/>
      <c r="AV225" s="22"/>
      <c r="AW225" s="22"/>
      <c r="AX225" s="22"/>
    </row>
    <row r="226" spans="4:50" x14ac:dyDescent="0.25">
      <c r="D226" s="67">
        <f t="shared" si="4"/>
        <v>44050</v>
      </c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  <c r="AT226" s="22"/>
      <c r="AU226" s="22"/>
      <c r="AV226" s="22"/>
      <c r="AW226" s="22"/>
      <c r="AX226" s="22"/>
    </row>
    <row r="227" spans="4:50" x14ac:dyDescent="0.25">
      <c r="D227" s="67">
        <f t="shared" si="4"/>
        <v>44051</v>
      </c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  <c r="AS227" s="22"/>
      <c r="AT227" s="22"/>
      <c r="AU227" s="22"/>
      <c r="AV227" s="22"/>
      <c r="AW227" s="22"/>
      <c r="AX227" s="22"/>
    </row>
    <row r="228" spans="4:50" x14ac:dyDescent="0.25">
      <c r="D228" s="67">
        <f t="shared" si="4"/>
        <v>44052</v>
      </c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  <c r="AT228" s="22"/>
      <c r="AU228" s="22"/>
      <c r="AV228" s="22"/>
      <c r="AW228" s="22"/>
      <c r="AX228" s="22"/>
    </row>
    <row r="229" spans="4:50" x14ac:dyDescent="0.25">
      <c r="D229" s="67">
        <f t="shared" si="4"/>
        <v>44053</v>
      </c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  <c r="AQ229" s="22"/>
      <c r="AR229" s="22"/>
      <c r="AS229" s="22"/>
      <c r="AT229" s="22"/>
      <c r="AU229" s="22"/>
      <c r="AV229" s="22"/>
      <c r="AW229" s="22"/>
      <c r="AX229" s="22"/>
    </row>
    <row r="230" spans="4:50" x14ac:dyDescent="0.25">
      <c r="D230" s="67">
        <f t="shared" si="4"/>
        <v>44054</v>
      </c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  <c r="AT230" s="22"/>
      <c r="AU230" s="22"/>
      <c r="AV230" s="22"/>
      <c r="AW230" s="22"/>
      <c r="AX230" s="22"/>
    </row>
    <row r="231" spans="4:50" x14ac:dyDescent="0.25">
      <c r="D231" s="67">
        <f t="shared" si="4"/>
        <v>44055</v>
      </c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  <c r="AQ231" s="22"/>
      <c r="AR231" s="22"/>
      <c r="AS231" s="22"/>
      <c r="AT231" s="22"/>
      <c r="AU231" s="22"/>
      <c r="AV231" s="22"/>
      <c r="AW231" s="22"/>
      <c r="AX231" s="22"/>
    </row>
    <row r="232" spans="4:50" x14ac:dyDescent="0.25">
      <c r="D232" s="67">
        <f t="shared" si="4"/>
        <v>44056</v>
      </c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  <c r="AT232" s="22"/>
      <c r="AU232" s="22"/>
      <c r="AV232" s="22"/>
      <c r="AW232" s="22"/>
      <c r="AX232" s="22"/>
    </row>
    <row r="233" spans="4:50" x14ac:dyDescent="0.25">
      <c r="D233" s="67">
        <f t="shared" si="4"/>
        <v>44057</v>
      </c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  <c r="AQ233" s="22"/>
      <c r="AR233" s="22"/>
      <c r="AS233" s="22"/>
      <c r="AT233" s="22"/>
      <c r="AU233" s="22"/>
      <c r="AV233" s="22"/>
      <c r="AW233" s="22"/>
      <c r="AX233" s="22"/>
    </row>
    <row r="234" spans="4:50" x14ac:dyDescent="0.25">
      <c r="D234" s="67">
        <f t="shared" si="4"/>
        <v>44058</v>
      </c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  <c r="AT234" s="22"/>
      <c r="AU234" s="22"/>
      <c r="AV234" s="22"/>
      <c r="AW234" s="22"/>
      <c r="AX234" s="22"/>
    </row>
    <row r="235" spans="4:50" x14ac:dyDescent="0.25">
      <c r="D235" s="67">
        <f t="shared" si="4"/>
        <v>44059</v>
      </c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  <c r="AQ235" s="22"/>
      <c r="AR235" s="22"/>
      <c r="AS235" s="22"/>
      <c r="AT235" s="22"/>
      <c r="AU235" s="22"/>
      <c r="AV235" s="22"/>
      <c r="AW235" s="22"/>
      <c r="AX235" s="22"/>
    </row>
    <row r="236" spans="4:50" x14ac:dyDescent="0.25">
      <c r="D236" s="67">
        <f t="shared" si="4"/>
        <v>44060</v>
      </c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22"/>
      <c r="AI236" s="22"/>
      <c r="AJ236" s="22"/>
      <c r="AK236" s="22"/>
      <c r="AL236" s="22"/>
      <c r="AM236" s="22"/>
      <c r="AN236" s="22"/>
      <c r="AO236" s="22"/>
      <c r="AP236" s="22"/>
      <c r="AQ236" s="22"/>
      <c r="AR236" s="22"/>
      <c r="AS236" s="22"/>
      <c r="AT236" s="22"/>
      <c r="AU236" s="22"/>
      <c r="AV236" s="22"/>
      <c r="AW236" s="22"/>
      <c r="AX236" s="22"/>
    </row>
    <row r="237" spans="4:50" x14ac:dyDescent="0.25">
      <c r="D237" s="67">
        <f t="shared" si="4"/>
        <v>44061</v>
      </c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  <c r="AN237" s="22"/>
      <c r="AO237" s="22"/>
      <c r="AP237" s="22"/>
      <c r="AQ237" s="22"/>
      <c r="AR237" s="22"/>
      <c r="AS237" s="22"/>
      <c r="AT237" s="22"/>
      <c r="AU237" s="22"/>
      <c r="AV237" s="22"/>
      <c r="AW237" s="22"/>
      <c r="AX237" s="22"/>
    </row>
    <row r="238" spans="4:50" x14ac:dyDescent="0.25">
      <c r="D238" s="67">
        <f t="shared" si="4"/>
        <v>44062</v>
      </c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  <c r="AI238" s="22"/>
      <c r="AJ238" s="22"/>
      <c r="AK238" s="22"/>
      <c r="AL238" s="22"/>
      <c r="AM238" s="22"/>
      <c r="AN238" s="22"/>
      <c r="AO238" s="22"/>
      <c r="AP238" s="22"/>
      <c r="AQ238" s="22"/>
      <c r="AR238" s="22"/>
      <c r="AS238" s="22"/>
      <c r="AT238" s="22"/>
      <c r="AU238" s="22"/>
      <c r="AV238" s="22"/>
      <c r="AW238" s="22"/>
      <c r="AX238" s="22"/>
    </row>
    <row r="239" spans="4:50" x14ac:dyDescent="0.25">
      <c r="D239" s="67">
        <f t="shared" si="4"/>
        <v>44063</v>
      </c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  <c r="AI239" s="22"/>
      <c r="AJ239" s="22"/>
      <c r="AK239" s="22"/>
      <c r="AL239" s="22"/>
      <c r="AM239" s="22"/>
      <c r="AN239" s="22"/>
      <c r="AO239" s="22"/>
      <c r="AP239" s="22"/>
      <c r="AQ239" s="22"/>
      <c r="AR239" s="22"/>
      <c r="AS239" s="22"/>
      <c r="AT239" s="22"/>
      <c r="AU239" s="22"/>
      <c r="AV239" s="22"/>
      <c r="AW239" s="22"/>
      <c r="AX239" s="22"/>
    </row>
    <row r="240" spans="4:50" x14ac:dyDescent="0.25">
      <c r="D240" s="67">
        <f t="shared" si="4"/>
        <v>44064</v>
      </c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  <c r="AN240" s="22"/>
      <c r="AO240" s="22"/>
      <c r="AP240" s="22"/>
      <c r="AQ240" s="22"/>
      <c r="AR240" s="22"/>
      <c r="AS240" s="22"/>
      <c r="AT240" s="22"/>
      <c r="AU240" s="22"/>
      <c r="AV240" s="22"/>
      <c r="AW240" s="22"/>
      <c r="AX240" s="22"/>
    </row>
    <row r="241" spans="4:50" x14ac:dyDescent="0.25">
      <c r="D241" s="67">
        <f t="shared" si="4"/>
        <v>44065</v>
      </c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22"/>
      <c r="AI241" s="22"/>
      <c r="AJ241" s="22"/>
      <c r="AK241" s="22"/>
      <c r="AL241" s="22"/>
      <c r="AM241" s="22"/>
      <c r="AN241" s="22"/>
      <c r="AO241" s="22"/>
      <c r="AP241" s="22"/>
      <c r="AQ241" s="22"/>
      <c r="AR241" s="22"/>
      <c r="AS241" s="22"/>
      <c r="AT241" s="22"/>
      <c r="AU241" s="22"/>
      <c r="AV241" s="22"/>
      <c r="AW241" s="22"/>
      <c r="AX241" s="22"/>
    </row>
    <row r="242" spans="4:50" x14ac:dyDescent="0.25">
      <c r="D242" s="67">
        <f t="shared" si="4"/>
        <v>44066</v>
      </c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22"/>
      <c r="AI242" s="22"/>
      <c r="AJ242" s="22"/>
      <c r="AK242" s="22"/>
      <c r="AL242" s="22"/>
      <c r="AM242" s="22"/>
      <c r="AN242" s="22"/>
      <c r="AO242" s="22"/>
      <c r="AP242" s="22"/>
      <c r="AQ242" s="22"/>
      <c r="AR242" s="22"/>
      <c r="AS242" s="22"/>
      <c r="AT242" s="22"/>
      <c r="AU242" s="22"/>
      <c r="AV242" s="22"/>
      <c r="AW242" s="22"/>
      <c r="AX242" s="22"/>
    </row>
    <row r="243" spans="4:50" x14ac:dyDescent="0.25">
      <c r="D243" s="67">
        <f t="shared" si="4"/>
        <v>44067</v>
      </c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  <c r="AQ243" s="22"/>
      <c r="AR243" s="22"/>
      <c r="AS243" s="22"/>
      <c r="AT243" s="22"/>
      <c r="AU243" s="22"/>
      <c r="AV243" s="22"/>
      <c r="AW243" s="22"/>
      <c r="AX243" s="22"/>
    </row>
    <row r="244" spans="4:50" x14ac:dyDescent="0.25">
      <c r="D244" s="67">
        <f t="shared" si="4"/>
        <v>44068</v>
      </c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  <c r="AN244" s="22"/>
      <c r="AO244" s="22"/>
      <c r="AP244" s="22"/>
      <c r="AQ244" s="22"/>
      <c r="AR244" s="22"/>
      <c r="AS244" s="22"/>
      <c r="AT244" s="22"/>
      <c r="AU244" s="22"/>
      <c r="AV244" s="22"/>
      <c r="AW244" s="22"/>
      <c r="AX244" s="22"/>
    </row>
    <row r="245" spans="4:50" x14ac:dyDescent="0.25">
      <c r="D245" s="67">
        <f t="shared" si="4"/>
        <v>44069</v>
      </c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  <c r="AN245" s="22"/>
      <c r="AO245" s="22"/>
      <c r="AP245" s="22"/>
      <c r="AQ245" s="22"/>
      <c r="AR245" s="22"/>
      <c r="AS245" s="22"/>
      <c r="AT245" s="22"/>
      <c r="AU245" s="22"/>
      <c r="AV245" s="22"/>
      <c r="AW245" s="22"/>
      <c r="AX245" s="22"/>
    </row>
    <row r="246" spans="4:50" x14ac:dyDescent="0.25">
      <c r="D246" s="67">
        <f t="shared" si="4"/>
        <v>44070</v>
      </c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  <c r="AQ246" s="22"/>
      <c r="AR246" s="22"/>
      <c r="AS246" s="22"/>
      <c r="AT246" s="22"/>
      <c r="AU246" s="22"/>
      <c r="AV246" s="22"/>
      <c r="AW246" s="22"/>
      <c r="AX246" s="22"/>
    </row>
    <row r="247" spans="4:50" x14ac:dyDescent="0.25">
      <c r="D247" s="67">
        <f t="shared" si="4"/>
        <v>44071</v>
      </c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  <c r="AN247" s="22"/>
      <c r="AO247" s="22"/>
      <c r="AP247" s="22"/>
      <c r="AQ247" s="22"/>
      <c r="AR247" s="22"/>
      <c r="AS247" s="22"/>
      <c r="AT247" s="22"/>
      <c r="AU247" s="22"/>
      <c r="AV247" s="22"/>
      <c r="AW247" s="22"/>
      <c r="AX247" s="22"/>
    </row>
    <row r="248" spans="4:50" x14ac:dyDescent="0.25">
      <c r="D248" s="67">
        <f t="shared" si="4"/>
        <v>44072</v>
      </c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  <c r="AN248" s="22"/>
      <c r="AO248" s="22"/>
      <c r="AP248" s="22"/>
      <c r="AQ248" s="22"/>
      <c r="AR248" s="22"/>
      <c r="AS248" s="22"/>
      <c r="AT248" s="22"/>
      <c r="AU248" s="22"/>
      <c r="AV248" s="22"/>
      <c r="AW248" s="22"/>
      <c r="AX248" s="22"/>
    </row>
    <row r="249" spans="4:50" x14ac:dyDescent="0.25">
      <c r="D249" s="67">
        <f t="shared" si="4"/>
        <v>44073</v>
      </c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  <c r="AN249" s="22"/>
      <c r="AO249" s="22"/>
      <c r="AP249" s="22"/>
      <c r="AQ249" s="22"/>
      <c r="AR249" s="22"/>
      <c r="AS249" s="22"/>
      <c r="AT249" s="22"/>
      <c r="AU249" s="22"/>
      <c r="AV249" s="22"/>
      <c r="AW249" s="22"/>
      <c r="AX249" s="22"/>
    </row>
    <row r="250" spans="4:50" x14ac:dyDescent="0.25">
      <c r="D250" s="67">
        <f t="shared" si="4"/>
        <v>44074</v>
      </c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  <c r="AN250" s="22"/>
      <c r="AO250" s="22"/>
      <c r="AP250" s="22"/>
      <c r="AQ250" s="22"/>
      <c r="AR250" s="22"/>
      <c r="AS250" s="22"/>
      <c r="AT250" s="22"/>
      <c r="AU250" s="22"/>
      <c r="AV250" s="22"/>
      <c r="AW250" s="22"/>
      <c r="AX250" s="22"/>
    </row>
    <row r="251" spans="4:50" x14ac:dyDescent="0.25">
      <c r="D251" s="67">
        <f t="shared" si="4"/>
        <v>44075</v>
      </c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2"/>
      <c r="AN251" s="22"/>
      <c r="AO251" s="22"/>
      <c r="AP251" s="22"/>
      <c r="AQ251" s="22"/>
      <c r="AR251" s="22"/>
      <c r="AS251" s="22"/>
      <c r="AT251" s="22"/>
      <c r="AU251" s="22"/>
      <c r="AV251" s="22"/>
      <c r="AW251" s="22"/>
      <c r="AX251" s="22"/>
    </row>
    <row r="252" spans="4:50" x14ac:dyDescent="0.25">
      <c r="D252" s="67">
        <f t="shared" si="4"/>
        <v>44076</v>
      </c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2"/>
      <c r="AO252" s="22"/>
      <c r="AP252" s="22"/>
      <c r="AQ252" s="22"/>
      <c r="AR252" s="22"/>
      <c r="AS252" s="22"/>
      <c r="AT252" s="22"/>
      <c r="AU252" s="22"/>
      <c r="AV252" s="22"/>
      <c r="AW252" s="22"/>
      <c r="AX252" s="22"/>
    </row>
    <row r="253" spans="4:50" x14ac:dyDescent="0.25">
      <c r="D253" s="67">
        <f t="shared" si="4"/>
        <v>44077</v>
      </c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/>
      <c r="AQ253" s="22"/>
      <c r="AR253" s="22"/>
      <c r="AS253" s="22"/>
      <c r="AT253" s="22"/>
      <c r="AU253" s="22"/>
      <c r="AV253" s="22"/>
      <c r="AW253" s="22"/>
      <c r="AX253" s="22"/>
    </row>
    <row r="254" spans="4:50" x14ac:dyDescent="0.25">
      <c r="D254" s="67">
        <f t="shared" si="4"/>
        <v>44078</v>
      </c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22"/>
      <c r="AI254" s="22"/>
      <c r="AJ254" s="22"/>
      <c r="AK254" s="22"/>
      <c r="AL254" s="22"/>
      <c r="AM254" s="22"/>
      <c r="AN254" s="22"/>
      <c r="AO254" s="22"/>
      <c r="AP254" s="22"/>
      <c r="AQ254" s="22"/>
      <c r="AR254" s="22"/>
      <c r="AS254" s="22"/>
      <c r="AT254" s="22"/>
      <c r="AU254" s="22"/>
      <c r="AV254" s="22"/>
      <c r="AW254" s="22"/>
      <c r="AX254" s="22"/>
    </row>
    <row r="255" spans="4:50" x14ac:dyDescent="0.25">
      <c r="D255" s="67">
        <f t="shared" si="4"/>
        <v>44079</v>
      </c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2"/>
      <c r="AI255" s="22"/>
      <c r="AJ255" s="22"/>
      <c r="AK255" s="22"/>
      <c r="AL255" s="22"/>
      <c r="AM255" s="22"/>
      <c r="AN255" s="22"/>
      <c r="AO255" s="22"/>
      <c r="AP255" s="22"/>
      <c r="AQ255" s="22"/>
      <c r="AR255" s="22"/>
      <c r="AS255" s="22"/>
      <c r="AT255" s="22"/>
      <c r="AU255" s="22"/>
      <c r="AV255" s="22"/>
      <c r="AW255" s="22"/>
      <c r="AX255" s="22"/>
    </row>
    <row r="256" spans="4:50" x14ac:dyDescent="0.25">
      <c r="D256" s="67">
        <f t="shared" si="4"/>
        <v>44080</v>
      </c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22"/>
      <c r="AI256" s="22"/>
      <c r="AJ256" s="22"/>
      <c r="AK256" s="22"/>
      <c r="AL256" s="22"/>
      <c r="AM256" s="22"/>
      <c r="AN256" s="22"/>
      <c r="AO256" s="22"/>
      <c r="AP256" s="22"/>
      <c r="AQ256" s="22"/>
      <c r="AR256" s="22"/>
      <c r="AS256" s="22"/>
      <c r="AT256" s="22"/>
      <c r="AU256" s="22"/>
      <c r="AV256" s="22"/>
      <c r="AW256" s="22"/>
      <c r="AX256" s="22"/>
    </row>
    <row r="257" spans="4:50" x14ac:dyDescent="0.25">
      <c r="D257" s="67">
        <f t="shared" si="4"/>
        <v>44081</v>
      </c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  <c r="AG257" s="22"/>
      <c r="AH257" s="22"/>
      <c r="AI257" s="22"/>
      <c r="AJ257" s="22"/>
      <c r="AK257" s="22"/>
      <c r="AL257" s="22"/>
      <c r="AM257" s="22"/>
      <c r="AN257" s="22"/>
      <c r="AO257" s="22"/>
      <c r="AP257" s="22"/>
      <c r="AQ257" s="22"/>
      <c r="AR257" s="22"/>
      <c r="AS257" s="22"/>
      <c r="AT257" s="22"/>
      <c r="AU257" s="22"/>
      <c r="AV257" s="22"/>
      <c r="AW257" s="22"/>
      <c r="AX257" s="22"/>
    </row>
    <row r="258" spans="4:50" x14ac:dyDescent="0.25">
      <c r="D258" s="67">
        <f t="shared" si="4"/>
        <v>44082</v>
      </c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  <c r="AH258" s="22"/>
      <c r="AI258" s="22"/>
      <c r="AJ258" s="22"/>
      <c r="AK258" s="22"/>
      <c r="AL258" s="22"/>
      <c r="AM258" s="22"/>
      <c r="AN258" s="22"/>
      <c r="AO258" s="22"/>
      <c r="AP258" s="22"/>
      <c r="AQ258" s="22"/>
      <c r="AR258" s="22"/>
      <c r="AS258" s="22"/>
      <c r="AT258" s="22"/>
      <c r="AU258" s="22"/>
      <c r="AV258" s="22"/>
      <c r="AW258" s="22"/>
      <c r="AX258" s="22"/>
    </row>
    <row r="259" spans="4:50" x14ac:dyDescent="0.25">
      <c r="D259" s="67">
        <f t="shared" si="4"/>
        <v>44083</v>
      </c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  <c r="AG259" s="22"/>
      <c r="AH259" s="22"/>
      <c r="AI259" s="22"/>
      <c r="AJ259" s="22"/>
      <c r="AK259" s="22"/>
      <c r="AL259" s="22"/>
      <c r="AM259" s="22"/>
      <c r="AN259" s="22"/>
      <c r="AO259" s="22"/>
      <c r="AP259" s="22"/>
      <c r="AQ259" s="22"/>
      <c r="AR259" s="22"/>
      <c r="AS259" s="22"/>
      <c r="AT259" s="22"/>
      <c r="AU259" s="22"/>
      <c r="AV259" s="22"/>
      <c r="AW259" s="22"/>
      <c r="AX259" s="22"/>
    </row>
    <row r="260" spans="4:50" x14ac:dyDescent="0.25">
      <c r="D260" s="67">
        <f t="shared" si="4"/>
        <v>44084</v>
      </c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F260" s="22"/>
      <c r="AG260" s="22"/>
      <c r="AH260" s="22"/>
      <c r="AI260" s="22"/>
      <c r="AJ260" s="22"/>
      <c r="AK260" s="22"/>
      <c r="AL260" s="22"/>
      <c r="AM260" s="22"/>
      <c r="AN260" s="22"/>
      <c r="AO260" s="22"/>
      <c r="AP260" s="22"/>
      <c r="AQ260" s="22"/>
      <c r="AR260" s="22"/>
      <c r="AS260" s="22"/>
      <c r="AT260" s="22"/>
      <c r="AU260" s="22"/>
      <c r="AV260" s="22"/>
      <c r="AW260" s="22"/>
      <c r="AX260" s="22"/>
    </row>
    <row r="261" spans="4:50" x14ac:dyDescent="0.25">
      <c r="D261" s="67">
        <f t="shared" si="4"/>
        <v>44085</v>
      </c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F261" s="22"/>
      <c r="AG261" s="22"/>
      <c r="AH261" s="22"/>
      <c r="AI261" s="22"/>
      <c r="AJ261" s="22"/>
      <c r="AK261" s="22"/>
      <c r="AL261" s="22"/>
      <c r="AM261" s="22"/>
      <c r="AN261" s="22"/>
      <c r="AO261" s="22"/>
      <c r="AP261" s="22"/>
      <c r="AQ261" s="22"/>
      <c r="AR261" s="22"/>
      <c r="AS261" s="22"/>
      <c r="AT261" s="22"/>
      <c r="AU261" s="22"/>
      <c r="AV261" s="22"/>
      <c r="AW261" s="22"/>
      <c r="AX261" s="22"/>
    </row>
    <row r="262" spans="4:50" x14ac:dyDescent="0.25">
      <c r="D262" s="67">
        <f t="shared" si="4"/>
        <v>44086</v>
      </c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F262" s="22"/>
      <c r="AG262" s="22"/>
      <c r="AH262" s="22"/>
      <c r="AI262" s="22"/>
      <c r="AJ262" s="22"/>
      <c r="AK262" s="22"/>
      <c r="AL262" s="22"/>
      <c r="AM262" s="22"/>
      <c r="AN262" s="22"/>
      <c r="AO262" s="22"/>
      <c r="AP262" s="22"/>
      <c r="AQ262" s="22"/>
      <c r="AR262" s="22"/>
      <c r="AS262" s="22"/>
      <c r="AT262" s="22"/>
      <c r="AU262" s="22"/>
      <c r="AV262" s="22"/>
      <c r="AW262" s="22"/>
      <c r="AX262" s="22"/>
    </row>
    <row r="263" spans="4:50" x14ac:dyDescent="0.25">
      <c r="D263" s="67">
        <f t="shared" si="4"/>
        <v>44087</v>
      </c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  <c r="AC263" s="22"/>
      <c r="AD263" s="22"/>
      <c r="AE263" s="22"/>
      <c r="AF263" s="22"/>
      <c r="AG263" s="22"/>
      <c r="AH263" s="22"/>
      <c r="AI263" s="22"/>
      <c r="AJ263" s="22"/>
      <c r="AK263" s="22"/>
      <c r="AL263" s="22"/>
      <c r="AM263" s="22"/>
      <c r="AN263" s="22"/>
      <c r="AO263" s="22"/>
      <c r="AP263" s="22"/>
      <c r="AQ263" s="22"/>
      <c r="AR263" s="22"/>
      <c r="AS263" s="22"/>
      <c r="AT263" s="22"/>
      <c r="AU263" s="22"/>
      <c r="AV263" s="22"/>
      <c r="AW263" s="22"/>
      <c r="AX263" s="22"/>
    </row>
    <row r="264" spans="4:50" x14ac:dyDescent="0.25">
      <c r="D264" s="67">
        <f t="shared" si="4"/>
        <v>44088</v>
      </c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F264" s="22"/>
      <c r="AG264" s="22"/>
      <c r="AH264" s="22"/>
      <c r="AI264" s="22"/>
      <c r="AJ264" s="22"/>
      <c r="AK264" s="22"/>
      <c r="AL264" s="22"/>
      <c r="AM264" s="22"/>
      <c r="AN264" s="22"/>
      <c r="AO264" s="22"/>
      <c r="AP264" s="22"/>
      <c r="AQ264" s="22"/>
      <c r="AR264" s="22"/>
      <c r="AS264" s="22"/>
      <c r="AT264" s="22"/>
      <c r="AU264" s="22"/>
      <c r="AV264" s="22"/>
      <c r="AW264" s="22"/>
      <c r="AX264" s="22"/>
    </row>
    <row r="265" spans="4:50" x14ac:dyDescent="0.25">
      <c r="D265" s="67">
        <f t="shared" ref="D265:D328" si="5">D264+1</f>
        <v>44089</v>
      </c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F265" s="22"/>
      <c r="AG265" s="22"/>
      <c r="AH265" s="22"/>
      <c r="AI265" s="22"/>
      <c r="AJ265" s="22"/>
      <c r="AK265" s="22"/>
      <c r="AL265" s="22"/>
      <c r="AM265" s="22"/>
      <c r="AN265" s="22"/>
      <c r="AO265" s="22"/>
      <c r="AP265" s="22"/>
      <c r="AQ265" s="22"/>
      <c r="AR265" s="22"/>
      <c r="AS265" s="22"/>
      <c r="AT265" s="22"/>
      <c r="AU265" s="22"/>
      <c r="AV265" s="22"/>
      <c r="AW265" s="22"/>
      <c r="AX265" s="22"/>
    </row>
    <row r="266" spans="4:50" x14ac:dyDescent="0.25">
      <c r="D266" s="67">
        <f t="shared" si="5"/>
        <v>44090</v>
      </c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F266" s="22"/>
      <c r="AG266" s="22"/>
      <c r="AH266" s="22"/>
      <c r="AI266" s="22"/>
      <c r="AJ266" s="22"/>
      <c r="AK266" s="22"/>
      <c r="AL266" s="22"/>
      <c r="AM266" s="22"/>
      <c r="AN266" s="22"/>
      <c r="AO266" s="22"/>
      <c r="AP266" s="22"/>
      <c r="AQ266" s="22"/>
      <c r="AR266" s="22"/>
      <c r="AS266" s="22"/>
      <c r="AT266" s="22"/>
      <c r="AU266" s="22"/>
      <c r="AV266" s="22"/>
      <c r="AW266" s="22"/>
      <c r="AX266" s="22"/>
    </row>
    <row r="267" spans="4:50" x14ac:dyDescent="0.25">
      <c r="D267" s="67">
        <f t="shared" si="5"/>
        <v>44091</v>
      </c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  <c r="AG267" s="22"/>
      <c r="AH267" s="22"/>
      <c r="AI267" s="22"/>
      <c r="AJ267" s="22"/>
      <c r="AK267" s="22"/>
      <c r="AL267" s="22"/>
      <c r="AM267" s="22"/>
      <c r="AN267" s="22"/>
      <c r="AO267" s="22"/>
      <c r="AP267" s="22"/>
      <c r="AQ267" s="22"/>
      <c r="AR267" s="22"/>
      <c r="AS267" s="22"/>
      <c r="AT267" s="22"/>
      <c r="AU267" s="22"/>
      <c r="AV267" s="22"/>
      <c r="AW267" s="22"/>
      <c r="AX267" s="22"/>
    </row>
    <row r="268" spans="4:50" x14ac:dyDescent="0.25">
      <c r="D268" s="67">
        <f t="shared" si="5"/>
        <v>44092</v>
      </c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  <c r="AG268" s="22"/>
      <c r="AH268" s="22"/>
      <c r="AI268" s="22"/>
      <c r="AJ268" s="22"/>
      <c r="AK268" s="22"/>
      <c r="AL268" s="22"/>
      <c r="AM268" s="22"/>
      <c r="AN268" s="22"/>
      <c r="AO268" s="22"/>
      <c r="AP268" s="22"/>
      <c r="AQ268" s="22"/>
      <c r="AR268" s="22"/>
      <c r="AS268" s="22"/>
      <c r="AT268" s="22"/>
      <c r="AU268" s="22"/>
      <c r="AV268" s="22"/>
      <c r="AW268" s="22"/>
      <c r="AX268" s="22"/>
    </row>
    <row r="269" spans="4:50" x14ac:dyDescent="0.25">
      <c r="D269" s="67">
        <f t="shared" si="5"/>
        <v>44093</v>
      </c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F269" s="22"/>
      <c r="AG269" s="22"/>
      <c r="AH269" s="22"/>
      <c r="AI269" s="22"/>
      <c r="AJ269" s="22"/>
      <c r="AK269" s="22"/>
      <c r="AL269" s="22"/>
      <c r="AM269" s="22"/>
      <c r="AN269" s="22"/>
      <c r="AO269" s="22"/>
      <c r="AP269" s="22"/>
      <c r="AQ269" s="22"/>
      <c r="AR269" s="22"/>
      <c r="AS269" s="22"/>
      <c r="AT269" s="22"/>
      <c r="AU269" s="22"/>
      <c r="AV269" s="22"/>
      <c r="AW269" s="22"/>
      <c r="AX269" s="22"/>
    </row>
    <row r="270" spans="4:50" x14ac:dyDescent="0.25">
      <c r="D270" s="67">
        <f t="shared" si="5"/>
        <v>44094</v>
      </c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  <c r="AG270" s="22"/>
      <c r="AH270" s="22"/>
      <c r="AI270" s="22"/>
      <c r="AJ270" s="22"/>
      <c r="AK270" s="22"/>
      <c r="AL270" s="22"/>
      <c r="AM270" s="22"/>
      <c r="AN270" s="22"/>
      <c r="AO270" s="22"/>
      <c r="AP270" s="22"/>
      <c r="AQ270" s="22"/>
      <c r="AR270" s="22"/>
      <c r="AS270" s="22"/>
      <c r="AT270" s="22"/>
      <c r="AU270" s="22"/>
      <c r="AV270" s="22"/>
      <c r="AW270" s="22"/>
      <c r="AX270" s="22"/>
    </row>
    <row r="271" spans="4:50" x14ac:dyDescent="0.25">
      <c r="D271" s="67">
        <f t="shared" si="5"/>
        <v>44095</v>
      </c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F271" s="22"/>
      <c r="AG271" s="22"/>
      <c r="AH271" s="22"/>
      <c r="AI271" s="22"/>
      <c r="AJ271" s="22"/>
      <c r="AK271" s="22"/>
      <c r="AL271" s="22"/>
      <c r="AM271" s="22"/>
      <c r="AN271" s="22"/>
      <c r="AO271" s="22"/>
      <c r="AP271" s="22"/>
      <c r="AQ271" s="22"/>
      <c r="AR271" s="22"/>
      <c r="AS271" s="22"/>
      <c r="AT271" s="22"/>
      <c r="AU271" s="22"/>
      <c r="AV271" s="22"/>
      <c r="AW271" s="22"/>
      <c r="AX271" s="22"/>
    </row>
    <row r="272" spans="4:50" x14ac:dyDescent="0.25">
      <c r="D272" s="67">
        <f t="shared" si="5"/>
        <v>44096</v>
      </c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F272" s="22"/>
      <c r="AG272" s="22"/>
      <c r="AH272" s="22"/>
      <c r="AI272" s="22"/>
      <c r="AJ272" s="22"/>
      <c r="AK272" s="22"/>
      <c r="AL272" s="22"/>
      <c r="AM272" s="22"/>
      <c r="AN272" s="22"/>
      <c r="AO272" s="22"/>
      <c r="AP272" s="22"/>
      <c r="AQ272" s="22"/>
      <c r="AR272" s="22"/>
      <c r="AS272" s="22"/>
      <c r="AT272" s="22"/>
      <c r="AU272" s="22"/>
      <c r="AV272" s="22"/>
      <c r="AW272" s="22"/>
      <c r="AX272" s="22"/>
    </row>
    <row r="273" spans="4:50" x14ac:dyDescent="0.25">
      <c r="D273" s="67">
        <f t="shared" si="5"/>
        <v>44097</v>
      </c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F273" s="22"/>
      <c r="AG273" s="22"/>
      <c r="AH273" s="22"/>
      <c r="AI273" s="22"/>
      <c r="AJ273" s="22"/>
      <c r="AK273" s="22"/>
      <c r="AL273" s="22"/>
      <c r="AM273" s="22"/>
      <c r="AN273" s="22"/>
      <c r="AO273" s="22"/>
      <c r="AP273" s="22"/>
      <c r="AQ273" s="22"/>
      <c r="AR273" s="22"/>
      <c r="AS273" s="22"/>
      <c r="AT273" s="22"/>
      <c r="AU273" s="22"/>
      <c r="AV273" s="22"/>
      <c r="AW273" s="22"/>
      <c r="AX273" s="22"/>
    </row>
    <row r="274" spans="4:50" x14ac:dyDescent="0.25">
      <c r="D274" s="67">
        <f t="shared" si="5"/>
        <v>44098</v>
      </c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F274" s="22"/>
      <c r="AG274" s="22"/>
      <c r="AH274" s="22"/>
      <c r="AI274" s="22"/>
      <c r="AJ274" s="22"/>
      <c r="AK274" s="22"/>
      <c r="AL274" s="22"/>
      <c r="AM274" s="22"/>
      <c r="AN274" s="22"/>
      <c r="AO274" s="22"/>
      <c r="AP274" s="22"/>
      <c r="AQ274" s="22"/>
      <c r="AR274" s="22"/>
      <c r="AS274" s="22"/>
      <c r="AT274" s="22"/>
      <c r="AU274" s="22"/>
      <c r="AV274" s="22"/>
      <c r="AW274" s="22"/>
      <c r="AX274" s="22"/>
    </row>
    <row r="275" spans="4:50" x14ac:dyDescent="0.25">
      <c r="D275" s="67">
        <f t="shared" si="5"/>
        <v>44099</v>
      </c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22"/>
      <c r="AD275" s="22"/>
      <c r="AE275" s="22"/>
      <c r="AF275" s="22"/>
      <c r="AG275" s="22"/>
      <c r="AH275" s="22"/>
      <c r="AI275" s="22"/>
      <c r="AJ275" s="22"/>
      <c r="AK275" s="22"/>
      <c r="AL275" s="22"/>
      <c r="AM275" s="22"/>
      <c r="AN275" s="22"/>
      <c r="AO275" s="22"/>
      <c r="AP275" s="22"/>
      <c r="AQ275" s="22"/>
      <c r="AR275" s="22"/>
      <c r="AS275" s="22"/>
      <c r="AT275" s="22"/>
      <c r="AU275" s="22"/>
      <c r="AV275" s="22"/>
      <c r="AW275" s="22"/>
      <c r="AX275" s="22"/>
    </row>
    <row r="276" spans="4:50" x14ac:dyDescent="0.25">
      <c r="D276" s="67">
        <f t="shared" si="5"/>
        <v>44100</v>
      </c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F276" s="22"/>
      <c r="AG276" s="22"/>
      <c r="AH276" s="22"/>
      <c r="AI276" s="22"/>
      <c r="AJ276" s="22"/>
      <c r="AK276" s="22"/>
      <c r="AL276" s="22"/>
      <c r="AM276" s="22"/>
      <c r="AN276" s="22"/>
      <c r="AO276" s="22"/>
      <c r="AP276" s="22"/>
      <c r="AQ276" s="22"/>
      <c r="AR276" s="22"/>
      <c r="AS276" s="22"/>
      <c r="AT276" s="22"/>
      <c r="AU276" s="22"/>
      <c r="AV276" s="22"/>
      <c r="AW276" s="22"/>
      <c r="AX276" s="22"/>
    </row>
    <row r="277" spans="4:50" x14ac:dyDescent="0.25">
      <c r="D277" s="67">
        <f t="shared" si="5"/>
        <v>44101</v>
      </c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F277" s="22"/>
      <c r="AG277" s="22"/>
      <c r="AH277" s="22"/>
      <c r="AI277" s="22"/>
      <c r="AJ277" s="22"/>
      <c r="AK277" s="22"/>
      <c r="AL277" s="22"/>
      <c r="AM277" s="22"/>
      <c r="AN277" s="22"/>
      <c r="AO277" s="22"/>
      <c r="AP277" s="22"/>
      <c r="AQ277" s="22"/>
      <c r="AR277" s="22"/>
      <c r="AS277" s="22"/>
      <c r="AT277" s="22"/>
      <c r="AU277" s="22"/>
      <c r="AV277" s="22"/>
      <c r="AW277" s="22"/>
      <c r="AX277" s="22"/>
    </row>
    <row r="278" spans="4:50" x14ac:dyDescent="0.25">
      <c r="D278" s="67">
        <f t="shared" si="5"/>
        <v>44102</v>
      </c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F278" s="22"/>
      <c r="AG278" s="22"/>
      <c r="AH278" s="22"/>
      <c r="AI278" s="22"/>
      <c r="AJ278" s="22"/>
      <c r="AK278" s="22"/>
      <c r="AL278" s="22"/>
      <c r="AM278" s="22"/>
      <c r="AN278" s="22"/>
      <c r="AO278" s="22"/>
      <c r="AP278" s="22"/>
      <c r="AQ278" s="22"/>
      <c r="AR278" s="22"/>
      <c r="AS278" s="22"/>
      <c r="AT278" s="22"/>
      <c r="AU278" s="22"/>
      <c r="AV278" s="22"/>
      <c r="AW278" s="22"/>
      <c r="AX278" s="22"/>
    </row>
    <row r="279" spans="4:50" x14ac:dyDescent="0.25">
      <c r="D279" s="67">
        <f t="shared" si="5"/>
        <v>44103</v>
      </c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F279" s="22"/>
      <c r="AG279" s="22"/>
      <c r="AH279" s="22"/>
      <c r="AI279" s="22"/>
      <c r="AJ279" s="22"/>
      <c r="AK279" s="22"/>
      <c r="AL279" s="22"/>
      <c r="AM279" s="22"/>
      <c r="AN279" s="22"/>
      <c r="AO279" s="22"/>
      <c r="AP279" s="22"/>
      <c r="AQ279" s="22"/>
      <c r="AR279" s="22"/>
      <c r="AS279" s="22"/>
      <c r="AT279" s="22"/>
      <c r="AU279" s="22"/>
      <c r="AV279" s="22"/>
      <c r="AW279" s="22"/>
      <c r="AX279" s="22"/>
    </row>
    <row r="280" spans="4:50" x14ac:dyDescent="0.25">
      <c r="D280" s="67">
        <f t="shared" si="5"/>
        <v>44104</v>
      </c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F280" s="22"/>
      <c r="AG280" s="22"/>
      <c r="AH280" s="22"/>
      <c r="AI280" s="22"/>
      <c r="AJ280" s="22"/>
      <c r="AK280" s="22"/>
      <c r="AL280" s="22"/>
      <c r="AM280" s="22"/>
      <c r="AN280" s="22"/>
      <c r="AO280" s="22"/>
      <c r="AP280" s="22"/>
      <c r="AQ280" s="22"/>
      <c r="AR280" s="22"/>
      <c r="AS280" s="22"/>
      <c r="AT280" s="22"/>
      <c r="AU280" s="22"/>
      <c r="AV280" s="22"/>
      <c r="AW280" s="22"/>
      <c r="AX280" s="22"/>
    </row>
    <row r="281" spans="4:50" x14ac:dyDescent="0.25">
      <c r="D281" s="67">
        <f t="shared" si="5"/>
        <v>44105</v>
      </c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F281" s="22"/>
      <c r="AG281" s="22"/>
      <c r="AH281" s="22"/>
      <c r="AI281" s="22"/>
      <c r="AJ281" s="22"/>
      <c r="AK281" s="22"/>
      <c r="AL281" s="22"/>
      <c r="AM281" s="22"/>
      <c r="AN281" s="22"/>
      <c r="AO281" s="22"/>
      <c r="AP281" s="22"/>
      <c r="AQ281" s="22"/>
      <c r="AR281" s="22"/>
      <c r="AS281" s="22"/>
      <c r="AT281" s="22"/>
      <c r="AU281" s="22"/>
      <c r="AV281" s="22"/>
      <c r="AW281" s="22"/>
      <c r="AX281" s="22"/>
    </row>
    <row r="282" spans="4:50" x14ac:dyDescent="0.25">
      <c r="D282" s="67">
        <f t="shared" si="5"/>
        <v>44106</v>
      </c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  <c r="AG282" s="22"/>
      <c r="AH282" s="22"/>
      <c r="AI282" s="22"/>
      <c r="AJ282" s="22"/>
      <c r="AK282" s="22"/>
      <c r="AL282" s="22"/>
      <c r="AM282" s="22"/>
      <c r="AN282" s="22"/>
      <c r="AO282" s="22"/>
      <c r="AP282" s="22"/>
      <c r="AQ282" s="22"/>
      <c r="AR282" s="22"/>
      <c r="AS282" s="22"/>
      <c r="AT282" s="22"/>
      <c r="AU282" s="22"/>
      <c r="AV282" s="22"/>
      <c r="AW282" s="22"/>
      <c r="AX282" s="22"/>
    </row>
    <row r="283" spans="4:50" x14ac:dyDescent="0.25">
      <c r="D283" s="67">
        <f t="shared" si="5"/>
        <v>44107</v>
      </c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F283" s="22"/>
      <c r="AG283" s="22"/>
      <c r="AH283" s="22"/>
      <c r="AI283" s="22"/>
      <c r="AJ283" s="22"/>
      <c r="AK283" s="22"/>
      <c r="AL283" s="22"/>
      <c r="AM283" s="22"/>
      <c r="AN283" s="22"/>
      <c r="AO283" s="22"/>
      <c r="AP283" s="22"/>
      <c r="AQ283" s="22"/>
      <c r="AR283" s="22"/>
      <c r="AS283" s="22"/>
      <c r="AT283" s="22"/>
      <c r="AU283" s="22"/>
      <c r="AV283" s="22"/>
      <c r="AW283" s="22"/>
      <c r="AX283" s="22"/>
    </row>
    <row r="284" spans="4:50" x14ac:dyDescent="0.25">
      <c r="D284" s="67">
        <f t="shared" si="5"/>
        <v>44108</v>
      </c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F284" s="22"/>
      <c r="AG284" s="22"/>
      <c r="AH284" s="22"/>
      <c r="AI284" s="22"/>
      <c r="AJ284" s="22"/>
      <c r="AK284" s="22"/>
      <c r="AL284" s="22"/>
      <c r="AM284" s="22"/>
      <c r="AN284" s="22"/>
      <c r="AO284" s="22"/>
      <c r="AP284" s="22"/>
      <c r="AQ284" s="22"/>
      <c r="AR284" s="22"/>
      <c r="AS284" s="22"/>
      <c r="AT284" s="22"/>
      <c r="AU284" s="22"/>
      <c r="AV284" s="22"/>
      <c r="AW284" s="22"/>
      <c r="AX284" s="22"/>
    </row>
    <row r="285" spans="4:50" x14ac:dyDescent="0.25">
      <c r="D285" s="67">
        <f t="shared" si="5"/>
        <v>44109</v>
      </c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  <c r="AG285" s="22"/>
      <c r="AH285" s="22"/>
      <c r="AI285" s="22"/>
      <c r="AJ285" s="22"/>
      <c r="AK285" s="22"/>
      <c r="AL285" s="22"/>
      <c r="AM285" s="22"/>
      <c r="AN285" s="22"/>
      <c r="AO285" s="22"/>
      <c r="AP285" s="22"/>
      <c r="AQ285" s="22"/>
      <c r="AR285" s="22"/>
      <c r="AS285" s="22"/>
      <c r="AT285" s="22"/>
      <c r="AU285" s="22"/>
      <c r="AV285" s="22"/>
      <c r="AW285" s="22"/>
      <c r="AX285" s="22"/>
    </row>
    <row r="286" spans="4:50" x14ac:dyDescent="0.25">
      <c r="D286" s="67">
        <f t="shared" si="5"/>
        <v>44110</v>
      </c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F286" s="22"/>
      <c r="AG286" s="22"/>
      <c r="AH286" s="22"/>
      <c r="AI286" s="22"/>
      <c r="AJ286" s="22"/>
      <c r="AK286" s="22"/>
      <c r="AL286" s="22"/>
      <c r="AM286" s="22"/>
      <c r="AN286" s="22"/>
      <c r="AO286" s="22"/>
      <c r="AP286" s="22"/>
      <c r="AQ286" s="22"/>
      <c r="AR286" s="22"/>
      <c r="AS286" s="22"/>
      <c r="AT286" s="22"/>
      <c r="AU286" s="22"/>
      <c r="AV286" s="22"/>
      <c r="AW286" s="22"/>
      <c r="AX286" s="22"/>
    </row>
    <row r="287" spans="4:50" x14ac:dyDescent="0.25">
      <c r="D287" s="67">
        <f t="shared" si="5"/>
        <v>44111</v>
      </c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22"/>
      <c r="AD287" s="22"/>
      <c r="AE287" s="22"/>
      <c r="AF287" s="22"/>
      <c r="AG287" s="22"/>
      <c r="AH287" s="22"/>
      <c r="AI287" s="22"/>
      <c r="AJ287" s="22"/>
      <c r="AK287" s="22"/>
      <c r="AL287" s="22"/>
      <c r="AM287" s="22"/>
      <c r="AN287" s="22"/>
      <c r="AO287" s="22"/>
      <c r="AP287" s="22"/>
      <c r="AQ287" s="22"/>
      <c r="AR287" s="22"/>
      <c r="AS287" s="22"/>
      <c r="AT287" s="22"/>
      <c r="AU287" s="22"/>
      <c r="AV287" s="22"/>
      <c r="AW287" s="22"/>
      <c r="AX287" s="22"/>
    </row>
    <row r="288" spans="4:50" x14ac:dyDescent="0.25">
      <c r="D288" s="67">
        <f t="shared" si="5"/>
        <v>44112</v>
      </c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F288" s="22"/>
      <c r="AG288" s="22"/>
      <c r="AH288" s="22"/>
      <c r="AI288" s="22"/>
      <c r="AJ288" s="22"/>
      <c r="AK288" s="22"/>
      <c r="AL288" s="22"/>
      <c r="AM288" s="22"/>
      <c r="AN288" s="22"/>
      <c r="AO288" s="22"/>
      <c r="AP288" s="22"/>
      <c r="AQ288" s="22"/>
      <c r="AR288" s="22"/>
      <c r="AS288" s="22"/>
      <c r="AT288" s="22"/>
      <c r="AU288" s="22"/>
      <c r="AV288" s="22"/>
      <c r="AW288" s="22"/>
      <c r="AX288" s="22"/>
    </row>
    <row r="289" spans="4:50" x14ac:dyDescent="0.25">
      <c r="D289" s="67">
        <f t="shared" si="5"/>
        <v>44113</v>
      </c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22"/>
      <c r="AD289" s="22"/>
      <c r="AE289" s="22"/>
      <c r="AF289" s="22"/>
      <c r="AG289" s="22"/>
      <c r="AH289" s="22"/>
      <c r="AI289" s="22"/>
      <c r="AJ289" s="22"/>
      <c r="AK289" s="22"/>
      <c r="AL289" s="22"/>
      <c r="AM289" s="22"/>
      <c r="AN289" s="22"/>
      <c r="AO289" s="22"/>
      <c r="AP289" s="22"/>
      <c r="AQ289" s="22"/>
      <c r="AR289" s="22"/>
      <c r="AS289" s="22"/>
      <c r="AT289" s="22"/>
      <c r="AU289" s="22"/>
      <c r="AV289" s="22"/>
      <c r="AW289" s="22"/>
      <c r="AX289" s="22"/>
    </row>
    <row r="290" spans="4:50" x14ac:dyDescent="0.25">
      <c r="D290" s="67">
        <f t="shared" si="5"/>
        <v>44114</v>
      </c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  <c r="AA290" s="22"/>
      <c r="AB290" s="22"/>
      <c r="AC290" s="22"/>
      <c r="AD290" s="22"/>
      <c r="AE290" s="22"/>
      <c r="AF290" s="22"/>
      <c r="AG290" s="22"/>
      <c r="AH290" s="22"/>
      <c r="AI290" s="22"/>
      <c r="AJ290" s="22"/>
      <c r="AK290" s="22"/>
      <c r="AL290" s="22"/>
      <c r="AM290" s="22"/>
      <c r="AN290" s="22"/>
      <c r="AO290" s="22"/>
      <c r="AP290" s="22"/>
      <c r="AQ290" s="22"/>
      <c r="AR290" s="22"/>
      <c r="AS290" s="22"/>
      <c r="AT290" s="22"/>
      <c r="AU290" s="22"/>
      <c r="AV290" s="22"/>
      <c r="AW290" s="22"/>
      <c r="AX290" s="22"/>
    </row>
    <row r="291" spans="4:50" x14ac:dyDescent="0.25">
      <c r="D291" s="67">
        <f t="shared" si="5"/>
        <v>44115</v>
      </c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22"/>
      <c r="AD291" s="22"/>
      <c r="AE291" s="22"/>
      <c r="AF291" s="22"/>
      <c r="AG291" s="22"/>
      <c r="AH291" s="22"/>
      <c r="AI291" s="22"/>
      <c r="AJ291" s="22"/>
      <c r="AK291" s="22"/>
      <c r="AL291" s="22"/>
      <c r="AM291" s="22"/>
      <c r="AN291" s="22"/>
      <c r="AO291" s="22"/>
      <c r="AP291" s="22"/>
      <c r="AQ291" s="22"/>
      <c r="AR291" s="22"/>
      <c r="AS291" s="22"/>
      <c r="AT291" s="22"/>
      <c r="AU291" s="22"/>
      <c r="AV291" s="22"/>
      <c r="AW291" s="22"/>
      <c r="AX291" s="22"/>
    </row>
    <row r="292" spans="4:50" x14ac:dyDescent="0.25">
      <c r="D292" s="67">
        <f t="shared" si="5"/>
        <v>44116</v>
      </c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  <c r="AC292" s="22"/>
      <c r="AD292" s="22"/>
      <c r="AE292" s="22"/>
      <c r="AF292" s="22"/>
      <c r="AG292" s="22"/>
      <c r="AH292" s="22"/>
      <c r="AI292" s="22"/>
      <c r="AJ292" s="22"/>
      <c r="AK292" s="22"/>
      <c r="AL292" s="22"/>
      <c r="AM292" s="22"/>
      <c r="AN292" s="22"/>
      <c r="AO292" s="22"/>
      <c r="AP292" s="22"/>
      <c r="AQ292" s="22"/>
      <c r="AR292" s="22"/>
      <c r="AS292" s="22"/>
      <c r="AT292" s="22"/>
      <c r="AU292" s="22"/>
      <c r="AV292" s="22"/>
      <c r="AW292" s="22"/>
      <c r="AX292" s="22"/>
    </row>
    <row r="293" spans="4:50" x14ac:dyDescent="0.25">
      <c r="D293" s="67">
        <f t="shared" si="5"/>
        <v>44117</v>
      </c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22"/>
      <c r="AB293" s="22"/>
      <c r="AC293" s="22"/>
      <c r="AD293" s="22"/>
      <c r="AE293" s="22"/>
      <c r="AF293" s="22"/>
      <c r="AG293" s="22"/>
      <c r="AH293" s="22"/>
      <c r="AI293" s="22"/>
      <c r="AJ293" s="22"/>
      <c r="AK293" s="22"/>
      <c r="AL293" s="22"/>
      <c r="AM293" s="22"/>
      <c r="AN293" s="22"/>
      <c r="AO293" s="22"/>
      <c r="AP293" s="22"/>
      <c r="AQ293" s="22"/>
      <c r="AR293" s="22"/>
      <c r="AS293" s="22"/>
      <c r="AT293" s="22"/>
      <c r="AU293" s="22"/>
      <c r="AV293" s="22"/>
      <c r="AW293" s="22"/>
      <c r="AX293" s="22"/>
    </row>
    <row r="294" spans="4:50" x14ac:dyDescent="0.25">
      <c r="D294" s="67">
        <f t="shared" si="5"/>
        <v>44118</v>
      </c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/>
      <c r="AD294" s="22"/>
      <c r="AE294" s="22"/>
      <c r="AF294" s="22"/>
      <c r="AG294" s="22"/>
      <c r="AH294" s="22"/>
      <c r="AI294" s="22"/>
      <c r="AJ294" s="22"/>
      <c r="AK294" s="22"/>
      <c r="AL294" s="22"/>
      <c r="AM294" s="22"/>
      <c r="AN294" s="22"/>
      <c r="AO294" s="22"/>
      <c r="AP294" s="22"/>
      <c r="AQ294" s="22"/>
      <c r="AR294" s="22"/>
      <c r="AS294" s="22"/>
      <c r="AT294" s="22"/>
      <c r="AU294" s="22"/>
      <c r="AV294" s="22"/>
      <c r="AW294" s="22"/>
      <c r="AX294" s="22"/>
    </row>
    <row r="295" spans="4:50" x14ac:dyDescent="0.25">
      <c r="D295" s="67">
        <f t="shared" si="5"/>
        <v>44119</v>
      </c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22"/>
      <c r="AD295" s="22"/>
      <c r="AE295" s="22"/>
      <c r="AF295" s="22"/>
      <c r="AG295" s="22"/>
      <c r="AH295" s="22"/>
      <c r="AI295" s="22"/>
      <c r="AJ295" s="22"/>
      <c r="AK295" s="22"/>
      <c r="AL295" s="22"/>
      <c r="AM295" s="22"/>
      <c r="AN295" s="22"/>
      <c r="AO295" s="22"/>
      <c r="AP295" s="22"/>
      <c r="AQ295" s="22"/>
      <c r="AR295" s="22"/>
      <c r="AS295" s="22"/>
      <c r="AT295" s="22"/>
      <c r="AU295" s="22"/>
      <c r="AV295" s="22"/>
      <c r="AW295" s="22"/>
      <c r="AX295" s="22"/>
    </row>
    <row r="296" spans="4:50" x14ac:dyDescent="0.25">
      <c r="D296" s="67">
        <f t="shared" si="5"/>
        <v>44120</v>
      </c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  <c r="AC296" s="22"/>
      <c r="AD296" s="22"/>
      <c r="AE296" s="22"/>
      <c r="AF296" s="22"/>
      <c r="AG296" s="22"/>
      <c r="AH296" s="22"/>
      <c r="AI296" s="22"/>
      <c r="AJ296" s="22"/>
      <c r="AK296" s="22"/>
      <c r="AL296" s="22"/>
      <c r="AM296" s="22"/>
      <c r="AN296" s="22"/>
      <c r="AO296" s="22"/>
      <c r="AP296" s="22"/>
      <c r="AQ296" s="22"/>
      <c r="AR296" s="22"/>
      <c r="AS296" s="22"/>
      <c r="AT296" s="22"/>
      <c r="AU296" s="22"/>
      <c r="AV296" s="22"/>
      <c r="AW296" s="22"/>
      <c r="AX296" s="22"/>
    </row>
    <row r="297" spans="4:50" x14ac:dyDescent="0.25">
      <c r="D297" s="67">
        <f t="shared" si="5"/>
        <v>44121</v>
      </c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F297" s="22"/>
      <c r="AG297" s="22"/>
      <c r="AH297" s="22"/>
      <c r="AI297" s="22"/>
      <c r="AJ297" s="22"/>
      <c r="AK297" s="22"/>
      <c r="AL297" s="22"/>
      <c r="AM297" s="22"/>
      <c r="AN297" s="22"/>
      <c r="AO297" s="22"/>
      <c r="AP297" s="22"/>
      <c r="AQ297" s="22"/>
      <c r="AR297" s="22"/>
      <c r="AS297" s="22"/>
      <c r="AT297" s="22"/>
      <c r="AU297" s="22"/>
      <c r="AV297" s="22"/>
      <c r="AW297" s="22"/>
      <c r="AX297" s="22"/>
    </row>
    <row r="298" spans="4:50" x14ac:dyDescent="0.25">
      <c r="D298" s="67">
        <f t="shared" si="5"/>
        <v>44122</v>
      </c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  <c r="AA298" s="22"/>
      <c r="AB298" s="22"/>
      <c r="AC298" s="22"/>
      <c r="AD298" s="22"/>
      <c r="AE298" s="22"/>
      <c r="AF298" s="22"/>
      <c r="AG298" s="22"/>
      <c r="AH298" s="22"/>
      <c r="AI298" s="22"/>
      <c r="AJ298" s="22"/>
      <c r="AK298" s="22"/>
      <c r="AL298" s="22"/>
      <c r="AM298" s="22"/>
      <c r="AN298" s="22"/>
      <c r="AO298" s="22"/>
      <c r="AP298" s="22"/>
      <c r="AQ298" s="22"/>
      <c r="AR298" s="22"/>
      <c r="AS298" s="22"/>
      <c r="AT298" s="22"/>
      <c r="AU298" s="22"/>
      <c r="AV298" s="22"/>
      <c r="AW298" s="22"/>
      <c r="AX298" s="22"/>
    </row>
    <row r="299" spans="4:50" x14ac:dyDescent="0.25">
      <c r="D299" s="67">
        <f t="shared" si="5"/>
        <v>44123</v>
      </c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F299" s="22"/>
      <c r="AG299" s="22"/>
      <c r="AH299" s="22"/>
      <c r="AI299" s="22"/>
      <c r="AJ299" s="22"/>
      <c r="AK299" s="22"/>
      <c r="AL299" s="22"/>
      <c r="AM299" s="22"/>
      <c r="AN299" s="22"/>
      <c r="AO299" s="22"/>
      <c r="AP299" s="22"/>
      <c r="AQ299" s="22"/>
      <c r="AR299" s="22"/>
      <c r="AS299" s="22"/>
      <c r="AT299" s="22"/>
      <c r="AU299" s="22"/>
      <c r="AV299" s="22"/>
      <c r="AW299" s="22"/>
      <c r="AX299" s="22"/>
    </row>
    <row r="300" spans="4:50" x14ac:dyDescent="0.25">
      <c r="D300" s="67">
        <f t="shared" si="5"/>
        <v>44124</v>
      </c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22"/>
      <c r="AD300" s="22"/>
      <c r="AE300" s="22"/>
      <c r="AF300" s="22"/>
      <c r="AG300" s="22"/>
      <c r="AH300" s="22"/>
      <c r="AI300" s="22"/>
      <c r="AJ300" s="22"/>
      <c r="AK300" s="22"/>
      <c r="AL300" s="22"/>
      <c r="AM300" s="22"/>
      <c r="AN300" s="22"/>
      <c r="AO300" s="22"/>
      <c r="AP300" s="22"/>
      <c r="AQ300" s="22"/>
      <c r="AR300" s="22"/>
      <c r="AS300" s="22"/>
      <c r="AT300" s="22"/>
      <c r="AU300" s="22"/>
      <c r="AV300" s="22"/>
      <c r="AW300" s="22"/>
      <c r="AX300" s="22"/>
    </row>
    <row r="301" spans="4:50" x14ac:dyDescent="0.25">
      <c r="D301" s="67">
        <f t="shared" si="5"/>
        <v>44125</v>
      </c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  <c r="AC301" s="22"/>
      <c r="AD301" s="22"/>
      <c r="AE301" s="22"/>
      <c r="AF301" s="22"/>
      <c r="AG301" s="22"/>
      <c r="AH301" s="22"/>
      <c r="AI301" s="22"/>
      <c r="AJ301" s="22"/>
      <c r="AK301" s="22"/>
      <c r="AL301" s="22"/>
      <c r="AM301" s="22"/>
      <c r="AN301" s="22"/>
      <c r="AO301" s="22"/>
      <c r="AP301" s="22"/>
      <c r="AQ301" s="22"/>
      <c r="AR301" s="22"/>
      <c r="AS301" s="22"/>
      <c r="AT301" s="22"/>
      <c r="AU301" s="22"/>
      <c r="AV301" s="22"/>
      <c r="AW301" s="22"/>
      <c r="AX301" s="22"/>
    </row>
    <row r="302" spans="4:50" x14ac:dyDescent="0.25">
      <c r="D302" s="67">
        <f t="shared" si="5"/>
        <v>44126</v>
      </c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  <c r="AA302" s="22"/>
      <c r="AB302" s="22"/>
      <c r="AC302" s="22"/>
      <c r="AD302" s="22"/>
      <c r="AE302" s="22"/>
      <c r="AF302" s="22"/>
      <c r="AG302" s="22"/>
      <c r="AH302" s="22"/>
      <c r="AI302" s="22"/>
      <c r="AJ302" s="22"/>
      <c r="AK302" s="22"/>
      <c r="AL302" s="22"/>
      <c r="AM302" s="22"/>
      <c r="AN302" s="22"/>
      <c r="AO302" s="22"/>
      <c r="AP302" s="22"/>
      <c r="AQ302" s="22"/>
      <c r="AR302" s="22"/>
      <c r="AS302" s="22"/>
      <c r="AT302" s="22"/>
      <c r="AU302" s="22"/>
      <c r="AV302" s="22"/>
      <c r="AW302" s="22"/>
      <c r="AX302" s="22"/>
    </row>
    <row r="303" spans="4:50" x14ac:dyDescent="0.25">
      <c r="D303" s="67">
        <f t="shared" si="5"/>
        <v>44127</v>
      </c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  <c r="AC303" s="22"/>
      <c r="AD303" s="22"/>
      <c r="AE303" s="22"/>
      <c r="AF303" s="22"/>
      <c r="AG303" s="22"/>
      <c r="AH303" s="22"/>
      <c r="AI303" s="22"/>
      <c r="AJ303" s="22"/>
      <c r="AK303" s="22"/>
      <c r="AL303" s="22"/>
      <c r="AM303" s="22"/>
      <c r="AN303" s="22"/>
      <c r="AO303" s="22"/>
      <c r="AP303" s="22"/>
      <c r="AQ303" s="22"/>
      <c r="AR303" s="22"/>
      <c r="AS303" s="22"/>
      <c r="AT303" s="22"/>
      <c r="AU303" s="22"/>
      <c r="AV303" s="22"/>
      <c r="AW303" s="22"/>
      <c r="AX303" s="22"/>
    </row>
    <row r="304" spans="4:50" x14ac:dyDescent="0.25">
      <c r="D304" s="67">
        <f t="shared" si="5"/>
        <v>44128</v>
      </c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  <c r="AC304" s="22"/>
      <c r="AD304" s="22"/>
      <c r="AE304" s="22"/>
      <c r="AF304" s="22"/>
      <c r="AG304" s="22"/>
      <c r="AH304" s="22"/>
      <c r="AI304" s="22"/>
      <c r="AJ304" s="22"/>
      <c r="AK304" s="22"/>
      <c r="AL304" s="22"/>
      <c r="AM304" s="22"/>
      <c r="AN304" s="22"/>
      <c r="AO304" s="22"/>
      <c r="AP304" s="22"/>
      <c r="AQ304" s="22"/>
      <c r="AR304" s="22"/>
      <c r="AS304" s="22"/>
      <c r="AT304" s="22"/>
      <c r="AU304" s="22"/>
      <c r="AV304" s="22"/>
      <c r="AW304" s="22"/>
      <c r="AX304" s="22"/>
    </row>
    <row r="305" spans="4:50" x14ac:dyDescent="0.25">
      <c r="D305" s="67">
        <f t="shared" si="5"/>
        <v>44129</v>
      </c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  <c r="AA305" s="22"/>
      <c r="AB305" s="22"/>
      <c r="AC305" s="22"/>
      <c r="AD305" s="22"/>
      <c r="AE305" s="22"/>
      <c r="AF305" s="22"/>
      <c r="AG305" s="22"/>
      <c r="AH305" s="22"/>
      <c r="AI305" s="22"/>
      <c r="AJ305" s="22"/>
      <c r="AK305" s="22"/>
      <c r="AL305" s="22"/>
      <c r="AM305" s="22"/>
      <c r="AN305" s="22"/>
      <c r="AO305" s="22"/>
      <c r="AP305" s="22"/>
      <c r="AQ305" s="22"/>
      <c r="AR305" s="22"/>
      <c r="AS305" s="22"/>
      <c r="AT305" s="22"/>
      <c r="AU305" s="22"/>
      <c r="AV305" s="22"/>
      <c r="AW305" s="22"/>
      <c r="AX305" s="22"/>
    </row>
    <row r="306" spans="4:50" x14ac:dyDescent="0.25">
      <c r="D306" s="67">
        <f t="shared" si="5"/>
        <v>44130</v>
      </c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  <c r="AA306" s="22"/>
      <c r="AB306" s="22"/>
      <c r="AC306" s="22"/>
      <c r="AD306" s="22"/>
      <c r="AE306" s="22"/>
      <c r="AF306" s="22"/>
      <c r="AG306" s="22"/>
      <c r="AH306" s="22"/>
      <c r="AI306" s="22"/>
      <c r="AJ306" s="22"/>
      <c r="AK306" s="22"/>
      <c r="AL306" s="22"/>
      <c r="AM306" s="22"/>
      <c r="AN306" s="22"/>
      <c r="AO306" s="22"/>
      <c r="AP306" s="22"/>
      <c r="AQ306" s="22"/>
      <c r="AR306" s="22"/>
      <c r="AS306" s="22"/>
      <c r="AT306" s="22"/>
      <c r="AU306" s="22"/>
      <c r="AV306" s="22"/>
      <c r="AW306" s="22"/>
      <c r="AX306" s="22"/>
    </row>
    <row r="307" spans="4:50" x14ac:dyDescent="0.25">
      <c r="D307" s="67">
        <f t="shared" si="5"/>
        <v>44131</v>
      </c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  <c r="AC307" s="22"/>
      <c r="AD307" s="22"/>
      <c r="AE307" s="22"/>
      <c r="AF307" s="22"/>
      <c r="AG307" s="22"/>
      <c r="AH307" s="22"/>
      <c r="AI307" s="22"/>
      <c r="AJ307" s="22"/>
      <c r="AK307" s="22"/>
      <c r="AL307" s="22"/>
      <c r="AM307" s="22"/>
      <c r="AN307" s="22"/>
      <c r="AO307" s="22"/>
      <c r="AP307" s="22"/>
      <c r="AQ307" s="22"/>
      <c r="AR307" s="22"/>
      <c r="AS307" s="22"/>
      <c r="AT307" s="22"/>
      <c r="AU307" s="22"/>
      <c r="AV307" s="22"/>
      <c r="AW307" s="22"/>
      <c r="AX307" s="22"/>
    </row>
    <row r="308" spans="4:50" x14ac:dyDescent="0.25">
      <c r="D308" s="67">
        <f t="shared" si="5"/>
        <v>44132</v>
      </c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  <c r="AC308" s="22"/>
      <c r="AD308" s="22"/>
      <c r="AE308" s="22"/>
      <c r="AF308" s="22"/>
      <c r="AG308" s="22"/>
      <c r="AH308" s="22"/>
      <c r="AI308" s="22"/>
      <c r="AJ308" s="22"/>
      <c r="AK308" s="22"/>
      <c r="AL308" s="22"/>
      <c r="AM308" s="22"/>
      <c r="AN308" s="22"/>
      <c r="AO308" s="22"/>
      <c r="AP308" s="22"/>
      <c r="AQ308" s="22"/>
      <c r="AR308" s="22"/>
      <c r="AS308" s="22"/>
      <c r="AT308" s="22"/>
      <c r="AU308" s="22"/>
      <c r="AV308" s="22"/>
      <c r="AW308" s="22"/>
      <c r="AX308" s="22"/>
    </row>
    <row r="309" spans="4:50" x14ac:dyDescent="0.25">
      <c r="D309" s="67">
        <f t="shared" si="5"/>
        <v>44133</v>
      </c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22"/>
      <c r="AB309" s="22"/>
      <c r="AC309" s="22"/>
      <c r="AD309" s="22"/>
      <c r="AE309" s="22"/>
      <c r="AF309" s="22"/>
      <c r="AG309" s="22"/>
      <c r="AH309" s="22"/>
      <c r="AI309" s="22"/>
      <c r="AJ309" s="22"/>
      <c r="AK309" s="22"/>
      <c r="AL309" s="22"/>
      <c r="AM309" s="22"/>
      <c r="AN309" s="22"/>
      <c r="AO309" s="22"/>
      <c r="AP309" s="22"/>
      <c r="AQ309" s="22"/>
      <c r="AR309" s="22"/>
      <c r="AS309" s="22"/>
      <c r="AT309" s="22"/>
      <c r="AU309" s="22"/>
      <c r="AV309" s="22"/>
      <c r="AW309" s="22"/>
      <c r="AX309" s="22"/>
    </row>
    <row r="310" spans="4:50" x14ac:dyDescent="0.25">
      <c r="D310" s="67">
        <f t="shared" si="5"/>
        <v>44134</v>
      </c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  <c r="AC310" s="22"/>
      <c r="AD310" s="22"/>
      <c r="AE310" s="22"/>
      <c r="AF310" s="22"/>
      <c r="AG310" s="22"/>
      <c r="AH310" s="22"/>
      <c r="AI310" s="22"/>
      <c r="AJ310" s="22"/>
      <c r="AK310" s="22"/>
      <c r="AL310" s="22"/>
      <c r="AM310" s="22"/>
      <c r="AN310" s="22"/>
      <c r="AO310" s="22"/>
      <c r="AP310" s="22"/>
      <c r="AQ310" s="22"/>
      <c r="AR310" s="22"/>
      <c r="AS310" s="22"/>
      <c r="AT310" s="22"/>
      <c r="AU310" s="22"/>
      <c r="AV310" s="22"/>
      <c r="AW310" s="22"/>
      <c r="AX310" s="22"/>
    </row>
    <row r="311" spans="4:50" x14ac:dyDescent="0.25">
      <c r="D311" s="67">
        <f t="shared" si="5"/>
        <v>44135</v>
      </c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22"/>
      <c r="AB311" s="22"/>
      <c r="AC311" s="22"/>
      <c r="AD311" s="22"/>
      <c r="AE311" s="22"/>
      <c r="AF311" s="22"/>
      <c r="AG311" s="22"/>
      <c r="AH311" s="22"/>
      <c r="AI311" s="22"/>
      <c r="AJ311" s="22"/>
      <c r="AK311" s="22"/>
      <c r="AL311" s="22"/>
      <c r="AM311" s="22"/>
      <c r="AN311" s="22"/>
      <c r="AO311" s="22"/>
      <c r="AP311" s="22"/>
      <c r="AQ311" s="22"/>
      <c r="AR311" s="22"/>
      <c r="AS311" s="22"/>
      <c r="AT311" s="22"/>
      <c r="AU311" s="22"/>
      <c r="AV311" s="22"/>
      <c r="AW311" s="22"/>
      <c r="AX311" s="22"/>
    </row>
    <row r="312" spans="4:50" x14ac:dyDescent="0.25">
      <c r="D312" s="67">
        <f t="shared" si="5"/>
        <v>44136</v>
      </c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  <c r="AC312" s="22"/>
      <c r="AD312" s="22"/>
      <c r="AE312" s="22"/>
      <c r="AF312" s="22"/>
      <c r="AG312" s="22"/>
      <c r="AH312" s="22"/>
      <c r="AI312" s="22"/>
      <c r="AJ312" s="22"/>
      <c r="AK312" s="22"/>
      <c r="AL312" s="22"/>
      <c r="AM312" s="22"/>
      <c r="AN312" s="22"/>
      <c r="AO312" s="22"/>
      <c r="AP312" s="22"/>
      <c r="AQ312" s="22"/>
      <c r="AR312" s="22"/>
      <c r="AS312" s="22"/>
      <c r="AT312" s="22"/>
      <c r="AU312" s="22"/>
      <c r="AV312" s="22"/>
      <c r="AW312" s="22"/>
      <c r="AX312" s="22"/>
    </row>
    <row r="313" spans="4:50" x14ac:dyDescent="0.25">
      <c r="D313" s="67">
        <f t="shared" si="5"/>
        <v>44137</v>
      </c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  <c r="AC313" s="22"/>
      <c r="AD313" s="22"/>
      <c r="AE313" s="22"/>
      <c r="AF313" s="22"/>
      <c r="AG313" s="22"/>
      <c r="AH313" s="22"/>
      <c r="AI313" s="22"/>
      <c r="AJ313" s="22"/>
      <c r="AK313" s="22"/>
      <c r="AL313" s="22"/>
      <c r="AM313" s="22"/>
      <c r="AN313" s="22"/>
      <c r="AO313" s="22"/>
      <c r="AP313" s="22"/>
      <c r="AQ313" s="22"/>
      <c r="AR313" s="22"/>
      <c r="AS313" s="22"/>
      <c r="AT313" s="22"/>
      <c r="AU313" s="22"/>
      <c r="AV313" s="22"/>
      <c r="AW313" s="22"/>
      <c r="AX313" s="22"/>
    </row>
    <row r="314" spans="4:50" x14ac:dyDescent="0.25">
      <c r="D314" s="67">
        <f t="shared" si="5"/>
        <v>44138</v>
      </c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AA314" s="22"/>
      <c r="AB314" s="22"/>
      <c r="AC314" s="22"/>
      <c r="AD314" s="22"/>
      <c r="AE314" s="22"/>
      <c r="AF314" s="22"/>
      <c r="AG314" s="22"/>
      <c r="AH314" s="22"/>
      <c r="AI314" s="22"/>
      <c r="AJ314" s="22"/>
      <c r="AK314" s="22"/>
      <c r="AL314" s="22"/>
      <c r="AM314" s="22"/>
      <c r="AN314" s="22"/>
      <c r="AO314" s="22"/>
      <c r="AP314" s="22"/>
      <c r="AQ314" s="22"/>
      <c r="AR314" s="22"/>
      <c r="AS314" s="22"/>
      <c r="AT314" s="22"/>
      <c r="AU314" s="22"/>
      <c r="AV314" s="22"/>
      <c r="AW314" s="22"/>
      <c r="AX314" s="22"/>
    </row>
    <row r="315" spans="4:50" x14ac:dyDescent="0.25">
      <c r="D315" s="67">
        <f t="shared" si="5"/>
        <v>44139</v>
      </c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  <c r="AC315" s="22"/>
      <c r="AD315" s="22"/>
      <c r="AE315" s="22"/>
      <c r="AF315" s="22"/>
      <c r="AG315" s="22"/>
      <c r="AH315" s="22"/>
      <c r="AI315" s="22"/>
      <c r="AJ315" s="22"/>
      <c r="AK315" s="22"/>
      <c r="AL315" s="22"/>
      <c r="AM315" s="22"/>
      <c r="AN315" s="22"/>
      <c r="AO315" s="22"/>
      <c r="AP315" s="22"/>
      <c r="AQ315" s="22"/>
      <c r="AR315" s="22"/>
      <c r="AS315" s="22"/>
      <c r="AT315" s="22"/>
      <c r="AU315" s="22"/>
      <c r="AV315" s="22"/>
      <c r="AW315" s="22"/>
      <c r="AX315" s="22"/>
    </row>
    <row r="316" spans="4:50" x14ac:dyDescent="0.25">
      <c r="D316" s="67">
        <f t="shared" si="5"/>
        <v>44140</v>
      </c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/>
      <c r="AD316" s="22"/>
      <c r="AE316" s="22"/>
      <c r="AF316" s="22"/>
      <c r="AG316" s="22"/>
      <c r="AH316" s="22"/>
      <c r="AI316" s="22"/>
      <c r="AJ316" s="22"/>
      <c r="AK316" s="22"/>
      <c r="AL316" s="22"/>
      <c r="AM316" s="22"/>
      <c r="AN316" s="22"/>
      <c r="AO316" s="22"/>
      <c r="AP316" s="22"/>
      <c r="AQ316" s="22"/>
      <c r="AR316" s="22"/>
      <c r="AS316" s="22"/>
      <c r="AT316" s="22"/>
      <c r="AU316" s="22"/>
      <c r="AV316" s="22"/>
      <c r="AW316" s="22"/>
      <c r="AX316" s="22"/>
    </row>
    <row r="317" spans="4:50" x14ac:dyDescent="0.25">
      <c r="D317" s="67">
        <f t="shared" si="5"/>
        <v>44141</v>
      </c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  <c r="AC317" s="22"/>
      <c r="AD317" s="22"/>
      <c r="AE317" s="22"/>
      <c r="AF317" s="22"/>
      <c r="AG317" s="22"/>
      <c r="AH317" s="22"/>
      <c r="AI317" s="22"/>
      <c r="AJ317" s="22"/>
      <c r="AK317" s="22"/>
      <c r="AL317" s="22"/>
      <c r="AM317" s="22"/>
      <c r="AN317" s="22"/>
      <c r="AO317" s="22"/>
      <c r="AP317" s="22"/>
      <c r="AQ317" s="22"/>
      <c r="AR317" s="22"/>
      <c r="AS317" s="22"/>
      <c r="AT317" s="22"/>
      <c r="AU317" s="22"/>
      <c r="AV317" s="22"/>
      <c r="AW317" s="22"/>
      <c r="AX317" s="22"/>
    </row>
    <row r="318" spans="4:50" x14ac:dyDescent="0.25">
      <c r="D318" s="67">
        <f t="shared" si="5"/>
        <v>44142</v>
      </c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  <c r="AC318" s="22"/>
      <c r="AD318" s="22"/>
      <c r="AE318" s="22"/>
      <c r="AF318" s="22"/>
      <c r="AG318" s="22"/>
      <c r="AH318" s="22"/>
      <c r="AI318" s="22"/>
      <c r="AJ318" s="22"/>
      <c r="AK318" s="22"/>
      <c r="AL318" s="22"/>
      <c r="AM318" s="22"/>
      <c r="AN318" s="22"/>
      <c r="AO318" s="22"/>
      <c r="AP318" s="22"/>
      <c r="AQ318" s="22"/>
      <c r="AR318" s="22"/>
      <c r="AS318" s="22"/>
      <c r="AT318" s="22"/>
      <c r="AU318" s="22"/>
      <c r="AV318" s="22"/>
      <c r="AW318" s="22"/>
      <c r="AX318" s="22"/>
    </row>
    <row r="319" spans="4:50" x14ac:dyDescent="0.25">
      <c r="D319" s="67">
        <f t="shared" si="5"/>
        <v>44143</v>
      </c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  <c r="AC319" s="22"/>
      <c r="AD319" s="22"/>
      <c r="AE319" s="22"/>
      <c r="AF319" s="22"/>
      <c r="AG319" s="22"/>
      <c r="AH319" s="22"/>
      <c r="AI319" s="22"/>
      <c r="AJ319" s="22"/>
      <c r="AK319" s="22"/>
      <c r="AL319" s="22"/>
      <c r="AM319" s="22"/>
      <c r="AN319" s="22"/>
      <c r="AO319" s="22"/>
      <c r="AP319" s="22"/>
      <c r="AQ319" s="22"/>
      <c r="AR319" s="22"/>
      <c r="AS319" s="22"/>
      <c r="AT319" s="22"/>
      <c r="AU319" s="22"/>
      <c r="AV319" s="22"/>
      <c r="AW319" s="22"/>
      <c r="AX319" s="22"/>
    </row>
    <row r="320" spans="4:50" x14ac:dyDescent="0.25">
      <c r="D320" s="67">
        <f t="shared" si="5"/>
        <v>44144</v>
      </c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  <c r="AC320" s="22"/>
      <c r="AD320" s="22"/>
      <c r="AE320" s="22"/>
      <c r="AF320" s="22"/>
      <c r="AG320" s="22"/>
      <c r="AH320" s="22"/>
      <c r="AI320" s="22"/>
      <c r="AJ320" s="22"/>
      <c r="AK320" s="22"/>
      <c r="AL320" s="22"/>
      <c r="AM320" s="22"/>
      <c r="AN320" s="22"/>
      <c r="AO320" s="22"/>
      <c r="AP320" s="22"/>
      <c r="AQ320" s="22"/>
      <c r="AR320" s="22"/>
      <c r="AS320" s="22"/>
      <c r="AT320" s="22"/>
      <c r="AU320" s="22"/>
      <c r="AV320" s="22"/>
      <c r="AW320" s="22"/>
      <c r="AX320" s="22"/>
    </row>
    <row r="321" spans="4:50" x14ac:dyDescent="0.25">
      <c r="D321" s="67">
        <f t="shared" si="5"/>
        <v>44145</v>
      </c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22"/>
      <c r="AB321" s="22"/>
      <c r="AC321" s="22"/>
      <c r="AD321" s="22"/>
      <c r="AE321" s="22"/>
      <c r="AF321" s="22"/>
      <c r="AG321" s="22"/>
      <c r="AH321" s="22"/>
      <c r="AI321" s="22"/>
      <c r="AJ321" s="22"/>
      <c r="AK321" s="22"/>
      <c r="AL321" s="22"/>
      <c r="AM321" s="22"/>
      <c r="AN321" s="22"/>
      <c r="AO321" s="22"/>
      <c r="AP321" s="22"/>
      <c r="AQ321" s="22"/>
      <c r="AR321" s="22"/>
      <c r="AS321" s="22"/>
      <c r="AT321" s="22"/>
      <c r="AU321" s="22"/>
      <c r="AV321" s="22"/>
      <c r="AW321" s="22"/>
      <c r="AX321" s="22"/>
    </row>
    <row r="322" spans="4:50" x14ac:dyDescent="0.25">
      <c r="D322" s="67">
        <f t="shared" si="5"/>
        <v>44146</v>
      </c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  <c r="AA322" s="22"/>
      <c r="AB322" s="22"/>
      <c r="AC322" s="22"/>
      <c r="AD322" s="22"/>
      <c r="AE322" s="22"/>
      <c r="AF322" s="22"/>
      <c r="AG322" s="22"/>
      <c r="AH322" s="22"/>
      <c r="AI322" s="22"/>
      <c r="AJ322" s="22"/>
      <c r="AK322" s="22"/>
      <c r="AL322" s="22"/>
      <c r="AM322" s="22"/>
      <c r="AN322" s="22"/>
      <c r="AO322" s="22"/>
      <c r="AP322" s="22"/>
      <c r="AQ322" s="22"/>
      <c r="AR322" s="22"/>
      <c r="AS322" s="22"/>
      <c r="AT322" s="22"/>
      <c r="AU322" s="22"/>
      <c r="AV322" s="22"/>
      <c r="AW322" s="22"/>
      <c r="AX322" s="22"/>
    </row>
    <row r="323" spans="4:50" x14ac:dyDescent="0.25">
      <c r="D323" s="67">
        <f t="shared" si="5"/>
        <v>44147</v>
      </c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  <c r="AC323" s="22"/>
      <c r="AD323" s="22"/>
      <c r="AE323" s="22"/>
      <c r="AF323" s="22"/>
      <c r="AG323" s="22"/>
      <c r="AH323" s="22"/>
      <c r="AI323" s="22"/>
      <c r="AJ323" s="22"/>
      <c r="AK323" s="22"/>
      <c r="AL323" s="22"/>
      <c r="AM323" s="22"/>
      <c r="AN323" s="22"/>
      <c r="AO323" s="22"/>
      <c r="AP323" s="22"/>
      <c r="AQ323" s="22"/>
      <c r="AR323" s="22"/>
      <c r="AS323" s="22"/>
      <c r="AT323" s="22"/>
      <c r="AU323" s="22"/>
      <c r="AV323" s="22"/>
      <c r="AW323" s="22"/>
      <c r="AX323" s="22"/>
    </row>
    <row r="324" spans="4:50" x14ac:dyDescent="0.25">
      <c r="D324" s="67">
        <f t="shared" si="5"/>
        <v>44148</v>
      </c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  <c r="AC324" s="22"/>
      <c r="AD324" s="22"/>
      <c r="AE324" s="22"/>
      <c r="AF324" s="22"/>
      <c r="AG324" s="22"/>
      <c r="AH324" s="22"/>
      <c r="AI324" s="22"/>
      <c r="AJ324" s="22"/>
      <c r="AK324" s="22"/>
      <c r="AL324" s="22"/>
      <c r="AM324" s="22"/>
      <c r="AN324" s="22"/>
      <c r="AO324" s="22"/>
      <c r="AP324" s="22"/>
      <c r="AQ324" s="22"/>
      <c r="AR324" s="22"/>
      <c r="AS324" s="22"/>
      <c r="AT324" s="22"/>
      <c r="AU324" s="22"/>
      <c r="AV324" s="22"/>
      <c r="AW324" s="22"/>
      <c r="AX324" s="22"/>
    </row>
    <row r="325" spans="4:50" x14ac:dyDescent="0.25">
      <c r="D325" s="67">
        <f t="shared" si="5"/>
        <v>44149</v>
      </c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  <c r="AC325" s="22"/>
      <c r="AD325" s="22"/>
      <c r="AE325" s="22"/>
      <c r="AF325" s="22"/>
      <c r="AG325" s="22"/>
      <c r="AH325" s="22"/>
      <c r="AI325" s="22"/>
      <c r="AJ325" s="22"/>
      <c r="AK325" s="22"/>
      <c r="AL325" s="22"/>
      <c r="AM325" s="22"/>
      <c r="AN325" s="22"/>
      <c r="AO325" s="22"/>
      <c r="AP325" s="22"/>
      <c r="AQ325" s="22"/>
      <c r="AR325" s="22"/>
      <c r="AS325" s="22"/>
      <c r="AT325" s="22"/>
      <c r="AU325" s="22"/>
      <c r="AV325" s="22"/>
      <c r="AW325" s="22"/>
      <c r="AX325" s="22"/>
    </row>
    <row r="326" spans="4:50" x14ac:dyDescent="0.25">
      <c r="D326" s="67">
        <f t="shared" si="5"/>
        <v>44150</v>
      </c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  <c r="AH326" s="22"/>
      <c r="AI326" s="22"/>
      <c r="AJ326" s="22"/>
      <c r="AK326" s="22"/>
      <c r="AL326" s="22"/>
      <c r="AM326" s="22"/>
      <c r="AN326" s="22"/>
      <c r="AO326" s="22"/>
      <c r="AP326" s="22"/>
      <c r="AQ326" s="22"/>
      <c r="AR326" s="22"/>
      <c r="AS326" s="22"/>
      <c r="AT326" s="22"/>
      <c r="AU326" s="22"/>
      <c r="AV326" s="22"/>
      <c r="AW326" s="22"/>
      <c r="AX326" s="22"/>
    </row>
    <row r="327" spans="4:50" x14ac:dyDescent="0.25">
      <c r="D327" s="67">
        <f t="shared" si="5"/>
        <v>44151</v>
      </c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  <c r="AC327" s="22"/>
      <c r="AD327" s="22"/>
      <c r="AE327" s="22"/>
      <c r="AF327" s="22"/>
      <c r="AG327" s="22"/>
      <c r="AH327" s="22"/>
      <c r="AI327" s="22"/>
      <c r="AJ327" s="22"/>
      <c r="AK327" s="22"/>
      <c r="AL327" s="22"/>
      <c r="AM327" s="22"/>
      <c r="AN327" s="22"/>
      <c r="AO327" s="22"/>
      <c r="AP327" s="22"/>
      <c r="AQ327" s="22"/>
      <c r="AR327" s="22"/>
      <c r="AS327" s="22"/>
      <c r="AT327" s="22"/>
      <c r="AU327" s="22"/>
      <c r="AV327" s="22"/>
      <c r="AW327" s="22"/>
      <c r="AX327" s="22"/>
    </row>
    <row r="328" spans="4:50" x14ac:dyDescent="0.25">
      <c r="D328" s="67">
        <f t="shared" si="5"/>
        <v>44152</v>
      </c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  <c r="AC328" s="22"/>
      <c r="AD328" s="22"/>
      <c r="AE328" s="22"/>
      <c r="AF328" s="22"/>
      <c r="AG328" s="22"/>
      <c r="AH328" s="22"/>
      <c r="AI328" s="22"/>
      <c r="AJ328" s="22"/>
      <c r="AK328" s="22"/>
      <c r="AL328" s="22"/>
      <c r="AM328" s="22"/>
      <c r="AN328" s="22"/>
      <c r="AO328" s="22"/>
      <c r="AP328" s="22"/>
      <c r="AQ328" s="22"/>
      <c r="AR328" s="22"/>
      <c r="AS328" s="22"/>
      <c r="AT328" s="22"/>
      <c r="AU328" s="22"/>
      <c r="AV328" s="22"/>
      <c r="AW328" s="22"/>
      <c r="AX328" s="22"/>
    </row>
    <row r="329" spans="4:50" x14ac:dyDescent="0.25">
      <c r="D329" s="67">
        <f t="shared" ref="D329:D370" si="6">D328+1</f>
        <v>44153</v>
      </c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22"/>
      <c r="AB329" s="22"/>
      <c r="AC329" s="22"/>
      <c r="AD329" s="22"/>
      <c r="AE329" s="22"/>
      <c r="AF329" s="22"/>
      <c r="AG329" s="22"/>
      <c r="AH329" s="22"/>
      <c r="AI329" s="22"/>
      <c r="AJ329" s="22"/>
      <c r="AK329" s="22"/>
      <c r="AL329" s="22"/>
      <c r="AM329" s="22"/>
      <c r="AN329" s="22"/>
      <c r="AO329" s="22"/>
      <c r="AP329" s="22"/>
      <c r="AQ329" s="22"/>
      <c r="AR329" s="22"/>
      <c r="AS329" s="22"/>
      <c r="AT329" s="22"/>
      <c r="AU329" s="22"/>
      <c r="AV329" s="22"/>
      <c r="AW329" s="22"/>
      <c r="AX329" s="22"/>
    </row>
    <row r="330" spans="4:50" x14ac:dyDescent="0.25">
      <c r="D330" s="67">
        <f t="shared" si="6"/>
        <v>44154</v>
      </c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/>
      <c r="AD330" s="22"/>
      <c r="AE330" s="22"/>
      <c r="AF330" s="22"/>
      <c r="AG330" s="22"/>
      <c r="AH330" s="22"/>
      <c r="AI330" s="22"/>
      <c r="AJ330" s="22"/>
      <c r="AK330" s="22"/>
      <c r="AL330" s="22"/>
      <c r="AM330" s="22"/>
      <c r="AN330" s="22"/>
      <c r="AO330" s="22"/>
      <c r="AP330" s="22"/>
      <c r="AQ330" s="22"/>
      <c r="AR330" s="22"/>
      <c r="AS330" s="22"/>
      <c r="AT330" s="22"/>
      <c r="AU330" s="22"/>
      <c r="AV330" s="22"/>
      <c r="AW330" s="22"/>
      <c r="AX330" s="22"/>
    </row>
    <row r="331" spans="4:50" x14ac:dyDescent="0.25">
      <c r="D331" s="67">
        <f t="shared" si="6"/>
        <v>44155</v>
      </c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  <c r="AC331" s="22"/>
      <c r="AD331" s="22"/>
      <c r="AE331" s="22"/>
      <c r="AF331" s="22"/>
      <c r="AG331" s="22"/>
      <c r="AH331" s="22"/>
      <c r="AI331" s="22"/>
      <c r="AJ331" s="22"/>
      <c r="AK331" s="22"/>
      <c r="AL331" s="22"/>
      <c r="AM331" s="22"/>
      <c r="AN331" s="22"/>
      <c r="AO331" s="22"/>
      <c r="AP331" s="22"/>
      <c r="AQ331" s="22"/>
      <c r="AR331" s="22"/>
      <c r="AS331" s="22"/>
      <c r="AT331" s="22"/>
      <c r="AU331" s="22"/>
      <c r="AV331" s="22"/>
      <c r="AW331" s="22"/>
      <c r="AX331" s="22"/>
    </row>
    <row r="332" spans="4:50" x14ac:dyDescent="0.25">
      <c r="D332" s="67">
        <f t="shared" si="6"/>
        <v>44156</v>
      </c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  <c r="AC332" s="22"/>
      <c r="AD332" s="22"/>
      <c r="AE332" s="22"/>
      <c r="AF332" s="22"/>
      <c r="AG332" s="22"/>
      <c r="AH332" s="22"/>
      <c r="AI332" s="22"/>
      <c r="AJ332" s="22"/>
      <c r="AK332" s="22"/>
      <c r="AL332" s="22"/>
      <c r="AM332" s="22"/>
      <c r="AN332" s="22"/>
      <c r="AO332" s="22"/>
      <c r="AP332" s="22"/>
      <c r="AQ332" s="22"/>
      <c r="AR332" s="22"/>
      <c r="AS332" s="22"/>
      <c r="AT332" s="22"/>
      <c r="AU332" s="22"/>
      <c r="AV332" s="22"/>
      <c r="AW332" s="22"/>
      <c r="AX332" s="22"/>
    </row>
    <row r="333" spans="4:50" x14ac:dyDescent="0.25">
      <c r="D333" s="67">
        <f t="shared" si="6"/>
        <v>44157</v>
      </c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/>
      <c r="AD333" s="22"/>
      <c r="AE333" s="22"/>
      <c r="AF333" s="22"/>
      <c r="AG333" s="22"/>
      <c r="AH333" s="22"/>
      <c r="AI333" s="22"/>
      <c r="AJ333" s="22"/>
      <c r="AK333" s="22"/>
      <c r="AL333" s="22"/>
      <c r="AM333" s="22"/>
      <c r="AN333" s="22"/>
      <c r="AO333" s="22"/>
      <c r="AP333" s="22"/>
      <c r="AQ333" s="22"/>
      <c r="AR333" s="22"/>
      <c r="AS333" s="22"/>
      <c r="AT333" s="22"/>
      <c r="AU333" s="22"/>
      <c r="AV333" s="22"/>
      <c r="AW333" s="22"/>
      <c r="AX333" s="22"/>
    </row>
    <row r="334" spans="4:50" x14ac:dyDescent="0.25">
      <c r="D334" s="67">
        <f t="shared" si="6"/>
        <v>44158</v>
      </c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  <c r="AC334" s="22"/>
      <c r="AD334" s="22"/>
      <c r="AE334" s="22"/>
      <c r="AF334" s="22"/>
      <c r="AG334" s="22"/>
      <c r="AH334" s="22"/>
      <c r="AI334" s="22"/>
      <c r="AJ334" s="22"/>
      <c r="AK334" s="22"/>
      <c r="AL334" s="22"/>
      <c r="AM334" s="22"/>
      <c r="AN334" s="22"/>
      <c r="AO334" s="22"/>
      <c r="AP334" s="22"/>
      <c r="AQ334" s="22"/>
      <c r="AR334" s="22"/>
      <c r="AS334" s="22"/>
      <c r="AT334" s="22"/>
      <c r="AU334" s="22"/>
      <c r="AV334" s="22"/>
      <c r="AW334" s="22"/>
      <c r="AX334" s="22"/>
    </row>
    <row r="335" spans="4:50" x14ac:dyDescent="0.25">
      <c r="D335" s="67">
        <f t="shared" si="6"/>
        <v>44159</v>
      </c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22"/>
      <c r="AB335" s="22"/>
      <c r="AC335" s="22"/>
      <c r="AD335" s="22"/>
      <c r="AE335" s="22"/>
      <c r="AF335" s="22"/>
      <c r="AG335" s="22"/>
      <c r="AH335" s="22"/>
      <c r="AI335" s="22"/>
      <c r="AJ335" s="22"/>
      <c r="AK335" s="22"/>
      <c r="AL335" s="22"/>
      <c r="AM335" s="22"/>
      <c r="AN335" s="22"/>
      <c r="AO335" s="22"/>
      <c r="AP335" s="22"/>
      <c r="AQ335" s="22"/>
      <c r="AR335" s="22"/>
      <c r="AS335" s="22"/>
      <c r="AT335" s="22"/>
      <c r="AU335" s="22"/>
      <c r="AV335" s="22"/>
      <c r="AW335" s="22"/>
      <c r="AX335" s="22"/>
    </row>
    <row r="336" spans="4:50" x14ac:dyDescent="0.25">
      <c r="D336" s="67">
        <f t="shared" si="6"/>
        <v>44160</v>
      </c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  <c r="AC336" s="22"/>
      <c r="AD336" s="22"/>
      <c r="AE336" s="22"/>
      <c r="AF336" s="22"/>
      <c r="AG336" s="22"/>
      <c r="AH336" s="22"/>
      <c r="AI336" s="22"/>
      <c r="AJ336" s="22"/>
      <c r="AK336" s="22"/>
      <c r="AL336" s="22"/>
      <c r="AM336" s="22"/>
      <c r="AN336" s="22"/>
      <c r="AO336" s="22"/>
      <c r="AP336" s="22"/>
      <c r="AQ336" s="22"/>
      <c r="AR336" s="22"/>
      <c r="AS336" s="22"/>
      <c r="AT336" s="22"/>
      <c r="AU336" s="22"/>
      <c r="AV336" s="22"/>
      <c r="AW336" s="22"/>
      <c r="AX336" s="22"/>
    </row>
    <row r="337" spans="4:50" x14ac:dyDescent="0.25">
      <c r="D337" s="67">
        <f t="shared" si="6"/>
        <v>44161</v>
      </c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  <c r="AC337" s="22"/>
      <c r="AD337" s="22"/>
      <c r="AE337" s="22"/>
      <c r="AF337" s="22"/>
      <c r="AG337" s="22"/>
      <c r="AH337" s="22"/>
      <c r="AI337" s="22"/>
      <c r="AJ337" s="22"/>
      <c r="AK337" s="22"/>
      <c r="AL337" s="22"/>
      <c r="AM337" s="22"/>
      <c r="AN337" s="22"/>
      <c r="AO337" s="22"/>
      <c r="AP337" s="22"/>
      <c r="AQ337" s="22"/>
      <c r="AR337" s="22"/>
      <c r="AS337" s="22"/>
      <c r="AT337" s="22"/>
      <c r="AU337" s="22"/>
      <c r="AV337" s="22"/>
      <c r="AW337" s="22"/>
      <c r="AX337" s="22"/>
    </row>
    <row r="338" spans="4:50" x14ac:dyDescent="0.25">
      <c r="D338" s="67">
        <f t="shared" si="6"/>
        <v>44162</v>
      </c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  <c r="AC338" s="22"/>
      <c r="AD338" s="22"/>
      <c r="AE338" s="22"/>
      <c r="AF338" s="22"/>
      <c r="AG338" s="22"/>
      <c r="AH338" s="22"/>
      <c r="AI338" s="22"/>
      <c r="AJ338" s="22"/>
      <c r="AK338" s="22"/>
      <c r="AL338" s="22"/>
      <c r="AM338" s="22"/>
      <c r="AN338" s="22"/>
      <c r="AO338" s="22"/>
      <c r="AP338" s="22"/>
      <c r="AQ338" s="22"/>
      <c r="AR338" s="22"/>
      <c r="AS338" s="22"/>
      <c r="AT338" s="22"/>
      <c r="AU338" s="22"/>
      <c r="AV338" s="22"/>
      <c r="AW338" s="22"/>
      <c r="AX338" s="22"/>
    </row>
    <row r="339" spans="4:50" x14ac:dyDescent="0.25">
      <c r="D339" s="67">
        <f t="shared" si="6"/>
        <v>44163</v>
      </c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  <c r="AC339" s="22"/>
      <c r="AD339" s="22"/>
      <c r="AE339" s="22"/>
      <c r="AF339" s="22"/>
      <c r="AG339" s="22"/>
      <c r="AH339" s="22"/>
      <c r="AI339" s="22"/>
      <c r="AJ339" s="22"/>
      <c r="AK339" s="22"/>
      <c r="AL339" s="22"/>
      <c r="AM339" s="22"/>
      <c r="AN339" s="22"/>
      <c r="AO339" s="22"/>
      <c r="AP339" s="22"/>
      <c r="AQ339" s="22"/>
      <c r="AR339" s="22"/>
      <c r="AS339" s="22"/>
      <c r="AT339" s="22"/>
      <c r="AU339" s="22"/>
      <c r="AV339" s="22"/>
      <c r="AW339" s="22"/>
      <c r="AX339" s="22"/>
    </row>
    <row r="340" spans="4:50" x14ac:dyDescent="0.25">
      <c r="D340" s="67">
        <f t="shared" si="6"/>
        <v>44164</v>
      </c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  <c r="AC340" s="22"/>
      <c r="AD340" s="22"/>
      <c r="AE340" s="22"/>
      <c r="AF340" s="22"/>
      <c r="AG340" s="22"/>
      <c r="AH340" s="22"/>
      <c r="AI340" s="22"/>
      <c r="AJ340" s="22"/>
      <c r="AK340" s="22"/>
      <c r="AL340" s="22"/>
      <c r="AM340" s="22"/>
      <c r="AN340" s="22"/>
      <c r="AO340" s="22"/>
      <c r="AP340" s="22"/>
      <c r="AQ340" s="22"/>
      <c r="AR340" s="22"/>
      <c r="AS340" s="22"/>
      <c r="AT340" s="22"/>
      <c r="AU340" s="22"/>
      <c r="AV340" s="22"/>
      <c r="AW340" s="22"/>
      <c r="AX340" s="22"/>
    </row>
    <row r="341" spans="4:50" x14ac:dyDescent="0.25">
      <c r="D341" s="67">
        <f t="shared" si="6"/>
        <v>44165</v>
      </c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  <c r="AC341" s="22"/>
      <c r="AD341" s="22"/>
      <c r="AE341" s="22"/>
      <c r="AF341" s="22"/>
      <c r="AG341" s="22"/>
      <c r="AH341" s="22"/>
      <c r="AI341" s="22"/>
      <c r="AJ341" s="22"/>
      <c r="AK341" s="22"/>
      <c r="AL341" s="22"/>
      <c r="AM341" s="22"/>
      <c r="AN341" s="22"/>
      <c r="AO341" s="22"/>
      <c r="AP341" s="22"/>
      <c r="AQ341" s="22"/>
      <c r="AR341" s="22"/>
      <c r="AS341" s="22"/>
      <c r="AT341" s="22"/>
      <c r="AU341" s="22"/>
      <c r="AV341" s="22"/>
      <c r="AW341" s="22"/>
      <c r="AX341" s="22"/>
    </row>
    <row r="342" spans="4:50" x14ac:dyDescent="0.25">
      <c r="D342" s="67">
        <f t="shared" si="6"/>
        <v>44166</v>
      </c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/>
      <c r="AD342" s="22"/>
      <c r="AE342" s="22"/>
      <c r="AF342" s="22"/>
      <c r="AG342" s="22"/>
      <c r="AH342" s="22"/>
      <c r="AI342" s="22"/>
      <c r="AJ342" s="22"/>
      <c r="AK342" s="22"/>
      <c r="AL342" s="22"/>
      <c r="AM342" s="22"/>
      <c r="AN342" s="22"/>
      <c r="AO342" s="22"/>
      <c r="AP342" s="22"/>
      <c r="AQ342" s="22"/>
      <c r="AR342" s="22"/>
      <c r="AS342" s="22"/>
      <c r="AT342" s="22"/>
      <c r="AU342" s="22"/>
      <c r="AV342" s="22"/>
      <c r="AW342" s="22"/>
      <c r="AX342" s="22"/>
    </row>
    <row r="343" spans="4:50" x14ac:dyDescent="0.25">
      <c r="D343" s="67">
        <f t="shared" si="6"/>
        <v>44167</v>
      </c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  <c r="AC343" s="22"/>
      <c r="AD343" s="22"/>
      <c r="AE343" s="22"/>
      <c r="AF343" s="22"/>
      <c r="AG343" s="22"/>
      <c r="AH343" s="22"/>
      <c r="AI343" s="22"/>
      <c r="AJ343" s="22"/>
      <c r="AK343" s="22"/>
      <c r="AL343" s="22"/>
      <c r="AM343" s="22"/>
      <c r="AN343" s="22"/>
      <c r="AO343" s="22"/>
      <c r="AP343" s="22"/>
      <c r="AQ343" s="22"/>
      <c r="AR343" s="22"/>
      <c r="AS343" s="22"/>
      <c r="AT343" s="22"/>
      <c r="AU343" s="22"/>
      <c r="AV343" s="22"/>
      <c r="AW343" s="22"/>
      <c r="AX343" s="22"/>
    </row>
    <row r="344" spans="4:50" x14ac:dyDescent="0.25">
      <c r="D344" s="67">
        <f t="shared" si="6"/>
        <v>44168</v>
      </c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/>
      <c r="AD344" s="22"/>
      <c r="AE344" s="22"/>
      <c r="AF344" s="22"/>
      <c r="AG344" s="22"/>
      <c r="AH344" s="22"/>
      <c r="AI344" s="22"/>
      <c r="AJ344" s="22"/>
      <c r="AK344" s="22"/>
      <c r="AL344" s="22"/>
      <c r="AM344" s="22"/>
      <c r="AN344" s="22"/>
      <c r="AO344" s="22"/>
      <c r="AP344" s="22"/>
      <c r="AQ344" s="22"/>
      <c r="AR344" s="22"/>
      <c r="AS344" s="22"/>
      <c r="AT344" s="22"/>
      <c r="AU344" s="22"/>
      <c r="AV344" s="22"/>
      <c r="AW344" s="22"/>
      <c r="AX344" s="22"/>
    </row>
    <row r="345" spans="4:50" x14ac:dyDescent="0.25">
      <c r="D345" s="67">
        <f t="shared" si="6"/>
        <v>44169</v>
      </c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  <c r="AD345" s="22"/>
      <c r="AE345" s="22"/>
      <c r="AF345" s="22"/>
      <c r="AG345" s="22"/>
      <c r="AH345" s="22"/>
      <c r="AI345" s="22"/>
      <c r="AJ345" s="22"/>
      <c r="AK345" s="22"/>
      <c r="AL345" s="22"/>
      <c r="AM345" s="22"/>
      <c r="AN345" s="22"/>
      <c r="AO345" s="22"/>
      <c r="AP345" s="22"/>
      <c r="AQ345" s="22"/>
      <c r="AR345" s="22"/>
      <c r="AS345" s="22"/>
      <c r="AT345" s="22"/>
      <c r="AU345" s="22"/>
      <c r="AV345" s="22"/>
      <c r="AW345" s="22"/>
      <c r="AX345" s="22"/>
    </row>
    <row r="346" spans="4:50" x14ac:dyDescent="0.25">
      <c r="D346" s="67">
        <f t="shared" si="6"/>
        <v>44170</v>
      </c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  <c r="AC346" s="22"/>
      <c r="AD346" s="22"/>
      <c r="AE346" s="22"/>
      <c r="AF346" s="22"/>
      <c r="AG346" s="22"/>
      <c r="AH346" s="22"/>
      <c r="AI346" s="22"/>
      <c r="AJ346" s="22"/>
      <c r="AK346" s="22"/>
      <c r="AL346" s="22"/>
      <c r="AM346" s="22"/>
      <c r="AN346" s="22"/>
      <c r="AO346" s="22"/>
      <c r="AP346" s="22"/>
      <c r="AQ346" s="22"/>
      <c r="AR346" s="22"/>
      <c r="AS346" s="22"/>
      <c r="AT346" s="22"/>
      <c r="AU346" s="22"/>
      <c r="AV346" s="22"/>
      <c r="AW346" s="22"/>
      <c r="AX346" s="22"/>
    </row>
    <row r="347" spans="4:50" x14ac:dyDescent="0.25">
      <c r="D347" s="67">
        <f t="shared" si="6"/>
        <v>44171</v>
      </c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  <c r="AC347" s="22"/>
      <c r="AD347" s="22"/>
      <c r="AE347" s="22"/>
      <c r="AF347" s="22"/>
      <c r="AG347" s="22"/>
      <c r="AH347" s="22"/>
      <c r="AI347" s="22"/>
      <c r="AJ347" s="22"/>
      <c r="AK347" s="22"/>
      <c r="AL347" s="22"/>
      <c r="AM347" s="22"/>
      <c r="AN347" s="22"/>
      <c r="AO347" s="22"/>
      <c r="AP347" s="22"/>
      <c r="AQ347" s="22"/>
      <c r="AR347" s="22"/>
      <c r="AS347" s="22"/>
      <c r="AT347" s="22"/>
      <c r="AU347" s="22"/>
      <c r="AV347" s="22"/>
      <c r="AW347" s="22"/>
      <c r="AX347" s="22"/>
    </row>
    <row r="348" spans="4:50" x14ac:dyDescent="0.25">
      <c r="D348" s="67">
        <f t="shared" si="6"/>
        <v>44172</v>
      </c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/>
      <c r="AD348" s="22"/>
      <c r="AE348" s="22"/>
      <c r="AF348" s="22"/>
      <c r="AG348" s="22"/>
      <c r="AH348" s="22"/>
      <c r="AI348" s="22"/>
      <c r="AJ348" s="22"/>
      <c r="AK348" s="22"/>
      <c r="AL348" s="22"/>
      <c r="AM348" s="22"/>
      <c r="AN348" s="22"/>
      <c r="AO348" s="22"/>
      <c r="AP348" s="22"/>
      <c r="AQ348" s="22"/>
      <c r="AR348" s="22"/>
      <c r="AS348" s="22"/>
      <c r="AT348" s="22"/>
      <c r="AU348" s="22"/>
      <c r="AV348" s="22"/>
      <c r="AW348" s="22"/>
      <c r="AX348" s="22"/>
    </row>
    <row r="349" spans="4:50" x14ac:dyDescent="0.25">
      <c r="D349" s="67">
        <f t="shared" si="6"/>
        <v>44173</v>
      </c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/>
      <c r="AD349" s="22"/>
      <c r="AE349" s="22"/>
      <c r="AF349" s="22"/>
      <c r="AG349" s="22"/>
      <c r="AH349" s="22"/>
      <c r="AI349" s="22"/>
      <c r="AJ349" s="22"/>
      <c r="AK349" s="22"/>
      <c r="AL349" s="22"/>
      <c r="AM349" s="22"/>
      <c r="AN349" s="22"/>
      <c r="AO349" s="22"/>
      <c r="AP349" s="22"/>
      <c r="AQ349" s="22"/>
      <c r="AR349" s="22"/>
      <c r="AS349" s="22"/>
      <c r="AT349" s="22"/>
      <c r="AU349" s="22"/>
      <c r="AV349" s="22"/>
      <c r="AW349" s="22"/>
      <c r="AX349" s="22"/>
    </row>
    <row r="350" spans="4:50" x14ac:dyDescent="0.25">
      <c r="D350" s="67">
        <f t="shared" si="6"/>
        <v>44174</v>
      </c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  <c r="AF350" s="22"/>
      <c r="AG350" s="22"/>
      <c r="AH350" s="22"/>
      <c r="AI350" s="22"/>
      <c r="AJ350" s="22"/>
      <c r="AK350" s="22"/>
      <c r="AL350" s="22"/>
      <c r="AM350" s="22"/>
      <c r="AN350" s="22"/>
      <c r="AO350" s="22"/>
      <c r="AP350" s="22"/>
      <c r="AQ350" s="22"/>
      <c r="AR350" s="22"/>
      <c r="AS350" s="22"/>
      <c r="AT350" s="22"/>
      <c r="AU350" s="22"/>
      <c r="AV350" s="22"/>
      <c r="AW350" s="22"/>
      <c r="AX350" s="22"/>
    </row>
    <row r="351" spans="4:50" x14ac:dyDescent="0.25">
      <c r="D351" s="67">
        <f t="shared" si="6"/>
        <v>44175</v>
      </c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/>
      <c r="AD351" s="22"/>
      <c r="AE351" s="22"/>
      <c r="AF351" s="22"/>
      <c r="AG351" s="22"/>
      <c r="AH351" s="22"/>
      <c r="AI351" s="22"/>
      <c r="AJ351" s="22"/>
      <c r="AK351" s="22"/>
      <c r="AL351" s="22"/>
      <c r="AM351" s="22"/>
      <c r="AN351" s="22"/>
      <c r="AO351" s="22"/>
      <c r="AP351" s="22"/>
      <c r="AQ351" s="22"/>
      <c r="AR351" s="22"/>
      <c r="AS351" s="22"/>
      <c r="AT351" s="22"/>
      <c r="AU351" s="22"/>
      <c r="AV351" s="22"/>
      <c r="AW351" s="22"/>
      <c r="AX351" s="22"/>
    </row>
    <row r="352" spans="4:50" x14ac:dyDescent="0.25">
      <c r="D352" s="67">
        <f t="shared" si="6"/>
        <v>44176</v>
      </c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  <c r="AC352" s="22"/>
      <c r="AD352" s="22"/>
      <c r="AE352" s="22"/>
      <c r="AF352" s="22"/>
      <c r="AG352" s="22"/>
      <c r="AH352" s="22"/>
      <c r="AI352" s="22"/>
      <c r="AJ352" s="22"/>
      <c r="AK352" s="22"/>
      <c r="AL352" s="22"/>
      <c r="AM352" s="22"/>
      <c r="AN352" s="22"/>
      <c r="AO352" s="22"/>
      <c r="AP352" s="22"/>
      <c r="AQ352" s="22"/>
      <c r="AR352" s="22"/>
      <c r="AS352" s="22"/>
      <c r="AT352" s="22"/>
      <c r="AU352" s="22"/>
      <c r="AV352" s="22"/>
      <c r="AW352" s="22"/>
      <c r="AX352" s="22"/>
    </row>
    <row r="353" spans="4:50" x14ac:dyDescent="0.25">
      <c r="D353" s="67">
        <f t="shared" si="6"/>
        <v>44177</v>
      </c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  <c r="AC353" s="22"/>
      <c r="AD353" s="22"/>
      <c r="AE353" s="22"/>
      <c r="AF353" s="22"/>
      <c r="AG353" s="22"/>
      <c r="AH353" s="22"/>
      <c r="AI353" s="22"/>
      <c r="AJ353" s="22"/>
      <c r="AK353" s="22"/>
      <c r="AL353" s="22"/>
      <c r="AM353" s="22"/>
      <c r="AN353" s="22"/>
      <c r="AO353" s="22"/>
      <c r="AP353" s="22"/>
      <c r="AQ353" s="22"/>
      <c r="AR353" s="22"/>
      <c r="AS353" s="22"/>
      <c r="AT353" s="22"/>
      <c r="AU353" s="22"/>
      <c r="AV353" s="22"/>
      <c r="AW353" s="22"/>
      <c r="AX353" s="22"/>
    </row>
    <row r="354" spans="4:50" x14ac:dyDescent="0.25">
      <c r="D354" s="67">
        <f t="shared" si="6"/>
        <v>44178</v>
      </c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  <c r="AC354" s="22"/>
      <c r="AD354" s="22"/>
      <c r="AE354" s="22"/>
      <c r="AF354" s="22"/>
      <c r="AG354" s="22"/>
      <c r="AH354" s="22"/>
      <c r="AI354" s="22"/>
      <c r="AJ354" s="22"/>
      <c r="AK354" s="22"/>
      <c r="AL354" s="22"/>
      <c r="AM354" s="22"/>
      <c r="AN354" s="22"/>
      <c r="AO354" s="22"/>
      <c r="AP354" s="22"/>
      <c r="AQ354" s="22"/>
      <c r="AR354" s="22"/>
      <c r="AS354" s="22"/>
      <c r="AT354" s="22"/>
      <c r="AU354" s="22"/>
      <c r="AV354" s="22"/>
      <c r="AW354" s="22"/>
      <c r="AX354" s="22"/>
    </row>
    <row r="355" spans="4:50" x14ac:dyDescent="0.25">
      <c r="D355" s="67">
        <f t="shared" si="6"/>
        <v>44179</v>
      </c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  <c r="AC355" s="22"/>
      <c r="AD355" s="22"/>
      <c r="AE355" s="22"/>
      <c r="AF355" s="22"/>
      <c r="AG355" s="22"/>
      <c r="AH355" s="22"/>
      <c r="AI355" s="22"/>
      <c r="AJ355" s="22"/>
      <c r="AK355" s="22"/>
      <c r="AL355" s="22"/>
      <c r="AM355" s="22"/>
      <c r="AN355" s="22"/>
      <c r="AO355" s="22"/>
      <c r="AP355" s="22"/>
      <c r="AQ355" s="22"/>
      <c r="AR355" s="22"/>
      <c r="AS355" s="22"/>
      <c r="AT355" s="22"/>
      <c r="AU355" s="22"/>
      <c r="AV355" s="22"/>
      <c r="AW355" s="22"/>
      <c r="AX355" s="22"/>
    </row>
    <row r="356" spans="4:50" x14ac:dyDescent="0.25">
      <c r="D356" s="67">
        <f t="shared" si="6"/>
        <v>44180</v>
      </c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  <c r="AC356" s="22"/>
      <c r="AD356" s="22"/>
      <c r="AE356" s="22"/>
      <c r="AF356" s="22"/>
      <c r="AG356" s="22"/>
      <c r="AH356" s="22"/>
      <c r="AI356" s="22"/>
      <c r="AJ356" s="22"/>
      <c r="AK356" s="22"/>
      <c r="AL356" s="22"/>
      <c r="AM356" s="22"/>
      <c r="AN356" s="22"/>
      <c r="AO356" s="22"/>
      <c r="AP356" s="22"/>
      <c r="AQ356" s="22"/>
      <c r="AR356" s="22"/>
      <c r="AS356" s="22"/>
      <c r="AT356" s="22"/>
      <c r="AU356" s="22"/>
      <c r="AV356" s="22"/>
      <c r="AW356" s="22"/>
      <c r="AX356" s="22"/>
    </row>
    <row r="357" spans="4:50" x14ac:dyDescent="0.25">
      <c r="D357" s="67">
        <f t="shared" si="6"/>
        <v>44181</v>
      </c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/>
      <c r="AD357" s="22"/>
      <c r="AE357" s="22"/>
      <c r="AF357" s="22"/>
      <c r="AG357" s="22"/>
      <c r="AH357" s="22"/>
      <c r="AI357" s="22"/>
      <c r="AJ357" s="22"/>
      <c r="AK357" s="22"/>
      <c r="AL357" s="22"/>
      <c r="AM357" s="22"/>
      <c r="AN357" s="22"/>
      <c r="AO357" s="22"/>
      <c r="AP357" s="22"/>
      <c r="AQ357" s="22"/>
      <c r="AR357" s="22"/>
      <c r="AS357" s="22"/>
      <c r="AT357" s="22"/>
      <c r="AU357" s="22"/>
      <c r="AV357" s="22"/>
      <c r="AW357" s="22"/>
      <c r="AX357" s="22"/>
    </row>
    <row r="358" spans="4:50" x14ac:dyDescent="0.25">
      <c r="D358" s="67">
        <f t="shared" si="6"/>
        <v>44182</v>
      </c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AA358" s="22"/>
      <c r="AB358" s="22"/>
      <c r="AC358" s="22"/>
      <c r="AD358" s="22"/>
      <c r="AE358" s="22"/>
      <c r="AF358" s="22"/>
      <c r="AG358" s="22"/>
      <c r="AH358" s="22"/>
      <c r="AI358" s="22"/>
      <c r="AJ358" s="22"/>
      <c r="AK358" s="22"/>
      <c r="AL358" s="22"/>
      <c r="AM358" s="22"/>
      <c r="AN358" s="22"/>
      <c r="AO358" s="22"/>
      <c r="AP358" s="22"/>
      <c r="AQ358" s="22"/>
      <c r="AR358" s="22"/>
      <c r="AS358" s="22"/>
      <c r="AT358" s="22"/>
      <c r="AU358" s="22"/>
      <c r="AV358" s="22"/>
      <c r="AW358" s="22"/>
      <c r="AX358" s="22"/>
    </row>
    <row r="359" spans="4:50" x14ac:dyDescent="0.25">
      <c r="D359" s="67">
        <f t="shared" si="6"/>
        <v>44183</v>
      </c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22"/>
      <c r="AB359" s="22"/>
      <c r="AC359" s="22"/>
      <c r="AD359" s="22"/>
      <c r="AE359" s="22"/>
      <c r="AF359" s="22"/>
      <c r="AG359" s="22"/>
      <c r="AH359" s="22"/>
      <c r="AI359" s="22"/>
      <c r="AJ359" s="22"/>
      <c r="AK359" s="22"/>
      <c r="AL359" s="22"/>
      <c r="AM359" s="22"/>
      <c r="AN359" s="22"/>
      <c r="AO359" s="22"/>
      <c r="AP359" s="22"/>
      <c r="AQ359" s="22"/>
      <c r="AR359" s="22"/>
      <c r="AS359" s="22"/>
      <c r="AT359" s="22"/>
      <c r="AU359" s="22"/>
      <c r="AV359" s="22"/>
      <c r="AW359" s="22"/>
      <c r="AX359" s="22"/>
    </row>
    <row r="360" spans="4:50" x14ac:dyDescent="0.25">
      <c r="D360" s="67">
        <f t="shared" si="6"/>
        <v>44184</v>
      </c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/>
      <c r="AD360" s="22"/>
      <c r="AE360" s="22"/>
      <c r="AF360" s="22"/>
      <c r="AG360" s="22"/>
      <c r="AH360" s="22"/>
      <c r="AI360" s="22"/>
      <c r="AJ360" s="22"/>
      <c r="AK360" s="22"/>
      <c r="AL360" s="22"/>
      <c r="AM360" s="22"/>
      <c r="AN360" s="22"/>
      <c r="AO360" s="22"/>
      <c r="AP360" s="22"/>
      <c r="AQ360" s="22"/>
      <c r="AR360" s="22"/>
      <c r="AS360" s="22"/>
      <c r="AT360" s="22"/>
      <c r="AU360" s="22"/>
      <c r="AV360" s="22"/>
      <c r="AW360" s="22"/>
      <c r="AX360" s="22"/>
    </row>
    <row r="361" spans="4:50" x14ac:dyDescent="0.25">
      <c r="D361" s="67">
        <f t="shared" si="6"/>
        <v>44185</v>
      </c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  <c r="AC361" s="22"/>
      <c r="AD361" s="22"/>
      <c r="AE361" s="22"/>
      <c r="AF361" s="22"/>
      <c r="AG361" s="22"/>
      <c r="AH361" s="22"/>
      <c r="AI361" s="22"/>
      <c r="AJ361" s="22"/>
      <c r="AK361" s="22"/>
      <c r="AL361" s="22"/>
      <c r="AM361" s="22"/>
      <c r="AN361" s="22"/>
      <c r="AO361" s="22"/>
      <c r="AP361" s="22"/>
      <c r="AQ361" s="22"/>
      <c r="AR361" s="22"/>
      <c r="AS361" s="22"/>
      <c r="AT361" s="22"/>
      <c r="AU361" s="22"/>
      <c r="AV361" s="22"/>
      <c r="AW361" s="22"/>
      <c r="AX361" s="22"/>
    </row>
    <row r="362" spans="4:50" x14ac:dyDescent="0.25">
      <c r="D362" s="67">
        <f t="shared" si="6"/>
        <v>44186</v>
      </c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  <c r="AC362" s="22"/>
      <c r="AD362" s="22"/>
      <c r="AE362" s="22"/>
      <c r="AF362" s="22"/>
      <c r="AG362" s="22"/>
      <c r="AH362" s="22"/>
      <c r="AI362" s="22"/>
      <c r="AJ362" s="22"/>
      <c r="AK362" s="22"/>
      <c r="AL362" s="22"/>
      <c r="AM362" s="22"/>
      <c r="AN362" s="22"/>
      <c r="AO362" s="22"/>
      <c r="AP362" s="22"/>
      <c r="AQ362" s="22"/>
      <c r="AR362" s="22"/>
      <c r="AS362" s="22"/>
      <c r="AT362" s="22"/>
      <c r="AU362" s="22"/>
      <c r="AV362" s="22"/>
      <c r="AW362" s="22"/>
      <c r="AX362" s="22"/>
    </row>
    <row r="363" spans="4:50" x14ac:dyDescent="0.25">
      <c r="D363" s="67">
        <f t="shared" si="6"/>
        <v>44187</v>
      </c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/>
      <c r="AD363" s="22"/>
      <c r="AE363" s="22"/>
      <c r="AF363" s="22"/>
      <c r="AG363" s="22"/>
      <c r="AH363" s="22"/>
      <c r="AI363" s="22"/>
      <c r="AJ363" s="22"/>
      <c r="AK363" s="22"/>
      <c r="AL363" s="22"/>
      <c r="AM363" s="22"/>
      <c r="AN363" s="22"/>
      <c r="AO363" s="22"/>
      <c r="AP363" s="22"/>
      <c r="AQ363" s="22"/>
      <c r="AR363" s="22"/>
      <c r="AS363" s="22"/>
      <c r="AT363" s="22"/>
      <c r="AU363" s="22"/>
      <c r="AV363" s="22"/>
      <c r="AW363" s="22"/>
      <c r="AX363" s="22"/>
    </row>
    <row r="364" spans="4:50" x14ac:dyDescent="0.25">
      <c r="D364" s="67">
        <f t="shared" si="6"/>
        <v>44188</v>
      </c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  <c r="AC364" s="22"/>
      <c r="AD364" s="22"/>
      <c r="AE364" s="22"/>
      <c r="AF364" s="22"/>
      <c r="AG364" s="22"/>
      <c r="AH364" s="22"/>
      <c r="AI364" s="22"/>
      <c r="AJ364" s="22"/>
      <c r="AK364" s="22"/>
      <c r="AL364" s="22"/>
      <c r="AM364" s="22"/>
      <c r="AN364" s="22"/>
      <c r="AO364" s="22"/>
      <c r="AP364" s="22"/>
      <c r="AQ364" s="22"/>
      <c r="AR364" s="22"/>
      <c r="AS364" s="22"/>
      <c r="AT364" s="22"/>
      <c r="AU364" s="22"/>
      <c r="AV364" s="22"/>
      <c r="AW364" s="22"/>
      <c r="AX364" s="22"/>
    </row>
    <row r="365" spans="4:50" x14ac:dyDescent="0.25">
      <c r="D365" s="67">
        <f t="shared" si="6"/>
        <v>44189</v>
      </c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  <c r="AA365" s="22"/>
      <c r="AB365" s="22"/>
      <c r="AC365" s="22"/>
      <c r="AD365" s="22"/>
      <c r="AE365" s="22"/>
      <c r="AF365" s="22"/>
      <c r="AG365" s="22"/>
      <c r="AH365" s="22"/>
      <c r="AI365" s="22"/>
      <c r="AJ365" s="22"/>
      <c r="AK365" s="22"/>
      <c r="AL365" s="22"/>
      <c r="AM365" s="22"/>
      <c r="AN365" s="22"/>
      <c r="AO365" s="22"/>
      <c r="AP365" s="22"/>
      <c r="AQ365" s="22"/>
      <c r="AR365" s="22"/>
      <c r="AS365" s="22"/>
      <c r="AT365" s="22"/>
      <c r="AU365" s="22"/>
      <c r="AV365" s="22"/>
      <c r="AW365" s="22"/>
      <c r="AX365" s="22"/>
    </row>
    <row r="366" spans="4:50" x14ac:dyDescent="0.25">
      <c r="D366" s="67">
        <f t="shared" si="6"/>
        <v>44190</v>
      </c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  <c r="AC366" s="22"/>
      <c r="AD366" s="22"/>
      <c r="AE366" s="22"/>
      <c r="AF366" s="22"/>
      <c r="AG366" s="22"/>
      <c r="AH366" s="22"/>
      <c r="AI366" s="22"/>
      <c r="AJ366" s="22"/>
      <c r="AK366" s="22"/>
      <c r="AL366" s="22"/>
      <c r="AM366" s="22"/>
      <c r="AN366" s="22"/>
      <c r="AO366" s="22"/>
      <c r="AP366" s="22"/>
      <c r="AQ366" s="22"/>
      <c r="AR366" s="22"/>
      <c r="AS366" s="22"/>
      <c r="AT366" s="22"/>
      <c r="AU366" s="22"/>
      <c r="AV366" s="22"/>
      <c r="AW366" s="22"/>
      <c r="AX366" s="22"/>
    </row>
    <row r="367" spans="4:50" x14ac:dyDescent="0.25">
      <c r="D367" s="67">
        <f t="shared" si="6"/>
        <v>44191</v>
      </c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  <c r="AC367" s="22"/>
      <c r="AD367" s="22"/>
      <c r="AE367" s="22"/>
      <c r="AF367" s="22"/>
      <c r="AG367" s="22"/>
      <c r="AH367" s="22"/>
      <c r="AI367" s="22"/>
      <c r="AJ367" s="22"/>
      <c r="AK367" s="22"/>
      <c r="AL367" s="22"/>
      <c r="AM367" s="22"/>
      <c r="AN367" s="22"/>
      <c r="AO367" s="22"/>
      <c r="AP367" s="22"/>
      <c r="AQ367" s="22"/>
      <c r="AR367" s="22"/>
      <c r="AS367" s="22"/>
      <c r="AT367" s="22"/>
      <c r="AU367" s="22"/>
      <c r="AV367" s="22"/>
      <c r="AW367" s="22"/>
      <c r="AX367" s="22"/>
    </row>
    <row r="368" spans="4:50" x14ac:dyDescent="0.25">
      <c r="D368" s="67">
        <f t="shared" si="6"/>
        <v>44192</v>
      </c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  <c r="AA368" s="22"/>
      <c r="AB368" s="22"/>
      <c r="AC368" s="22"/>
      <c r="AD368" s="22"/>
      <c r="AE368" s="22"/>
      <c r="AF368" s="22"/>
      <c r="AG368" s="22"/>
      <c r="AH368" s="22"/>
      <c r="AI368" s="22"/>
      <c r="AJ368" s="22"/>
      <c r="AK368" s="22"/>
      <c r="AL368" s="22"/>
      <c r="AM368" s="22"/>
      <c r="AN368" s="22"/>
      <c r="AO368" s="22"/>
      <c r="AP368" s="22"/>
      <c r="AQ368" s="22"/>
      <c r="AR368" s="22"/>
      <c r="AS368" s="22"/>
      <c r="AT368" s="22"/>
      <c r="AU368" s="22"/>
      <c r="AV368" s="22"/>
      <c r="AW368" s="22"/>
      <c r="AX368" s="22"/>
    </row>
    <row r="369" spans="4:50" x14ac:dyDescent="0.25">
      <c r="D369" s="67">
        <f t="shared" si="6"/>
        <v>44193</v>
      </c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  <c r="AA369" s="22"/>
      <c r="AB369" s="22"/>
      <c r="AC369" s="22"/>
      <c r="AD369" s="22"/>
      <c r="AE369" s="22"/>
      <c r="AF369" s="22"/>
      <c r="AG369" s="22"/>
      <c r="AH369" s="22"/>
      <c r="AI369" s="22"/>
      <c r="AJ369" s="22"/>
      <c r="AK369" s="22"/>
      <c r="AL369" s="22"/>
      <c r="AM369" s="22"/>
      <c r="AN369" s="22"/>
      <c r="AO369" s="22"/>
      <c r="AP369" s="22"/>
      <c r="AQ369" s="22"/>
      <c r="AR369" s="22"/>
      <c r="AS369" s="22"/>
      <c r="AT369" s="22"/>
      <c r="AU369" s="22"/>
      <c r="AV369" s="22"/>
      <c r="AW369" s="22"/>
      <c r="AX369" s="22"/>
    </row>
    <row r="370" spans="4:50" x14ac:dyDescent="0.25">
      <c r="D370" s="67">
        <f t="shared" si="6"/>
        <v>44194</v>
      </c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  <c r="AC370" s="22"/>
      <c r="AD370" s="22"/>
      <c r="AE370" s="22"/>
      <c r="AF370" s="22"/>
      <c r="AG370" s="22"/>
      <c r="AH370" s="22"/>
      <c r="AI370" s="22"/>
      <c r="AJ370" s="22"/>
      <c r="AK370" s="22"/>
      <c r="AL370" s="22"/>
      <c r="AM370" s="22"/>
      <c r="AN370" s="22"/>
      <c r="AO370" s="22"/>
      <c r="AP370" s="22"/>
      <c r="AQ370" s="22"/>
      <c r="AR370" s="22"/>
      <c r="AS370" s="22"/>
      <c r="AT370" s="22"/>
      <c r="AU370" s="22"/>
      <c r="AV370" s="22"/>
      <c r="AW370" s="22"/>
      <c r="AX370" s="22"/>
    </row>
    <row r="371" spans="4:50" x14ac:dyDescent="0.25">
      <c r="D371" s="67">
        <f t="shared" ref="D371:D372" si="7">D370+1</f>
        <v>44195</v>
      </c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  <c r="AA371" s="22"/>
      <c r="AB371" s="22"/>
      <c r="AC371" s="22"/>
      <c r="AD371" s="22"/>
      <c r="AE371" s="22"/>
      <c r="AF371" s="22"/>
      <c r="AG371" s="22"/>
      <c r="AH371" s="22"/>
      <c r="AI371" s="22"/>
      <c r="AJ371" s="22"/>
      <c r="AK371" s="22"/>
      <c r="AL371" s="22"/>
      <c r="AM371" s="22"/>
      <c r="AN371" s="22"/>
      <c r="AO371" s="22"/>
      <c r="AP371" s="22"/>
      <c r="AQ371" s="22"/>
      <c r="AR371" s="22"/>
      <c r="AS371" s="22"/>
      <c r="AT371" s="22"/>
      <c r="AU371" s="22"/>
      <c r="AV371" s="22"/>
      <c r="AW371" s="22"/>
      <c r="AX371" s="22"/>
    </row>
    <row r="372" spans="4:50" x14ac:dyDescent="0.25">
      <c r="D372" s="67">
        <f t="shared" si="7"/>
        <v>44196</v>
      </c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  <c r="AC372" s="22"/>
      <c r="AD372" s="22"/>
      <c r="AE372" s="22"/>
      <c r="AF372" s="22"/>
      <c r="AG372" s="22"/>
      <c r="AH372" s="22"/>
      <c r="AI372" s="22"/>
      <c r="AJ372" s="22"/>
      <c r="AK372" s="22"/>
      <c r="AL372" s="22"/>
      <c r="AM372" s="22"/>
      <c r="AN372" s="22"/>
      <c r="AO372" s="22"/>
      <c r="AP372" s="22"/>
      <c r="AQ372" s="22"/>
      <c r="AR372" s="22"/>
      <c r="AS372" s="22"/>
      <c r="AT372" s="22"/>
      <c r="AU372" s="22"/>
      <c r="AV372" s="22"/>
      <c r="AW372" s="22"/>
      <c r="AX372" s="22"/>
    </row>
  </sheetData>
  <sortState ref="A6:B50">
    <sortCondition ref="A6:A50"/>
  </sortState>
  <mergeCells count="1">
    <mergeCell ref="A3:B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cro2">
                <anchor moveWithCells="1" sizeWithCells="1">
                  <from>
                    <xdr:col>0</xdr:col>
                    <xdr:colOff>28575</xdr:colOff>
                    <xdr:row>3</xdr:row>
                    <xdr:rowOff>9525</xdr:rowOff>
                  </from>
                  <to>
                    <xdr:col>2</xdr:col>
                    <xdr:colOff>9525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V2564"/>
  <sheetViews>
    <sheetView workbookViewId="0">
      <selection activeCell="G11" sqref="G11:G12"/>
    </sheetView>
  </sheetViews>
  <sheetFormatPr baseColWidth="10" defaultRowHeight="15" x14ac:dyDescent="0.25"/>
  <cols>
    <col min="1" max="1" width="5.5703125" customWidth="1"/>
    <col min="2" max="2" width="18.5703125" customWidth="1"/>
    <col min="3" max="3" width="20.85546875" customWidth="1"/>
    <col min="4" max="48" width="15.7109375" customWidth="1"/>
  </cols>
  <sheetData>
    <row r="2" spans="2:48" ht="30" x14ac:dyDescent="0.25">
      <c r="B2" s="60" t="s">
        <v>63</v>
      </c>
      <c r="C2" s="60" t="s">
        <v>105</v>
      </c>
      <c r="D2" s="60" t="str">
        <f>Budget!A6</f>
        <v>nurriture</v>
      </c>
      <c r="E2" s="50" t="str">
        <f>Budget!A7</f>
        <v>Papetrie</v>
      </c>
      <c r="F2" s="50" t="str">
        <f>Budget!A8</f>
        <v>Produit d'hygiene</v>
      </c>
      <c r="G2" s="50" t="str">
        <f>Budget!A9</f>
        <v>produit ménagé</v>
      </c>
      <c r="H2" s="50">
        <f>Budget!A10</f>
        <v>0</v>
      </c>
      <c r="I2" s="50">
        <f>Budget!A11</f>
        <v>0</v>
      </c>
      <c r="J2" s="50">
        <f>Budget!A12</f>
        <v>0</v>
      </c>
      <c r="K2" s="50">
        <f>Budget!A13</f>
        <v>0</v>
      </c>
      <c r="L2" s="50">
        <f>Budget!A14</f>
        <v>0</v>
      </c>
      <c r="M2" s="50">
        <f>Budget!A15</f>
        <v>0</v>
      </c>
      <c r="N2" s="50">
        <f>Budget!A16</f>
        <v>0</v>
      </c>
      <c r="O2" s="50">
        <f>Budget!A17</f>
        <v>0</v>
      </c>
      <c r="P2" s="50">
        <f>Budget!A18</f>
        <v>0</v>
      </c>
      <c r="Q2" s="50">
        <f>Budget!A19</f>
        <v>0</v>
      </c>
      <c r="R2" s="50">
        <f>Budget!A20</f>
        <v>0</v>
      </c>
      <c r="S2" s="50">
        <f>Budget!A21</f>
        <v>0</v>
      </c>
      <c r="T2" s="50">
        <f>Budget!A22</f>
        <v>0</v>
      </c>
      <c r="U2" s="50">
        <f>Budget!A23</f>
        <v>0</v>
      </c>
      <c r="V2" s="50">
        <f>Budget!A24</f>
        <v>0</v>
      </c>
      <c r="W2" s="50">
        <f>Budget!A25</f>
        <v>0</v>
      </c>
      <c r="X2" s="50">
        <f>Budget!A26</f>
        <v>0</v>
      </c>
      <c r="Y2" s="50">
        <f>Budget!A27</f>
        <v>0</v>
      </c>
      <c r="Z2" s="50">
        <f>Budget!A28</f>
        <v>0</v>
      </c>
      <c r="AA2" s="50">
        <f>Budget!A29</f>
        <v>0</v>
      </c>
      <c r="AB2" s="50">
        <f>Budget!A30</f>
        <v>0</v>
      </c>
      <c r="AC2" s="50">
        <f>Budget!A31</f>
        <v>0</v>
      </c>
      <c r="AD2" s="50">
        <f>Budget!A32</f>
        <v>0</v>
      </c>
      <c r="AE2" s="50">
        <f>Budget!A33</f>
        <v>0</v>
      </c>
      <c r="AF2" s="50">
        <f>Budget!A34</f>
        <v>0</v>
      </c>
      <c r="AG2" s="50">
        <f>Budget!A35</f>
        <v>0</v>
      </c>
      <c r="AH2" s="50">
        <f>Budget!A36</f>
        <v>0</v>
      </c>
      <c r="AI2" s="50">
        <f>Budget!A37</f>
        <v>0</v>
      </c>
      <c r="AJ2" s="50">
        <f>Budget!A38</f>
        <v>0</v>
      </c>
      <c r="AK2" s="50">
        <f>Budget!A39</f>
        <v>0</v>
      </c>
      <c r="AL2" s="50">
        <f>Budget!A40</f>
        <v>0</v>
      </c>
      <c r="AM2" s="50">
        <f>Budget!A41</f>
        <v>0</v>
      </c>
      <c r="AN2" s="50">
        <f>Budget!A42</f>
        <v>0</v>
      </c>
      <c r="AO2" s="50">
        <f>Budget!A43</f>
        <v>0</v>
      </c>
      <c r="AP2" s="50">
        <f>Budget!A44</f>
        <v>0</v>
      </c>
      <c r="AQ2" s="50">
        <f>Budget!A45</f>
        <v>0</v>
      </c>
      <c r="AR2" s="50">
        <f>Budget!A46</f>
        <v>0</v>
      </c>
      <c r="AS2" s="50">
        <f>Budget!A47</f>
        <v>0</v>
      </c>
      <c r="AT2" s="50">
        <f>Budget!A48</f>
        <v>0</v>
      </c>
      <c r="AU2" s="50">
        <f>Budget!A49</f>
        <v>0</v>
      </c>
      <c r="AV2" s="50">
        <f>Budget!A50</f>
        <v>0</v>
      </c>
    </row>
    <row r="3" spans="2:48" ht="39.75" customHeight="1" x14ac:dyDescent="0.25">
      <c r="B3" s="61" t="s">
        <v>63</v>
      </c>
      <c r="C3" s="61" t="s">
        <v>105</v>
      </c>
      <c r="D3" s="61" t="s">
        <v>26</v>
      </c>
      <c r="E3" s="62" t="s">
        <v>24</v>
      </c>
      <c r="F3" s="62" t="s">
        <v>25</v>
      </c>
      <c r="G3" s="62" t="s">
        <v>27</v>
      </c>
      <c r="H3" s="54" t="s">
        <v>64</v>
      </c>
      <c r="I3" s="54" t="s">
        <v>65</v>
      </c>
      <c r="J3" s="54" t="s">
        <v>66</v>
      </c>
      <c r="K3" s="54" t="s">
        <v>67</v>
      </c>
      <c r="L3" s="54" t="s">
        <v>68</v>
      </c>
      <c r="M3" s="54" t="s">
        <v>69</v>
      </c>
      <c r="N3" s="54" t="s">
        <v>70</v>
      </c>
      <c r="O3" s="54" t="s">
        <v>71</v>
      </c>
      <c r="P3" s="54" t="s">
        <v>72</v>
      </c>
      <c r="Q3" s="54" t="s">
        <v>73</v>
      </c>
      <c r="R3" s="54" t="s">
        <v>74</v>
      </c>
      <c r="S3" s="54" t="s">
        <v>75</v>
      </c>
      <c r="T3" s="54" t="s">
        <v>76</v>
      </c>
      <c r="U3" s="54" t="s">
        <v>77</v>
      </c>
      <c r="V3" s="54" t="s">
        <v>78</v>
      </c>
      <c r="W3" s="54" t="s">
        <v>79</v>
      </c>
      <c r="X3" s="54" t="s">
        <v>80</v>
      </c>
      <c r="Y3" s="54" t="s">
        <v>81</v>
      </c>
      <c r="Z3" s="54" t="s">
        <v>82</v>
      </c>
      <c r="AA3" s="54" t="s">
        <v>83</v>
      </c>
      <c r="AB3" s="54" t="s">
        <v>84</v>
      </c>
      <c r="AC3" s="54" t="s">
        <v>85</v>
      </c>
      <c r="AD3" s="54" t="s">
        <v>86</v>
      </c>
      <c r="AE3" s="54" t="s">
        <v>87</v>
      </c>
      <c r="AF3" s="54" t="s">
        <v>88</v>
      </c>
      <c r="AG3" s="54" t="s">
        <v>89</v>
      </c>
      <c r="AH3" s="54" t="s">
        <v>90</v>
      </c>
      <c r="AI3" s="54" t="s">
        <v>91</v>
      </c>
      <c r="AJ3" s="54" t="s">
        <v>92</v>
      </c>
      <c r="AK3" s="54" t="s">
        <v>93</v>
      </c>
      <c r="AL3" s="54" t="s">
        <v>94</v>
      </c>
      <c r="AM3" s="54" t="s">
        <v>95</v>
      </c>
      <c r="AN3" s="54" t="s">
        <v>96</v>
      </c>
      <c r="AO3" s="54" t="s">
        <v>97</v>
      </c>
      <c r="AP3" s="54" t="s">
        <v>98</v>
      </c>
      <c r="AQ3" s="54" t="s">
        <v>99</v>
      </c>
      <c r="AR3" s="54" t="s">
        <v>100</v>
      </c>
      <c r="AS3" s="54" t="s">
        <v>101</v>
      </c>
      <c r="AT3" s="54" t="s">
        <v>102</v>
      </c>
      <c r="AU3" s="54" t="s">
        <v>103</v>
      </c>
      <c r="AV3" s="55" t="s">
        <v>104</v>
      </c>
    </row>
    <row r="4" spans="2:48" x14ac:dyDescent="0.25">
      <c r="B4" s="52"/>
      <c r="C4" s="52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9"/>
    </row>
    <row r="5" spans="2:48" x14ac:dyDescent="0.25">
      <c r="B5" s="49"/>
      <c r="C5" s="49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51"/>
    </row>
    <row r="6" spans="2:48" x14ac:dyDescent="0.25">
      <c r="B6" s="49"/>
      <c r="C6" s="49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51"/>
    </row>
    <row r="7" spans="2:48" x14ac:dyDescent="0.25">
      <c r="B7" s="49"/>
      <c r="C7" s="49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51"/>
    </row>
    <row r="8" spans="2:48" x14ac:dyDescent="0.25">
      <c r="B8" s="49"/>
      <c r="C8" s="49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51"/>
    </row>
    <row r="9" spans="2:48" x14ac:dyDescent="0.25">
      <c r="B9" s="49"/>
      <c r="C9" s="49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51"/>
    </row>
    <row r="10" spans="2:48" x14ac:dyDescent="0.25">
      <c r="B10" s="49"/>
      <c r="C10" s="49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51"/>
    </row>
    <row r="11" spans="2:48" x14ac:dyDescent="0.25">
      <c r="B11" s="49"/>
      <c r="C11" s="49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51"/>
    </row>
    <row r="12" spans="2:48" x14ac:dyDescent="0.25">
      <c r="B12" s="49"/>
      <c r="C12" s="49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51"/>
    </row>
    <row r="13" spans="2:48" x14ac:dyDescent="0.25">
      <c r="B13" s="49"/>
      <c r="C13" s="49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51"/>
    </row>
    <row r="14" spans="2:48" x14ac:dyDescent="0.25">
      <c r="B14" s="49"/>
      <c r="C14" s="49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51"/>
    </row>
    <row r="15" spans="2:48" x14ac:dyDescent="0.25">
      <c r="B15" s="49"/>
      <c r="C15" s="49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51"/>
    </row>
    <row r="16" spans="2:48" x14ac:dyDescent="0.25">
      <c r="B16" s="49"/>
      <c r="C16" s="49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51"/>
    </row>
    <row r="17" spans="2:48" x14ac:dyDescent="0.25">
      <c r="B17" s="49"/>
      <c r="C17" s="49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51"/>
    </row>
    <row r="18" spans="2:48" x14ac:dyDescent="0.25">
      <c r="B18" s="49"/>
      <c r="C18" s="49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51"/>
    </row>
    <row r="19" spans="2:48" x14ac:dyDescent="0.25">
      <c r="B19" s="49"/>
      <c r="C19" s="49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51"/>
    </row>
    <row r="20" spans="2:48" x14ac:dyDescent="0.25">
      <c r="B20" s="49"/>
      <c r="C20" s="49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51"/>
    </row>
    <row r="21" spans="2:48" x14ac:dyDescent="0.25">
      <c r="B21" s="49"/>
      <c r="C21" s="49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51"/>
    </row>
    <row r="22" spans="2:48" x14ac:dyDescent="0.25">
      <c r="B22" s="49"/>
      <c r="C22" s="49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51"/>
    </row>
    <row r="23" spans="2:48" x14ac:dyDescent="0.25">
      <c r="B23" s="49"/>
      <c r="C23" s="49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51"/>
    </row>
    <row r="24" spans="2:48" x14ac:dyDescent="0.25">
      <c r="B24" s="49"/>
      <c r="C24" s="49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51"/>
    </row>
    <row r="25" spans="2:48" x14ac:dyDescent="0.25">
      <c r="B25" s="49"/>
      <c r="C25" s="49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51"/>
    </row>
    <row r="26" spans="2:48" x14ac:dyDescent="0.25">
      <c r="B26" s="49"/>
      <c r="C26" s="49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51"/>
    </row>
    <row r="27" spans="2:48" x14ac:dyDescent="0.25">
      <c r="B27" s="49"/>
      <c r="C27" s="49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51"/>
    </row>
    <row r="28" spans="2:48" x14ac:dyDescent="0.25">
      <c r="B28" s="49"/>
      <c r="C28" s="49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51"/>
    </row>
    <row r="29" spans="2:48" x14ac:dyDescent="0.25">
      <c r="B29" s="49"/>
      <c r="C29" s="49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51"/>
    </row>
    <row r="30" spans="2:48" x14ac:dyDescent="0.25">
      <c r="B30" s="49"/>
      <c r="C30" s="49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51"/>
    </row>
    <row r="31" spans="2:48" x14ac:dyDescent="0.25">
      <c r="B31" s="49"/>
      <c r="C31" s="49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51"/>
    </row>
    <row r="32" spans="2:48" x14ac:dyDescent="0.25">
      <c r="B32" s="49"/>
      <c r="C32" s="49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51"/>
    </row>
    <row r="33" spans="2:48" x14ac:dyDescent="0.25">
      <c r="B33" s="49"/>
      <c r="C33" s="49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51"/>
    </row>
    <row r="34" spans="2:48" x14ac:dyDescent="0.25">
      <c r="B34" s="49"/>
      <c r="C34" s="49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51"/>
    </row>
    <row r="35" spans="2:48" x14ac:dyDescent="0.25">
      <c r="B35" s="49"/>
      <c r="C35" s="49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51"/>
    </row>
    <row r="36" spans="2:48" x14ac:dyDescent="0.25">
      <c r="B36" s="49"/>
      <c r="C36" s="49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51"/>
    </row>
    <row r="37" spans="2:48" x14ac:dyDescent="0.25">
      <c r="B37" s="49"/>
      <c r="C37" s="49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51"/>
    </row>
    <row r="38" spans="2:48" x14ac:dyDescent="0.25">
      <c r="B38" s="49"/>
      <c r="C38" s="49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51"/>
    </row>
    <row r="39" spans="2:48" x14ac:dyDescent="0.25">
      <c r="B39" s="49"/>
      <c r="C39" s="49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51"/>
    </row>
    <row r="40" spans="2:48" x14ac:dyDescent="0.25">
      <c r="B40" s="49"/>
      <c r="C40" s="49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51"/>
    </row>
    <row r="41" spans="2:48" x14ac:dyDescent="0.25">
      <c r="B41" s="49"/>
      <c r="C41" s="49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51"/>
    </row>
    <row r="42" spans="2:48" x14ac:dyDescent="0.25">
      <c r="B42" s="49"/>
      <c r="C42" s="49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51"/>
    </row>
    <row r="43" spans="2:48" x14ac:dyDescent="0.25">
      <c r="B43" s="49"/>
      <c r="C43" s="49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51"/>
    </row>
    <row r="44" spans="2:48" x14ac:dyDescent="0.25">
      <c r="B44" s="49"/>
      <c r="C44" s="49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51"/>
    </row>
    <row r="45" spans="2:48" x14ac:dyDescent="0.25">
      <c r="B45" s="49"/>
      <c r="C45" s="49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51"/>
    </row>
    <row r="46" spans="2:48" x14ac:dyDescent="0.25">
      <c r="B46" s="49"/>
      <c r="C46" s="49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51"/>
    </row>
    <row r="47" spans="2:48" x14ac:dyDescent="0.25">
      <c r="B47" s="49"/>
      <c r="C47" s="49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51"/>
    </row>
    <row r="48" spans="2:48" x14ac:dyDescent="0.25">
      <c r="B48" s="49"/>
      <c r="C48" s="49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51"/>
    </row>
    <row r="49" spans="2:48" x14ac:dyDescent="0.25">
      <c r="B49" s="49"/>
      <c r="C49" s="49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51"/>
    </row>
    <row r="50" spans="2:48" x14ac:dyDescent="0.25">
      <c r="B50" s="49"/>
      <c r="C50" s="49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51"/>
    </row>
    <row r="51" spans="2:48" x14ac:dyDescent="0.25">
      <c r="B51" s="49"/>
      <c r="C51" s="49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51"/>
    </row>
    <row r="52" spans="2:48" x14ac:dyDescent="0.25">
      <c r="B52" s="49"/>
      <c r="C52" s="49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51"/>
    </row>
    <row r="53" spans="2:48" x14ac:dyDescent="0.25">
      <c r="B53" s="49"/>
      <c r="C53" s="49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51"/>
    </row>
    <row r="54" spans="2:48" x14ac:dyDescent="0.25">
      <c r="B54" s="49"/>
      <c r="C54" s="49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51"/>
    </row>
    <row r="55" spans="2:48" x14ac:dyDescent="0.25">
      <c r="B55" s="49"/>
      <c r="C55" s="49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51"/>
    </row>
    <row r="56" spans="2:48" x14ac:dyDescent="0.25">
      <c r="B56" s="49"/>
      <c r="C56" s="49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51"/>
    </row>
    <row r="57" spans="2:48" x14ac:dyDescent="0.25">
      <c r="B57" s="49"/>
      <c r="C57" s="49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51"/>
    </row>
    <row r="58" spans="2:48" x14ac:dyDescent="0.25">
      <c r="B58" s="49"/>
      <c r="C58" s="49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51"/>
    </row>
    <row r="59" spans="2:48" x14ac:dyDescent="0.25">
      <c r="B59" s="49"/>
      <c r="C59" s="49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51"/>
    </row>
    <row r="60" spans="2:48" x14ac:dyDescent="0.25">
      <c r="B60" s="49"/>
      <c r="C60" s="49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51"/>
    </row>
    <row r="61" spans="2:48" x14ac:dyDescent="0.25">
      <c r="B61" s="49"/>
      <c r="C61" s="49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51"/>
    </row>
    <row r="62" spans="2:48" x14ac:dyDescent="0.25">
      <c r="B62" s="49"/>
      <c r="C62" s="49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51"/>
    </row>
    <row r="63" spans="2:48" x14ac:dyDescent="0.25">
      <c r="B63" s="49"/>
      <c r="C63" s="49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51"/>
    </row>
    <row r="64" spans="2:48" x14ac:dyDescent="0.25">
      <c r="B64" s="49"/>
      <c r="C64" s="49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51"/>
    </row>
    <row r="65" spans="2:48" x14ac:dyDescent="0.25">
      <c r="B65" s="49"/>
      <c r="C65" s="49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51"/>
    </row>
    <row r="66" spans="2:48" x14ac:dyDescent="0.25">
      <c r="B66" s="49"/>
      <c r="C66" s="49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51"/>
    </row>
    <row r="67" spans="2:48" x14ac:dyDescent="0.25">
      <c r="B67" s="49"/>
      <c r="C67" s="49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51"/>
    </row>
    <row r="68" spans="2:48" x14ac:dyDescent="0.25">
      <c r="B68" s="49"/>
      <c r="C68" s="49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51"/>
    </row>
    <row r="69" spans="2:48" x14ac:dyDescent="0.25">
      <c r="B69" s="49"/>
      <c r="C69" s="49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51"/>
    </row>
    <row r="70" spans="2:48" x14ac:dyDescent="0.25">
      <c r="B70" s="49"/>
      <c r="C70" s="49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51"/>
    </row>
    <row r="71" spans="2:48" x14ac:dyDescent="0.25">
      <c r="B71" s="49"/>
      <c r="C71" s="49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51"/>
    </row>
    <row r="72" spans="2:48" x14ac:dyDescent="0.25">
      <c r="B72" s="49"/>
      <c r="C72" s="49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51"/>
    </row>
    <row r="73" spans="2:48" x14ac:dyDescent="0.25">
      <c r="B73" s="49"/>
      <c r="C73" s="49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51"/>
    </row>
    <row r="74" spans="2:48" x14ac:dyDescent="0.25">
      <c r="B74" s="49"/>
      <c r="C74" s="49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51"/>
    </row>
    <row r="75" spans="2:48" x14ac:dyDescent="0.25">
      <c r="B75" s="49"/>
      <c r="C75" s="49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51"/>
    </row>
    <row r="76" spans="2:48" x14ac:dyDescent="0.25">
      <c r="B76" s="49"/>
      <c r="C76" s="49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51"/>
    </row>
    <row r="77" spans="2:48" x14ac:dyDescent="0.25">
      <c r="B77" s="49"/>
      <c r="C77" s="49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51"/>
    </row>
    <row r="78" spans="2:48" x14ac:dyDescent="0.25">
      <c r="B78" s="49"/>
      <c r="C78" s="49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51"/>
    </row>
    <row r="79" spans="2:48" x14ac:dyDescent="0.25">
      <c r="B79" s="49"/>
      <c r="C79" s="49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51"/>
    </row>
    <row r="80" spans="2:48" x14ac:dyDescent="0.25">
      <c r="B80" s="49"/>
      <c r="C80" s="49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51"/>
    </row>
    <row r="81" spans="2:48" x14ac:dyDescent="0.25">
      <c r="B81" s="49"/>
      <c r="C81" s="49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51"/>
    </row>
    <row r="82" spans="2:48" x14ac:dyDescent="0.25">
      <c r="B82" s="49"/>
      <c r="C82" s="49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51"/>
    </row>
    <row r="83" spans="2:48" x14ac:dyDescent="0.25">
      <c r="B83" s="49"/>
      <c r="C83" s="49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51"/>
    </row>
    <row r="84" spans="2:48" x14ac:dyDescent="0.25">
      <c r="B84" s="49"/>
      <c r="C84" s="49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51"/>
    </row>
    <row r="85" spans="2:48" x14ac:dyDescent="0.25">
      <c r="B85" s="49"/>
      <c r="C85" s="49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51"/>
    </row>
    <row r="86" spans="2:48" x14ac:dyDescent="0.25">
      <c r="B86" s="49"/>
      <c r="C86" s="49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51"/>
    </row>
    <row r="87" spans="2:48" x14ac:dyDescent="0.25">
      <c r="B87" s="49"/>
      <c r="C87" s="49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51"/>
    </row>
    <row r="88" spans="2:48" x14ac:dyDescent="0.25">
      <c r="B88" s="49"/>
      <c r="C88" s="49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51"/>
    </row>
    <row r="89" spans="2:48" x14ac:dyDescent="0.25">
      <c r="B89" s="49"/>
      <c r="C89" s="49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51"/>
    </row>
    <row r="90" spans="2:48" x14ac:dyDescent="0.25">
      <c r="B90" s="49"/>
      <c r="C90" s="49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51"/>
    </row>
    <row r="91" spans="2:48" x14ac:dyDescent="0.25">
      <c r="B91" s="49"/>
      <c r="C91" s="49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51"/>
    </row>
    <row r="92" spans="2:48" x14ac:dyDescent="0.25">
      <c r="B92" s="49"/>
      <c r="C92" s="49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51"/>
    </row>
    <row r="93" spans="2:48" x14ac:dyDescent="0.25">
      <c r="B93" s="49"/>
      <c r="C93" s="49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51"/>
    </row>
    <row r="94" spans="2:48" x14ac:dyDescent="0.25">
      <c r="B94" s="49"/>
      <c r="C94" s="49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51"/>
    </row>
    <row r="95" spans="2:48" x14ac:dyDescent="0.25">
      <c r="B95" s="49"/>
      <c r="C95" s="49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51"/>
    </row>
    <row r="96" spans="2:48" x14ac:dyDescent="0.25">
      <c r="B96" s="49"/>
      <c r="C96" s="49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51"/>
    </row>
    <row r="97" spans="2:48" x14ac:dyDescent="0.25">
      <c r="B97" s="49"/>
      <c r="C97" s="49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51"/>
    </row>
    <row r="98" spans="2:48" x14ac:dyDescent="0.25">
      <c r="B98" s="49"/>
      <c r="C98" s="49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51"/>
    </row>
    <row r="99" spans="2:48" x14ac:dyDescent="0.25">
      <c r="B99" s="49"/>
      <c r="C99" s="49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51"/>
    </row>
    <row r="100" spans="2:48" x14ac:dyDescent="0.25">
      <c r="B100" s="49"/>
      <c r="C100" s="49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51"/>
    </row>
    <row r="101" spans="2:48" x14ac:dyDescent="0.25">
      <c r="B101" s="49"/>
      <c r="C101" s="49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51"/>
    </row>
    <row r="102" spans="2:48" x14ac:dyDescent="0.25">
      <c r="B102" s="49"/>
      <c r="C102" s="49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51"/>
    </row>
    <row r="103" spans="2:48" x14ac:dyDescent="0.25">
      <c r="B103" s="49"/>
      <c r="C103" s="49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51"/>
    </row>
    <row r="104" spans="2:48" x14ac:dyDescent="0.25">
      <c r="B104" s="49"/>
      <c r="C104" s="49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51"/>
    </row>
    <row r="105" spans="2:48" x14ac:dyDescent="0.25">
      <c r="B105" s="49"/>
      <c r="C105" s="49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51"/>
    </row>
    <row r="106" spans="2:48" x14ac:dyDescent="0.25">
      <c r="B106" s="49"/>
      <c r="C106" s="49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51"/>
    </row>
    <row r="107" spans="2:48" x14ac:dyDescent="0.25">
      <c r="B107" s="49"/>
      <c r="C107" s="49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51"/>
    </row>
    <row r="108" spans="2:48" x14ac:dyDescent="0.25">
      <c r="B108" s="49"/>
      <c r="C108" s="49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51"/>
    </row>
    <row r="109" spans="2:48" x14ac:dyDescent="0.25">
      <c r="B109" s="49"/>
      <c r="C109" s="49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51"/>
    </row>
    <row r="110" spans="2:48" x14ac:dyDescent="0.25">
      <c r="B110" s="49"/>
      <c r="C110" s="49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51"/>
    </row>
    <row r="111" spans="2:48" x14ac:dyDescent="0.25">
      <c r="B111" s="49"/>
      <c r="C111" s="49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51"/>
    </row>
    <row r="112" spans="2:48" x14ac:dyDescent="0.25">
      <c r="B112" s="49"/>
      <c r="C112" s="49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51"/>
    </row>
    <row r="113" spans="2:48" x14ac:dyDescent="0.25">
      <c r="B113" s="49"/>
      <c r="C113" s="49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51"/>
    </row>
    <row r="114" spans="2:48" x14ac:dyDescent="0.25">
      <c r="B114" s="49"/>
      <c r="C114" s="49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51"/>
    </row>
    <row r="115" spans="2:48" x14ac:dyDescent="0.25">
      <c r="B115" s="49"/>
      <c r="C115" s="49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51"/>
    </row>
    <row r="116" spans="2:48" x14ac:dyDescent="0.25">
      <c r="B116" s="49"/>
      <c r="C116" s="49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51"/>
    </row>
    <row r="117" spans="2:48" x14ac:dyDescent="0.25">
      <c r="B117" s="49"/>
      <c r="C117" s="49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51"/>
    </row>
    <row r="118" spans="2:48" x14ac:dyDescent="0.25">
      <c r="B118" s="49"/>
      <c r="C118" s="49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51"/>
    </row>
    <row r="119" spans="2:48" x14ac:dyDescent="0.25">
      <c r="B119" s="49"/>
      <c r="C119" s="49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51"/>
    </row>
    <row r="120" spans="2:48" x14ac:dyDescent="0.25">
      <c r="B120" s="49"/>
      <c r="C120" s="49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51"/>
    </row>
    <row r="121" spans="2:48" x14ac:dyDescent="0.25">
      <c r="B121" s="49"/>
      <c r="C121" s="49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51"/>
    </row>
    <row r="122" spans="2:48" x14ac:dyDescent="0.25">
      <c r="B122" s="49"/>
      <c r="C122" s="49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51"/>
    </row>
    <row r="123" spans="2:48" x14ac:dyDescent="0.25">
      <c r="B123" s="49"/>
      <c r="C123" s="49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51"/>
    </row>
    <row r="124" spans="2:48" x14ac:dyDescent="0.25">
      <c r="B124" s="49"/>
      <c r="C124" s="49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51"/>
    </row>
    <row r="125" spans="2:48" x14ac:dyDescent="0.25">
      <c r="B125" s="49"/>
      <c r="C125" s="49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51"/>
    </row>
    <row r="126" spans="2:48" x14ac:dyDescent="0.25">
      <c r="B126" s="49"/>
      <c r="C126" s="49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51"/>
    </row>
    <row r="127" spans="2:48" x14ac:dyDescent="0.25">
      <c r="B127" s="49"/>
      <c r="C127" s="49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51"/>
    </row>
    <row r="128" spans="2:48" x14ac:dyDescent="0.25">
      <c r="B128" s="49"/>
      <c r="C128" s="49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51"/>
    </row>
    <row r="129" spans="2:48" x14ac:dyDescent="0.25">
      <c r="B129" s="49"/>
      <c r="C129" s="49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51"/>
    </row>
    <row r="130" spans="2:48" x14ac:dyDescent="0.25">
      <c r="B130" s="49"/>
      <c r="C130" s="49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51"/>
    </row>
    <row r="131" spans="2:48" x14ac:dyDescent="0.25">
      <c r="B131" s="49"/>
      <c r="C131" s="49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51"/>
    </row>
    <row r="132" spans="2:48" x14ac:dyDescent="0.25">
      <c r="B132" s="49"/>
      <c r="C132" s="49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51"/>
    </row>
    <row r="133" spans="2:48" x14ac:dyDescent="0.25">
      <c r="B133" s="49"/>
      <c r="C133" s="49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51"/>
    </row>
    <row r="134" spans="2:48" x14ac:dyDescent="0.25">
      <c r="B134" s="49"/>
      <c r="C134" s="49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51"/>
    </row>
    <row r="135" spans="2:48" x14ac:dyDescent="0.25">
      <c r="B135" s="49"/>
      <c r="C135" s="49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51"/>
    </row>
    <row r="136" spans="2:48" x14ac:dyDescent="0.25">
      <c r="B136" s="49"/>
      <c r="C136" s="49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51"/>
    </row>
    <row r="137" spans="2:48" x14ac:dyDescent="0.25">
      <c r="B137" s="49"/>
      <c r="C137" s="49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51"/>
    </row>
    <row r="138" spans="2:48" x14ac:dyDescent="0.25">
      <c r="B138" s="49"/>
      <c r="C138" s="49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51"/>
    </row>
    <row r="139" spans="2:48" x14ac:dyDescent="0.25">
      <c r="B139" s="49"/>
      <c r="C139" s="49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51"/>
    </row>
    <row r="140" spans="2:48" x14ac:dyDescent="0.25">
      <c r="B140" s="49"/>
      <c r="C140" s="49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51"/>
    </row>
    <row r="141" spans="2:48" x14ac:dyDescent="0.25">
      <c r="B141" s="49"/>
      <c r="C141" s="49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51"/>
    </row>
    <row r="142" spans="2:48" x14ac:dyDescent="0.25">
      <c r="B142" s="49"/>
      <c r="C142" s="49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51"/>
    </row>
    <row r="143" spans="2:48" x14ac:dyDescent="0.25">
      <c r="B143" s="49"/>
      <c r="C143" s="49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51"/>
    </row>
    <row r="144" spans="2:48" x14ac:dyDescent="0.25">
      <c r="B144" s="49"/>
      <c r="C144" s="49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51"/>
    </row>
    <row r="145" spans="2:48" x14ac:dyDescent="0.25">
      <c r="B145" s="49"/>
      <c r="C145" s="49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51"/>
    </row>
    <row r="146" spans="2:48" x14ac:dyDescent="0.25">
      <c r="B146" s="49"/>
      <c r="C146" s="49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51"/>
    </row>
    <row r="147" spans="2:48" x14ac:dyDescent="0.25">
      <c r="B147" s="49"/>
      <c r="C147" s="49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51"/>
    </row>
    <row r="148" spans="2:48" x14ac:dyDescent="0.25">
      <c r="B148" s="49"/>
      <c r="C148" s="49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51"/>
    </row>
    <row r="149" spans="2:48" x14ac:dyDescent="0.25">
      <c r="B149" s="49"/>
      <c r="C149" s="49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51"/>
    </row>
    <row r="150" spans="2:48" x14ac:dyDescent="0.25">
      <c r="B150" s="49"/>
      <c r="C150" s="49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51"/>
    </row>
    <row r="151" spans="2:48" x14ac:dyDescent="0.25">
      <c r="B151" s="49"/>
      <c r="C151" s="49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51"/>
    </row>
    <row r="152" spans="2:48" x14ac:dyDescent="0.25">
      <c r="B152" s="49"/>
      <c r="C152" s="49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51"/>
    </row>
    <row r="153" spans="2:48" x14ac:dyDescent="0.25">
      <c r="B153" s="49"/>
      <c r="C153" s="49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51"/>
    </row>
    <row r="154" spans="2:48" x14ac:dyDescent="0.25">
      <c r="B154" s="49"/>
      <c r="C154" s="49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51"/>
    </row>
    <row r="155" spans="2:48" x14ac:dyDescent="0.25">
      <c r="B155" s="49"/>
      <c r="C155" s="49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51"/>
    </row>
    <row r="156" spans="2:48" x14ac:dyDescent="0.25">
      <c r="B156" s="49"/>
      <c r="C156" s="49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51"/>
    </row>
    <row r="157" spans="2:48" x14ac:dyDescent="0.25">
      <c r="B157" s="49"/>
      <c r="C157" s="49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51"/>
    </row>
    <row r="158" spans="2:48" x14ac:dyDescent="0.25">
      <c r="B158" s="49"/>
      <c r="C158" s="49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51"/>
    </row>
    <row r="159" spans="2:48" x14ac:dyDescent="0.25">
      <c r="B159" s="49"/>
      <c r="C159" s="49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51"/>
    </row>
    <row r="160" spans="2:48" x14ac:dyDescent="0.25">
      <c r="B160" s="49"/>
      <c r="C160" s="49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51"/>
    </row>
    <row r="161" spans="2:48" x14ac:dyDescent="0.25">
      <c r="B161" s="49"/>
      <c r="C161" s="49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51"/>
    </row>
    <row r="162" spans="2:48" x14ac:dyDescent="0.25">
      <c r="B162" s="49"/>
      <c r="C162" s="49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51"/>
    </row>
    <row r="163" spans="2:48" x14ac:dyDescent="0.25">
      <c r="B163" s="49"/>
      <c r="C163" s="49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51"/>
    </row>
    <row r="164" spans="2:48" x14ac:dyDescent="0.25">
      <c r="B164" s="49"/>
      <c r="C164" s="49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51"/>
    </row>
    <row r="165" spans="2:48" x14ac:dyDescent="0.25">
      <c r="B165" s="49"/>
      <c r="C165" s="49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51"/>
    </row>
    <row r="166" spans="2:48" x14ac:dyDescent="0.25">
      <c r="B166" s="49"/>
      <c r="C166" s="49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51"/>
    </row>
    <row r="167" spans="2:48" x14ac:dyDescent="0.25">
      <c r="B167" s="49"/>
      <c r="C167" s="49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51"/>
    </row>
    <row r="168" spans="2:48" x14ac:dyDescent="0.25">
      <c r="B168" s="49"/>
      <c r="C168" s="49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51"/>
    </row>
    <row r="169" spans="2:48" x14ac:dyDescent="0.25">
      <c r="B169" s="49"/>
      <c r="C169" s="49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51"/>
    </row>
    <row r="170" spans="2:48" x14ac:dyDescent="0.25">
      <c r="B170" s="49"/>
      <c r="C170" s="49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51"/>
    </row>
    <row r="171" spans="2:48" x14ac:dyDescent="0.25">
      <c r="B171" s="49"/>
      <c r="C171" s="49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51"/>
    </row>
    <row r="172" spans="2:48" x14ac:dyDescent="0.25">
      <c r="B172" s="49"/>
      <c r="C172" s="49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51"/>
    </row>
    <row r="173" spans="2:48" x14ac:dyDescent="0.25">
      <c r="B173" s="49"/>
      <c r="C173" s="49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51"/>
    </row>
    <row r="174" spans="2:48" x14ac:dyDescent="0.25">
      <c r="B174" s="49"/>
      <c r="C174" s="49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51"/>
    </row>
    <row r="175" spans="2:48" x14ac:dyDescent="0.25">
      <c r="B175" s="49"/>
      <c r="C175" s="49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51"/>
    </row>
    <row r="176" spans="2:48" x14ac:dyDescent="0.25">
      <c r="B176" s="49"/>
      <c r="C176" s="49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51"/>
    </row>
    <row r="177" spans="2:48" x14ac:dyDescent="0.25">
      <c r="B177" s="49"/>
      <c r="C177" s="49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51"/>
    </row>
    <row r="178" spans="2:48" x14ac:dyDescent="0.25">
      <c r="B178" s="49"/>
      <c r="C178" s="49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51"/>
    </row>
    <row r="179" spans="2:48" x14ac:dyDescent="0.25">
      <c r="B179" s="49"/>
      <c r="C179" s="49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51"/>
    </row>
    <row r="180" spans="2:48" x14ac:dyDescent="0.25">
      <c r="B180" s="49"/>
      <c r="C180" s="49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51"/>
    </row>
    <row r="181" spans="2:48" x14ac:dyDescent="0.25">
      <c r="B181" s="49"/>
      <c r="C181" s="49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51"/>
    </row>
    <row r="182" spans="2:48" x14ac:dyDescent="0.25">
      <c r="B182" s="49"/>
      <c r="C182" s="49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51"/>
    </row>
    <row r="183" spans="2:48" x14ac:dyDescent="0.25">
      <c r="B183" s="49"/>
      <c r="C183" s="49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51"/>
    </row>
    <row r="184" spans="2:48" x14ac:dyDescent="0.25">
      <c r="B184" s="49"/>
      <c r="C184" s="49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51"/>
    </row>
    <row r="185" spans="2:48" x14ac:dyDescent="0.25">
      <c r="B185" s="49"/>
      <c r="C185" s="49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51"/>
    </row>
    <row r="186" spans="2:48" x14ac:dyDescent="0.25">
      <c r="B186" s="49"/>
      <c r="C186" s="49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51"/>
    </row>
    <row r="187" spans="2:48" x14ac:dyDescent="0.25">
      <c r="B187" s="49"/>
      <c r="C187" s="49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51"/>
    </row>
    <row r="188" spans="2:48" x14ac:dyDescent="0.25">
      <c r="B188" s="49"/>
      <c r="C188" s="49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51"/>
    </row>
    <row r="189" spans="2:48" x14ac:dyDescent="0.25">
      <c r="B189" s="49"/>
      <c r="C189" s="49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51"/>
    </row>
    <row r="190" spans="2:48" x14ac:dyDescent="0.25">
      <c r="B190" s="49"/>
      <c r="C190" s="49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51"/>
    </row>
    <row r="191" spans="2:48" x14ac:dyDescent="0.25">
      <c r="B191" s="49"/>
      <c r="C191" s="49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51"/>
    </row>
    <row r="192" spans="2:48" x14ac:dyDescent="0.25">
      <c r="B192" s="49"/>
      <c r="C192" s="49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51"/>
    </row>
    <row r="193" spans="2:48" x14ac:dyDescent="0.25">
      <c r="B193" s="49"/>
      <c r="C193" s="49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51"/>
    </row>
    <row r="194" spans="2:48" x14ac:dyDescent="0.25">
      <c r="B194" s="49"/>
      <c r="C194" s="49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51"/>
    </row>
    <row r="195" spans="2:48" x14ac:dyDescent="0.25">
      <c r="B195" s="49"/>
      <c r="C195" s="49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51"/>
    </row>
    <row r="196" spans="2:48" x14ac:dyDescent="0.25">
      <c r="B196" s="49"/>
      <c r="C196" s="49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51"/>
    </row>
    <row r="197" spans="2:48" x14ac:dyDescent="0.25">
      <c r="B197" s="49"/>
      <c r="C197" s="49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51"/>
    </row>
    <row r="198" spans="2:48" x14ac:dyDescent="0.25">
      <c r="B198" s="49"/>
      <c r="C198" s="49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51"/>
    </row>
    <row r="199" spans="2:48" x14ac:dyDescent="0.25">
      <c r="B199" s="49"/>
      <c r="C199" s="49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51"/>
    </row>
    <row r="200" spans="2:48" x14ac:dyDescent="0.25">
      <c r="B200" s="49"/>
      <c r="C200" s="49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51"/>
    </row>
    <row r="201" spans="2:48" x14ac:dyDescent="0.25">
      <c r="B201" s="49"/>
      <c r="C201" s="49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  <c r="AQ201" s="22"/>
      <c r="AR201" s="22"/>
      <c r="AS201" s="22"/>
      <c r="AT201" s="22"/>
      <c r="AU201" s="22"/>
      <c r="AV201" s="51"/>
    </row>
    <row r="202" spans="2:48" x14ac:dyDescent="0.25">
      <c r="B202" s="49"/>
      <c r="C202" s="49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  <c r="AQ202" s="22"/>
      <c r="AR202" s="22"/>
      <c r="AS202" s="22"/>
      <c r="AT202" s="22"/>
      <c r="AU202" s="22"/>
      <c r="AV202" s="51"/>
    </row>
    <row r="203" spans="2:48" x14ac:dyDescent="0.25">
      <c r="B203" s="49"/>
      <c r="C203" s="49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22"/>
      <c r="AI203" s="22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  <c r="AU203" s="22"/>
      <c r="AV203" s="51"/>
    </row>
    <row r="204" spans="2:48" x14ac:dyDescent="0.25">
      <c r="B204" s="49"/>
      <c r="C204" s="49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22"/>
      <c r="AI204" s="22"/>
      <c r="AJ204" s="22"/>
      <c r="AK204" s="22"/>
      <c r="AL204" s="22"/>
      <c r="AM204" s="22"/>
      <c r="AN204" s="22"/>
      <c r="AO204" s="22"/>
      <c r="AP204" s="22"/>
      <c r="AQ204" s="22"/>
      <c r="AR204" s="22"/>
      <c r="AS204" s="22"/>
      <c r="AT204" s="22"/>
      <c r="AU204" s="22"/>
      <c r="AV204" s="51"/>
    </row>
    <row r="205" spans="2:48" x14ac:dyDescent="0.25">
      <c r="B205" s="49"/>
      <c r="C205" s="49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  <c r="AQ205" s="22"/>
      <c r="AR205" s="22"/>
      <c r="AS205" s="22"/>
      <c r="AT205" s="22"/>
      <c r="AU205" s="22"/>
      <c r="AV205" s="51"/>
    </row>
    <row r="206" spans="2:48" x14ac:dyDescent="0.25">
      <c r="B206" s="49"/>
      <c r="C206" s="49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51"/>
    </row>
    <row r="207" spans="2:48" x14ac:dyDescent="0.25">
      <c r="B207" s="49"/>
      <c r="C207" s="49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51"/>
    </row>
    <row r="208" spans="2:48" x14ac:dyDescent="0.25">
      <c r="B208" s="49"/>
      <c r="C208" s="49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22"/>
      <c r="AI208" s="22"/>
      <c r="AJ208" s="22"/>
      <c r="AK208" s="22"/>
      <c r="AL208" s="22"/>
      <c r="AM208" s="22"/>
      <c r="AN208" s="22"/>
      <c r="AO208" s="22"/>
      <c r="AP208" s="22"/>
      <c r="AQ208" s="22"/>
      <c r="AR208" s="22"/>
      <c r="AS208" s="22"/>
      <c r="AT208" s="22"/>
      <c r="AU208" s="22"/>
      <c r="AV208" s="51"/>
    </row>
    <row r="209" spans="2:48" x14ac:dyDescent="0.25">
      <c r="B209" s="49"/>
      <c r="C209" s="49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51"/>
    </row>
    <row r="210" spans="2:48" x14ac:dyDescent="0.25">
      <c r="B210" s="49"/>
      <c r="C210" s="49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2"/>
      <c r="AI210" s="22"/>
      <c r="AJ210" s="22"/>
      <c r="AK210" s="22"/>
      <c r="AL210" s="22"/>
      <c r="AM210" s="22"/>
      <c r="AN210" s="22"/>
      <c r="AO210" s="22"/>
      <c r="AP210" s="22"/>
      <c r="AQ210" s="22"/>
      <c r="AR210" s="22"/>
      <c r="AS210" s="22"/>
      <c r="AT210" s="22"/>
      <c r="AU210" s="22"/>
      <c r="AV210" s="51"/>
    </row>
    <row r="211" spans="2:48" x14ac:dyDescent="0.25">
      <c r="B211" s="49"/>
      <c r="C211" s="49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  <c r="AQ211" s="22"/>
      <c r="AR211" s="22"/>
      <c r="AS211" s="22"/>
      <c r="AT211" s="22"/>
      <c r="AU211" s="22"/>
      <c r="AV211" s="51"/>
    </row>
    <row r="212" spans="2:48" x14ac:dyDescent="0.25">
      <c r="B212" s="49"/>
      <c r="C212" s="49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22"/>
      <c r="AI212" s="22"/>
      <c r="AJ212" s="22"/>
      <c r="AK212" s="22"/>
      <c r="AL212" s="22"/>
      <c r="AM212" s="22"/>
      <c r="AN212" s="22"/>
      <c r="AO212" s="22"/>
      <c r="AP212" s="22"/>
      <c r="AQ212" s="22"/>
      <c r="AR212" s="22"/>
      <c r="AS212" s="22"/>
      <c r="AT212" s="22"/>
      <c r="AU212" s="22"/>
      <c r="AV212" s="51"/>
    </row>
    <row r="213" spans="2:48" x14ac:dyDescent="0.25">
      <c r="B213" s="49"/>
      <c r="C213" s="49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51"/>
    </row>
    <row r="214" spans="2:48" x14ac:dyDescent="0.25">
      <c r="B214" s="49"/>
      <c r="C214" s="49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2"/>
      <c r="AI214" s="22"/>
      <c r="AJ214" s="22"/>
      <c r="AK214" s="22"/>
      <c r="AL214" s="22"/>
      <c r="AM214" s="22"/>
      <c r="AN214" s="22"/>
      <c r="AO214" s="22"/>
      <c r="AP214" s="22"/>
      <c r="AQ214" s="22"/>
      <c r="AR214" s="22"/>
      <c r="AS214" s="22"/>
      <c r="AT214" s="22"/>
      <c r="AU214" s="22"/>
      <c r="AV214" s="51"/>
    </row>
    <row r="215" spans="2:48" x14ac:dyDescent="0.25">
      <c r="B215" s="49"/>
      <c r="C215" s="49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22"/>
      <c r="AI215" s="22"/>
      <c r="AJ215" s="22"/>
      <c r="AK215" s="22"/>
      <c r="AL215" s="22"/>
      <c r="AM215" s="22"/>
      <c r="AN215" s="22"/>
      <c r="AO215" s="22"/>
      <c r="AP215" s="22"/>
      <c r="AQ215" s="22"/>
      <c r="AR215" s="22"/>
      <c r="AS215" s="22"/>
      <c r="AT215" s="22"/>
      <c r="AU215" s="22"/>
      <c r="AV215" s="51"/>
    </row>
    <row r="216" spans="2:48" x14ac:dyDescent="0.25">
      <c r="B216" s="49"/>
      <c r="C216" s="49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2"/>
      <c r="AS216" s="22"/>
      <c r="AT216" s="22"/>
      <c r="AU216" s="22"/>
      <c r="AV216" s="51"/>
    </row>
    <row r="217" spans="2:48" x14ac:dyDescent="0.25">
      <c r="B217" s="49"/>
      <c r="C217" s="49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  <c r="AS217" s="22"/>
      <c r="AT217" s="22"/>
      <c r="AU217" s="22"/>
      <c r="AV217" s="51"/>
    </row>
    <row r="218" spans="2:48" x14ac:dyDescent="0.25">
      <c r="B218" s="49"/>
      <c r="C218" s="49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  <c r="AQ218" s="22"/>
      <c r="AR218" s="22"/>
      <c r="AS218" s="22"/>
      <c r="AT218" s="22"/>
      <c r="AU218" s="22"/>
      <c r="AV218" s="51"/>
    </row>
    <row r="219" spans="2:48" x14ac:dyDescent="0.25">
      <c r="B219" s="49"/>
      <c r="C219" s="49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  <c r="AT219" s="22"/>
      <c r="AU219" s="22"/>
      <c r="AV219" s="51"/>
    </row>
    <row r="220" spans="2:48" x14ac:dyDescent="0.25">
      <c r="B220" s="49"/>
      <c r="C220" s="49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  <c r="AQ220" s="22"/>
      <c r="AR220" s="22"/>
      <c r="AS220" s="22"/>
      <c r="AT220" s="22"/>
      <c r="AU220" s="22"/>
      <c r="AV220" s="51"/>
    </row>
    <row r="221" spans="2:48" x14ac:dyDescent="0.25">
      <c r="B221" s="49"/>
      <c r="C221" s="49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/>
      <c r="AT221" s="22"/>
      <c r="AU221" s="22"/>
      <c r="AV221" s="51"/>
    </row>
    <row r="222" spans="2:48" x14ac:dyDescent="0.25">
      <c r="B222" s="49"/>
      <c r="C222" s="49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  <c r="AT222" s="22"/>
      <c r="AU222" s="22"/>
      <c r="AV222" s="51"/>
    </row>
    <row r="223" spans="2:48" x14ac:dyDescent="0.25">
      <c r="B223" s="49"/>
      <c r="C223" s="49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2"/>
      <c r="AO223" s="22"/>
      <c r="AP223" s="22"/>
      <c r="AQ223" s="22"/>
      <c r="AR223" s="22"/>
      <c r="AS223" s="22"/>
      <c r="AT223" s="22"/>
      <c r="AU223" s="22"/>
      <c r="AV223" s="51"/>
    </row>
    <row r="224" spans="2:48" x14ac:dyDescent="0.25">
      <c r="B224" s="49"/>
      <c r="C224" s="49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  <c r="AQ224" s="22"/>
      <c r="AR224" s="22"/>
      <c r="AS224" s="22"/>
      <c r="AT224" s="22"/>
      <c r="AU224" s="22"/>
      <c r="AV224" s="51"/>
    </row>
    <row r="225" spans="2:48" x14ac:dyDescent="0.25">
      <c r="B225" s="49"/>
      <c r="C225" s="49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  <c r="AT225" s="22"/>
      <c r="AU225" s="22"/>
      <c r="AV225" s="51"/>
    </row>
    <row r="226" spans="2:48" x14ac:dyDescent="0.25">
      <c r="B226" s="49"/>
      <c r="C226" s="49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  <c r="AT226" s="22"/>
      <c r="AU226" s="22"/>
      <c r="AV226" s="51"/>
    </row>
    <row r="227" spans="2:48" x14ac:dyDescent="0.25">
      <c r="B227" s="49"/>
      <c r="C227" s="49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  <c r="AS227" s="22"/>
      <c r="AT227" s="22"/>
      <c r="AU227" s="22"/>
      <c r="AV227" s="51"/>
    </row>
    <row r="228" spans="2:48" x14ac:dyDescent="0.25">
      <c r="B228" s="49"/>
      <c r="C228" s="49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  <c r="AT228" s="22"/>
      <c r="AU228" s="22"/>
      <c r="AV228" s="51"/>
    </row>
    <row r="229" spans="2:48" x14ac:dyDescent="0.25">
      <c r="B229" s="49"/>
      <c r="C229" s="49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  <c r="AQ229" s="22"/>
      <c r="AR229" s="22"/>
      <c r="AS229" s="22"/>
      <c r="AT229" s="22"/>
      <c r="AU229" s="22"/>
      <c r="AV229" s="51"/>
    </row>
    <row r="230" spans="2:48" x14ac:dyDescent="0.25">
      <c r="B230" s="49"/>
      <c r="C230" s="49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  <c r="AT230" s="22"/>
      <c r="AU230" s="22"/>
      <c r="AV230" s="51"/>
    </row>
    <row r="231" spans="2:48" x14ac:dyDescent="0.25">
      <c r="B231" s="49"/>
      <c r="C231" s="49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  <c r="AQ231" s="22"/>
      <c r="AR231" s="22"/>
      <c r="AS231" s="22"/>
      <c r="AT231" s="22"/>
      <c r="AU231" s="22"/>
      <c r="AV231" s="51"/>
    </row>
    <row r="232" spans="2:48" x14ac:dyDescent="0.25">
      <c r="B232" s="49"/>
      <c r="C232" s="49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  <c r="AT232" s="22"/>
      <c r="AU232" s="22"/>
      <c r="AV232" s="51"/>
    </row>
    <row r="233" spans="2:48" x14ac:dyDescent="0.25">
      <c r="B233" s="49"/>
      <c r="C233" s="49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  <c r="AQ233" s="22"/>
      <c r="AR233" s="22"/>
      <c r="AS233" s="22"/>
      <c r="AT233" s="22"/>
      <c r="AU233" s="22"/>
      <c r="AV233" s="51"/>
    </row>
    <row r="234" spans="2:48" x14ac:dyDescent="0.25">
      <c r="B234" s="49"/>
      <c r="C234" s="49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  <c r="AT234" s="22"/>
      <c r="AU234" s="22"/>
      <c r="AV234" s="51"/>
    </row>
    <row r="235" spans="2:48" x14ac:dyDescent="0.25">
      <c r="B235" s="49"/>
      <c r="C235" s="49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  <c r="AQ235" s="22"/>
      <c r="AR235" s="22"/>
      <c r="AS235" s="22"/>
      <c r="AT235" s="22"/>
      <c r="AU235" s="22"/>
      <c r="AV235" s="51"/>
    </row>
    <row r="236" spans="2:48" x14ac:dyDescent="0.25">
      <c r="B236" s="49"/>
      <c r="C236" s="49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22"/>
      <c r="AI236" s="22"/>
      <c r="AJ236" s="22"/>
      <c r="AK236" s="22"/>
      <c r="AL236" s="22"/>
      <c r="AM236" s="22"/>
      <c r="AN236" s="22"/>
      <c r="AO236" s="22"/>
      <c r="AP236" s="22"/>
      <c r="AQ236" s="22"/>
      <c r="AR236" s="22"/>
      <c r="AS236" s="22"/>
      <c r="AT236" s="22"/>
      <c r="AU236" s="22"/>
      <c r="AV236" s="51"/>
    </row>
    <row r="237" spans="2:48" x14ac:dyDescent="0.25">
      <c r="B237" s="49"/>
      <c r="C237" s="49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  <c r="AN237" s="22"/>
      <c r="AO237" s="22"/>
      <c r="AP237" s="22"/>
      <c r="AQ237" s="22"/>
      <c r="AR237" s="22"/>
      <c r="AS237" s="22"/>
      <c r="AT237" s="22"/>
      <c r="AU237" s="22"/>
      <c r="AV237" s="51"/>
    </row>
    <row r="238" spans="2:48" x14ac:dyDescent="0.25">
      <c r="B238" s="49"/>
      <c r="C238" s="49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  <c r="AI238" s="22"/>
      <c r="AJ238" s="22"/>
      <c r="AK238" s="22"/>
      <c r="AL238" s="22"/>
      <c r="AM238" s="22"/>
      <c r="AN238" s="22"/>
      <c r="AO238" s="22"/>
      <c r="AP238" s="22"/>
      <c r="AQ238" s="22"/>
      <c r="AR238" s="22"/>
      <c r="AS238" s="22"/>
      <c r="AT238" s="22"/>
      <c r="AU238" s="22"/>
      <c r="AV238" s="51"/>
    </row>
    <row r="239" spans="2:48" x14ac:dyDescent="0.25">
      <c r="B239" s="49"/>
      <c r="C239" s="49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  <c r="AI239" s="22"/>
      <c r="AJ239" s="22"/>
      <c r="AK239" s="22"/>
      <c r="AL239" s="22"/>
      <c r="AM239" s="22"/>
      <c r="AN239" s="22"/>
      <c r="AO239" s="22"/>
      <c r="AP239" s="22"/>
      <c r="AQ239" s="22"/>
      <c r="AR239" s="22"/>
      <c r="AS239" s="22"/>
      <c r="AT239" s="22"/>
      <c r="AU239" s="22"/>
      <c r="AV239" s="51"/>
    </row>
    <row r="240" spans="2:48" x14ac:dyDescent="0.25">
      <c r="B240" s="49"/>
      <c r="C240" s="49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  <c r="AN240" s="22"/>
      <c r="AO240" s="22"/>
      <c r="AP240" s="22"/>
      <c r="AQ240" s="22"/>
      <c r="AR240" s="22"/>
      <c r="AS240" s="22"/>
      <c r="AT240" s="22"/>
      <c r="AU240" s="22"/>
      <c r="AV240" s="51"/>
    </row>
    <row r="241" spans="2:48" x14ac:dyDescent="0.25">
      <c r="B241" s="49"/>
      <c r="C241" s="49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22"/>
      <c r="AI241" s="22"/>
      <c r="AJ241" s="22"/>
      <c r="AK241" s="22"/>
      <c r="AL241" s="22"/>
      <c r="AM241" s="22"/>
      <c r="AN241" s="22"/>
      <c r="AO241" s="22"/>
      <c r="AP241" s="22"/>
      <c r="AQ241" s="22"/>
      <c r="AR241" s="22"/>
      <c r="AS241" s="22"/>
      <c r="AT241" s="22"/>
      <c r="AU241" s="22"/>
      <c r="AV241" s="51"/>
    </row>
    <row r="242" spans="2:48" x14ac:dyDescent="0.25">
      <c r="B242" s="49"/>
      <c r="C242" s="49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22"/>
      <c r="AI242" s="22"/>
      <c r="AJ242" s="22"/>
      <c r="AK242" s="22"/>
      <c r="AL242" s="22"/>
      <c r="AM242" s="22"/>
      <c r="AN242" s="22"/>
      <c r="AO242" s="22"/>
      <c r="AP242" s="22"/>
      <c r="AQ242" s="22"/>
      <c r="AR242" s="22"/>
      <c r="AS242" s="22"/>
      <c r="AT242" s="22"/>
      <c r="AU242" s="22"/>
      <c r="AV242" s="51"/>
    </row>
    <row r="243" spans="2:48" x14ac:dyDescent="0.25">
      <c r="B243" s="49"/>
      <c r="C243" s="49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  <c r="AQ243" s="22"/>
      <c r="AR243" s="22"/>
      <c r="AS243" s="22"/>
      <c r="AT243" s="22"/>
      <c r="AU243" s="22"/>
      <c r="AV243" s="51"/>
    </row>
    <row r="244" spans="2:48" x14ac:dyDescent="0.25">
      <c r="B244" s="49"/>
      <c r="C244" s="49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  <c r="AN244" s="22"/>
      <c r="AO244" s="22"/>
      <c r="AP244" s="22"/>
      <c r="AQ244" s="22"/>
      <c r="AR244" s="22"/>
      <c r="AS244" s="22"/>
      <c r="AT244" s="22"/>
      <c r="AU244" s="22"/>
      <c r="AV244" s="51"/>
    </row>
    <row r="245" spans="2:48" x14ac:dyDescent="0.25">
      <c r="B245" s="49"/>
      <c r="C245" s="49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  <c r="AN245" s="22"/>
      <c r="AO245" s="22"/>
      <c r="AP245" s="22"/>
      <c r="AQ245" s="22"/>
      <c r="AR245" s="22"/>
      <c r="AS245" s="22"/>
      <c r="AT245" s="22"/>
      <c r="AU245" s="22"/>
      <c r="AV245" s="51"/>
    </row>
    <row r="246" spans="2:48" x14ac:dyDescent="0.25">
      <c r="B246" s="49"/>
      <c r="C246" s="49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  <c r="AQ246" s="22"/>
      <c r="AR246" s="22"/>
      <c r="AS246" s="22"/>
      <c r="AT246" s="22"/>
      <c r="AU246" s="22"/>
      <c r="AV246" s="51"/>
    </row>
    <row r="247" spans="2:48" x14ac:dyDescent="0.25">
      <c r="B247" s="49"/>
      <c r="C247" s="49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  <c r="AN247" s="22"/>
      <c r="AO247" s="22"/>
      <c r="AP247" s="22"/>
      <c r="AQ247" s="22"/>
      <c r="AR247" s="22"/>
      <c r="AS247" s="22"/>
      <c r="AT247" s="22"/>
      <c r="AU247" s="22"/>
      <c r="AV247" s="51"/>
    </row>
    <row r="248" spans="2:48" x14ac:dyDescent="0.25">
      <c r="B248" s="49"/>
      <c r="C248" s="49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  <c r="AN248" s="22"/>
      <c r="AO248" s="22"/>
      <c r="AP248" s="22"/>
      <c r="AQ248" s="22"/>
      <c r="AR248" s="22"/>
      <c r="AS248" s="22"/>
      <c r="AT248" s="22"/>
      <c r="AU248" s="22"/>
      <c r="AV248" s="51"/>
    </row>
    <row r="249" spans="2:48" x14ac:dyDescent="0.25">
      <c r="B249" s="49"/>
      <c r="C249" s="49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  <c r="AN249" s="22"/>
      <c r="AO249" s="22"/>
      <c r="AP249" s="22"/>
      <c r="AQ249" s="22"/>
      <c r="AR249" s="22"/>
      <c r="AS249" s="22"/>
      <c r="AT249" s="22"/>
      <c r="AU249" s="22"/>
      <c r="AV249" s="51"/>
    </row>
    <row r="250" spans="2:48" x14ac:dyDescent="0.25">
      <c r="B250" s="49"/>
      <c r="C250" s="49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  <c r="AN250" s="22"/>
      <c r="AO250" s="22"/>
      <c r="AP250" s="22"/>
      <c r="AQ250" s="22"/>
      <c r="AR250" s="22"/>
      <c r="AS250" s="22"/>
      <c r="AT250" s="22"/>
      <c r="AU250" s="22"/>
      <c r="AV250" s="51"/>
    </row>
    <row r="251" spans="2:48" x14ac:dyDescent="0.25">
      <c r="B251" s="49"/>
      <c r="C251" s="49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2"/>
      <c r="AN251" s="22"/>
      <c r="AO251" s="22"/>
      <c r="AP251" s="22"/>
      <c r="AQ251" s="22"/>
      <c r="AR251" s="22"/>
      <c r="AS251" s="22"/>
      <c r="AT251" s="22"/>
      <c r="AU251" s="22"/>
      <c r="AV251" s="51"/>
    </row>
    <row r="252" spans="2:48" x14ac:dyDescent="0.25">
      <c r="B252" s="49"/>
      <c r="C252" s="49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2"/>
      <c r="AO252" s="22"/>
      <c r="AP252" s="22"/>
      <c r="AQ252" s="22"/>
      <c r="AR252" s="22"/>
      <c r="AS252" s="22"/>
      <c r="AT252" s="22"/>
      <c r="AU252" s="22"/>
      <c r="AV252" s="51"/>
    </row>
    <row r="253" spans="2:48" x14ac:dyDescent="0.25">
      <c r="B253" s="49"/>
      <c r="C253" s="49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/>
      <c r="AQ253" s="22"/>
      <c r="AR253" s="22"/>
      <c r="AS253" s="22"/>
      <c r="AT253" s="22"/>
      <c r="AU253" s="22"/>
      <c r="AV253" s="51"/>
    </row>
    <row r="254" spans="2:48" x14ac:dyDescent="0.25">
      <c r="B254" s="49"/>
      <c r="C254" s="49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22"/>
      <c r="AI254" s="22"/>
      <c r="AJ254" s="22"/>
      <c r="AK254" s="22"/>
      <c r="AL254" s="22"/>
      <c r="AM254" s="22"/>
      <c r="AN254" s="22"/>
      <c r="AO254" s="22"/>
      <c r="AP254" s="22"/>
      <c r="AQ254" s="22"/>
      <c r="AR254" s="22"/>
      <c r="AS254" s="22"/>
      <c r="AT254" s="22"/>
      <c r="AU254" s="22"/>
      <c r="AV254" s="51"/>
    </row>
    <row r="255" spans="2:48" x14ac:dyDescent="0.25">
      <c r="B255" s="49"/>
      <c r="C255" s="49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2"/>
      <c r="AI255" s="22"/>
      <c r="AJ255" s="22"/>
      <c r="AK255" s="22"/>
      <c r="AL255" s="22"/>
      <c r="AM255" s="22"/>
      <c r="AN255" s="22"/>
      <c r="AO255" s="22"/>
      <c r="AP255" s="22"/>
      <c r="AQ255" s="22"/>
      <c r="AR255" s="22"/>
      <c r="AS255" s="22"/>
      <c r="AT255" s="22"/>
      <c r="AU255" s="22"/>
      <c r="AV255" s="51"/>
    </row>
    <row r="256" spans="2:48" x14ac:dyDescent="0.25">
      <c r="B256" s="49"/>
      <c r="C256" s="49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22"/>
      <c r="AI256" s="22"/>
      <c r="AJ256" s="22"/>
      <c r="AK256" s="22"/>
      <c r="AL256" s="22"/>
      <c r="AM256" s="22"/>
      <c r="AN256" s="22"/>
      <c r="AO256" s="22"/>
      <c r="AP256" s="22"/>
      <c r="AQ256" s="22"/>
      <c r="AR256" s="22"/>
      <c r="AS256" s="22"/>
      <c r="AT256" s="22"/>
      <c r="AU256" s="22"/>
      <c r="AV256" s="51"/>
    </row>
    <row r="257" spans="2:48" x14ac:dyDescent="0.25">
      <c r="B257" s="49"/>
      <c r="C257" s="49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  <c r="AG257" s="22"/>
      <c r="AH257" s="22"/>
      <c r="AI257" s="22"/>
      <c r="AJ257" s="22"/>
      <c r="AK257" s="22"/>
      <c r="AL257" s="22"/>
      <c r="AM257" s="22"/>
      <c r="AN257" s="22"/>
      <c r="AO257" s="22"/>
      <c r="AP257" s="22"/>
      <c r="AQ257" s="22"/>
      <c r="AR257" s="22"/>
      <c r="AS257" s="22"/>
      <c r="AT257" s="22"/>
      <c r="AU257" s="22"/>
      <c r="AV257" s="51"/>
    </row>
    <row r="258" spans="2:48" x14ac:dyDescent="0.25">
      <c r="B258" s="49"/>
      <c r="C258" s="49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  <c r="AH258" s="22"/>
      <c r="AI258" s="22"/>
      <c r="AJ258" s="22"/>
      <c r="AK258" s="22"/>
      <c r="AL258" s="22"/>
      <c r="AM258" s="22"/>
      <c r="AN258" s="22"/>
      <c r="AO258" s="22"/>
      <c r="AP258" s="22"/>
      <c r="AQ258" s="22"/>
      <c r="AR258" s="22"/>
      <c r="AS258" s="22"/>
      <c r="AT258" s="22"/>
      <c r="AU258" s="22"/>
      <c r="AV258" s="51"/>
    </row>
    <row r="259" spans="2:48" x14ac:dyDescent="0.25">
      <c r="B259" s="49"/>
      <c r="C259" s="49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  <c r="AG259" s="22"/>
      <c r="AH259" s="22"/>
      <c r="AI259" s="22"/>
      <c r="AJ259" s="22"/>
      <c r="AK259" s="22"/>
      <c r="AL259" s="22"/>
      <c r="AM259" s="22"/>
      <c r="AN259" s="22"/>
      <c r="AO259" s="22"/>
      <c r="AP259" s="22"/>
      <c r="AQ259" s="22"/>
      <c r="AR259" s="22"/>
      <c r="AS259" s="22"/>
      <c r="AT259" s="22"/>
      <c r="AU259" s="22"/>
      <c r="AV259" s="51"/>
    </row>
    <row r="260" spans="2:48" x14ac:dyDescent="0.25">
      <c r="B260" s="49"/>
      <c r="C260" s="49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F260" s="22"/>
      <c r="AG260" s="22"/>
      <c r="AH260" s="22"/>
      <c r="AI260" s="22"/>
      <c r="AJ260" s="22"/>
      <c r="AK260" s="22"/>
      <c r="AL260" s="22"/>
      <c r="AM260" s="22"/>
      <c r="AN260" s="22"/>
      <c r="AO260" s="22"/>
      <c r="AP260" s="22"/>
      <c r="AQ260" s="22"/>
      <c r="AR260" s="22"/>
      <c r="AS260" s="22"/>
      <c r="AT260" s="22"/>
      <c r="AU260" s="22"/>
      <c r="AV260" s="51"/>
    </row>
    <row r="261" spans="2:48" x14ac:dyDescent="0.25">
      <c r="B261" s="49"/>
      <c r="C261" s="49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F261" s="22"/>
      <c r="AG261" s="22"/>
      <c r="AH261" s="22"/>
      <c r="AI261" s="22"/>
      <c r="AJ261" s="22"/>
      <c r="AK261" s="22"/>
      <c r="AL261" s="22"/>
      <c r="AM261" s="22"/>
      <c r="AN261" s="22"/>
      <c r="AO261" s="22"/>
      <c r="AP261" s="22"/>
      <c r="AQ261" s="22"/>
      <c r="AR261" s="22"/>
      <c r="AS261" s="22"/>
      <c r="AT261" s="22"/>
      <c r="AU261" s="22"/>
      <c r="AV261" s="51"/>
    </row>
    <row r="262" spans="2:48" x14ac:dyDescent="0.25">
      <c r="B262" s="49"/>
      <c r="C262" s="49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F262" s="22"/>
      <c r="AG262" s="22"/>
      <c r="AH262" s="22"/>
      <c r="AI262" s="22"/>
      <c r="AJ262" s="22"/>
      <c r="AK262" s="22"/>
      <c r="AL262" s="22"/>
      <c r="AM262" s="22"/>
      <c r="AN262" s="22"/>
      <c r="AO262" s="22"/>
      <c r="AP262" s="22"/>
      <c r="AQ262" s="22"/>
      <c r="AR262" s="22"/>
      <c r="AS262" s="22"/>
      <c r="AT262" s="22"/>
      <c r="AU262" s="22"/>
      <c r="AV262" s="51"/>
    </row>
    <row r="263" spans="2:48" x14ac:dyDescent="0.25">
      <c r="B263" s="49"/>
      <c r="C263" s="49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  <c r="AC263" s="22"/>
      <c r="AD263" s="22"/>
      <c r="AE263" s="22"/>
      <c r="AF263" s="22"/>
      <c r="AG263" s="22"/>
      <c r="AH263" s="22"/>
      <c r="AI263" s="22"/>
      <c r="AJ263" s="22"/>
      <c r="AK263" s="22"/>
      <c r="AL263" s="22"/>
      <c r="AM263" s="22"/>
      <c r="AN263" s="22"/>
      <c r="AO263" s="22"/>
      <c r="AP263" s="22"/>
      <c r="AQ263" s="22"/>
      <c r="AR263" s="22"/>
      <c r="AS263" s="22"/>
      <c r="AT263" s="22"/>
      <c r="AU263" s="22"/>
      <c r="AV263" s="51"/>
    </row>
    <row r="264" spans="2:48" x14ac:dyDescent="0.25">
      <c r="B264" s="49"/>
      <c r="C264" s="49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F264" s="22"/>
      <c r="AG264" s="22"/>
      <c r="AH264" s="22"/>
      <c r="AI264" s="22"/>
      <c r="AJ264" s="22"/>
      <c r="AK264" s="22"/>
      <c r="AL264" s="22"/>
      <c r="AM264" s="22"/>
      <c r="AN264" s="22"/>
      <c r="AO264" s="22"/>
      <c r="AP264" s="22"/>
      <c r="AQ264" s="22"/>
      <c r="AR264" s="22"/>
      <c r="AS264" s="22"/>
      <c r="AT264" s="22"/>
      <c r="AU264" s="22"/>
      <c r="AV264" s="51"/>
    </row>
    <row r="265" spans="2:48" x14ac:dyDescent="0.25">
      <c r="B265" s="49"/>
      <c r="C265" s="49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F265" s="22"/>
      <c r="AG265" s="22"/>
      <c r="AH265" s="22"/>
      <c r="AI265" s="22"/>
      <c r="AJ265" s="22"/>
      <c r="AK265" s="22"/>
      <c r="AL265" s="22"/>
      <c r="AM265" s="22"/>
      <c r="AN265" s="22"/>
      <c r="AO265" s="22"/>
      <c r="AP265" s="22"/>
      <c r="AQ265" s="22"/>
      <c r="AR265" s="22"/>
      <c r="AS265" s="22"/>
      <c r="AT265" s="22"/>
      <c r="AU265" s="22"/>
      <c r="AV265" s="51"/>
    </row>
    <row r="266" spans="2:48" x14ac:dyDescent="0.25">
      <c r="B266" s="49"/>
      <c r="C266" s="49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F266" s="22"/>
      <c r="AG266" s="22"/>
      <c r="AH266" s="22"/>
      <c r="AI266" s="22"/>
      <c r="AJ266" s="22"/>
      <c r="AK266" s="22"/>
      <c r="AL266" s="22"/>
      <c r="AM266" s="22"/>
      <c r="AN266" s="22"/>
      <c r="AO266" s="22"/>
      <c r="AP266" s="22"/>
      <c r="AQ266" s="22"/>
      <c r="AR266" s="22"/>
      <c r="AS266" s="22"/>
      <c r="AT266" s="22"/>
      <c r="AU266" s="22"/>
      <c r="AV266" s="51"/>
    </row>
    <row r="267" spans="2:48" x14ac:dyDescent="0.25">
      <c r="B267" s="49"/>
      <c r="C267" s="49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  <c r="AG267" s="22"/>
      <c r="AH267" s="22"/>
      <c r="AI267" s="22"/>
      <c r="AJ267" s="22"/>
      <c r="AK267" s="22"/>
      <c r="AL267" s="22"/>
      <c r="AM267" s="22"/>
      <c r="AN267" s="22"/>
      <c r="AO267" s="22"/>
      <c r="AP267" s="22"/>
      <c r="AQ267" s="22"/>
      <c r="AR267" s="22"/>
      <c r="AS267" s="22"/>
      <c r="AT267" s="22"/>
      <c r="AU267" s="22"/>
      <c r="AV267" s="51"/>
    </row>
    <row r="268" spans="2:48" x14ac:dyDescent="0.25">
      <c r="B268" s="49"/>
      <c r="C268" s="49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  <c r="AG268" s="22"/>
      <c r="AH268" s="22"/>
      <c r="AI268" s="22"/>
      <c r="AJ268" s="22"/>
      <c r="AK268" s="22"/>
      <c r="AL268" s="22"/>
      <c r="AM268" s="22"/>
      <c r="AN268" s="22"/>
      <c r="AO268" s="22"/>
      <c r="AP268" s="22"/>
      <c r="AQ268" s="22"/>
      <c r="AR268" s="22"/>
      <c r="AS268" s="22"/>
      <c r="AT268" s="22"/>
      <c r="AU268" s="22"/>
      <c r="AV268" s="51"/>
    </row>
    <row r="269" spans="2:48" x14ac:dyDescent="0.25">
      <c r="B269" s="49"/>
      <c r="C269" s="49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F269" s="22"/>
      <c r="AG269" s="22"/>
      <c r="AH269" s="22"/>
      <c r="AI269" s="22"/>
      <c r="AJ269" s="22"/>
      <c r="AK269" s="22"/>
      <c r="AL269" s="22"/>
      <c r="AM269" s="22"/>
      <c r="AN269" s="22"/>
      <c r="AO269" s="22"/>
      <c r="AP269" s="22"/>
      <c r="AQ269" s="22"/>
      <c r="AR269" s="22"/>
      <c r="AS269" s="22"/>
      <c r="AT269" s="22"/>
      <c r="AU269" s="22"/>
      <c r="AV269" s="51"/>
    </row>
    <row r="270" spans="2:48" x14ac:dyDescent="0.25">
      <c r="B270" s="49"/>
      <c r="C270" s="49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  <c r="AG270" s="22"/>
      <c r="AH270" s="22"/>
      <c r="AI270" s="22"/>
      <c r="AJ270" s="22"/>
      <c r="AK270" s="22"/>
      <c r="AL270" s="22"/>
      <c r="AM270" s="22"/>
      <c r="AN270" s="22"/>
      <c r="AO270" s="22"/>
      <c r="AP270" s="22"/>
      <c r="AQ270" s="22"/>
      <c r="AR270" s="22"/>
      <c r="AS270" s="22"/>
      <c r="AT270" s="22"/>
      <c r="AU270" s="22"/>
      <c r="AV270" s="51"/>
    </row>
    <row r="271" spans="2:48" x14ac:dyDescent="0.25">
      <c r="B271" s="49"/>
      <c r="C271" s="49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F271" s="22"/>
      <c r="AG271" s="22"/>
      <c r="AH271" s="22"/>
      <c r="AI271" s="22"/>
      <c r="AJ271" s="22"/>
      <c r="AK271" s="22"/>
      <c r="AL271" s="22"/>
      <c r="AM271" s="22"/>
      <c r="AN271" s="22"/>
      <c r="AO271" s="22"/>
      <c r="AP271" s="22"/>
      <c r="AQ271" s="22"/>
      <c r="AR271" s="22"/>
      <c r="AS271" s="22"/>
      <c r="AT271" s="22"/>
      <c r="AU271" s="22"/>
      <c r="AV271" s="51"/>
    </row>
    <row r="272" spans="2:48" x14ac:dyDescent="0.25">
      <c r="B272" s="49"/>
      <c r="C272" s="49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F272" s="22"/>
      <c r="AG272" s="22"/>
      <c r="AH272" s="22"/>
      <c r="AI272" s="22"/>
      <c r="AJ272" s="22"/>
      <c r="AK272" s="22"/>
      <c r="AL272" s="22"/>
      <c r="AM272" s="22"/>
      <c r="AN272" s="22"/>
      <c r="AO272" s="22"/>
      <c r="AP272" s="22"/>
      <c r="AQ272" s="22"/>
      <c r="AR272" s="22"/>
      <c r="AS272" s="22"/>
      <c r="AT272" s="22"/>
      <c r="AU272" s="22"/>
      <c r="AV272" s="51"/>
    </row>
    <row r="273" spans="2:48" x14ac:dyDescent="0.25">
      <c r="B273" s="49"/>
      <c r="C273" s="49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F273" s="22"/>
      <c r="AG273" s="22"/>
      <c r="AH273" s="22"/>
      <c r="AI273" s="22"/>
      <c r="AJ273" s="22"/>
      <c r="AK273" s="22"/>
      <c r="AL273" s="22"/>
      <c r="AM273" s="22"/>
      <c r="AN273" s="22"/>
      <c r="AO273" s="22"/>
      <c r="AP273" s="22"/>
      <c r="AQ273" s="22"/>
      <c r="AR273" s="22"/>
      <c r="AS273" s="22"/>
      <c r="AT273" s="22"/>
      <c r="AU273" s="22"/>
      <c r="AV273" s="51"/>
    </row>
    <row r="274" spans="2:48" x14ac:dyDescent="0.25">
      <c r="B274" s="49"/>
      <c r="C274" s="49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F274" s="22"/>
      <c r="AG274" s="22"/>
      <c r="AH274" s="22"/>
      <c r="AI274" s="22"/>
      <c r="AJ274" s="22"/>
      <c r="AK274" s="22"/>
      <c r="AL274" s="22"/>
      <c r="AM274" s="22"/>
      <c r="AN274" s="22"/>
      <c r="AO274" s="22"/>
      <c r="AP274" s="22"/>
      <c r="AQ274" s="22"/>
      <c r="AR274" s="22"/>
      <c r="AS274" s="22"/>
      <c r="AT274" s="22"/>
      <c r="AU274" s="22"/>
      <c r="AV274" s="51"/>
    </row>
    <row r="275" spans="2:48" x14ac:dyDescent="0.25">
      <c r="B275" s="49"/>
      <c r="C275" s="49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22"/>
      <c r="AD275" s="22"/>
      <c r="AE275" s="22"/>
      <c r="AF275" s="22"/>
      <c r="AG275" s="22"/>
      <c r="AH275" s="22"/>
      <c r="AI275" s="22"/>
      <c r="AJ275" s="22"/>
      <c r="AK275" s="22"/>
      <c r="AL275" s="22"/>
      <c r="AM275" s="22"/>
      <c r="AN275" s="22"/>
      <c r="AO275" s="22"/>
      <c r="AP275" s="22"/>
      <c r="AQ275" s="22"/>
      <c r="AR275" s="22"/>
      <c r="AS275" s="22"/>
      <c r="AT275" s="22"/>
      <c r="AU275" s="22"/>
      <c r="AV275" s="51"/>
    </row>
    <row r="276" spans="2:48" x14ac:dyDescent="0.25">
      <c r="B276" s="49"/>
      <c r="C276" s="49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F276" s="22"/>
      <c r="AG276" s="22"/>
      <c r="AH276" s="22"/>
      <c r="AI276" s="22"/>
      <c r="AJ276" s="22"/>
      <c r="AK276" s="22"/>
      <c r="AL276" s="22"/>
      <c r="AM276" s="22"/>
      <c r="AN276" s="22"/>
      <c r="AO276" s="22"/>
      <c r="AP276" s="22"/>
      <c r="AQ276" s="22"/>
      <c r="AR276" s="22"/>
      <c r="AS276" s="22"/>
      <c r="AT276" s="22"/>
      <c r="AU276" s="22"/>
      <c r="AV276" s="51"/>
    </row>
    <row r="277" spans="2:48" x14ac:dyDescent="0.25">
      <c r="B277" s="49"/>
      <c r="C277" s="49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F277" s="22"/>
      <c r="AG277" s="22"/>
      <c r="AH277" s="22"/>
      <c r="AI277" s="22"/>
      <c r="AJ277" s="22"/>
      <c r="AK277" s="22"/>
      <c r="AL277" s="22"/>
      <c r="AM277" s="22"/>
      <c r="AN277" s="22"/>
      <c r="AO277" s="22"/>
      <c r="AP277" s="22"/>
      <c r="AQ277" s="22"/>
      <c r="AR277" s="22"/>
      <c r="AS277" s="22"/>
      <c r="AT277" s="22"/>
      <c r="AU277" s="22"/>
      <c r="AV277" s="51"/>
    </row>
    <row r="278" spans="2:48" x14ac:dyDescent="0.25">
      <c r="B278" s="49"/>
      <c r="C278" s="49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F278" s="22"/>
      <c r="AG278" s="22"/>
      <c r="AH278" s="22"/>
      <c r="AI278" s="22"/>
      <c r="AJ278" s="22"/>
      <c r="AK278" s="22"/>
      <c r="AL278" s="22"/>
      <c r="AM278" s="22"/>
      <c r="AN278" s="22"/>
      <c r="AO278" s="22"/>
      <c r="AP278" s="22"/>
      <c r="AQ278" s="22"/>
      <c r="AR278" s="22"/>
      <c r="AS278" s="22"/>
      <c r="AT278" s="22"/>
      <c r="AU278" s="22"/>
      <c r="AV278" s="51"/>
    </row>
    <row r="279" spans="2:48" x14ac:dyDescent="0.25">
      <c r="B279" s="49"/>
      <c r="C279" s="49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F279" s="22"/>
      <c r="AG279" s="22"/>
      <c r="AH279" s="22"/>
      <c r="AI279" s="22"/>
      <c r="AJ279" s="22"/>
      <c r="AK279" s="22"/>
      <c r="AL279" s="22"/>
      <c r="AM279" s="22"/>
      <c r="AN279" s="22"/>
      <c r="AO279" s="22"/>
      <c r="AP279" s="22"/>
      <c r="AQ279" s="22"/>
      <c r="AR279" s="22"/>
      <c r="AS279" s="22"/>
      <c r="AT279" s="22"/>
      <c r="AU279" s="22"/>
      <c r="AV279" s="51"/>
    </row>
    <row r="280" spans="2:48" x14ac:dyDescent="0.25">
      <c r="B280" s="49"/>
      <c r="C280" s="49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F280" s="22"/>
      <c r="AG280" s="22"/>
      <c r="AH280" s="22"/>
      <c r="AI280" s="22"/>
      <c r="AJ280" s="22"/>
      <c r="AK280" s="22"/>
      <c r="AL280" s="22"/>
      <c r="AM280" s="22"/>
      <c r="AN280" s="22"/>
      <c r="AO280" s="22"/>
      <c r="AP280" s="22"/>
      <c r="AQ280" s="22"/>
      <c r="AR280" s="22"/>
      <c r="AS280" s="22"/>
      <c r="AT280" s="22"/>
      <c r="AU280" s="22"/>
      <c r="AV280" s="51"/>
    </row>
    <row r="281" spans="2:48" x14ac:dyDescent="0.25">
      <c r="B281" s="49"/>
      <c r="C281" s="49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F281" s="22"/>
      <c r="AG281" s="22"/>
      <c r="AH281" s="22"/>
      <c r="AI281" s="22"/>
      <c r="AJ281" s="22"/>
      <c r="AK281" s="22"/>
      <c r="AL281" s="22"/>
      <c r="AM281" s="22"/>
      <c r="AN281" s="22"/>
      <c r="AO281" s="22"/>
      <c r="AP281" s="22"/>
      <c r="AQ281" s="22"/>
      <c r="AR281" s="22"/>
      <c r="AS281" s="22"/>
      <c r="AT281" s="22"/>
      <c r="AU281" s="22"/>
      <c r="AV281" s="51"/>
    </row>
    <row r="282" spans="2:48" x14ac:dyDescent="0.25">
      <c r="B282" s="49"/>
      <c r="C282" s="49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  <c r="AG282" s="22"/>
      <c r="AH282" s="22"/>
      <c r="AI282" s="22"/>
      <c r="AJ282" s="22"/>
      <c r="AK282" s="22"/>
      <c r="AL282" s="22"/>
      <c r="AM282" s="22"/>
      <c r="AN282" s="22"/>
      <c r="AO282" s="22"/>
      <c r="AP282" s="22"/>
      <c r="AQ282" s="22"/>
      <c r="AR282" s="22"/>
      <c r="AS282" s="22"/>
      <c r="AT282" s="22"/>
      <c r="AU282" s="22"/>
      <c r="AV282" s="51"/>
    </row>
    <row r="283" spans="2:48" x14ac:dyDescent="0.25">
      <c r="B283" s="49"/>
      <c r="C283" s="49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F283" s="22"/>
      <c r="AG283" s="22"/>
      <c r="AH283" s="22"/>
      <c r="AI283" s="22"/>
      <c r="AJ283" s="22"/>
      <c r="AK283" s="22"/>
      <c r="AL283" s="22"/>
      <c r="AM283" s="22"/>
      <c r="AN283" s="22"/>
      <c r="AO283" s="22"/>
      <c r="AP283" s="22"/>
      <c r="AQ283" s="22"/>
      <c r="AR283" s="22"/>
      <c r="AS283" s="22"/>
      <c r="AT283" s="22"/>
      <c r="AU283" s="22"/>
      <c r="AV283" s="51"/>
    </row>
    <row r="284" spans="2:48" x14ac:dyDescent="0.25">
      <c r="B284" s="49"/>
      <c r="C284" s="49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F284" s="22"/>
      <c r="AG284" s="22"/>
      <c r="AH284" s="22"/>
      <c r="AI284" s="22"/>
      <c r="AJ284" s="22"/>
      <c r="AK284" s="22"/>
      <c r="AL284" s="22"/>
      <c r="AM284" s="22"/>
      <c r="AN284" s="22"/>
      <c r="AO284" s="22"/>
      <c r="AP284" s="22"/>
      <c r="AQ284" s="22"/>
      <c r="AR284" s="22"/>
      <c r="AS284" s="22"/>
      <c r="AT284" s="22"/>
      <c r="AU284" s="22"/>
      <c r="AV284" s="51"/>
    </row>
    <row r="285" spans="2:48" x14ac:dyDescent="0.25">
      <c r="B285" s="49"/>
      <c r="C285" s="49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  <c r="AG285" s="22"/>
      <c r="AH285" s="22"/>
      <c r="AI285" s="22"/>
      <c r="AJ285" s="22"/>
      <c r="AK285" s="22"/>
      <c r="AL285" s="22"/>
      <c r="AM285" s="22"/>
      <c r="AN285" s="22"/>
      <c r="AO285" s="22"/>
      <c r="AP285" s="22"/>
      <c r="AQ285" s="22"/>
      <c r="AR285" s="22"/>
      <c r="AS285" s="22"/>
      <c r="AT285" s="22"/>
      <c r="AU285" s="22"/>
      <c r="AV285" s="51"/>
    </row>
    <row r="286" spans="2:48" x14ac:dyDescent="0.25">
      <c r="B286" s="49"/>
      <c r="C286" s="49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F286" s="22"/>
      <c r="AG286" s="22"/>
      <c r="AH286" s="22"/>
      <c r="AI286" s="22"/>
      <c r="AJ286" s="22"/>
      <c r="AK286" s="22"/>
      <c r="AL286" s="22"/>
      <c r="AM286" s="22"/>
      <c r="AN286" s="22"/>
      <c r="AO286" s="22"/>
      <c r="AP286" s="22"/>
      <c r="AQ286" s="22"/>
      <c r="AR286" s="22"/>
      <c r="AS286" s="22"/>
      <c r="AT286" s="22"/>
      <c r="AU286" s="22"/>
      <c r="AV286" s="51"/>
    </row>
    <row r="287" spans="2:48" x14ac:dyDescent="0.25">
      <c r="B287" s="49"/>
      <c r="C287" s="49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22"/>
      <c r="AD287" s="22"/>
      <c r="AE287" s="22"/>
      <c r="AF287" s="22"/>
      <c r="AG287" s="22"/>
      <c r="AH287" s="22"/>
      <c r="AI287" s="22"/>
      <c r="AJ287" s="22"/>
      <c r="AK287" s="22"/>
      <c r="AL287" s="22"/>
      <c r="AM287" s="22"/>
      <c r="AN287" s="22"/>
      <c r="AO287" s="22"/>
      <c r="AP287" s="22"/>
      <c r="AQ287" s="22"/>
      <c r="AR287" s="22"/>
      <c r="AS287" s="22"/>
      <c r="AT287" s="22"/>
      <c r="AU287" s="22"/>
      <c r="AV287" s="51"/>
    </row>
    <row r="288" spans="2:48" x14ac:dyDescent="0.25">
      <c r="B288" s="49"/>
      <c r="C288" s="49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F288" s="22"/>
      <c r="AG288" s="22"/>
      <c r="AH288" s="22"/>
      <c r="AI288" s="22"/>
      <c r="AJ288" s="22"/>
      <c r="AK288" s="22"/>
      <c r="AL288" s="22"/>
      <c r="AM288" s="22"/>
      <c r="AN288" s="22"/>
      <c r="AO288" s="22"/>
      <c r="AP288" s="22"/>
      <c r="AQ288" s="22"/>
      <c r="AR288" s="22"/>
      <c r="AS288" s="22"/>
      <c r="AT288" s="22"/>
      <c r="AU288" s="22"/>
      <c r="AV288" s="51"/>
    </row>
    <row r="289" spans="2:48" x14ac:dyDescent="0.25">
      <c r="B289" s="49"/>
      <c r="C289" s="49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22"/>
      <c r="AD289" s="22"/>
      <c r="AE289" s="22"/>
      <c r="AF289" s="22"/>
      <c r="AG289" s="22"/>
      <c r="AH289" s="22"/>
      <c r="AI289" s="22"/>
      <c r="AJ289" s="22"/>
      <c r="AK289" s="22"/>
      <c r="AL289" s="22"/>
      <c r="AM289" s="22"/>
      <c r="AN289" s="22"/>
      <c r="AO289" s="22"/>
      <c r="AP289" s="22"/>
      <c r="AQ289" s="22"/>
      <c r="AR289" s="22"/>
      <c r="AS289" s="22"/>
      <c r="AT289" s="22"/>
      <c r="AU289" s="22"/>
      <c r="AV289" s="51"/>
    </row>
    <row r="290" spans="2:48" x14ac:dyDescent="0.25">
      <c r="B290" s="49"/>
      <c r="C290" s="49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  <c r="AA290" s="22"/>
      <c r="AB290" s="22"/>
      <c r="AC290" s="22"/>
      <c r="AD290" s="22"/>
      <c r="AE290" s="22"/>
      <c r="AF290" s="22"/>
      <c r="AG290" s="22"/>
      <c r="AH290" s="22"/>
      <c r="AI290" s="22"/>
      <c r="AJ290" s="22"/>
      <c r="AK290" s="22"/>
      <c r="AL290" s="22"/>
      <c r="AM290" s="22"/>
      <c r="AN290" s="22"/>
      <c r="AO290" s="22"/>
      <c r="AP290" s="22"/>
      <c r="AQ290" s="22"/>
      <c r="AR290" s="22"/>
      <c r="AS290" s="22"/>
      <c r="AT290" s="22"/>
      <c r="AU290" s="22"/>
      <c r="AV290" s="51"/>
    </row>
    <row r="291" spans="2:48" x14ac:dyDescent="0.25">
      <c r="B291" s="49"/>
      <c r="C291" s="49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22"/>
      <c r="AD291" s="22"/>
      <c r="AE291" s="22"/>
      <c r="AF291" s="22"/>
      <c r="AG291" s="22"/>
      <c r="AH291" s="22"/>
      <c r="AI291" s="22"/>
      <c r="AJ291" s="22"/>
      <c r="AK291" s="22"/>
      <c r="AL291" s="22"/>
      <c r="AM291" s="22"/>
      <c r="AN291" s="22"/>
      <c r="AO291" s="22"/>
      <c r="AP291" s="22"/>
      <c r="AQ291" s="22"/>
      <c r="AR291" s="22"/>
      <c r="AS291" s="22"/>
      <c r="AT291" s="22"/>
      <c r="AU291" s="22"/>
      <c r="AV291" s="51"/>
    </row>
    <row r="292" spans="2:48" x14ac:dyDescent="0.25">
      <c r="B292" s="49"/>
      <c r="C292" s="49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  <c r="AC292" s="22"/>
      <c r="AD292" s="22"/>
      <c r="AE292" s="22"/>
      <c r="AF292" s="22"/>
      <c r="AG292" s="22"/>
      <c r="AH292" s="22"/>
      <c r="AI292" s="22"/>
      <c r="AJ292" s="22"/>
      <c r="AK292" s="22"/>
      <c r="AL292" s="22"/>
      <c r="AM292" s="22"/>
      <c r="AN292" s="22"/>
      <c r="AO292" s="22"/>
      <c r="AP292" s="22"/>
      <c r="AQ292" s="22"/>
      <c r="AR292" s="22"/>
      <c r="AS292" s="22"/>
      <c r="AT292" s="22"/>
      <c r="AU292" s="22"/>
      <c r="AV292" s="51"/>
    </row>
    <row r="293" spans="2:48" x14ac:dyDescent="0.25">
      <c r="B293" s="49"/>
      <c r="C293" s="49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22"/>
      <c r="AB293" s="22"/>
      <c r="AC293" s="22"/>
      <c r="AD293" s="22"/>
      <c r="AE293" s="22"/>
      <c r="AF293" s="22"/>
      <c r="AG293" s="22"/>
      <c r="AH293" s="22"/>
      <c r="AI293" s="22"/>
      <c r="AJ293" s="22"/>
      <c r="AK293" s="22"/>
      <c r="AL293" s="22"/>
      <c r="AM293" s="22"/>
      <c r="AN293" s="22"/>
      <c r="AO293" s="22"/>
      <c r="AP293" s="22"/>
      <c r="AQ293" s="22"/>
      <c r="AR293" s="22"/>
      <c r="AS293" s="22"/>
      <c r="AT293" s="22"/>
      <c r="AU293" s="22"/>
      <c r="AV293" s="51"/>
    </row>
    <row r="294" spans="2:48" x14ac:dyDescent="0.25">
      <c r="B294" s="49"/>
      <c r="C294" s="49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/>
      <c r="AD294" s="22"/>
      <c r="AE294" s="22"/>
      <c r="AF294" s="22"/>
      <c r="AG294" s="22"/>
      <c r="AH294" s="22"/>
      <c r="AI294" s="22"/>
      <c r="AJ294" s="22"/>
      <c r="AK294" s="22"/>
      <c r="AL294" s="22"/>
      <c r="AM294" s="22"/>
      <c r="AN294" s="22"/>
      <c r="AO294" s="22"/>
      <c r="AP294" s="22"/>
      <c r="AQ294" s="22"/>
      <c r="AR294" s="22"/>
      <c r="AS294" s="22"/>
      <c r="AT294" s="22"/>
      <c r="AU294" s="22"/>
      <c r="AV294" s="51"/>
    </row>
    <row r="295" spans="2:48" x14ac:dyDescent="0.25">
      <c r="B295" s="49"/>
      <c r="C295" s="49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22"/>
      <c r="AD295" s="22"/>
      <c r="AE295" s="22"/>
      <c r="AF295" s="22"/>
      <c r="AG295" s="22"/>
      <c r="AH295" s="22"/>
      <c r="AI295" s="22"/>
      <c r="AJ295" s="22"/>
      <c r="AK295" s="22"/>
      <c r="AL295" s="22"/>
      <c r="AM295" s="22"/>
      <c r="AN295" s="22"/>
      <c r="AO295" s="22"/>
      <c r="AP295" s="22"/>
      <c r="AQ295" s="22"/>
      <c r="AR295" s="22"/>
      <c r="AS295" s="22"/>
      <c r="AT295" s="22"/>
      <c r="AU295" s="22"/>
      <c r="AV295" s="51"/>
    </row>
    <row r="296" spans="2:48" x14ac:dyDescent="0.25">
      <c r="B296" s="49"/>
      <c r="C296" s="49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  <c r="AC296" s="22"/>
      <c r="AD296" s="22"/>
      <c r="AE296" s="22"/>
      <c r="AF296" s="22"/>
      <c r="AG296" s="22"/>
      <c r="AH296" s="22"/>
      <c r="AI296" s="22"/>
      <c r="AJ296" s="22"/>
      <c r="AK296" s="22"/>
      <c r="AL296" s="22"/>
      <c r="AM296" s="22"/>
      <c r="AN296" s="22"/>
      <c r="AO296" s="22"/>
      <c r="AP296" s="22"/>
      <c r="AQ296" s="22"/>
      <c r="AR296" s="22"/>
      <c r="AS296" s="22"/>
      <c r="AT296" s="22"/>
      <c r="AU296" s="22"/>
      <c r="AV296" s="51"/>
    </row>
    <row r="297" spans="2:48" x14ac:dyDescent="0.25">
      <c r="B297" s="49"/>
      <c r="C297" s="49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F297" s="22"/>
      <c r="AG297" s="22"/>
      <c r="AH297" s="22"/>
      <c r="AI297" s="22"/>
      <c r="AJ297" s="22"/>
      <c r="AK297" s="22"/>
      <c r="AL297" s="22"/>
      <c r="AM297" s="22"/>
      <c r="AN297" s="22"/>
      <c r="AO297" s="22"/>
      <c r="AP297" s="22"/>
      <c r="AQ297" s="22"/>
      <c r="AR297" s="22"/>
      <c r="AS297" s="22"/>
      <c r="AT297" s="22"/>
      <c r="AU297" s="22"/>
      <c r="AV297" s="51"/>
    </row>
    <row r="298" spans="2:48" x14ac:dyDescent="0.25">
      <c r="B298" s="49"/>
      <c r="C298" s="49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  <c r="AA298" s="22"/>
      <c r="AB298" s="22"/>
      <c r="AC298" s="22"/>
      <c r="AD298" s="22"/>
      <c r="AE298" s="22"/>
      <c r="AF298" s="22"/>
      <c r="AG298" s="22"/>
      <c r="AH298" s="22"/>
      <c r="AI298" s="22"/>
      <c r="AJ298" s="22"/>
      <c r="AK298" s="22"/>
      <c r="AL298" s="22"/>
      <c r="AM298" s="22"/>
      <c r="AN298" s="22"/>
      <c r="AO298" s="22"/>
      <c r="AP298" s="22"/>
      <c r="AQ298" s="22"/>
      <c r="AR298" s="22"/>
      <c r="AS298" s="22"/>
      <c r="AT298" s="22"/>
      <c r="AU298" s="22"/>
      <c r="AV298" s="51"/>
    </row>
    <row r="299" spans="2:48" x14ac:dyDescent="0.25">
      <c r="B299" s="49"/>
      <c r="C299" s="49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F299" s="22"/>
      <c r="AG299" s="22"/>
      <c r="AH299" s="22"/>
      <c r="AI299" s="22"/>
      <c r="AJ299" s="22"/>
      <c r="AK299" s="22"/>
      <c r="AL299" s="22"/>
      <c r="AM299" s="22"/>
      <c r="AN299" s="22"/>
      <c r="AO299" s="22"/>
      <c r="AP299" s="22"/>
      <c r="AQ299" s="22"/>
      <c r="AR299" s="22"/>
      <c r="AS299" s="22"/>
      <c r="AT299" s="22"/>
      <c r="AU299" s="22"/>
      <c r="AV299" s="51"/>
    </row>
    <row r="300" spans="2:48" x14ac:dyDescent="0.25">
      <c r="B300" s="49"/>
      <c r="C300" s="49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22"/>
      <c r="AD300" s="22"/>
      <c r="AE300" s="22"/>
      <c r="AF300" s="22"/>
      <c r="AG300" s="22"/>
      <c r="AH300" s="22"/>
      <c r="AI300" s="22"/>
      <c r="AJ300" s="22"/>
      <c r="AK300" s="22"/>
      <c r="AL300" s="22"/>
      <c r="AM300" s="22"/>
      <c r="AN300" s="22"/>
      <c r="AO300" s="22"/>
      <c r="AP300" s="22"/>
      <c r="AQ300" s="22"/>
      <c r="AR300" s="22"/>
      <c r="AS300" s="22"/>
      <c r="AT300" s="22"/>
      <c r="AU300" s="22"/>
      <c r="AV300" s="51"/>
    </row>
    <row r="301" spans="2:48" x14ac:dyDescent="0.25">
      <c r="B301" s="49"/>
      <c r="C301" s="49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  <c r="AC301" s="22"/>
      <c r="AD301" s="22"/>
      <c r="AE301" s="22"/>
      <c r="AF301" s="22"/>
      <c r="AG301" s="22"/>
      <c r="AH301" s="22"/>
      <c r="AI301" s="22"/>
      <c r="AJ301" s="22"/>
      <c r="AK301" s="22"/>
      <c r="AL301" s="22"/>
      <c r="AM301" s="22"/>
      <c r="AN301" s="22"/>
      <c r="AO301" s="22"/>
      <c r="AP301" s="22"/>
      <c r="AQ301" s="22"/>
      <c r="AR301" s="22"/>
      <c r="AS301" s="22"/>
      <c r="AT301" s="22"/>
      <c r="AU301" s="22"/>
      <c r="AV301" s="51"/>
    </row>
    <row r="302" spans="2:48" x14ac:dyDescent="0.25">
      <c r="B302" s="49"/>
      <c r="C302" s="49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  <c r="AA302" s="22"/>
      <c r="AB302" s="22"/>
      <c r="AC302" s="22"/>
      <c r="AD302" s="22"/>
      <c r="AE302" s="22"/>
      <c r="AF302" s="22"/>
      <c r="AG302" s="22"/>
      <c r="AH302" s="22"/>
      <c r="AI302" s="22"/>
      <c r="AJ302" s="22"/>
      <c r="AK302" s="22"/>
      <c r="AL302" s="22"/>
      <c r="AM302" s="22"/>
      <c r="AN302" s="22"/>
      <c r="AO302" s="22"/>
      <c r="AP302" s="22"/>
      <c r="AQ302" s="22"/>
      <c r="AR302" s="22"/>
      <c r="AS302" s="22"/>
      <c r="AT302" s="22"/>
      <c r="AU302" s="22"/>
      <c r="AV302" s="51"/>
    </row>
    <row r="303" spans="2:48" x14ac:dyDescent="0.25">
      <c r="B303" s="49"/>
      <c r="C303" s="49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  <c r="AC303" s="22"/>
      <c r="AD303" s="22"/>
      <c r="AE303" s="22"/>
      <c r="AF303" s="22"/>
      <c r="AG303" s="22"/>
      <c r="AH303" s="22"/>
      <c r="AI303" s="22"/>
      <c r="AJ303" s="22"/>
      <c r="AK303" s="22"/>
      <c r="AL303" s="22"/>
      <c r="AM303" s="22"/>
      <c r="AN303" s="22"/>
      <c r="AO303" s="22"/>
      <c r="AP303" s="22"/>
      <c r="AQ303" s="22"/>
      <c r="AR303" s="22"/>
      <c r="AS303" s="22"/>
      <c r="AT303" s="22"/>
      <c r="AU303" s="22"/>
      <c r="AV303" s="51"/>
    </row>
    <row r="304" spans="2:48" x14ac:dyDescent="0.25">
      <c r="B304" s="49"/>
      <c r="C304" s="49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  <c r="AC304" s="22"/>
      <c r="AD304" s="22"/>
      <c r="AE304" s="22"/>
      <c r="AF304" s="22"/>
      <c r="AG304" s="22"/>
      <c r="AH304" s="22"/>
      <c r="AI304" s="22"/>
      <c r="AJ304" s="22"/>
      <c r="AK304" s="22"/>
      <c r="AL304" s="22"/>
      <c r="AM304" s="22"/>
      <c r="AN304" s="22"/>
      <c r="AO304" s="22"/>
      <c r="AP304" s="22"/>
      <c r="AQ304" s="22"/>
      <c r="AR304" s="22"/>
      <c r="AS304" s="22"/>
      <c r="AT304" s="22"/>
      <c r="AU304" s="22"/>
      <c r="AV304" s="51"/>
    </row>
    <row r="305" spans="2:48" x14ac:dyDescent="0.25">
      <c r="B305" s="49"/>
      <c r="C305" s="49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  <c r="AA305" s="22"/>
      <c r="AB305" s="22"/>
      <c r="AC305" s="22"/>
      <c r="AD305" s="22"/>
      <c r="AE305" s="22"/>
      <c r="AF305" s="22"/>
      <c r="AG305" s="22"/>
      <c r="AH305" s="22"/>
      <c r="AI305" s="22"/>
      <c r="AJ305" s="22"/>
      <c r="AK305" s="22"/>
      <c r="AL305" s="22"/>
      <c r="AM305" s="22"/>
      <c r="AN305" s="22"/>
      <c r="AO305" s="22"/>
      <c r="AP305" s="22"/>
      <c r="AQ305" s="22"/>
      <c r="AR305" s="22"/>
      <c r="AS305" s="22"/>
      <c r="AT305" s="22"/>
      <c r="AU305" s="22"/>
      <c r="AV305" s="51"/>
    </row>
    <row r="306" spans="2:48" x14ac:dyDescent="0.25">
      <c r="B306" s="49"/>
      <c r="C306" s="49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  <c r="AA306" s="22"/>
      <c r="AB306" s="22"/>
      <c r="AC306" s="22"/>
      <c r="AD306" s="22"/>
      <c r="AE306" s="22"/>
      <c r="AF306" s="22"/>
      <c r="AG306" s="22"/>
      <c r="AH306" s="22"/>
      <c r="AI306" s="22"/>
      <c r="AJ306" s="22"/>
      <c r="AK306" s="22"/>
      <c r="AL306" s="22"/>
      <c r="AM306" s="22"/>
      <c r="AN306" s="22"/>
      <c r="AO306" s="22"/>
      <c r="AP306" s="22"/>
      <c r="AQ306" s="22"/>
      <c r="AR306" s="22"/>
      <c r="AS306" s="22"/>
      <c r="AT306" s="22"/>
      <c r="AU306" s="22"/>
      <c r="AV306" s="51"/>
    </row>
    <row r="307" spans="2:48" x14ac:dyDescent="0.25">
      <c r="B307" s="49"/>
      <c r="C307" s="49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  <c r="AC307" s="22"/>
      <c r="AD307" s="22"/>
      <c r="AE307" s="22"/>
      <c r="AF307" s="22"/>
      <c r="AG307" s="22"/>
      <c r="AH307" s="22"/>
      <c r="AI307" s="22"/>
      <c r="AJ307" s="22"/>
      <c r="AK307" s="22"/>
      <c r="AL307" s="22"/>
      <c r="AM307" s="22"/>
      <c r="AN307" s="22"/>
      <c r="AO307" s="22"/>
      <c r="AP307" s="22"/>
      <c r="AQ307" s="22"/>
      <c r="AR307" s="22"/>
      <c r="AS307" s="22"/>
      <c r="AT307" s="22"/>
      <c r="AU307" s="22"/>
      <c r="AV307" s="51"/>
    </row>
    <row r="308" spans="2:48" x14ac:dyDescent="0.25">
      <c r="B308" s="49"/>
      <c r="C308" s="49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  <c r="AC308" s="22"/>
      <c r="AD308" s="22"/>
      <c r="AE308" s="22"/>
      <c r="AF308" s="22"/>
      <c r="AG308" s="22"/>
      <c r="AH308" s="22"/>
      <c r="AI308" s="22"/>
      <c r="AJ308" s="22"/>
      <c r="AK308" s="22"/>
      <c r="AL308" s="22"/>
      <c r="AM308" s="22"/>
      <c r="AN308" s="22"/>
      <c r="AO308" s="22"/>
      <c r="AP308" s="22"/>
      <c r="AQ308" s="22"/>
      <c r="AR308" s="22"/>
      <c r="AS308" s="22"/>
      <c r="AT308" s="22"/>
      <c r="AU308" s="22"/>
      <c r="AV308" s="51"/>
    </row>
    <row r="309" spans="2:48" x14ac:dyDescent="0.25">
      <c r="B309" s="49"/>
      <c r="C309" s="49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22"/>
      <c r="AB309" s="22"/>
      <c r="AC309" s="22"/>
      <c r="AD309" s="22"/>
      <c r="AE309" s="22"/>
      <c r="AF309" s="22"/>
      <c r="AG309" s="22"/>
      <c r="AH309" s="22"/>
      <c r="AI309" s="22"/>
      <c r="AJ309" s="22"/>
      <c r="AK309" s="22"/>
      <c r="AL309" s="22"/>
      <c r="AM309" s="22"/>
      <c r="AN309" s="22"/>
      <c r="AO309" s="22"/>
      <c r="AP309" s="22"/>
      <c r="AQ309" s="22"/>
      <c r="AR309" s="22"/>
      <c r="AS309" s="22"/>
      <c r="AT309" s="22"/>
      <c r="AU309" s="22"/>
      <c r="AV309" s="51"/>
    </row>
    <row r="310" spans="2:48" x14ac:dyDescent="0.25">
      <c r="B310" s="49"/>
      <c r="C310" s="49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  <c r="AC310" s="22"/>
      <c r="AD310" s="22"/>
      <c r="AE310" s="22"/>
      <c r="AF310" s="22"/>
      <c r="AG310" s="22"/>
      <c r="AH310" s="22"/>
      <c r="AI310" s="22"/>
      <c r="AJ310" s="22"/>
      <c r="AK310" s="22"/>
      <c r="AL310" s="22"/>
      <c r="AM310" s="22"/>
      <c r="AN310" s="22"/>
      <c r="AO310" s="22"/>
      <c r="AP310" s="22"/>
      <c r="AQ310" s="22"/>
      <c r="AR310" s="22"/>
      <c r="AS310" s="22"/>
      <c r="AT310" s="22"/>
      <c r="AU310" s="22"/>
      <c r="AV310" s="51"/>
    </row>
    <row r="311" spans="2:48" x14ac:dyDescent="0.25">
      <c r="B311" s="49"/>
      <c r="C311" s="49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22"/>
      <c r="AB311" s="22"/>
      <c r="AC311" s="22"/>
      <c r="AD311" s="22"/>
      <c r="AE311" s="22"/>
      <c r="AF311" s="22"/>
      <c r="AG311" s="22"/>
      <c r="AH311" s="22"/>
      <c r="AI311" s="22"/>
      <c r="AJ311" s="22"/>
      <c r="AK311" s="22"/>
      <c r="AL311" s="22"/>
      <c r="AM311" s="22"/>
      <c r="AN311" s="22"/>
      <c r="AO311" s="22"/>
      <c r="AP311" s="22"/>
      <c r="AQ311" s="22"/>
      <c r="AR311" s="22"/>
      <c r="AS311" s="22"/>
      <c r="AT311" s="22"/>
      <c r="AU311" s="22"/>
      <c r="AV311" s="51"/>
    </row>
    <row r="312" spans="2:48" x14ac:dyDescent="0.25">
      <c r="B312" s="49"/>
      <c r="C312" s="49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  <c r="AC312" s="22"/>
      <c r="AD312" s="22"/>
      <c r="AE312" s="22"/>
      <c r="AF312" s="22"/>
      <c r="AG312" s="22"/>
      <c r="AH312" s="22"/>
      <c r="AI312" s="22"/>
      <c r="AJ312" s="22"/>
      <c r="AK312" s="22"/>
      <c r="AL312" s="22"/>
      <c r="AM312" s="22"/>
      <c r="AN312" s="22"/>
      <c r="AO312" s="22"/>
      <c r="AP312" s="22"/>
      <c r="AQ312" s="22"/>
      <c r="AR312" s="22"/>
      <c r="AS312" s="22"/>
      <c r="AT312" s="22"/>
      <c r="AU312" s="22"/>
      <c r="AV312" s="51"/>
    </row>
    <row r="313" spans="2:48" x14ac:dyDescent="0.25">
      <c r="B313" s="49"/>
      <c r="C313" s="49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  <c r="AC313" s="22"/>
      <c r="AD313" s="22"/>
      <c r="AE313" s="22"/>
      <c r="AF313" s="22"/>
      <c r="AG313" s="22"/>
      <c r="AH313" s="22"/>
      <c r="AI313" s="22"/>
      <c r="AJ313" s="22"/>
      <c r="AK313" s="22"/>
      <c r="AL313" s="22"/>
      <c r="AM313" s="22"/>
      <c r="AN313" s="22"/>
      <c r="AO313" s="22"/>
      <c r="AP313" s="22"/>
      <c r="AQ313" s="22"/>
      <c r="AR313" s="22"/>
      <c r="AS313" s="22"/>
      <c r="AT313" s="22"/>
      <c r="AU313" s="22"/>
      <c r="AV313" s="51"/>
    </row>
    <row r="314" spans="2:48" x14ac:dyDescent="0.25">
      <c r="B314" s="49"/>
      <c r="C314" s="49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AA314" s="22"/>
      <c r="AB314" s="22"/>
      <c r="AC314" s="22"/>
      <c r="AD314" s="22"/>
      <c r="AE314" s="22"/>
      <c r="AF314" s="22"/>
      <c r="AG314" s="22"/>
      <c r="AH314" s="22"/>
      <c r="AI314" s="22"/>
      <c r="AJ314" s="22"/>
      <c r="AK314" s="22"/>
      <c r="AL314" s="22"/>
      <c r="AM314" s="22"/>
      <c r="AN314" s="22"/>
      <c r="AO314" s="22"/>
      <c r="AP314" s="22"/>
      <c r="AQ314" s="22"/>
      <c r="AR314" s="22"/>
      <c r="AS314" s="22"/>
      <c r="AT314" s="22"/>
      <c r="AU314" s="22"/>
      <c r="AV314" s="51"/>
    </row>
    <row r="315" spans="2:48" x14ac:dyDescent="0.25">
      <c r="B315" s="49"/>
      <c r="C315" s="49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  <c r="AC315" s="22"/>
      <c r="AD315" s="22"/>
      <c r="AE315" s="22"/>
      <c r="AF315" s="22"/>
      <c r="AG315" s="22"/>
      <c r="AH315" s="22"/>
      <c r="AI315" s="22"/>
      <c r="AJ315" s="22"/>
      <c r="AK315" s="22"/>
      <c r="AL315" s="22"/>
      <c r="AM315" s="22"/>
      <c r="AN315" s="22"/>
      <c r="AO315" s="22"/>
      <c r="AP315" s="22"/>
      <c r="AQ315" s="22"/>
      <c r="AR315" s="22"/>
      <c r="AS315" s="22"/>
      <c r="AT315" s="22"/>
      <c r="AU315" s="22"/>
      <c r="AV315" s="51"/>
    </row>
    <row r="316" spans="2:48" x14ac:dyDescent="0.25">
      <c r="B316" s="49"/>
      <c r="C316" s="49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/>
      <c r="AD316" s="22"/>
      <c r="AE316" s="22"/>
      <c r="AF316" s="22"/>
      <c r="AG316" s="22"/>
      <c r="AH316" s="22"/>
      <c r="AI316" s="22"/>
      <c r="AJ316" s="22"/>
      <c r="AK316" s="22"/>
      <c r="AL316" s="22"/>
      <c r="AM316" s="22"/>
      <c r="AN316" s="22"/>
      <c r="AO316" s="22"/>
      <c r="AP316" s="22"/>
      <c r="AQ316" s="22"/>
      <c r="AR316" s="22"/>
      <c r="AS316" s="22"/>
      <c r="AT316" s="22"/>
      <c r="AU316" s="22"/>
      <c r="AV316" s="51"/>
    </row>
    <row r="317" spans="2:48" x14ac:dyDescent="0.25">
      <c r="B317" s="49"/>
      <c r="C317" s="49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  <c r="AC317" s="22"/>
      <c r="AD317" s="22"/>
      <c r="AE317" s="22"/>
      <c r="AF317" s="22"/>
      <c r="AG317" s="22"/>
      <c r="AH317" s="22"/>
      <c r="AI317" s="22"/>
      <c r="AJ317" s="22"/>
      <c r="AK317" s="22"/>
      <c r="AL317" s="22"/>
      <c r="AM317" s="22"/>
      <c r="AN317" s="22"/>
      <c r="AO317" s="22"/>
      <c r="AP317" s="22"/>
      <c r="AQ317" s="22"/>
      <c r="AR317" s="22"/>
      <c r="AS317" s="22"/>
      <c r="AT317" s="22"/>
      <c r="AU317" s="22"/>
      <c r="AV317" s="51"/>
    </row>
    <row r="318" spans="2:48" x14ac:dyDescent="0.25">
      <c r="B318" s="49"/>
      <c r="C318" s="49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  <c r="AC318" s="22"/>
      <c r="AD318" s="22"/>
      <c r="AE318" s="22"/>
      <c r="AF318" s="22"/>
      <c r="AG318" s="22"/>
      <c r="AH318" s="22"/>
      <c r="AI318" s="22"/>
      <c r="AJ318" s="22"/>
      <c r="AK318" s="22"/>
      <c r="AL318" s="22"/>
      <c r="AM318" s="22"/>
      <c r="AN318" s="22"/>
      <c r="AO318" s="22"/>
      <c r="AP318" s="22"/>
      <c r="AQ318" s="22"/>
      <c r="AR318" s="22"/>
      <c r="AS318" s="22"/>
      <c r="AT318" s="22"/>
      <c r="AU318" s="22"/>
      <c r="AV318" s="51"/>
    </row>
    <row r="319" spans="2:48" x14ac:dyDescent="0.25">
      <c r="B319" s="49"/>
      <c r="C319" s="49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  <c r="AC319" s="22"/>
      <c r="AD319" s="22"/>
      <c r="AE319" s="22"/>
      <c r="AF319" s="22"/>
      <c r="AG319" s="22"/>
      <c r="AH319" s="22"/>
      <c r="AI319" s="22"/>
      <c r="AJ319" s="22"/>
      <c r="AK319" s="22"/>
      <c r="AL319" s="22"/>
      <c r="AM319" s="22"/>
      <c r="AN319" s="22"/>
      <c r="AO319" s="22"/>
      <c r="AP319" s="22"/>
      <c r="AQ319" s="22"/>
      <c r="AR319" s="22"/>
      <c r="AS319" s="22"/>
      <c r="AT319" s="22"/>
      <c r="AU319" s="22"/>
      <c r="AV319" s="51"/>
    </row>
    <row r="320" spans="2:48" x14ac:dyDescent="0.25">
      <c r="B320" s="49"/>
      <c r="C320" s="49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  <c r="AC320" s="22"/>
      <c r="AD320" s="22"/>
      <c r="AE320" s="22"/>
      <c r="AF320" s="22"/>
      <c r="AG320" s="22"/>
      <c r="AH320" s="22"/>
      <c r="AI320" s="22"/>
      <c r="AJ320" s="22"/>
      <c r="AK320" s="22"/>
      <c r="AL320" s="22"/>
      <c r="AM320" s="22"/>
      <c r="AN320" s="22"/>
      <c r="AO320" s="22"/>
      <c r="AP320" s="22"/>
      <c r="AQ320" s="22"/>
      <c r="AR320" s="22"/>
      <c r="AS320" s="22"/>
      <c r="AT320" s="22"/>
      <c r="AU320" s="22"/>
      <c r="AV320" s="51"/>
    </row>
    <row r="321" spans="2:48" x14ac:dyDescent="0.25">
      <c r="B321" s="49"/>
      <c r="C321" s="49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22"/>
      <c r="AB321" s="22"/>
      <c r="AC321" s="22"/>
      <c r="AD321" s="22"/>
      <c r="AE321" s="22"/>
      <c r="AF321" s="22"/>
      <c r="AG321" s="22"/>
      <c r="AH321" s="22"/>
      <c r="AI321" s="22"/>
      <c r="AJ321" s="22"/>
      <c r="AK321" s="22"/>
      <c r="AL321" s="22"/>
      <c r="AM321" s="22"/>
      <c r="AN321" s="22"/>
      <c r="AO321" s="22"/>
      <c r="AP321" s="22"/>
      <c r="AQ321" s="22"/>
      <c r="AR321" s="22"/>
      <c r="AS321" s="22"/>
      <c r="AT321" s="22"/>
      <c r="AU321" s="22"/>
      <c r="AV321" s="51"/>
    </row>
    <row r="322" spans="2:48" x14ac:dyDescent="0.25">
      <c r="B322" s="49"/>
      <c r="C322" s="49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  <c r="AA322" s="22"/>
      <c r="AB322" s="22"/>
      <c r="AC322" s="22"/>
      <c r="AD322" s="22"/>
      <c r="AE322" s="22"/>
      <c r="AF322" s="22"/>
      <c r="AG322" s="22"/>
      <c r="AH322" s="22"/>
      <c r="AI322" s="22"/>
      <c r="AJ322" s="22"/>
      <c r="AK322" s="22"/>
      <c r="AL322" s="22"/>
      <c r="AM322" s="22"/>
      <c r="AN322" s="22"/>
      <c r="AO322" s="22"/>
      <c r="AP322" s="22"/>
      <c r="AQ322" s="22"/>
      <c r="AR322" s="22"/>
      <c r="AS322" s="22"/>
      <c r="AT322" s="22"/>
      <c r="AU322" s="22"/>
      <c r="AV322" s="51"/>
    </row>
    <row r="323" spans="2:48" x14ac:dyDescent="0.25">
      <c r="B323" s="49"/>
      <c r="C323" s="49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  <c r="AC323" s="22"/>
      <c r="AD323" s="22"/>
      <c r="AE323" s="22"/>
      <c r="AF323" s="22"/>
      <c r="AG323" s="22"/>
      <c r="AH323" s="22"/>
      <c r="AI323" s="22"/>
      <c r="AJ323" s="22"/>
      <c r="AK323" s="22"/>
      <c r="AL323" s="22"/>
      <c r="AM323" s="22"/>
      <c r="AN323" s="22"/>
      <c r="AO323" s="22"/>
      <c r="AP323" s="22"/>
      <c r="AQ323" s="22"/>
      <c r="AR323" s="22"/>
      <c r="AS323" s="22"/>
      <c r="AT323" s="22"/>
      <c r="AU323" s="22"/>
      <c r="AV323" s="51"/>
    </row>
    <row r="324" spans="2:48" x14ac:dyDescent="0.25">
      <c r="B324" s="49"/>
      <c r="C324" s="49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  <c r="AC324" s="22"/>
      <c r="AD324" s="22"/>
      <c r="AE324" s="22"/>
      <c r="AF324" s="22"/>
      <c r="AG324" s="22"/>
      <c r="AH324" s="22"/>
      <c r="AI324" s="22"/>
      <c r="AJ324" s="22"/>
      <c r="AK324" s="22"/>
      <c r="AL324" s="22"/>
      <c r="AM324" s="22"/>
      <c r="AN324" s="22"/>
      <c r="AO324" s="22"/>
      <c r="AP324" s="22"/>
      <c r="AQ324" s="22"/>
      <c r="AR324" s="22"/>
      <c r="AS324" s="22"/>
      <c r="AT324" s="22"/>
      <c r="AU324" s="22"/>
      <c r="AV324" s="51"/>
    </row>
    <row r="325" spans="2:48" x14ac:dyDescent="0.25">
      <c r="B325" s="49"/>
      <c r="C325" s="49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  <c r="AC325" s="22"/>
      <c r="AD325" s="22"/>
      <c r="AE325" s="22"/>
      <c r="AF325" s="22"/>
      <c r="AG325" s="22"/>
      <c r="AH325" s="22"/>
      <c r="AI325" s="22"/>
      <c r="AJ325" s="22"/>
      <c r="AK325" s="22"/>
      <c r="AL325" s="22"/>
      <c r="AM325" s="22"/>
      <c r="AN325" s="22"/>
      <c r="AO325" s="22"/>
      <c r="AP325" s="22"/>
      <c r="AQ325" s="22"/>
      <c r="AR325" s="22"/>
      <c r="AS325" s="22"/>
      <c r="AT325" s="22"/>
      <c r="AU325" s="22"/>
      <c r="AV325" s="51"/>
    </row>
    <row r="326" spans="2:48" x14ac:dyDescent="0.25">
      <c r="B326" s="49"/>
      <c r="C326" s="49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  <c r="AH326" s="22"/>
      <c r="AI326" s="22"/>
      <c r="AJ326" s="22"/>
      <c r="AK326" s="22"/>
      <c r="AL326" s="22"/>
      <c r="AM326" s="22"/>
      <c r="AN326" s="22"/>
      <c r="AO326" s="22"/>
      <c r="AP326" s="22"/>
      <c r="AQ326" s="22"/>
      <c r="AR326" s="22"/>
      <c r="AS326" s="22"/>
      <c r="AT326" s="22"/>
      <c r="AU326" s="22"/>
      <c r="AV326" s="51"/>
    </row>
    <row r="327" spans="2:48" x14ac:dyDescent="0.25">
      <c r="B327" s="49"/>
      <c r="C327" s="49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  <c r="AC327" s="22"/>
      <c r="AD327" s="22"/>
      <c r="AE327" s="22"/>
      <c r="AF327" s="22"/>
      <c r="AG327" s="22"/>
      <c r="AH327" s="22"/>
      <c r="AI327" s="22"/>
      <c r="AJ327" s="22"/>
      <c r="AK327" s="22"/>
      <c r="AL327" s="22"/>
      <c r="AM327" s="22"/>
      <c r="AN327" s="22"/>
      <c r="AO327" s="22"/>
      <c r="AP327" s="22"/>
      <c r="AQ327" s="22"/>
      <c r="AR327" s="22"/>
      <c r="AS327" s="22"/>
      <c r="AT327" s="22"/>
      <c r="AU327" s="22"/>
      <c r="AV327" s="51"/>
    </row>
    <row r="328" spans="2:48" x14ac:dyDescent="0.25">
      <c r="B328" s="49"/>
      <c r="C328" s="49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  <c r="AC328" s="22"/>
      <c r="AD328" s="22"/>
      <c r="AE328" s="22"/>
      <c r="AF328" s="22"/>
      <c r="AG328" s="22"/>
      <c r="AH328" s="22"/>
      <c r="AI328" s="22"/>
      <c r="AJ328" s="22"/>
      <c r="AK328" s="22"/>
      <c r="AL328" s="22"/>
      <c r="AM328" s="22"/>
      <c r="AN328" s="22"/>
      <c r="AO328" s="22"/>
      <c r="AP328" s="22"/>
      <c r="AQ328" s="22"/>
      <c r="AR328" s="22"/>
      <c r="AS328" s="22"/>
      <c r="AT328" s="22"/>
      <c r="AU328" s="22"/>
      <c r="AV328" s="51"/>
    </row>
    <row r="329" spans="2:48" x14ac:dyDescent="0.25">
      <c r="B329" s="49"/>
      <c r="C329" s="49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22"/>
      <c r="AB329" s="22"/>
      <c r="AC329" s="22"/>
      <c r="AD329" s="22"/>
      <c r="AE329" s="22"/>
      <c r="AF329" s="22"/>
      <c r="AG329" s="22"/>
      <c r="AH329" s="22"/>
      <c r="AI329" s="22"/>
      <c r="AJ329" s="22"/>
      <c r="AK329" s="22"/>
      <c r="AL329" s="22"/>
      <c r="AM329" s="22"/>
      <c r="AN329" s="22"/>
      <c r="AO329" s="22"/>
      <c r="AP329" s="22"/>
      <c r="AQ329" s="22"/>
      <c r="AR329" s="22"/>
      <c r="AS329" s="22"/>
      <c r="AT329" s="22"/>
      <c r="AU329" s="22"/>
      <c r="AV329" s="51"/>
    </row>
    <row r="330" spans="2:48" x14ac:dyDescent="0.25">
      <c r="B330" s="49"/>
      <c r="C330" s="49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/>
      <c r="AD330" s="22"/>
      <c r="AE330" s="22"/>
      <c r="AF330" s="22"/>
      <c r="AG330" s="22"/>
      <c r="AH330" s="22"/>
      <c r="AI330" s="22"/>
      <c r="AJ330" s="22"/>
      <c r="AK330" s="22"/>
      <c r="AL330" s="22"/>
      <c r="AM330" s="22"/>
      <c r="AN330" s="22"/>
      <c r="AO330" s="22"/>
      <c r="AP330" s="22"/>
      <c r="AQ330" s="22"/>
      <c r="AR330" s="22"/>
      <c r="AS330" s="22"/>
      <c r="AT330" s="22"/>
      <c r="AU330" s="22"/>
      <c r="AV330" s="51"/>
    </row>
    <row r="331" spans="2:48" x14ac:dyDescent="0.25">
      <c r="B331" s="49"/>
      <c r="C331" s="49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  <c r="AC331" s="22"/>
      <c r="AD331" s="22"/>
      <c r="AE331" s="22"/>
      <c r="AF331" s="22"/>
      <c r="AG331" s="22"/>
      <c r="AH331" s="22"/>
      <c r="AI331" s="22"/>
      <c r="AJ331" s="22"/>
      <c r="AK331" s="22"/>
      <c r="AL331" s="22"/>
      <c r="AM331" s="22"/>
      <c r="AN331" s="22"/>
      <c r="AO331" s="22"/>
      <c r="AP331" s="22"/>
      <c r="AQ331" s="22"/>
      <c r="AR331" s="22"/>
      <c r="AS331" s="22"/>
      <c r="AT331" s="22"/>
      <c r="AU331" s="22"/>
      <c r="AV331" s="51"/>
    </row>
    <row r="332" spans="2:48" x14ac:dyDescent="0.25">
      <c r="B332" s="49"/>
      <c r="C332" s="49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  <c r="AC332" s="22"/>
      <c r="AD332" s="22"/>
      <c r="AE332" s="22"/>
      <c r="AF332" s="22"/>
      <c r="AG332" s="22"/>
      <c r="AH332" s="22"/>
      <c r="AI332" s="22"/>
      <c r="AJ332" s="22"/>
      <c r="AK332" s="22"/>
      <c r="AL332" s="22"/>
      <c r="AM332" s="22"/>
      <c r="AN332" s="22"/>
      <c r="AO332" s="22"/>
      <c r="AP332" s="22"/>
      <c r="AQ332" s="22"/>
      <c r="AR332" s="22"/>
      <c r="AS332" s="22"/>
      <c r="AT332" s="22"/>
      <c r="AU332" s="22"/>
      <c r="AV332" s="51"/>
    </row>
    <row r="333" spans="2:48" x14ac:dyDescent="0.25">
      <c r="B333" s="49"/>
      <c r="C333" s="49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/>
      <c r="AD333" s="22"/>
      <c r="AE333" s="22"/>
      <c r="AF333" s="22"/>
      <c r="AG333" s="22"/>
      <c r="AH333" s="22"/>
      <c r="AI333" s="22"/>
      <c r="AJ333" s="22"/>
      <c r="AK333" s="22"/>
      <c r="AL333" s="22"/>
      <c r="AM333" s="22"/>
      <c r="AN333" s="22"/>
      <c r="AO333" s="22"/>
      <c r="AP333" s="22"/>
      <c r="AQ333" s="22"/>
      <c r="AR333" s="22"/>
      <c r="AS333" s="22"/>
      <c r="AT333" s="22"/>
      <c r="AU333" s="22"/>
      <c r="AV333" s="51"/>
    </row>
    <row r="334" spans="2:48" x14ac:dyDescent="0.25">
      <c r="B334" s="49"/>
      <c r="C334" s="49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  <c r="AC334" s="22"/>
      <c r="AD334" s="22"/>
      <c r="AE334" s="22"/>
      <c r="AF334" s="22"/>
      <c r="AG334" s="22"/>
      <c r="AH334" s="22"/>
      <c r="AI334" s="22"/>
      <c r="AJ334" s="22"/>
      <c r="AK334" s="22"/>
      <c r="AL334" s="22"/>
      <c r="AM334" s="22"/>
      <c r="AN334" s="22"/>
      <c r="AO334" s="22"/>
      <c r="AP334" s="22"/>
      <c r="AQ334" s="22"/>
      <c r="AR334" s="22"/>
      <c r="AS334" s="22"/>
      <c r="AT334" s="22"/>
      <c r="AU334" s="22"/>
      <c r="AV334" s="51"/>
    </row>
    <row r="335" spans="2:48" x14ac:dyDescent="0.25">
      <c r="B335" s="49"/>
      <c r="C335" s="49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22"/>
      <c r="AB335" s="22"/>
      <c r="AC335" s="22"/>
      <c r="AD335" s="22"/>
      <c r="AE335" s="22"/>
      <c r="AF335" s="22"/>
      <c r="AG335" s="22"/>
      <c r="AH335" s="22"/>
      <c r="AI335" s="22"/>
      <c r="AJ335" s="22"/>
      <c r="AK335" s="22"/>
      <c r="AL335" s="22"/>
      <c r="AM335" s="22"/>
      <c r="AN335" s="22"/>
      <c r="AO335" s="22"/>
      <c r="AP335" s="22"/>
      <c r="AQ335" s="22"/>
      <c r="AR335" s="22"/>
      <c r="AS335" s="22"/>
      <c r="AT335" s="22"/>
      <c r="AU335" s="22"/>
      <c r="AV335" s="51"/>
    </row>
    <row r="336" spans="2:48" x14ac:dyDescent="0.25">
      <c r="B336" s="49"/>
      <c r="C336" s="49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  <c r="AC336" s="22"/>
      <c r="AD336" s="22"/>
      <c r="AE336" s="22"/>
      <c r="AF336" s="22"/>
      <c r="AG336" s="22"/>
      <c r="AH336" s="22"/>
      <c r="AI336" s="22"/>
      <c r="AJ336" s="22"/>
      <c r="AK336" s="22"/>
      <c r="AL336" s="22"/>
      <c r="AM336" s="22"/>
      <c r="AN336" s="22"/>
      <c r="AO336" s="22"/>
      <c r="AP336" s="22"/>
      <c r="AQ336" s="22"/>
      <c r="AR336" s="22"/>
      <c r="AS336" s="22"/>
      <c r="AT336" s="22"/>
      <c r="AU336" s="22"/>
      <c r="AV336" s="51"/>
    </row>
    <row r="337" spans="2:48" x14ac:dyDescent="0.25">
      <c r="B337" s="49"/>
      <c r="C337" s="49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  <c r="AC337" s="22"/>
      <c r="AD337" s="22"/>
      <c r="AE337" s="22"/>
      <c r="AF337" s="22"/>
      <c r="AG337" s="22"/>
      <c r="AH337" s="22"/>
      <c r="AI337" s="22"/>
      <c r="AJ337" s="22"/>
      <c r="AK337" s="22"/>
      <c r="AL337" s="22"/>
      <c r="AM337" s="22"/>
      <c r="AN337" s="22"/>
      <c r="AO337" s="22"/>
      <c r="AP337" s="22"/>
      <c r="AQ337" s="22"/>
      <c r="AR337" s="22"/>
      <c r="AS337" s="22"/>
      <c r="AT337" s="22"/>
      <c r="AU337" s="22"/>
      <c r="AV337" s="51"/>
    </row>
    <row r="338" spans="2:48" x14ac:dyDescent="0.25">
      <c r="B338" s="49"/>
      <c r="C338" s="49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  <c r="AC338" s="22"/>
      <c r="AD338" s="22"/>
      <c r="AE338" s="22"/>
      <c r="AF338" s="22"/>
      <c r="AG338" s="22"/>
      <c r="AH338" s="22"/>
      <c r="AI338" s="22"/>
      <c r="AJ338" s="22"/>
      <c r="AK338" s="22"/>
      <c r="AL338" s="22"/>
      <c r="AM338" s="22"/>
      <c r="AN338" s="22"/>
      <c r="AO338" s="22"/>
      <c r="AP338" s="22"/>
      <c r="AQ338" s="22"/>
      <c r="AR338" s="22"/>
      <c r="AS338" s="22"/>
      <c r="AT338" s="22"/>
      <c r="AU338" s="22"/>
      <c r="AV338" s="51"/>
    </row>
    <row r="339" spans="2:48" x14ac:dyDescent="0.25">
      <c r="B339" s="49"/>
      <c r="C339" s="49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  <c r="AC339" s="22"/>
      <c r="AD339" s="22"/>
      <c r="AE339" s="22"/>
      <c r="AF339" s="22"/>
      <c r="AG339" s="22"/>
      <c r="AH339" s="22"/>
      <c r="AI339" s="22"/>
      <c r="AJ339" s="22"/>
      <c r="AK339" s="22"/>
      <c r="AL339" s="22"/>
      <c r="AM339" s="22"/>
      <c r="AN339" s="22"/>
      <c r="AO339" s="22"/>
      <c r="AP339" s="22"/>
      <c r="AQ339" s="22"/>
      <c r="AR339" s="22"/>
      <c r="AS339" s="22"/>
      <c r="AT339" s="22"/>
      <c r="AU339" s="22"/>
      <c r="AV339" s="51"/>
    </row>
    <row r="340" spans="2:48" x14ac:dyDescent="0.25">
      <c r="B340" s="49"/>
      <c r="C340" s="49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  <c r="AC340" s="22"/>
      <c r="AD340" s="22"/>
      <c r="AE340" s="22"/>
      <c r="AF340" s="22"/>
      <c r="AG340" s="22"/>
      <c r="AH340" s="22"/>
      <c r="AI340" s="22"/>
      <c r="AJ340" s="22"/>
      <c r="AK340" s="22"/>
      <c r="AL340" s="22"/>
      <c r="AM340" s="22"/>
      <c r="AN340" s="22"/>
      <c r="AO340" s="22"/>
      <c r="AP340" s="22"/>
      <c r="AQ340" s="22"/>
      <c r="AR340" s="22"/>
      <c r="AS340" s="22"/>
      <c r="AT340" s="22"/>
      <c r="AU340" s="22"/>
      <c r="AV340" s="51"/>
    </row>
    <row r="341" spans="2:48" x14ac:dyDescent="0.25">
      <c r="B341" s="49"/>
      <c r="C341" s="49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  <c r="AC341" s="22"/>
      <c r="AD341" s="22"/>
      <c r="AE341" s="22"/>
      <c r="AF341" s="22"/>
      <c r="AG341" s="22"/>
      <c r="AH341" s="22"/>
      <c r="AI341" s="22"/>
      <c r="AJ341" s="22"/>
      <c r="AK341" s="22"/>
      <c r="AL341" s="22"/>
      <c r="AM341" s="22"/>
      <c r="AN341" s="22"/>
      <c r="AO341" s="22"/>
      <c r="AP341" s="22"/>
      <c r="AQ341" s="22"/>
      <c r="AR341" s="22"/>
      <c r="AS341" s="22"/>
      <c r="AT341" s="22"/>
      <c r="AU341" s="22"/>
      <c r="AV341" s="51"/>
    </row>
    <row r="342" spans="2:48" x14ac:dyDescent="0.25">
      <c r="B342" s="49"/>
      <c r="C342" s="49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/>
      <c r="AD342" s="22"/>
      <c r="AE342" s="22"/>
      <c r="AF342" s="22"/>
      <c r="AG342" s="22"/>
      <c r="AH342" s="22"/>
      <c r="AI342" s="22"/>
      <c r="AJ342" s="22"/>
      <c r="AK342" s="22"/>
      <c r="AL342" s="22"/>
      <c r="AM342" s="22"/>
      <c r="AN342" s="22"/>
      <c r="AO342" s="22"/>
      <c r="AP342" s="22"/>
      <c r="AQ342" s="22"/>
      <c r="AR342" s="22"/>
      <c r="AS342" s="22"/>
      <c r="AT342" s="22"/>
      <c r="AU342" s="22"/>
      <c r="AV342" s="51"/>
    </row>
    <row r="343" spans="2:48" x14ac:dyDescent="0.25">
      <c r="B343" s="49"/>
      <c r="C343" s="49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  <c r="AC343" s="22"/>
      <c r="AD343" s="22"/>
      <c r="AE343" s="22"/>
      <c r="AF343" s="22"/>
      <c r="AG343" s="22"/>
      <c r="AH343" s="22"/>
      <c r="AI343" s="22"/>
      <c r="AJ343" s="22"/>
      <c r="AK343" s="22"/>
      <c r="AL343" s="22"/>
      <c r="AM343" s="22"/>
      <c r="AN343" s="22"/>
      <c r="AO343" s="22"/>
      <c r="AP343" s="22"/>
      <c r="AQ343" s="22"/>
      <c r="AR343" s="22"/>
      <c r="AS343" s="22"/>
      <c r="AT343" s="22"/>
      <c r="AU343" s="22"/>
      <c r="AV343" s="51"/>
    </row>
    <row r="344" spans="2:48" x14ac:dyDescent="0.25">
      <c r="B344" s="49"/>
      <c r="C344" s="49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/>
      <c r="AD344" s="22"/>
      <c r="AE344" s="22"/>
      <c r="AF344" s="22"/>
      <c r="AG344" s="22"/>
      <c r="AH344" s="22"/>
      <c r="AI344" s="22"/>
      <c r="AJ344" s="22"/>
      <c r="AK344" s="22"/>
      <c r="AL344" s="22"/>
      <c r="AM344" s="22"/>
      <c r="AN344" s="22"/>
      <c r="AO344" s="22"/>
      <c r="AP344" s="22"/>
      <c r="AQ344" s="22"/>
      <c r="AR344" s="22"/>
      <c r="AS344" s="22"/>
      <c r="AT344" s="22"/>
      <c r="AU344" s="22"/>
      <c r="AV344" s="51"/>
    </row>
    <row r="345" spans="2:48" x14ac:dyDescent="0.25">
      <c r="B345" s="49"/>
      <c r="C345" s="49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  <c r="AD345" s="22"/>
      <c r="AE345" s="22"/>
      <c r="AF345" s="22"/>
      <c r="AG345" s="22"/>
      <c r="AH345" s="22"/>
      <c r="AI345" s="22"/>
      <c r="AJ345" s="22"/>
      <c r="AK345" s="22"/>
      <c r="AL345" s="22"/>
      <c r="AM345" s="22"/>
      <c r="AN345" s="22"/>
      <c r="AO345" s="22"/>
      <c r="AP345" s="22"/>
      <c r="AQ345" s="22"/>
      <c r="AR345" s="22"/>
      <c r="AS345" s="22"/>
      <c r="AT345" s="22"/>
      <c r="AU345" s="22"/>
      <c r="AV345" s="51"/>
    </row>
    <row r="346" spans="2:48" x14ac:dyDescent="0.25">
      <c r="B346" s="49"/>
      <c r="C346" s="49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  <c r="AC346" s="22"/>
      <c r="AD346" s="22"/>
      <c r="AE346" s="22"/>
      <c r="AF346" s="22"/>
      <c r="AG346" s="22"/>
      <c r="AH346" s="22"/>
      <c r="AI346" s="22"/>
      <c r="AJ346" s="22"/>
      <c r="AK346" s="22"/>
      <c r="AL346" s="22"/>
      <c r="AM346" s="22"/>
      <c r="AN346" s="22"/>
      <c r="AO346" s="22"/>
      <c r="AP346" s="22"/>
      <c r="AQ346" s="22"/>
      <c r="AR346" s="22"/>
      <c r="AS346" s="22"/>
      <c r="AT346" s="22"/>
      <c r="AU346" s="22"/>
      <c r="AV346" s="51"/>
    </row>
    <row r="347" spans="2:48" x14ac:dyDescent="0.25">
      <c r="B347" s="49"/>
      <c r="C347" s="49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  <c r="AC347" s="22"/>
      <c r="AD347" s="22"/>
      <c r="AE347" s="22"/>
      <c r="AF347" s="22"/>
      <c r="AG347" s="22"/>
      <c r="AH347" s="22"/>
      <c r="AI347" s="22"/>
      <c r="AJ347" s="22"/>
      <c r="AK347" s="22"/>
      <c r="AL347" s="22"/>
      <c r="AM347" s="22"/>
      <c r="AN347" s="22"/>
      <c r="AO347" s="22"/>
      <c r="AP347" s="22"/>
      <c r="AQ347" s="22"/>
      <c r="AR347" s="22"/>
      <c r="AS347" s="22"/>
      <c r="AT347" s="22"/>
      <c r="AU347" s="22"/>
      <c r="AV347" s="51"/>
    </row>
    <row r="348" spans="2:48" x14ac:dyDescent="0.25">
      <c r="B348" s="49"/>
      <c r="C348" s="49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/>
      <c r="AD348" s="22"/>
      <c r="AE348" s="22"/>
      <c r="AF348" s="22"/>
      <c r="AG348" s="22"/>
      <c r="AH348" s="22"/>
      <c r="AI348" s="22"/>
      <c r="AJ348" s="22"/>
      <c r="AK348" s="22"/>
      <c r="AL348" s="22"/>
      <c r="AM348" s="22"/>
      <c r="AN348" s="22"/>
      <c r="AO348" s="22"/>
      <c r="AP348" s="22"/>
      <c r="AQ348" s="22"/>
      <c r="AR348" s="22"/>
      <c r="AS348" s="22"/>
      <c r="AT348" s="22"/>
      <c r="AU348" s="22"/>
      <c r="AV348" s="51"/>
    </row>
    <row r="349" spans="2:48" x14ac:dyDescent="0.25">
      <c r="B349" s="49"/>
      <c r="C349" s="49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/>
      <c r="AD349" s="22"/>
      <c r="AE349" s="22"/>
      <c r="AF349" s="22"/>
      <c r="AG349" s="22"/>
      <c r="AH349" s="22"/>
      <c r="AI349" s="22"/>
      <c r="AJ349" s="22"/>
      <c r="AK349" s="22"/>
      <c r="AL349" s="22"/>
      <c r="AM349" s="22"/>
      <c r="AN349" s="22"/>
      <c r="AO349" s="22"/>
      <c r="AP349" s="22"/>
      <c r="AQ349" s="22"/>
      <c r="AR349" s="22"/>
      <c r="AS349" s="22"/>
      <c r="AT349" s="22"/>
      <c r="AU349" s="22"/>
      <c r="AV349" s="51"/>
    </row>
    <row r="350" spans="2:48" x14ac:dyDescent="0.25">
      <c r="B350" s="49"/>
      <c r="C350" s="49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  <c r="AF350" s="22"/>
      <c r="AG350" s="22"/>
      <c r="AH350" s="22"/>
      <c r="AI350" s="22"/>
      <c r="AJ350" s="22"/>
      <c r="AK350" s="22"/>
      <c r="AL350" s="22"/>
      <c r="AM350" s="22"/>
      <c r="AN350" s="22"/>
      <c r="AO350" s="22"/>
      <c r="AP350" s="22"/>
      <c r="AQ350" s="22"/>
      <c r="AR350" s="22"/>
      <c r="AS350" s="22"/>
      <c r="AT350" s="22"/>
      <c r="AU350" s="22"/>
      <c r="AV350" s="51"/>
    </row>
    <row r="351" spans="2:48" x14ac:dyDescent="0.25">
      <c r="B351" s="49"/>
      <c r="C351" s="49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/>
      <c r="AD351" s="22"/>
      <c r="AE351" s="22"/>
      <c r="AF351" s="22"/>
      <c r="AG351" s="22"/>
      <c r="AH351" s="22"/>
      <c r="AI351" s="22"/>
      <c r="AJ351" s="22"/>
      <c r="AK351" s="22"/>
      <c r="AL351" s="22"/>
      <c r="AM351" s="22"/>
      <c r="AN351" s="22"/>
      <c r="AO351" s="22"/>
      <c r="AP351" s="22"/>
      <c r="AQ351" s="22"/>
      <c r="AR351" s="22"/>
      <c r="AS351" s="22"/>
      <c r="AT351" s="22"/>
      <c r="AU351" s="22"/>
      <c r="AV351" s="51"/>
    </row>
    <row r="352" spans="2:48" x14ac:dyDescent="0.25">
      <c r="B352" s="49"/>
      <c r="C352" s="49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  <c r="AC352" s="22"/>
      <c r="AD352" s="22"/>
      <c r="AE352" s="22"/>
      <c r="AF352" s="22"/>
      <c r="AG352" s="22"/>
      <c r="AH352" s="22"/>
      <c r="AI352" s="22"/>
      <c r="AJ352" s="22"/>
      <c r="AK352" s="22"/>
      <c r="AL352" s="22"/>
      <c r="AM352" s="22"/>
      <c r="AN352" s="22"/>
      <c r="AO352" s="22"/>
      <c r="AP352" s="22"/>
      <c r="AQ352" s="22"/>
      <c r="AR352" s="22"/>
      <c r="AS352" s="22"/>
      <c r="AT352" s="22"/>
      <c r="AU352" s="22"/>
      <c r="AV352" s="51"/>
    </row>
    <row r="353" spans="2:48" x14ac:dyDescent="0.25">
      <c r="B353" s="49"/>
      <c r="C353" s="49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  <c r="AC353" s="22"/>
      <c r="AD353" s="22"/>
      <c r="AE353" s="22"/>
      <c r="AF353" s="22"/>
      <c r="AG353" s="22"/>
      <c r="AH353" s="22"/>
      <c r="AI353" s="22"/>
      <c r="AJ353" s="22"/>
      <c r="AK353" s="22"/>
      <c r="AL353" s="22"/>
      <c r="AM353" s="22"/>
      <c r="AN353" s="22"/>
      <c r="AO353" s="22"/>
      <c r="AP353" s="22"/>
      <c r="AQ353" s="22"/>
      <c r="AR353" s="22"/>
      <c r="AS353" s="22"/>
      <c r="AT353" s="22"/>
      <c r="AU353" s="22"/>
      <c r="AV353" s="51"/>
    </row>
    <row r="354" spans="2:48" x14ac:dyDescent="0.25">
      <c r="B354" s="49"/>
      <c r="C354" s="49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  <c r="AC354" s="22"/>
      <c r="AD354" s="22"/>
      <c r="AE354" s="22"/>
      <c r="AF354" s="22"/>
      <c r="AG354" s="22"/>
      <c r="AH354" s="22"/>
      <c r="AI354" s="22"/>
      <c r="AJ354" s="22"/>
      <c r="AK354" s="22"/>
      <c r="AL354" s="22"/>
      <c r="AM354" s="22"/>
      <c r="AN354" s="22"/>
      <c r="AO354" s="22"/>
      <c r="AP354" s="22"/>
      <c r="AQ354" s="22"/>
      <c r="AR354" s="22"/>
      <c r="AS354" s="22"/>
      <c r="AT354" s="22"/>
      <c r="AU354" s="22"/>
      <c r="AV354" s="51"/>
    </row>
    <row r="355" spans="2:48" x14ac:dyDescent="0.25">
      <c r="B355" s="49"/>
      <c r="C355" s="49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  <c r="AC355" s="22"/>
      <c r="AD355" s="22"/>
      <c r="AE355" s="22"/>
      <c r="AF355" s="22"/>
      <c r="AG355" s="22"/>
      <c r="AH355" s="22"/>
      <c r="AI355" s="22"/>
      <c r="AJ355" s="22"/>
      <c r="AK355" s="22"/>
      <c r="AL355" s="22"/>
      <c r="AM355" s="22"/>
      <c r="AN355" s="22"/>
      <c r="AO355" s="22"/>
      <c r="AP355" s="22"/>
      <c r="AQ355" s="22"/>
      <c r="AR355" s="22"/>
      <c r="AS355" s="22"/>
      <c r="AT355" s="22"/>
      <c r="AU355" s="22"/>
      <c r="AV355" s="51"/>
    </row>
    <row r="356" spans="2:48" x14ac:dyDescent="0.25">
      <c r="B356" s="49"/>
      <c r="C356" s="49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  <c r="AC356" s="22"/>
      <c r="AD356" s="22"/>
      <c r="AE356" s="22"/>
      <c r="AF356" s="22"/>
      <c r="AG356" s="22"/>
      <c r="AH356" s="22"/>
      <c r="AI356" s="22"/>
      <c r="AJ356" s="22"/>
      <c r="AK356" s="22"/>
      <c r="AL356" s="22"/>
      <c r="AM356" s="22"/>
      <c r="AN356" s="22"/>
      <c r="AO356" s="22"/>
      <c r="AP356" s="22"/>
      <c r="AQ356" s="22"/>
      <c r="AR356" s="22"/>
      <c r="AS356" s="22"/>
      <c r="AT356" s="22"/>
      <c r="AU356" s="22"/>
      <c r="AV356" s="51"/>
    </row>
    <row r="357" spans="2:48" x14ac:dyDescent="0.25">
      <c r="B357" s="49"/>
      <c r="C357" s="49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/>
      <c r="AD357" s="22"/>
      <c r="AE357" s="22"/>
      <c r="AF357" s="22"/>
      <c r="AG357" s="22"/>
      <c r="AH357" s="22"/>
      <c r="AI357" s="22"/>
      <c r="AJ357" s="22"/>
      <c r="AK357" s="22"/>
      <c r="AL357" s="22"/>
      <c r="AM357" s="22"/>
      <c r="AN357" s="22"/>
      <c r="AO357" s="22"/>
      <c r="AP357" s="22"/>
      <c r="AQ357" s="22"/>
      <c r="AR357" s="22"/>
      <c r="AS357" s="22"/>
      <c r="AT357" s="22"/>
      <c r="AU357" s="22"/>
      <c r="AV357" s="51"/>
    </row>
    <row r="358" spans="2:48" x14ac:dyDescent="0.25">
      <c r="B358" s="49"/>
      <c r="C358" s="49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AA358" s="22"/>
      <c r="AB358" s="22"/>
      <c r="AC358" s="22"/>
      <c r="AD358" s="22"/>
      <c r="AE358" s="22"/>
      <c r="AF358" s="22"/>
      <c r="AG358" s="22"/>
      <c r="AH358" s="22"/>
      <c r="AI358" s="22"/>
      <c r="AJ358" s="22"/>
      <c r="AK358" s="22"/>
      <c r="AL358" s="22"/>
      <c r="AM358" s="22"/>
      <c r="AN358" s="22"/>
      <c r="AO358" s="22"/>
      <c r="AP358" s="22"/>
      <c r="AQ358" s="22"/>
      <c r="AR358" s="22"/>
      <c r="AS358" s="22"/>
      <c r="AT358" s="22"/>
      <c r="AU358" s="22"/>
      <c r="AV358" s="51"/>
    </row>
    <row r="359" spans="2:48" x14ac:dyDescent="0.25">
      <c r="B359" s="49"/>
      <c r="C359" s="49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22"/>
      <c r="AB359" s="22"/>
      <c r="AC359" s="22"/>
      <c r="AD359" s="22"/>
      <c r="AE359" s="22"/>
      <c r="AF359" s="22"/>
      <c r="AG359" s="22"/>
      <c r="AH359" s="22"/>
      <c r="AI359" s="22"/>
      <c r="AJ359" s="22"/>
      <c r="AK359" s="22"/>
      <c r="AL359" s="22"/>
      <c r="AM359" s="22"/>
      <c r="AN359" s="22"/>
      <c r="AO359" s="22"/>
      <c r="AP359" s="22"/>
      <c r="AQ359" s="22"/>
      <c r="AR359" s="22"/>
      <c r="AS359" s="22"/>
      <c r="AT359" s="22"/>
      <c r="AU359" s="22"/>
      <c r="AV359" s="51"/>
    </row>
    <row r="360" spans="2:48" x14ac:dyDescent="0.25">
      <c r="B360" s="49"/>
      <c r="C360" s="49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/>
      <c r="AD360" s="22"/>
      <c r="AE360" s="22"/>
      <c r="AF360" s="22"/>
      <c r="AG360" s="22"/>
      <c r="AH360" s="22"/>
      <c r="AI360" s="22"/>
      <c r="AJ360" s="22"/>
      <c r="AK360" s="22"/>
      <c r="AL360" s="22"/>
      <c r="AM360" s="22"/>
      <c r="AN360" s="22"/>
      <c r="AO360" s="22"/>
      <c r="AP360" s="22"/>
      <c r="AQ360" s="22"/>
      <c r="AR360" s="22"/>
      <c r="AS360" s="22"/>
      <c r="AT360" s="22"/>
      <c r="AU360" s="22"/>
      <c r="AV360" s="51"/>
    </row>
    <row r="361" spans="2:48" x14ac:dyDescent="0.25">
      <c r="B361" s="49"/>
      <c r="C361" s="49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  <c r="AC361" s="22"/>
      <c r="AD361" s="22"/>
      <c r="AE361" s="22"/>
      <c r="AF361" s="22"/>
      <c r="AG361" s="22"/>
      <c r="AH361" s="22"/>
      <c r="AI361" s="22"/>
      <c r="AJ361" s="22"/>
      <c r="AK361" s="22"/>
      <c r="AL361" s="22"/>
      <c r="AM361" s="22"/>
      <c r="AN361" s="22"/>
      <c r="AO361" s="22"/>
      <c r="AP361" s="22"/>
      <c r="AQ361" s="22"/>
      <c r="AR361" s="22"/>
      <c r="AS361" s="22"/>
      <c r="AT361" s="22"/>
      <c r="AU361" s="22"/>
      <c r="AV361" s="51"/>
    </row>
    <row r="362" spans="2:48" x14ac:dyDescent="0.25">
      <c r="B362" s="49"/>
      <c r="C362" s="49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  <c r="AC362" s="22"/>
      <c r="AD362" s="22"/>
      <c r="AE362" s="22"/>
      <c r="AF362" s="22"/>
      <c r="AG362" s="22"/>
      <c r="AH362" s="22"/>
      <c r="AI362" s="22"/>
      <c r="AJ362" s="22"/>
      <c r="AK362" s="22"/>
      <c r="AL362" s="22"/>
      <c r="AM362" s="22"/>
      <c r="AN362" s="22"/>
      <c r="AO362" s="22"/>
      <c r="AP362" s="22"/>
      <c r="AQ362" s="22"/>
      <c r="AR362" s="22"/>
      <c r="AS362" s="22"/>
      <c r="AT362" s="22"/>
      <c r="AU362" s="22"/>
      <c r="AV362" s="51"/>
    </row>
    <row r="363" spans="2:48" x14ac:dyDescent="0.25">
      <c r="B363" s="49"/>
      <c r="C363" s="49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/>
      <c r="AD363" s="22"/>
      <c r="AE363" s="22"/>
      <c r="AF363" s="22"/>
      <c r="AG363" s="22"/>
      <c r="AH363" s="22"/>
      <c r="AI363" s="22"/>
      <c r="AJ363" s="22"/>
      <c r="AK363" s="22"/>
      <c r="AL363" s="22"/>
      <c r="AM363" s="22"/>
      <c r="AN363" s="22"/>
      <c r="AO363" s="22"/>
      <c r="AP363" s="22"/>
      <c r="AQ363" s="22"/>
      <c r="AR363" s="22"/>
      <c r="AS363" s="22"/>
      <c r="AT363" s="22"/>
      <c r="AU363" s="22"/>
      <c r="AV363" s="51"/>
    </row>
    <row r="364" spans="2:48" x14ac:dyDescent="0.25">
      <c r="B364" s="49"/>
      <c r="C364" s="49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  <c r="AC364" s="22"/>
      <c r="AD364" s="22"/>
      <c r="AE364" s="22"/>
      <c r="AF364" s="22"/>
      <c r="AG364" s="22"/>
      <c r="AH364" s="22"/>
      <c r="AI364" s="22"/>
      <c r="AJ364" s="22"/>
      <c r="AK364" s="22"/>
      <c r="AL364" s="22"/>
      <c r="AM364" s="22"/>
      <c r="AN364" s="22"/>
      <c r="AO364" s="22"/>
      <c r="AP364" s="22"/>
      <c r="AQ364" s="22"/>
      <c r="AR364" s="22"/>
      <c r="AS364" s="22"/>
      <c r="AT364" s="22"/>
      <c r="AU364" s="22"/>
      <c r="AV364" s="51"/>
    </row>
    <row r="365" spans="2:48" x14ac:dyDescent="0.25">
      <c r="B365" s="49"/>
      <c r="C365" s="49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  <c r="AA365" s="22"/>
      <c r="AB365" s="22"/>
      <c r="AC365" s="22"/>
      <c r="AD365" s="22"/>
      <c r="AE365" s="22"/>
      <c r="AF365" s="22"/>
      <c r="AG365" s="22"/>
      <c r="AH365" s="22"/>
      <c r="AI365" s="22"/>
      <c r="AJ365" s="22"/>
      <c r="AK365" s="22"/>
      <c r="AL365" s="22"/>
      <c r="AM365" s="22"/>
      <c r="AN365" s="22"/>
      <c r="AO365" s="22"/>
      <c r="AP365" s="22"/>
      <c r="AQ365" s="22"/>
      <c r="AR365" s="22"/>
      <c r="AS365" s="22"/>
      <c r="AT365" s="22"/>
      <c r="AU365" s="22"/>
      <c r="AV365" s="51"/>
    </row>
    <row r="366" spans="2:48" x14ac:dyDescent="0.25">
      <c r="B366" s="49"/>
      <c r="C366" s="49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  <c r="AC366" s="22"/>
      <c r="AD366" s="22"/>
      <c r="AE366" s="22"/>
      <c r="AF366" s="22"/>
      <c r="AG366" s="22"/>
      <c r="AH366" s="22"/>
      <c r="AI366" s="22"/>
      <c r="AJ366" s="22"/>
      <c r="AK366" s="22"/>
      <c r="AL366" s="22"/>
      <c r="AM366" s="22"/>
      <c r="AN366" s="22"/>
      <c r="AO366" s="22"/>
      <c r="AP366" s="22"/>
      <c r="AQ366" s="22"/>
      <c r="AR366" s="22"/>
      <c r="AS366" s="22"/>
      <c r="AT366" s="22"/>
      <c r="AU366" s="22"/>
      <c r="AV366" s="51"/>
    </row>
    <row r="367" spans="2:48" x14ac:dyDescent="0.25">
      <c r="B367" s="49"/>
      <c r="C367" s="49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  <c r="AC367" s="22"/>
      <c r="AD367" s="22"/>
      <c r="AE367" s="22"/>
      <c r="AF367" s="22"/>
      <c r="AG367" s="22"/>
      <c r="AH367" s="22"/>
      <c r="AI367" s="22"/>
      <c r="AJ367" s="22"/>
      <c r="AK367" s="22"/>
      <c r="AL367" s="22"/>
      <c r="AM367" s="22"/>
      <c r="AN367" s="22"/>
      <c r="AO367" s="22"/>
      <c r="AP367" s="22"/>
      <c r="AQ367" s="22"/>
      <c r="AR367" s="22"/>
      <c r="AS367" s="22"/>
      <c r="AT367" s="22"/>
      <c r="AU367" s="22"/>
      <c r="AV367" s="51"/>
    </row>
    <row r="368" spans="2:48" x14ac:dyDescent="0.25">
      <c r="B368" s="49"/>
      <c r="C368" s="49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  <c r="AA368" s="22"/>
      <c r="AB368" s="22"/>
      <c r="AC368" s="22"/>
      <c r="AD368" s="22"/>
      <c r="AE368" s="22"/>
      <c r="AF368" s="22"/>
      <c r="AG368" s="22"/>
      <c r="AH368" s="22"/>
      <c r="AI368" s="22"/>
      <c r="AJ368" s="22"/>
      <c r="AK368" s="22"/>
      <c r="AL368" s="22"/>
      <c r="AM368" s="22"/>
      <c r="AN368" s="22"/>
      <c r="AO368" s="22"/>
      <c r="AP368" s="22"/>
      <c r="AQ368" s="22"/>
      <c r="AR368" s="22"/>
      <c r="AS368" s="22"/>
      <c r="AT368" s="22"/>
      <c r="AU368" s="22"/>
      <c r="AV368" s="51"/>
    </row>
    <row r="369" spans="2:48" x14ac:dyDescent="0.25">
      <c r="B369" s="49"/>
      <c r="C369" s="49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  <c r="AA369" s="22"/>
      <c r="AB369" s="22"/>
      <c r="AC369" s="22"/>
      <c r="AD369" s="22"/>
      <c r="AE369" s="22"/>
      <c r="AF369" s="22"/>
      <c r="AG369" s="22"/>
      <c r="AH369" s="22"/>
      <c r="AI369" s="22"/>
      <c r="AJ369" s="22"/>
      <c r="AK369" s="22"/>
      <c r="AL369" s="22"/>
      <c r="AM369" s="22"/>
      <c r="AN369" s="22"/>
      <c r="AO369" s="22"/>
      <c r="AP369" s="22"/>
      <c r="AQ369" s="22"/>
      <c r="AR369" s="22"/>
      <c r="AS369" s="22"/>
      <c r="AT369" s="22"/>
      <c r="AU369" s="22"/>
      <c r="AV369" s="51"/>
    </row>
    <row r="370" spans="2:48" x14ac:dyDescent="0.25">
      <c r="B370" s="49"/>
      <c r="C370" s="49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  <c r="AC370" s="22"/>
      <c r="AD370" s="22"/>
      <c r="AE370" s="22"/>
      <c r="AF370" s="22"/>
      <c r="AG370" s="22"/>
      <c r="AH370" s="22"/>
      <c r="AI370" s="22"/>
      <c r="AJ370" s="22"/>
      <c r="AK370" s="22"/>
      <c r="AL370" s="22"/>
      <c r="AM370" s="22"/>
      <c r="AN370" s="22"/>
      <c r="AO370" s="22"/>
      <c r="AP370" s="22"/>
      <c r="AQ370" s="22"/>
      <c r="AR370" s="22"/>
      <c r="AS370" s="22"/>
      <c r="AT370" s="22"/>
      <c r="AU370" s="22"/>
      <c r="AV370" s="51"/>
    </row>
    <row r="371" spans="2:48" x14ac:dyDescent="0.25">
      <c r="B371" s="49"/>
      <c r="C371" s="49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  <c r="AA371" s="22"/>
      <c r="AB371" s="22"/>
      <c r="AC371" s="22"/>
      <c r="AD371" s="22"/>
      <c r="AE371" s="22"/>
      <c r="AF371" s="22"/>
      <c r="AG371" s="22"/>
      <c r="AH371" s="22"/>
      <c r="AI371" s="22"/>
      <c r="AJ371" s="22"/>
      <c r="AK371" s="22"/>
      <c r="AL371" s="22"/>
      <c r="AM371" s="22"/>
      <c r="AN371" s="22"/>
      <c r="AO371" s="22"/>
      <c r="AP371" s="22"/>
      <c r="AQ371" s="22"/>
      <c r="AR371" s="22"/>
      <c r="AS371" s="22"/>
      <c r="AT371" s="22"/>
      <c r="AU371" s="22"/>
      <c r="AV371" s="51"/>
    </row>
    <row r="372" spans="2:48" x14ac:dyDescent="0.25">
      <c r="B372" s="49"/>
      <c r="C372" s="49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  <c r="AC372" s="22"/>
      <c r="AD372" s="22"/>
      <c r="AE372" s="22"/>
      <c r="AF372" s="22"/>
      <c r="AG372" s="22"/>
      <c r="AH372" s="22"/>
      <c r="AI372" s="22"/>
      <c r="AJ372" s="22"/>
      <c r="AK372" s="22"/>
      <c r="AL372" s="22"/>
      <c r="AM372" s="22"/>
      <c r="AN372" s="22"/>
      <c r="AO372" s="22"/>
      <c r="AP372" s="22"/>
      <c r="AQ372" s="22"/>
      <c r="AR372" s="22"/>
      <c r="AS372" s="22"/>
      <c r="AT372" s="22"/>
      <c r="AU372" s="22"/>
      <c r="AV372" s="51"/>
    </row>
    <row r="373" spans="2:48" x14ac:dyDescent="0.25">
      <c r="B373" s="49"/>
      <c r="C373" s="49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  <c r="AA373" s="22"/>
      <c r="AB373" s="22"/>
      <c r="AC373" s="22"/>
      <c r="AD373" s="22"/>
      <c r="AE373" s="22"/>
      <c r="AF373" s="22"/>
      <c r="AG373" s="22"/>
      <c r="AH373" s="22"/>
      <c r="AI373" s="22"/>
      <c r="AJ373" s="22"/>
      <c r="AK373" s="22"/>
      <c r="AL373" s="22"/>
      <c r="AM373" s="22"/>
      <c r="AN373" s="22"/>
      <c r="AO373" s="22"/>
      <c r="AP373" s="22"/>
      <c r="AQ373" s="22"/>
      <c r="AR373" s="22"/>
      <c r="AS373" s="22"/>
      <c r="AT373" s="22"/>
      <c r="AU373" s="22"/>
      <c r="AV373" s="51"/>
    </row>
    <row r="374" spans="2:48" x14ac:dyDescent="0.25">
      <c r="B374" s="49"/>
      <c r="C374" s="49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  <c r="AA374" s="22"/>
      <c r="AB374" s="22"/>
      <c r="AC374" s="22"/>
      <c r="AD374" s="22"/>
      <c r="AE374" s="22"/>
      <c r="AF374" s="22"/>
      <c r="AG374" s="22"/>
      <c r="AH374" s="22"/>
      <c r="AI374" s="22"/>
      <c r="AJ374" s="22"/>
      <c r="AK374" s="22"/>
      <c r="AL374" s="22"/>
      <c r="AM374" s="22"/>
      <c r="AN374" s="22"/>
      <c r="AO374" s="22"/>
      <c r="AP374" s="22"/>
      <c r="AQ374" s="22"/>
      <c r="AR374" s="22"/>
      <c r="AS374" s="22"/>
      <c r="AT374" s="22"/>
      <c r="AU374" s="22"/>
      <c r="AV374" s="51"/>
    </row>
    <row r="375" spans="2:48" x14ac:dyDescent="0.25">
      <c r="B375" s="49"/>
      <c r="C375" s="49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  <c r="AC375" s="22"/>
      <c r="AD375" s="22"/>
      <c r="AE375" s="22"/>
      <c r="AF375" s="22"/>
      <c r="AG375" s="22"/>
      <c r="AH375" s="22"/>
      <c r="AI375" s="22"/>
      <c r="AJ375" s="22"/>
      <c r="AK375" s="22"/>
      <c r="AL375" s="22"/>
      <c r="AM375" s="22"/>
      <c r="AN375" s="22"/>
      <c r="AO375" s="22"/>
      <c r="AP375" s="22"/>
      <c r="AQ375" s="22"/>
      <c r="AR375" s="22"/>
      <c r="AS375" s="22"/>
      <c r="AT375" s="22"/>
      <c r="AU375" s="22"/>
      <c r="AV375" s="51"/>
    </row>
    <row r="376" spans="2:48" x14ac:dyDescent="0.25">
      <c r="B376" s="49"/>
      <c r="C376" s="49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/>
      <c r="AD376" s="22"/>
      <c r="AE376" s="22"/>
      <c r="AF376" s="22"/>
      <c r="AG376" s="22"/>
      <c r="AH376" s="22"/>
      <c r="AI376" s="22"/>
      <c r="AJ376" s="22"/>
      <c r="AK376" s="22"/>
      <c r="AL376" s="22"/>
      <c r="AM376" s="22"/>
      <c r="AN376" s="22"/>
      <c r="AO376" s="22"/>
      <c r="AP376" s="22"/>
      <c r="AQ376" s="22"/>
      <c r="AR376" s="22"/>
      <c r="AS376" s="22"/>
      <c r="AT376" s="22"/>
      <c r="AU376" s="22"/>
      <c r="AV376" s="51"/>
    </row>
    <row r="377" spans="2:48" x14ac:dyDescent="0.25">
      <c r="B377" s="49"/>
      <c r="C377" s="49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22"/>
      <c r="AB377" s="22"/>
      <c r="AC377" s="22"/>
      <c r="AD377" s="22"/>
      <c r="AE377" s="22"/>
      <c r="AF377" s="22"/>
      <c r="AG377" s="22"/>
      <c r="AH377" s="22"/>
      <c r="AI377" s="22"/>
      <c r="AJ377" s="22"/>
      <c r="AK377" s="22"/>
      <c r="AL377" s="22"/>
      <c r="AM377" s="22"/>
      <c r="AN377" s="22"/>
      <c r="AO377" s="22"/>
      <c r="AP377" s="22"/>
      <c r="AQ377" s="22"/>
      <c r="AR377" s="22"/>
      <c r="AS377" s="22"/>
      <c r="AT377" s="22"/>
      <c r="AU377" s="22"/>
      <c r="AV377" s="51"/>
    </row>
    <row r="378" spans="2:48" x14ac:dyDescent="0.25">
      <c r="B378" s="49"/>
      <c r="C378" s="49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  <c r="AG378" s="22"/>
      <c r="AH378" s="22"/>
      <c r="AI378" s="22"/>
      <c r="AJ378" s="22"/>
      <c r="AK378" s="22"/>
      <c r="AL378" s="22"/>
      <c r="AM378" s="22"/>
      <c r="AN378" s="22"/>
      <c r="AO378" s="22"/>
      <c r="AP378" s="22"/>
      <c r="AQ378" s="22"/>
      <c r="AR378" s="22"/>
      <c r="AS378" s="22"/>
      <c r="AT378" s="22"/>
      <c r="AU378" s="22"/>
      <c r="AV378" s="51"/>
    </row>
    <row r="379" spans="2:48" x14ac:dyDescent="0.25">
      <c r="B379" s="49"/>
      <c r="C379" s="49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/>
      <c r="AD379" s="22"/>
      <c r="AE379" s="22"/>
      <c r="AF379" s="22"/>
      <c r="AG379" s="22"/>
      <c r="AH379" s="22"/>
      <c r="AI379" s="22"/>
      <c r="AJ379" s="22"/>
      <c r="AK379" s="22"/>
      <c r="AL379" s="22"/>
      <c r="AM379" s="22"/>
      <c r="AN379" s="22"/>
      <c r="AO379" s="22"/>
      <c r="AP379" s="22"/>
      <c r="AQ379" s="22"/>
      <c r="AR379" s="22"/>
      <c r="AS379" s="22"/>
      <c r="AT379" s="22"/>
      <c r="AU379" s="22"/>
      <c r="AV379" s="51"/>
    </row>
    <row r="380" spans="2:48" x14ac:dyDescent="0.25">
      <c r="B380" s="49"/>
      <c r="C380" s="49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/>
      <c r="AD380" s="22"/>
      <c r="AE380" s="22"/>
      <c r="AF380" s="22"/>
      <c r="AG380" s="22"/>
      <c r="AH380" s="22"/>
      <c r="AI380" s="22"/>
      <c r="AJ380" s="22"/>
      <c r="AK380" s="22"/>
      <c r="AL380" s="22"/>
      <c r="AM380" s="22"/>
      <c r="AN380" s="22"/>
      <c r="AO380" s="22"/>
      <c r="AP380" s="22"/>
      <c r="AQ380" s="22"/>
      <c r="AR380" s="22"/>
      <c r="AS380" s="22"/>
      <c r="AT380" s="22"/>
      <c r="AU380" s="22"/>
      <c r="AV380" s="51"/>
    </row>
    <row r="381" spans="2:48" x14ac:dyDescent="0.25">
      <c r="B381" s="49"/>
      <c r="C381" s="49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  <c r="AG381" s="22"/>
      <c r="AH381" s="22"/>
      <c r="AI381" s="22"/>
      <c r="AJ381" s="22"/>
      <c r="AK381" s="22"/>
      <c r="AL381" s="22"/>
      <c r="AM381" s="22"/>
      <c r="AN381" s="22"/>
      <c r="AO381" s="22"/>
      <c r="AP381" s="22"/>
      <c r="AQ381" s="22"/>
      <c r="AR381" s="22"/>
      <c r="AS381" s="22"/>
      <c r="AT381" s="22"/>
      <c r="AU381" s="22"/>
      <c r="AV381" s="51"/>
    </row>
    <row r="382" spans="2:48" x14ac:dyDescent="0.25">
      <c r="B382" s="49"/>
      <c r="C382" s="49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/>
      <c r="AD382" s="22"/>
      <c r="AE382" s="22"/>
      <c r="AF382" s="22"/>
      <c r="AG382" s="22"/>
      <c r="AH382" s="22"/>
      <c r="AI382" s="22"/>
      <c r="AJ382" s="22"/>
      <c r="AK382" s="22"/>
      <c r="AL382" s="22"/>
      <c r="AM382" s="22"/>
      <c r="AN382" s="22"/>
      <c r="AO382" s="22"/>
      <c r="AP382" s="22"/>
      <c r="AQ382" s="22"/>
      <c r="AR382" s="22"/>
      <c r="AS382" s="22"/>
      <c r="AT382" s="22"/>
      <c r="AU382" s="22"/>
      <c r="AV382" s="51"/>
    </row>
    <row r="383" spans="2:48" x14ac:dyDescent="0.25">
      <c r="B383" s="49"/>
      <c r="C383" s="49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  <c r="AC383" s="22"/>
      <c r="AD383" s="22"/>
      <c r="AE383" s="22"/>
      <c r="AF383" s="22"/>
      <c r="AG383" s="22"/>
      <c r="AH383" s="22"/>
      <c r="AI383" s="22"/>
      <c r="AJ383" s="22"/>
      <c r="AK383" s="22"/>
      <c r="AL383" s="22"/>
      <c r="AM383" s="22"/>
      <c r="AN383" s="22"/>
      <c r="AO383" s="22"/>
      <c r="AP383" s="22"/>
      <c r="AQ383" s="22"/>
      <c r="AR383" s="22"/>
      <c r="AS383" s="22"/>
      <c r="AT383" s="22"/>
      <c r="AU383" s="22"/>
      <c r="AV383" s="51"/>
    </row>
    <row r="384" spans="2:48" x14ac:dyDescent="0.25">
      <c r="B384" s="49"/>
      <c r="C384" s="49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  <c r="AD384" s="22"/>
      <c r="AE384" s="22"/>
      <c r="AF384" s="22"/>
      <c r="AG384" s="22"/>
      <c r="AH384" s="22"/>
      <c r="AI384" s="22"/>
      <c r="AJ384" s="22"/>
      <c r="AK384" s="22"/>
      <c r="AL384" s="22"/>
      <c r="AM384" s="22"/>
      <c r="AN384" s="22"/>
      <c r="AO384" s="22"/>
      <c r="AP384" s="22"/>
      <c r="AQ384" s="22"/>
      <c r="AR384" s="22"/>
      <c r="AS384" s="22"/>
      <c r="AT384" s="22"/>
      <c r="AU384" s="22"/>
      <c r="AV384" s="51"/>
    </row>
    <row r="385" spans="2:48" x14ac:dyDescent="0.25">
      <c r="B385" s="49"/>
      <c r="C385" s="49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  <c r="AA385" s="22"/>
      <c r="AB385" s="22"/>
      <c r="AC385" s="22"/>
      <c r="AD385" s="22"/>
      <c r="AE385" s="22"/>
      <c r="AF385" s="22"/>
      <c r="AG385" s="22"/>
      <c r="AH385" s="22"/>
      <c r="AI385" s="22"/>
      <c r="AJ385" s="22"/>
      <c r="AK385" s="22"/>
      <c r="AL385" s="22"/>
      <c r="AM385" s="22"/>
      <c r="AN385" s="22"/>
      <c r="AO385" s="22"/>
      <c r="AP385" s="22"/>
      <c r="AQ385" s="22"/>
      <c r="AR385" s="22"/>
      <c r="AS385" s="22"/>
      <c r="AT385" s="22"/>
      <c r="AU385" s="22"/>
      <c r="AV385" s="51"/>
    </row>
    <row r="386" spans="2:48" x14ac:dyDescent="0.25">
      <c r="B386" s="49"/>
      <c r="C386" s="49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  <c r="AA386" s="22"/>
      <c r="AB386" s="22"/>
      <c r="AC386" s="22"/>
      <c r="AD386" s="22"/>
      <c r="AE386" s="22"/>
      <c r="AF386" s="22"/>
      <c r="AG386" s="22"/>
      <c r="AH386" s="22"/>
      <c r="AI386" s="22"/>
      <c r="AJ386" s="22"/>
      <c r="AK386" s="22"/>
      <c r="AL386" s="22"/>
      <c r="AM386" s="22"/>
      <c r="AN386" s="22"/>
      <c r="AO386" s="22"/>
      <c r="AP386" s="22"/>
      <c r="AQ386" s="22"/>
      <c r="AR386" s="22"/>
      <c r="AS386" s="22"/>
      <c r="AT386" s="22"/>
      <c r="AU386" s="22"/>
      <c r="AV386" s="51"/>
    </row>
    <row r="387" spans="2:48" x14ac:dyDescent="0.25">
      <c r="B387" s="49"/>
      <c r="C387" s="49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  <c r="AC387" s="22"/>
      <c r="AD387" s="22"/>
      <c r="AE387" s="22"/>
      <c r="AF387" s="22"/>
      <c r="AG387" s="22"/>
      <c r="AH387" s="22"/>
      <c r="AI387" s="22"/>
      <c r="AJ387" s="22"/>
      <c r="AK387" s="22"/>
      <c r="AL387" s="22"/>
      <c r="AM387" s="22"/>
      <c r="AN387" s="22"/>
      <c r="AO387" s="22"/>
      <c r="AP387" s="22"/>
      <c r="AQ387" s="22"/>
      <c r="AR387" s="22"/>
      <c r="AS387" s="22"/>
      <c r="AT387" s="22"/>
      <c r="AU387" s="22"/>
      <c r="AV387" s="51"/>
    </row>
    <row r="388" spans="2:48" x14ac:dyDescent="0.25">
      <c r="B388" s="49"/>
      <c r="C388" s="49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  <c r="AA388" s="22"/>
      <c r="AB388" s="22"/>
      <c r="AC388" s="22"/>
      <c r="AD388" s="22"/>
      <c r="AE388" s="22"/>
      <c r="AF388" s="22"/>
      <c r="AG388" s="22"/>
      <c r="AH388" s="22"/>
      <c r="AI388" s="22"/>
      <c r="AJ388" s="22"/>
      <c r="AK388" s="22"/>
      <c r="AL388" s="22"/>
      <c r="AM388" s="22"/>
      <c r="AN388" s="22"/>
      <c r="AO388" s="22"/>
      <c r="AP388" s="22"/>
      <c r="AQ388" s="22"/>
      <c r="AR388" s="22"/>
      <c r="AS388" s="22"/>
      <c r="AT388" s="22"/>
      <c r="AU388" s="22"/>
      <c r="AV388" s="51"/>
    </row>
    <row r="389" spans="2:48" x14ac:dyDescent="0.25">
      <c r="B389" s="49"/>
      <c r="C389" s="49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  <c r="AA389" s="22"/>
      <c r="AB389" s="22"/>
      <c r="AC389" s="22"/>
      <c r="AD389" s="22"/>
      <c r="AE389" s="22"/>
      <c r="AF389" s="22"/>
      <c r="AG389" s="22"/>
      <c r="AH389" s="22"/>
      <c r="AI389" s="22"/>
      <c r="AJ389" s="22"/>
      <c r="AK389" s="22"/>
      <c r="AL389" s="22"/>
      <c r="AM389" s="22"/>
      <c r="AN389" s="22"/>
      <c r="AO389" s="22"/>
      <c r="AP389" s="22"/>
      <c r="AQ389" s="22"/>
      <c r="AR389" s="22"/>
      <c r="AS389" s="22"/>
      <c r="AT389" s="22"/>
      <c r="AU389" s="22"/>
      <c r="AV389" s="51"/>
    </row>
    <row r="390" spans="2:48" x14ac:dyDescent="0.25">
      <c r="B390" s="49"/>
      <c r="C390" s="49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/>
      <c r="AD390" s="22"/>
      <c r="AE390" s="22"/>
      <c r="AF390" s="22"/>
      <c r="AG390" s="22"/>
      <c r="AH390" s="22"/>
      <c r="AI390" s="22"/>
      <c r="AJ390" s="22"/>
      <c r="AK390" s="22"/>
      <c r="AL390" s="22"/>
      <c r="AM390" s="22"/>
      <c r="AN390" s="22"/>
      <c r="AO390" s="22"/>
      <c r="AP390" s="22"/>
      <c r="AQ390" s="22"/>
      <c r="AR390" s="22"/>
      <c r="AS390" s="22"/>
      <c r="AT390" s="22"/>
      <c r="AU390" s="22"/>
      <c r="AV390" s="51"/>
    </row>
    <row r="391" spans="2:48" x14ac:dyDescent="0.25">
      <c r="B391" s="49"/>
      <c r="C391" s="49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  <c r="AC391" s="22"/>
      <c r="AD391" s="22"/>
      <c r="AE391" s="22"/>
      <c r="AF391" s="22"/>
      <c r="AG391" s="22"/>
      <c r="AH391" s="22"/>
      <c r="AI391" s="22"/>
      <c r="AJ391" s="22"/>
      <c r="AK391" s="22"/>
      <c r="AL391" s="22"/>
      <c r="AM391" s="22"/>
      <c r="AN391" s="22"/>
      <c r="AO391" s="22"/>
      <c r="AP391" s="22"/>
      <c r="AQ391" s="22"/>
      <c r="AR391" s="22"/>
      <c r="AS391" s="22"/>
      <c r="AT391" s="22"/>
      <c r="AU391" s="22"/>
      <c r="AV391" s="51"/>
    </row>
    <row r="392" spans="2:48" x14ac:dyDescent="0.25">
      <c r="B392" s="49"/>
      <c r="C392" s="49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AA392" s="22"/>
      <c r="AB392" s="22"/>
      <c r="AC392" s="22"/>
      <c r="AD392" s="22"/>
      <c r="AE392" s="22"/>
      <c r="AF392" s="22"/>
      <c r="AG392" s="22"/>
      <c r="AH392" s="22"/>
      <c r="AI392" s="22"/>
      <c r="AJ392" s="22"/>
      <c r="AK392" s="22"/>
      <c r="AL392" s="22"/>
      <c r="AM392" s="22"/>
      <c r="AN392" s="22"/>
      <c r="AO392" s="22"/>
      <c r="AP392" s="22"/>
      <c r="AQ392" s="22"/>
      <c r="AR392" s="22"/>
      <c r="AS392" s="22"/>
      <c r="AT392" s="22"/>
      <c r="AU392" s="22"/>
      <c r="AV392" s="51"/>
    </row>
    <row r="393" spans="2:48" x14ac:dyDescent="0.25">
      <c r="B393" s="49"/>
      <c r="C393" s="49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22"/>
      <c r="AB393" s="22"/>
      <c r="AC393" s="22"/>
      <c r="AD393" s="22"/>
      <c r="AE393" s="22"/>
      <c r="AF393" s="22"/>
      <c r="AG393" s="22"/>
      <c r="AH393" s="22"/>
      <c r="AI393" s="22"/>
      <c r="AJ393" s="22"/>
      <c r="AK393" s="22"/>
      <c r="AL393" s="22"/>
      <c r="AM393" s="22"/>
      <c r="AN393" s="22"/>
      <c r="AO393" s="22"/>
      <c r="AP393" s="22"/>
      <c r="AQ393" s="22"/>
      <c r="AR393" s="22"/>
      <c r="AS393" s="22"/>
      <c r="AT393" s="22"/>
      <c r="AU393" s="22"/>
      <c r="AV393" s="51"/>
    </row>
    <row r="394" spans="2:48" x14ac:dyDescent="0.25">
      <c r="B394" s="49"/>
      <c r="C394" s="49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  <c r="AC394" s="22"/>
      <c r="AD394" s="22"/>
      <c r="AE394" s="22"/>
      <c r="AF394" s="22"/>
      <c r="AG394" s="22"/>
      <c r="AH394" s="22"/>
      <c r="AI394" s="22"/>
      <c r="AJ394" s="22"/>
      <c r="AK394" s="22"/>
      <c r="AL394" s="22"/>
      <c r="AM394" s="22"/>
      <c r="AN394" s="22"/>
      <c r="AO394" s="22"/>
      <c r="AP394" s="22"/>
      <c r="AQ394" s="22"/>
      <c r="AR394" s="22"/>
      <c r="AS394" s="22"/>
      <c r="AT394" s="22"/>
      <c r="AU394" s="22"/>
      <c r="AV394" s="51"/>
    </row>
    <row r="395" spans="2:48" x14ac:dyDescent="0.25">
      <c r="B395" s="49"/>
      <c r="C395" s="49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  <c r="AA395" s="22"/>
      <c r="AB395" s="22"/>
      <c r="AC395" s="22"/>
      <c r="AD395" s="22"/>
      <c r="AE395" s="22"/>
      <c r="AF395" s="22"/>
      <c r="AG395" s="22"/>
      <c r="AH395" s="22"/>
      <c r="AI395" s="22"/>
      <c r="AJ395" s="22"/>
      <c r="AK395" s="22"/>
      <c r="AL395" s="22"/>
      <c r="AM395" s="22"/>
      <c r="AN395" s="22"/>
      <c r="AO395" s="22"/>
      <c r="AP395" s="22"/>
      <c r="AQ395" s="22"/>
      <c r="AR395" s="22"/>
      <c r="AS395" s="22"/>
      <c r="AT395" s="22"/>
      <c r="AU395" s="22"/>
      <c r="AV395" s="51"/>
    </row>
    <row r="396" spans="2:48" x14ac:dyDescent="0.25">
      <c r="B396" s="49"/>
      <c r="C396" s="49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  <c r="AA396" s="22"/>
      <c r="AB396" s="22"/>
      <c r="AC396" s="22"/>
      <c r="AD396" s="22"/>
      <c r="AE396" s="22"/>
      <c r="AF396" s="22"/>
      <c r="AG396" s="22"/>
      <c r="AH396" s="22"/>
      <c r="AI396" s="22"/>
      <c r="AJ396" s="22"/>
      <c r="AK396" s="22"/>
      <c r="AL396" s="22"/>
      <c r="AM396" s="22"/>
      <c r="AN396" s="22"/>
      <c r="AO396" s="22"/>
      <c r="AP396" s="22"/>
      <c r="AQ396" s="22"/>
      <c r="AR396" s="22"/>
      <c r="AS396" s="22"/>
      <c r="AT396" s="22"/>
      <c r="AU396" s="22"/>
      <c r="AV396" s="51"/>
    </row>
    <row r="397" spans="2:48" x14ac:dyDescent="0.25">
      <c r="B397" s="49"/>
      <c r="C397" s="49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22"/>
      <c r="AB397" s="22"/>
      <c r="AC397" s="22"/>
      <c r="AD397" s="22"/>
      <c r="AE397" s="22"/>
      <c r="AF397" s="22"/>
      <c r="AG397" s="22"/>
      <c r="AH397" s="22"/>
      <c r="AI397" s="22"/>
      <c r="AJ397" s="22"/>
      <c r="AK397" s="22"/>
      <c r="AL397" s="22"/>
      <c r="AM397" s="22"/>
      <c r="AN397" s="22"/>
      <c r="AO397" s="22"/>
      <c r="AP397" s="22"/>
      <c r="AQ397" s="22"/>
      <c r="AR397" s="22"/>
      <c r="AS397" s="22"/>
      <c r="AT397" s="22"/>
      <c r="AU397" s="22"/>
      <c r="AV397" s="51"/>
    </row>
    <row r="398" spans="2:48" x14ac:dyDescent="0.25">
      <c r="B398" s="49"/>
      <c r="C398" s="49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  <c r="AA398" s="22"/>
      <c r="AB398" s="22"/>
      <c r="AC398" s="22"/>
      <c r="AD398" s="22"/>
      <c r="AE398" s="22"/>
      <c r="AF398" s="22"/>
      <c r="AG398" s="22"/>
      <c r="AH398" s="22"/>
      <c r="AI398" s="22"/>
      <c r="AJ398" s="22"/>
      <c r="AK398" s="22"/>
      <c r="AL398" s="22"/>
      <c r="AM398" s="22"/>
      <c r="AN398" s="22"/>
      <c r="AO398" s="22"/>
      <c r="AP398" s="22"/>
      <c r="AQ398" s="22"/>
      <c r="AR398" s="22"/>
      <c r="AS398" s="22"/>
      <c r="AT398" s="22"/>
      <c r="AU398" s="22"/>
      <c r="AV398" s="51"/>
    </row>
    <row r="399" spans="2:48" x14ac:dyDescent="0.25">
      <c r="B399" s="49"/>
      <c r="C399" s="49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  <c r="AG399" s="22"/>
      <c r="AH399" s="22"/>
      <c r="AI399" s="22"/>
      <c r="AJ399" s="22"/>
      <c r="AK399" s="22"/>
      <c r="AL399" s="22"/>
      <c r="AM399" s="22"/>
      <c r="AN399" s="22"/>
      <c r="AO399" s="22"/>
      <c r="AP399" s="22"/>
      <c r="AQ399" s="22"/>
      <c r="AR399" s="22"/>
      <c r="AS399" s="22"/>
      <c r="AT399" s="22"/>
      <c r="AU399" s="22"/>
      <c r="AV399" s="51"/>
    </row>
    <row r="400" spans="2:48" x14ac:dyDescent="0.25">
      <c r="B400" s="49"/>
      <c r="C400" s="49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  <c r="AA400" s="22"/>
      <c r="AB400" s="22"/>
      <c r="AC400" s="22"/>
      <c r="AD400" s="22"/>
      <c r="AE400" s="22"/>
      <c r="AF400" s="22"/>
      <c r="AG400" s="22"/>
      <c r="AH400" s="22"/>
      <c r="AI400" s="22"/>
      <c r="AJ400" s="22"/>
      <c r="AK400" s="22"/>
      <c r="AL400" s="22"/>
      <c r="AM400" s="22"/>
      <c r="AN400" s="22"/>
      <c r="AO400" s="22"/>
      <c r="AP400" s="22"/>
      <c r="AQ400" s="22"/>
      <c r="AR400" s="22"/>
      <c r="AS400" s="22"/>
      <c r="AT400" s="22"/>
      <c r="AU400" s="22"/>
      <c r="AV400" s="51"/>
    </row>
    <row r="401" spans="2:48" x14ac:dyDescent="0.25">
      <c r="B401" s="49"/>
      <c r="C401" s="49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22"/>
      <c r="AB401" s="22"/>
      <c r="AC401" s="22"/>
      <c r="AD401" s="22"/>
      <c r="AE401" s="22"/>
      <c r="AF401" s="22"/>
      <c r="AG401" s="22"/>
      <c r="AH401" s="22"/>
      <c r="AI401" s="22"/>
      <c r="AJ401" s="22"/>
      <c r="AK401" s="22"/>
      <c r="AL401" s="22"/>
      <c r="AM401" s="22"/>
      <c r="AN401" s="22"/>
      <c r="AO401" s="22"/>
      <c r="AP401" s="22"/>
      <c r="AQ401" s="22"/>
      <c r="AR401" s="22"/>
      <c r="AS401" s="22"/>
      <c r="AT401" s="22"/>
      <c r="AU401" s="22"/>
      <c r="AV401" s="51"/>
    </row>
    <row r="402" spans="2:48" x14ac:dyDescent="0.25">
      <c r="B402" s="49"/>
      <c r="C402" s="49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  <c r="AC402" s="22"/>
      <c r="AD402" s="22"/>
      <c r="AE402" s="22"/>
      <c r="AF402" s="22"/>
      <c r="AG402" s="22"/>
      <c r="AH402" s="22"/>
      <c r="AI402" s="22"/>
      <c r="AJ402" s="22"/>
      <c r="AK402" s="22"/>
      <c r="AL402" s="22"/>
      <c r="AM402" s="22"/>
      <c r="AN402" s="22"/>
      <c r="AO402" s="22"/>
      <c r="AP402" s="22"/>
      <c r="AQ402" s="22"/>
      <c r="AR402" s="22"/>
      <c r="AS402" s="22"/>
      <c r="AT402" s="22"/>
      <c r="AU402" s="22"/>
      <c r="AV402" s="51"/>
    </row>
    <row r="403" spans="2:48" x14ac:dyDescent="0.25">
      <c r="B403" s="49"/>
      <c r="C403" s="49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  <c r="AC403" s="22"/>
      <c r="AD403" s="22"/>
      <c r="AE403" s="22"/>
      <c r="AF403" s="22"/>
      <c r="AG403" s="22"/>
      <c r="AH403" s="22"/>
      <c r="AI403" s="22"/>
      <c r="AJ403" s="22"/>
      <c r="AK403" s="22"/>
      <c r="AL403" s="22"/>
      <c r="AM403" s="22"/>
      <c r="AN403" s="22"/>
      <c r="AO403" s="22"/>
      <c r="AP403" s="22"/>
      <c r="AQ403" s="22"/>
      <c r="AR403" s="22"/>
      <c r="AS403" s="22"/>
      <c r="AT403" s="22"/>
      <c r="AU403" s="22"/>
      <c r="AV403" s="51"/>
    </row>
    <row r="404" spans="2:48" x14ac:dyDescent="0.25">
      <c r="B404" s="49"/>
      <c r="C404" s="49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  <c r="AA404" s="22"/>
      <c r="AB404" s="22"/>
      <c r="AC404" s="22"/>
      <c r="AD404" s="22"/>
      <c r="AE404" s="22"/>
      <c r="AF404" s="22"/>
      <c r="AG404" s="22"/>
      <c r="AH404" s="22"/>
      <c r="AI404" s="22"/>
      <c r="AJ404" s="22"/>
      <c r="AK404" s="22"/>
      <c r="AL404" s="22"/>
      <c r="AM404" s="22"/>
      <c r="AN404" s="22"/>
      <c r="AO404" s="22"/>
      <c r="AP404" s="22"/>
      <c r="AQ404" s="22"/>
      <c r="AR404" s="22"/>
      <c r="AS404" s="22"/>
      <c r="AT404" s="22"/>
      <c r="AU404" s="22"/>
      <c r="AV404" s="51"/>
    </row>
    <row r="405" spans="2:48" x14ac:dyDescent="0.25">
      <c r="B405" s="49"/>
      <c r="C405" s="49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  <c r="AA405" s="22"/>
      <c r="AB405" s="22"/>
      <c r="AC405" s="22"/>
      <c r="AD405" s="22"/>
      <c r="AE405" s="22"/>
      <c r="AF405" s="22"/>
      <c r="AG405" s="22"/>
      <c r="AH405" s="22"/>
      <c r="AI405" s="22"/>
      <c r="AJ405" s="22"/>
      <c r="AK405" s="22"/>
      <c r="AL405" s="22"/>
      <c r="AM405" s="22"/>
      <c r="AN405" s="22"/>
      <c r="AO405" s="22"/>
      <c r="AP405" s="22"/>
      <c r="AQ405" s="22"/>
      <c r="AR405" s="22"/>
      <c r="AS405" s="22"/>
      <c r="AT405" s="22"/>
      <c r="AU405" s="22"/>
      <c r="AV405" s="51"/>
    </row>
    <row r="406" spans="2:48" x14ac:dyDescent="0.25">
      <c r="B406" s="49"/>
      <c r="C406" s="49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  <c r="AC406" s="22"/>
      <c r="AD406" s="22"/>
      <c r="AE406" s="22"/>
      <c r="AF406" s="22"/>
      <c r="AG406" s="22"/>
      <c r="AH406" s="22"/>
      <c r="AI406" s="22"/>
      <c r="AJ406" s="22"/>
      <c r="AK406" s="22"/>
      <c r="AL406" s="22"/>
      <c r="AM406" s="22"/>
      <c r="AN406" s="22"/>
      <c r="AO406" s="22"/>
      <c r="AP406" s="22"/>
      <c r="AQ406" s="22"/>
      <c r="AR406" s="22"/>
      <c r="AS406" s="22"/>
      <c r="AT406" s="22"/>
      <c r="AU406" s="22"/>
      <c r="AV406" s="51"/>
    </row>
    <row r="407" spans="2:48" x14ac:dyDescent="0.25">
      <c r="B407" s="49"/>
      <c r="C407" s="49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  <c r="AA407" s="22"/>
      <c r="AB407" s="22"/>
      <c r="AC407" s="22"/>
      <c r="AD407" s="22"/>
      <c r="AE407" s="22"/>
      <c r="AF407" s="22"/>
      <c r="AG407" s="22"/>
      <c r="AH407" s="22"/>
      <c r="AI407" s="22"/>
      <c r="AJ407" s="22"/>
      <c r="AK407" s="22"/>
      <c r="AL407" s="22"/>
      <c r="AM407" s="22"/>
      <c r="AN407" s="22"/>
      <c r="AO407" s="22"/>
      <c r="AP407" s="22"/>
      <c r="AQ407" s="22"/>
      <c r="AR407" s="22"/>
      <c r="AS407" s="22"/>
      <c r="AT407" s="22"/>
      <c r="AU407" s="22"/>
      <c r="AV407" s="51"/>
    </row>
    <row r="408" spans="2:48" x14ac:dyDescent="0.25">
      <c r="B408" s="49"/>
      <c r="C408" s="49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  <c r="AA408" s="22"/>
      <c r="AB408" s="22"/>
      <c r="AC408" s="22"/>
      <c r="AD408" s="22"/>
      <c r="AE408" s="22"/>
      <c r="AF408" s="22"/>
      <c r="AG408" s="22"/>
      <c r="AH408" s="22"/>
      <c r="AI408" s="22"/>
      <c r="AJ408" s="22"/>
      <c r="AK408" s="22"/>
      <c r="AL408" s="22"/>
      <c r="AM408" s="22"/>
      <c r="AN408" s="22"/>
      <c r="AO408" s="22"/>
      <c r="AP408" s="22"/>
      <c r="AQ408" s="22"/>
      <c r="AR408" s="22"/>
      <c r="AS408" s="22"/>
      <c r="AT408" s="22"/>
      <c r="AU408" s="22"/>
      <c r="AV408" s="51"/>
    </row>
    <row r="409" spans="2:48" x14ac:dyDescent="0.25">
      <c r="B409" s="49"/>
      <c r="C409" s="49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/>
      <c r="AD409" s="22"/>
      <c r="AE409" s="22"/>
      <c r="AF409" s="22"/>
      <c r="AG409" s="22"/>
      <c r="AH409" s="22"/>
      <c r="AI409" s="22"/>
      <c r="AJ409" s="22"/>
      <c r="AK409" s="22"/>
      <c r="AL409" s="22"/>
      <c r="AM409" s="22"/>
      <c r="AN409" s="22"/>
      <c r="AO409" s="22"/>
      <c r="AP409" s="22"/>
      <c r="AQ409" s="22"/>
      <c r="AR409" s="22"/>
      <c r="AS409" s="22"/>
      <c r="AT409" s="22"/>
      <c r="AU409" s="22"/>
      <c r="AV409" s="51"/>
    </row>
    <row r="410" spans="2:48" x14ac:dyDescent="0.25">
      <c r="B410" s="49"/>
      <c r="C410" s="49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  <c r="AA410" s="22"/>
      <c r="AB410" s="22"/>
      <c r="AC410" s="22"/>
      <c r="AD410" s="22"/>
      <c r="AE410" s="22"/>
      <c r="AF410" s="22"/>
      <c r="AG410" s="22"/>
      <c r="AH410" s="22"/>
      <c r="AI410" s="22"/>
      <c r="AJ410" s="22"/>
      <c r="AK410" s="22"/>
      <c r="AL410" s="22"/>
      <c r="AM410" s="22"/>
      <c r="AN410" s="22"/>
      <c r="AO410" s="22"/>
      <c r="AP410" s="22"/>
      <c r="AQ410" s="22"/>
      <c r="AR410" s="22"/>
      <c r="AS410" s="22"/>
      <c r="AT410" s="22"/>
      <c r="AU410" s="22"/>
      <c r="AV410" s="51"/>
    </row>
    <row r="411" spans="2:48" x14ac:dyDescent="0.25">
      <c r="B411" s="49"/>
      <c r="C411" s="49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/>
      <c r="AD411" s="22"/>
      <c r="AE411" s="22"/>
      <c r="AF411" s="22"/>
      <c r="AG411" s="22"/>
      <c r="AH411" s="22"/>
      <c r="AI411" s="22"/>
      <c r="AJ411" s="22"/>
      <c r="AK411" s="22"/>
      <c r="AL411" s="22"/>
      <c r="AM411" s="22"/>
      <c r="AN411" s="22"/>
      <c r="AO411" s="22"/>
      <c r="AP411" s="22"/>
      <c r="AQ411" s="22"/>
      <c r="AR411" s="22"/>
      <c r="AS411" s="22"/>
      <c r="AT411" s="22"/>
      <c r="AU411" s="22"/>
      <c r="AV411" s="51"/>
    </row>
    <row r="412" spans="2:48" x14ac:dyDescent="0.25">
      <c r="B412" s="49"/>
      <c r="C412" s="49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  <c r="AC412" s="22"/>
      <c r="AD412" s="22"/>
      <c r="AE412" s="22"/>
      <c r="AF412" s="22"/>
      <c r="AG412" s="22"/>
      <c r="AH412" s="22"/>
      <c r="AI412" s="22"/>
      <c r="AJ412" s="22"/>
      <c r="AK412" s="22"/>
      <c r="AL412" s="22"/>
      <c r="AM412" s="22"/>
      <c r="AN412" s="22"/>
      <c r="AO412" s="22"/>
      <c r="AP412" s="22"/>
      <c r="AQ412" s="22"/>
      <c r="AR412" s="22"/>
      <c r="AS412" s="22"/>
      <c r="AT412" s="22"/>
      <c r="AU412" s="22"/>
      <c r="AV412" s="51"/>
    </row>
    <row r="413" spans="2:48" x14ac:dyDescent="0.25">
      <c r="B413" s="49"/>
      <c r="C413" s="49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  <c r="AC413" s="22"/>
      <c r="AD413" s="22"/>
      <c r="AE413" s="22"/>
      <c r="AF413" s="22"/>
      <c r="AG413" s="22"/>
      <c r="AH413" s="22"/>
      <c r="AI413" s="22"/>
      <c r="AJ413" s="22"/>
      <c r="AK413" s="22"/>
      <c r="AL413" s="22"/>
      <c r="AM413" s="22"/>
      <c r="AN413" s="22"/>
      <c r="AO413" s="22"/>
      <c r="AP413" s="22"/>
      <c r="AQ413" s="22"/>
      <c r="AR413" s="22"/>
      <c r="AS413" s="22"/>
      <c r="AT413" s="22"/>
      <c r="AU413" s="22"/>
      <c r="AV413" s="51"/>
    </row>
    <row r="414" spans="2:48" x14ac:dyDescent="0.25">
      <c r="B414" s="49"/>
      <c r="C414" s="49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2"/>
      <c r="AC414" s="22"/>
      <c r="AD414" s="22"/>
      <c r="AE414" s="22"/>
      <c r="AF414" s="22"/>
      <c r="AG414" s="22"/>
      <c r="AH414" s="22"/>
      <c r="AI414" s="22"/>
      <c r="AJ414" s="22"/>
      <c r="AK414" s="22"/>
      <c r="AL414" s="22"/>
      <c r="AM414" s="22"/>
      <c r="AN414" s="22"/>
      <c r="AO414" s="22"/>
      <c r="AP414" s="22"/>
      <c r="AQ414" s="22"/>
      <c r="AR414" s="22"/>
      <c r="AS414" s="22"/>
      <c r="AT414" s="22"/>
      <c r="AU414" s="22"/>
      <c r="AV414" s="51"/>
    </row>
    <row r="415" spans="2:48" x14ac:dyDescent="0.25">
      <c r="B415" s="49"/>
      <c r="C415" s="49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  <c r="AC415" s="22"/>
      <c r="AD415" s="22"/>
      <c r="AE415" s="22"/>
      <c r="AF415" s="22"/>
      <c r="AG415" s="22"/>
      <c r="AH415" s="22"/>
      <c r="AI415" s="22"/>
      <c r="AJ415" s="22"/>
      <c r="AK415" s="22"/>
      <c r="AL415" s="22"/>
      <c r="AM415" s="22"/>
      <c r="AN415" s="22"/>
      <c r="AO415" s="22"/>
      <c r="AP415" s="22"/>
      <c r="AQ415" s="22"/>
      <c r="AR415" s="22"/>
      <c r="AS415" s="22"/>
      <c r="AT415" s="22"/>
      <c r="AU415" s="22"/>
      <c r="AV415" s="51"/>
    </row>
    <row r="416" spans="2:48" x14ac:dyDescent="0.25">
      <c r="B416" s="49"/>
      <c r="C416" s="49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  <c r="AA416" s="22"/>
      <c r="AB416" s="22"/>
      <c r="AC416" s="22"/>
      <c r="AD416" s="22"/>
      <c r="AE416" s="22"/>
      <c r="AF416" s="22"/>
      <c r="AG416" s="22"/>
      <c r="AH416" s="22"/>
      <c r="AI416" s="22"/>
      <c r="AJ416" s="22"/>
      <c r="AK416" s="22"/>
      <c r="AL416" s="22"/>
      <c r="AM416" s="22"/>
      <c r="AN416" s="22"/>
      <c r="AO416" s="22"/>
      <c r="AP416" s="22"/>
      <c r="AQ416" s="22"/>
      <c r="AR416" s="22"/>
      <c r="AS416" s="22"/>
      <c r="AT416" s="22"/>
      <c r="AU416" s="22"/>
      <c r="AV416" s="51"/>
    </row>
    <row r="417" spans="2:48" x14ac:dyDescent="0.25">
      <c r="B417" s="49"/>
      <c r="C417" s="49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  <c r="AA417" s="22"/>
      <c r="AB417" s="22"/>
      <c r="AC417" s="22"/>
      <c r="AD417" s="22"/>
      <c r="AE417" s="22"/>
      <c r="AF417" s="22"/>
      <c r="AG417" s="22"/>
      <c r="AH417" s="22"/>
      <c r="AI417" s="22"/>
      <c r="AJ417" s="22"/>
      <c r="AK417" s="22"/>
      <c r="AL417" s="22"/>
      <c r="AM417" s="22"/>
      <c r="AN417" s="22"/>
      <c r="AO417" s="22"/>
      <c r="AP417" s="22"/>
      <c r="AQ417" s="22"/>
      <c r="AR417" s="22"/>
      <c r="AS417" s="22"/>
      <c r="AT417" s="22"/>
      <c r="AU417" s="22"/>
      <c r="AV417" s="51"/>
    </row>
    <row r="418" spans="2:48" x14ac:dyDescent="0.25">
      <c r="B418" s="49"/>
      <c r="C418" s="49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  <c r="AA418" s="22"/>
      <c r="AB418" s="22"/>
      <c r="AC418" s="22"/>
      <c r="AD418" s="22"/>
      <c r="AE418" s="22"/>
      <c r="AF418" s="22"/>
      <c r="AG418" s="22"/>
      <c r="AH418" s="22"/>
      <c r="AI418" s="22"/>
      <c r="AJ418" s="22"/>
      <c r="AK418" s="22"/>
      <c r="AL418" s="22"/>
      <c r="AM418" s="22"/>
      <c r="AN418" s="22"/>
      <c r="AO418" s="22"/>
      <c r="AP418" s="22"/>
      <c r="AQ418" s="22"/>
      <c r="AR418" s="22"/>
      <c r="AS418" s="22"/>
      <c r="AT418" s="22"/>
      <c r="AU418" s="22"/>
      <c r="AV418" s="51"/>
    </row>
    <row r="419" spans="2:48" x14ac:dyDescent="0.25">
      <c r="B419" s="49"/>
      <c r="C419" s="49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  <c r="AA419" s="22"/>
      <c r="AB419" s="22"/>
      <c r="AC419" s="22"/>
      <c r="AD419" s="22"/>
      <c r="AE419" s="22"/>
      <c r="AF419" s="22"/>
      <c r="AG419" s="22"/>
      <c r="AH419" s="22"/>
      <c r="AI419" s="22"/>
      <c r="AJ419" s="22"/>
      <c r="AK419" s="22"/>
      <c r="AL419" s="22"/>
      <c r="AM419" s="22"/>
      <c r="AN419" s="22"/>
      <c r="AO419" s="22"/>
      <c r="AP419" s="22"/>
      <c r="AQ419" s="22"/>
      <c r="AR419" s="22"/>
      <c r="AS419" s="22"/>
      <c r="AT419" s="22"/>
      <c r="AU419" s="22"/>
      <c r="AV419" s="51"/>
    </row>
    <row r="420" spans="2:48" x14ac:dyDescent="0.25">
      <c r="B420" s="49"/>
      <c r="C420" s="49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  <c r="AA420" s="22"/>
      <c r="AB420" s="22"/>
      <c r="AC420" s="22"/>
      <c r="AD420" s="22"/>
      <c r="AE420" s="22"/>
      <c r="AF420" s="22"/>
      <c r="AG420" s="22"/>
      <c r="AH420" s="22"/>
      <c r="AI420" s="22"/>
      <c r="AJ420" s="22"/>
      <c r="AK420" s="22"/>
      <c r="AL420" s="22"/>
      <c r="AM420" s="22"/>
      <c r="AN420" s="22"/>
      <c r="AO420" s="22"/>
      <c r="AP420" s="22"/>
      <c r="AQ420" s="22"/>
      <c r="AR420" s="22"/>
      <c r="AS420" s="22"/>
      <c r="AT420" s="22"/>
      <c r="AU420" s="22"/>
      <c r="AV420" s="51"/>
    </row>
    <row r="421" spans="2:48" x14ac:dyDescent="0.25">
      <c r="B421" s="49"/>
      <c r="C421" s="49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  <c r="AA421" s="22"/>
      <c r="AB421" s="22"/>
      <c r="AC421" s="22"/>
      <c r="AD421" s="22"/>
      <c r="AE421" s="22"/>
      <c r="AF421" s="22"/>
      <c r="AG421" s="22"/>
      <c r="AH421" s="22"/>
      <c r="AI421" s="22"/>
      <c r="AJ421" s="22"/>
      <c r="AK421" s="22"/>
      <c r="AL421" s="22"/>
      <c r="AM421" s="22"/>
      <c r="AN421" s="22"/>
      <c r="AO421" s="22"/>
      <c r="AP421" s="22"/>
      <c r="AQ421" s="22"/>
      <c r="AR421" s="22"/>
      <c r="AS421" s="22"/>
      <c r="AT421" s="22"/>
      <c r="AU421" s="22"/>
      <c r="AV421" s="51"/>
    </row>
    <row r="422" spans="2:48" x14ac:dyDescent="0.25">
      <c r="B422" s="49"/>
      <c r="C422" s="49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  <c r="AA422" s="22"/>
      <c r="AB422" s="22"/>
      <c r="AC422" s="22"/>
      <c r="AD422" s="22"/>
      <c r="AE422" s="22"/>
      <c r="AF422" s="22"/>
      <c r="AG422" s="22"/>
      <c r="AH422" s="22"/>
      <c r="AI422" s="22"/>
      <c r="AJ422" s="22"/>
      <c r="AK422" s="22"/>
      <c r="AL422" s="22"/>
      <c r="AM422" s="22"/>
      <c r="AN422" s="22"/>
      <c r="AO422" s="22"/>
      <c r="AP422" s="22"/>
      <c r="AQ422" s="22"/>
      <c r="AR422" s="22"/>
      <c r="AS422" s="22"/>
      <c r="AT422" s="22"/>
      <c r="AU422" s="22"/>
      <c r="AV422" s="51"/>
    </row>
    <row r="423" spans="2:48" x14ac:dyDescent="0.25">
      <c r="B423" s="49"/>
      <c r="C423" s="49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  <c r="AA423" s="22"/>
      <c r="AB423" s="22"/>
      <c r="AC423" s="22"/>
      <c r="AD423" s="22"/>
      <c r="AE423" s="22"/>
      <c r="AF423" s="22"/>
      <c r="AG423" s="22"/>
      <c r="AH423" s="22"/>
      <c r="AI423" s="22"/>
      <c r="AJ423" s="22"/>
      <c r="AK423" s="22"/>
      <c r="AL423" s="22"/>
      <c r="AM423" s="22"/>
      <c r="AN423" s="22"/>
      <c r="AO423" s="22"/>
      <c r="AP423" s="22"/>
      <c r="AQ423" s="22"/>
      <c r="AR423" s="22"/>
      <c r="AS423" s="22"/>
      <c r="AT423" s="22"/>
      <c r="AU423" s="22"/>
      <c r="AV423" s="51"/>
    </row>
    <row r="424" spans="2:48" x14ac:dyDescent="0.25">
      <c r="B424" s="49"/>
      <c r="C424" s="49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  <c r="AA424" s="22"/>
      <c r="AB424" s="22"/>
      <c r="AC424" s="22"/>
      <c r="AD424" s="22"/>
      <c r="AE424" s="22"/>
      <c r="AF424" s="22"/>
      <c r="AG424" s="22"/>
      <c r="AH424" s="22"/>
      <c r="AI424" s="22"/>
      <c r="AJ424" s="22"/>
      <c r="AK424" s="22"/>
      <c r="AL424" s="22"/>
      <c r="AM424" s="22"/>
      <c r="AN424" s="22"/>
      <c r="AO424" s="22"/>
      <c r="AP424" s="22"/>
      <c r="AQ424" s="22"/>
      <c r="AR424" s="22"/>
      <c r="AS424" s="22"/>
      <c r="AT424" s="22"/>
      <c r="AU424" s="22"/>
      <c r="AV424" s="51"/>
    </row>
    <row r="425" spans="2:48" x14ac:dyDescent="0.25">
      <c r="B425" s="49"/>
      <c r="C425" s="49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  <c r="AA425" s="22"/>
      <c r="AB425" s="22"/>
      <c r="AC425" s="22"/>
      <c r="AD425" s="22"/>
      <c r="AE425" s="22"/>
      <c r="AF425" s="22"/>
      <c r="AG425" s="22"/>
      <c r="AH425" s="22"/>
      <c r="AI425" s="22"/>
      <c r="AJ425" s="22"/>
      <c r="AK425" s="22"/>
      <c r="AL425" s="22"/>
      <c r="AM425" s="22"/>
      <c r="AN425" s="22"/>
      <c r="AO425" s="22"/>
      <c r="AP425" s="22"/>
      <c r="AQ425" s="22"/>
      <c r="AR425" s="22"/>
      <c r="AS425" s="22"/>
      <c r="AT425" s="22"/>
      <c r="AU425" s="22"/>
      <c r="AV425" s="51"/>
    </row>
    <row r="426" spans="2:48" x14ac:dyDescent="0.25">
      <c r="B426" s="49"/>
      <c r="C426" s="49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  <c r="AA426" s="22"/>
      <c r="AB426" s="22"/>
      <c r="AC426" s="22"/>
      <c r="AD426" s="22"/>
      <c r="AE426" s="22"/>
      <c r="AF426" s="22"/>
      <c r="AG426" s="22"/>
      <c r="AH426" s="22"/>
      <c r="AI426" s="22"/>
      <c r="AJ426" s="22"/>
      <c r="AK426" s="22"/>
      <c r="AL426" s="22"/>
      <c r="AM426" s="22"/>
      <c r="AN426" s="22"/>
      <c r="AO426" s="22"/>
      <c r="AP426" s="22"/>
      <c r="AQ426" s="22"/>
      <c r="AR426" s="22"/>
      <c r="AS426" s="22"/>
      <c r="AT426" s="22"/>
      <c r="AU426" s="22"/>
      <c r="AV426" s="51"/>
    </row>
    <row r="427" spans="2:48" x14ac:dyDescent="0.25">
      <c r="B427" s="49"/>
      <c r="C427" s="49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22"/>
      <c r="AB427" s="22"/>
      <c r="AC427" s="22"/>
      <c r="AD427" s="22"/>
      <c r="AE427" s="22"/>
      <c r="AF427" s="22"/>
      <c r="AG427" s="22"/>
      <c r="AH427" s="22"/>
      <c r="AI427" s="22"/>
      <c r="AJ427" s="22"/>
      <c r="AK427" s="22"/>
      <c r="AL427" s="22"/>
      <c r="AM427" s="22"/>
      <c r="AN427" s="22"/>
      <c r="AO427" s="22"/>
      <c r="AP427" s="22"/>
      <c r="AQ427" s="22"/>
      <c r="AR427" s="22"/>
      <c r="AS427" s="22"/>
      <c r="AT427" s="22"/>
      <c r="AU427" s="22"/>
      <c r="AV427" s="51"/>
    </row>
    <row r="428" spans="2:48" x14ac:dyDescent="0.25">
      <c r="B428" s="49"/>
      <c r="C428" s="49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  <c r="AA428" s="22"/>
      <c r="AB428" s="22"/>
      <c r="AC428" s="22"/>
      <c r="AD428" s="22"/>
      <c r="AE428" s="22"/>
      <c r="AF428" s="22"/>
      <c r="AG428" s="22"/>
      <c r="AH428" s="22"/>
      <c r="AI428" s="22"/>
      <c r="AJ428" s="22"/>
      <c r="AK428" s="22"/>
      <c r="AL428" s="22"/>
      <c r="AM428" s="22"/>
      <c r="AN428" s="22"/>
      <c r="AO428" s="22"/>
      <c r="AP428" s="22"/>
      <c r="AQ428" s="22"/>
      <c r="AR428" s="22"/>
      <c r="AS428" s="22"/>
      <c r="AT428" s="22"/>
      <c r="AU428" s="22"/>
      <c r="AV428" s="51"/>
    </row>
    <row r="429" spans="2:48" x14ac:dyDescent="0.25">
      <c r="B429" s="49"/>
      <c r="C429" s="49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22"/>
      <c r="AB429" s="22"/>
      <c r="AC429" s="22"/>
      <c r="AD429" s="22"/>
      <c r="AE429" s="22"/>
      <c r="AF429" s="22"/>
      <c r="AG429" s="22"/>
      <c r="AH429" s="22"/>
      <c r="AI429" s="22"/>
      <c r="AJ429" s="22"/>
      <c r="AK429" s="22"/>
      <c r="AL429" s="22"/>
      <c r="AM429" s="22"/>
      <c r="AN429" s="22"/>
      <c r="AO429" s="22"/>
      <c r="AP429" s="22"/>
      <c r="AQ429" s="22"/>
      <c r="AR429" s="22"/>
      <c r="AS429" s="22"/>
      <c r="AT429" s="22"/>
      <c r="AU429" s="22"/>
      <c r="AV429" s="51"/>
    </row>
    <row r="430" spans="2:48" x14ac:dyDescent="0.25">
      <c r="B430" s="49"/>
      <c r="C430" s="49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  <c r="AC430" s="22"/>
      <c r="AD430" s="22"/>
      <c r="AE430" s="22"/>
      <c r="AF430" s="22"/>
      <c r="AG430" s="22"/>
      <c r="AH430" s="22"/>
      <c r="AI430" s="22"/>
      <c r="AJ430" s="22"/>
      <c r="AK430" s="22"/>
      <c r="AL430" s="22"/>
      <c r="AM430" s="22"/>
      <c r="AN430" s="22"/>
      <c r="AO430" s="22"/>
      <c r="AP430" s="22"/>
      <c r="AQ430" s="22"/>
      <c r="AR430" s="22"/>
      <c r="AS430" s="22"/>
      <c r="AT430" s="22"/>
      <c r="AU430" s="22"/>
      <c r="AV430" s="51"/>
    </row>
    <row r="431" spans="2:48" x14ac:dyDescent="0.25">
      <c r="B431" s="49"/>
      <c r="C431" s="49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  <c r="AA431" s="22"/>
      <c r="AB431" s="22"/>
      <c r="AC431" s="22"/>
      <c r="AD431" s="22"/>
      <c r="AE431" s="22"/>
      <c r="AF431" s="22"/>
      <c r="AG431" s="22"/>
      <c r="AH431" s="22"/>
      <c r="AI431" s="22"/>
      <c r="AJ431" s="22"/>
      <c r="AK431" s="22"/>
      <c r="AL431" s="22"/>
      <c r="AM431" s="22"/>
      <c r="AN431" s="22"/>
      <c r="AO431" s="22"/>
      <c r="AP431" s="22"/>
      <c r="AQ431" s="22"/>
      <c r="AR431" s="22"/>
      <c r="AS431" s="22"/>
      <c r="AT431" s="22"/>
      <c r="AU431" s="22"/>
      <c r="AV431" s="51"/>
    </row>
    <row r="432" spans="2:48" x14ac:dyDescent="0.25">
      <c r="B432" s="49"/>
      <c r="C432" s="49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  <c r="AA432" s="22"/>
      <c r="AB432" s="22"/>
      <c r="AC432" s="22"/>
      <c r="AD432" s="22"/>
      <c r="AE432" s="22"/>
      <c r="AF432" s="22"/>
      <c r="AG432" s="22"/>
      <c r="AH432" s="22"/>
      <c r="AI432" s="22"/>
      <c r="AJ432" s="22"/>
      <c r="AK432" s="22"/>
      <c r="AL432" s="22"/>
      <c r="AM432" s="22"/>
      <c r="AN432" s="22"/>
      <c r="AO432" s="22"/>
      <c r="AP432" s="22"/>
      <c r="AQ432" s="22"/>
      <c r="AR432" s="22"/>
      <c r="AS432" s="22"/>
      <c r="AT432" s="22"/>
      <c r="AU432" s="22"/>
      <c r="AV432" s="51"/>
    </row>
    <row r="433" spans="2:48" x14ac:dyDescent="0.25">
      <c r="B433" s="49"/>
      <c r="C433" s="49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22"/>
      <c r="AB433" s="22"/>
      <c r="AC433" s="22"/>
      <c r="AD433" s="22"/>
      <c r="AE433" s="22"/>
      <c r="AF433" s="22"/>
      <c r="AG433" s="22"/>
      <c r="AH433" s="22"/>
      <c r="AI433" s="22"/>
      <c r="AJ433" s="22"/>
      <c r="AK433" s="22"/>
      <c r="AL433" s="22"/>
      <c r="AM433" s="22"/>
      <c r="AN433" s="22"/>
      <c r="AO433" s="22"/>
      <c r="AP433" s="22"/>
      <c r="AQ433" s="22"/>
      <c r="AR433" s="22"/>
      <c r="AS433" s="22"/>
      <c r="AT433" s="22"/>
      <c r="AU433" s="22"/>
      <c r="AV433" s="51"/>
    </row>
    <row r="434" spans="2:48" x14ac:dyDescent="0.25">
      <c r="B434" s="49"/>
      <c r="C434" s="49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  <c r="AA434" s="22"/>
      <c r="AB434" s="22"/>
      <c r="AC434" s="22"/>
      <c r="AD434" s="22"/>
      <c r="AE434" s="22"/>
      <c r="AF434" s="22"/>
      <c r="AG434" s="22"/>
      <c r="AH434" s="22"/>
      <c r="AI434" s="22"/>
      <c r="AJ434" s="22"/>
      <c r="AK434" s="22"/>
      <c r="AL434" s="22"/>
      <c r="AM434" s="22"/>
      <c r="AN434" s="22"/>
      <c r="AO434" s="22"/>
      <c r="AP434" s="22"/>
      <c r="AQ434" s="22"/>
      <c r="AR434" s="22"/>
      <c r="AS434" s="22"/>
      <c r="AT434" s="22"/>
      <c r="AU434" s="22"/>
      <c r="AV434" s="51"/>
    </row>
    <row r="435" spans="2:48" x14ac:dyDescent="0.25">
      <c r="B435" s="49"/>
      <c r="C435" s="49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22"/>
      <c r="AB435" s="22"/>
      <c r="AC435" s="22"/>
      <c r="AD435" s="22"/>
      <c r="AE435" s="22"/>
      <c r="AF435" s="22"/>
      <c r="AG435" s="22"/>
      <c r="AH435" s="22"/>
      <c r="AI435" s="22"/>
      <c r="AJ435" s="22"/>
      <c r="AK435" s="22"/>
      <c r="AL435" s="22"/>
      <c r="AM435" s="22"/>
      <c r="AN435" s="22"/>
      <c r="AO435" s="22"/>
      <c r="AP435" s="22"/>
      <c r="AQ435" s="22"/>
      <c r="AR435" s="22"/>
      <c r="AS435" s="22"/>
      <c r="AT435" s="22"/>
      <c r="AU435" s="22"/>
      <c r="AV435" s="51"/>
    </row>
    <row r="436" spans="2:48" x14ac:dyDescent="0.25">
      <c r="B436" s="49"/>
      <c r="C436" s="49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  <c r="AA436" s="22"/>
      <c r="AB436" s="22"/>
      <c r="AC436" s="22"/>
      <c r="AD436" s="22"/>
      <c r="AE436" s="22"/>
      <c r="AF436" s="22"/>
      <c r="AG436" s="22"/>
      <c r="AH436" s="22"/>
      <c r="AI436" s="22"/>
      <c r="AJ436" s="22"/>
      <c r="AK436" s="22"/>
      <c r="AL436" s="22"/>
      <c r="AM436" s="22"/>
      <c r="AN436" s="22"/>
      <c r="AO436" s="22"/>
      <c r="AP436" s="22"/>
      <c r="AQ436" s="22"/>
      <c r="AR436" s="22"/>
      <c r="AS436" s="22"/>
      <c r="AT436" s="22"/>
      <c r="AU436" s="22"/>
      <c r="AV436" s="51"/>
    </row>
    <row r="437" spans="2:48" x14ac:dyDescent="0.25">
      <c r="B437" s="49"/>
      <c r="C437" s="49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22"/>
      <c r="AB437" s="22"/>
      <c r="AC437" s="22"/>
      <c r="AD437" s="22"/>
      <c r="AE437" s="22"/>
      <c r="AF437" s="22"/>
      <c r="AG437" s="22"/>
      <c r="AH437" s="22"/>
      <c r="AI437" s="22"/>
      <c r="AJ437" s="22"/>
      <c r="AK437" s="22"/>
      <c r="AL437" s="22"/>
      <c r="AM437" s="22"/>
      <c r="AN437" s="22"/>
      <c r="AO437" s="22"/>
      <c r="AP437" s="22"/>
      <c r="AQ437" s="22"/>
      <c r="AR437" s="22"/>
      <c r="AS437" s="22"/>
      <c r="AT437" s="22"/>
      <c r="AU437" s="22"/>
      <c r="AV437" s="51"/>
    </row>
    <row r="438" spans="2:48" x14ac:dyDescent="0.25">
      <c r="B438" s="49"/>
      <c r="C438" s="49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  <c r="AC438" s="22"/>
      <c r="AD438" s="22"/>
      <c r="AE438" s="22"/>
      <c r="AF438" s="22"/>
      <c r="AG438" s="22"/>
      <c r="AH438" s="22"/>
      <c r="AI438" s="22"/>
      <c r="AJ438" s="22"/>
      <c r="AK438" s="22"/>
      <c r="AL438" s="22"/>
      <c r="AM438" s="22"/>
      <c r="AN438" s="22"/>
      <c r="AO438" s="22"/>
      <c r="AP438" s="22"/>
      <c r="AQ438" s="22"/>
      <c r="AR438" s="22"/>
      <c r="AS438" s="22"/>
      <c r="AT438" s="22"/>
      <c r="AU438" s="22"/>
      <c r="AV438" s="51"/>
    </row>
    <row r="439" spans="2:48" x14ac:dyDescent="0.25">
      <c r="B439" s="49"/>
      <c r="C439" s="49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22"/>
      <c r="AB439" s="22"/>
      <c r="AC439" s="22"/>
      <c r="AD439" s="22"/>
      <c r="AE439" s="22"/>
      <c r="AF439" s="22"/>
      <c r="AG439" s="22"/>
      <c r="AH439" s="22"/>
      <c r="AI439" s="22"/>
      <c r="AJ439" s="22"/>
      <c r="AK439" s="22"/>
      <c r="AL439" s="22"/>
      <c r="AM439" s="22"/>
      <c r="AN439" s="22"/>
      <c r="AO439" s="22"/>
      <c r="AP439" s="22"/>
      <c r="AQ439" s="22"/>
      <c r="AR439" s="22"/>
      <c r="AS439" s="22"/>
      <c r="AT439" s="22"/>
      <c r="AU439" s="22"/>
      <c r="AV439" s="51"/>
    </row>
    <row r="440" spans="2:48" x14ac:dyDescent="0.25">
      <c r="B440" s="49"/>
      <c r="C440" s="49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  <c r="AC440" s="22"/>
      <c r="AD440" s="22"/>
      <c r="AE440" s="22"/>
      <c r="AF440" s="22"/>
      <c r="AG440" s="22"/>
      <c r="AH440" s="22"/>
      <c r="AI440" s="22"/>
      <c r="AJ440" s="22"/>
      <c r="AK440" s="22"/>
      <c r="AL440" s="22"/>
      <c r="AM440" s="22"/>
      <c r="AN440" s="22"/>
      <c r="AO440" s="22"/>
      <c r="AP440" s="22"/>
      <c r="AQ440" s="22"/>
      <c r="AR440" s="22"/>
      <c r="AS440" s="22"/>
      <c r="AT440" s="22"/>
      <c r="AU440" s="22"/>
      <c r="AV440" s="51"/>
    </row>
    <row r="441" spans="2:48" x14ac:dyDescent="0.25">
      <c r="B441" s="49"/>
      <c r="C441" s="49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/>
      <c r="AD441" s="22"/>
      <c r="AE441" s="22"/>
      <c r="AF441" s="22"/>
      <c r="AG441" s="22"/>
      <c r="AH441" s="22"/>
      <c r="AI441" s="22"/>
      <c r="AJ441" s="22"/>
      <c r="AK441" s="22"/>
      <c r="AL441" s="22"/>
      <c r="AM441" s="22"/>
      <c r="AN441" s="22"/>
      <c r="AO441" s="22"/>
      <c r="AP441" s="22"/>
      <c r="AQ441" s="22"/>
      <c r="AR441" s="22"/>
      <c r="AS441" s="22"/>
      <c r="AT441" s="22"/>
      <c r="AU441" s="22"/>
      <c r="AV441" s="51"/>
    </row>
    <row r="442" spans="2:48" x14ac:dyDescent="0.25">
      <c r="B442" s="49"/>
      <c r="C442" s="49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  <c r="AC442" s="22"/>
      <c r="AD442" s="22"/>
      <c r="AE442" s="22"/>
      <c r="AF442" s="22"/>
      <c r="AG442" s="22"/>
      <c r="AH442" s="22"/>
      <c r="AI442" s="22"/>
      <c r="AJ442" s="22"/>
      <c r="AK442" s="22"/>
      <c r="AL442" s="22"/>
      <c r="AM442" s="22"/>
      <c r="AN442" s="22"/>
      <c r="AO442" s="22"/>
      <c r="AP442" s="22"/>
      <c r="AQ442" s="22"/>
      <c r="AR442" s="22"/>
      <c r="AS442" s="22"/>
      <c r="AT442" s="22"/>
      <c r="AU442" s="22"/>
      <c r="AV442" s="51"/>
    </row>
    <row r="443" spans="2:48" x14ac:dyDescent="0.25">
      <c r="B443" s="49"/>
      <c r="C443" s="49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  <c r="AC443" s="22"/>
      <c r="AD443" s="22"/>
      <c r="AE443" s="22"/>
      <c r="AF443" s="22"/>
      <c r="AG443" s="22"/>
      <c r="AH443" s="22"/>
      <c r="AI443" s="22"/>
      <c r="AJ443" s="22"/>
      <c r="AK443" s="22"/>
      <c r="AL443" s="22"/>
      <c r="AM443" s="22"/>
      <c r="AN443" s="22"/>
      <c r="AO443" s="22"/>
      <c r="AP443" s="22"/>
      <c r="AQ443" s="22"/>
      <c r="AR443" s="22"/>
      <c r="AS443" s="22"/>
      <c r="AT443" s="22"/>
      <c r="AU443" s="22"/>
      <c r="AV443" s="51"/>
    </row>
    <row r="444" spans="2:48" x14ac:dyDescent="0.25">
      <c r="B444" s="49"/>
      <c r="C444" s="49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  <c r="AC444" s="22"/>
      <c r="AD444" s="22"/>
      <c r="AE444" s="22"/>
      <c r="AF444" s="22"/>
      <c r="AG444" s="22"/>
      <c r="AH444" s="22"/>
      <c r="AI444" s="22"/>
      <c r="AJ444" s="22"/>
      <c r="AK444" s="22"/>
      <c r="AL444" s="22"/>
      <c r="AM444" s="22"/>
      <c r="AN444" s="22"/>
      <c r="AO444" s="22"/>
      <c r="AP444" s="22"/>
      <c r="AQ444" s="22"/>
      <c r="AR444" s="22"/>
      <c r="AS444" s="22"/>
      <c r="AT444" s="22"/>
      <c r="AU444" s="22"/>
      <c r="AV444" s="51"/>
    </row>
    <row r="445" spans="2:48" x14ac:dyDescent="0.25">
      <c r="B445" s="49"/>
      <c r="C445" s="49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22"/>
      <c r="AB445" s="22"/>
      <c r="AC445" s="22"/>
      <c r="AD445" s="22"/>
      <c r="AE445" s="22"/>
      <c r="AF445" s="22"/>
      <c r="AG445" s="22"/>
      <c r="AH445" s="22"/>
      <c r="AI445" s="22"/>
      <c r="AJ445" s="22"/>
      <c r="AK445" s="22"/>
      <c r="AL445" s="22"/>
      <c r="AM445" s="22"/>
      <c r="AN445" s="22"/>
      <c r="AO445" s="22"/>
      <c r="AP445" s="22"/>
      <c r="AQ445" s="22"/>
      <c r="AR445" s="22"/>
      <c r="AS445" s="22"/>
      <c r="AT445" s="22"/>
      <c r="AU445" s="22"/>
      <c r="AV445" s="51"/>
    </row>
    <row r="446" spans="2:48" x14ac:dyDescent="0.25">
      <c r="B446" s="49"/>
      <c r="C446" s="49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  <c r="AA446" s="22"/>
      <c r="AB446" s="22"/>
      <c r="AC446" s="22"/>
      <c r="AD446" s="22"/>
      <c r="AE446" s="22"/>
      <c r="AF446" s="22"/>
      <c r="AG446" s="22"/>
      <c r="AH446" s="22"/>
      <c r="AI446" s="22"/>
      <c r="AJ446" s="22"/>
      <c r="AK446" s="22"/>
      <c r="AL446" s="22"/>
      <c r="AM446" s="22"/>
      <c r="AN446" s="22"/>
      <c r="AO446" s="22"/>
      <c r="AP446" s="22"/>
      <c r="AQ446" s="22"/>
      <c r="AR446" s="22"/>
      <c r="AS446" s="22"/>
      <c r="AT446" s="22"/>
      <c r="AU446" s="22"/>
      <c r="AV446" s="51"/>
    </row>
    <row r="447" spans="2:48" x14ac:dyDescent="0.25">
      <c r="B447" s="49"/>
      <c r="C447" s="49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  <c r="AC447" s="22"/>
      <c r="AD447" s="22"/>
      <c r="AE447" s="22"/>
      <c r="AF447" s="22"/>
      <c r="AG447" s="22"/>
      <c r="AH447" s="22"/>
      <c r="AI447" s="22"/>
      <c r="AJ447" s="22"/>
      <c r="AK447" s="22"/>
      <c r="AL447" s="22"/>
      <c r="AM447" s="22"/>
      <c r="AN447" s="22"/>
      <c r="AO447" s="22"/>
      <c r="AP447" s="22"/>
      <c r="AQ447" s="22"/>
      <c r="AR447" s="22"/>
      <c r="AS447" s="22"/>
      <c r="AT447" s="22"/>
      <c r="AU447" s="22"/>
      <c r="AV447" s="51"/>
    </row>
    <row r="448" spans="2:48" x14ac:dyDescent="0.25">
      <c r="B448" s="49"/>
      <c r="C448" s="49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  <c r="AA448" s="22"/>
      <c r="AB448" s="22"/>
      <c r="AC448" s="22"/>
      <c r="AD448" s="22"/>
      <c r="AE448" s="22"/>
      <c r="AF448" s="22"/>
      <c r="AG448" s="22"/>
      <c r="AH448" s="22"/>
      <c r="AI448" s="22"/>
      <c r="AJ448" s="22"/>
      <c r="AK448" s="22"/>
      <c r="AL448" s="22"/>
      <c r="AM448" s="22"/>
      <c r="AN448" s="22"/>
      <c r="AO448" s="22"/>
      <c r="AP448" s="22"/>
      <c r="AQ448" s="22"/>
      <c r="AR448" s="22"/>
      <c r="AS448" s="22"/>
      <c r="AT448" s="22"/>
      <c r="AU448" s="22"/>
      <c r="AV448" s="51"/>
    </row>
    <row r="449" spans="2:48" x14ac:dyDescent="0.25">
      <c r="B449" s="49"/>
      <c r="C449" s="49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22"/>
      <c r="AB449" s="22"/>
      <c r="AC449" s="22"/>
      <c r="AD449" s="22"/>
      <c r="AE449" s="22"/>
      <c r="AF449" s="22"/>
      <c r="AG449" s="22"/>
      <c r="AH449" s="22"/>
      <c r="AI449" s="22"/>
      <c r="AJ449" s="22"/>
      <c r="AK449" s="22"/>
      <c r="AL449" s="22"/>
      <c r="AM449" s="22"/>
      <c r="AN449" s="22"/>
      <c r="AO449" s="22"/>
      <c r="AP449" s="22"/>
      <c r="AQ449" s="22"/>
      <c r="AR449" s="22"/>
      <c r="AS449" s="22"/>
      <c r="AT449" s="22"/>
      <c r="AU449" s="22"/>
      <c r="AV449" s="51"/>
    </row>
    <row r="450" spans="2:48" x14ac:dyDescent="0.25">
      <c r="B450" s="49"/>
      <c r="C450" s="49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  <c r="AC450" s="22"/>
      <c r="AD450" s="22"/>
      <c r="AE450" s="22"/>
      <c r="AF450" s="22"/>
      <c r="AG450" s="22"/>
      <c r="AH450" s="22"/>
      <c r="AI450" s="22"/>
      <c r="AJ450" s="22"/>
      <c r="AK450" s="22"/>
      <c r="AL450" s="22"/>
      <c r="AM450" s="22"/>
      <c r="AN450" s="22"/>
      <c r="AO450" s="22"/>
      <c r="AP450" s="22"/>
      <c r="AQ450" s="22"/>
      <c r="AR450" s="22"/>
      <c r="AS450" s="22"/>
      <c r="AT450" s="22"/>
      <c r="AU450" s="22"/>
      <c r="AV450" s="51"/>
    </row>
    <row r="451" spans="2:48" x14ac:dyDescent="0.25">
      <c r="B451" s="49"/>
      <c r="C451" s="49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22"/>
      <c r="AB451" s="22"/>
      <c r="AC451" s="22"/>
      <c r="AD451" s="22"/>
      <c r="AE451" s="22"/>
      <c r="AF451" s="22"/>
      <c r="AG451" s="22"/>
      <c r="AH451" s="22"/>
      <c r="AI451" s="22"/>
      <c r="AJ451" s="22"/>
      <c r="AK451" s="22"/>
      <c r="AL451" s="22"/>
      <c r="AM451" s="22"/>
      <c r="AN451" s="22"/>
      <c r="AO451" s="22"/>
      <c r="AP451" s="22"/>
      <c r="AQ451" s="22"/>
      <c r="AR451" s="22"/>
      <c r="AS451" s="22"/>
      <c r="AT451" s="22"/>
      <c r="AU451" s="22"/>
      <c r="AV451" s="51"/>
    </row>
    <row r="452" spans="2:48" x14ac:dyDescent="0.25">
      <c r="B452" s="49"/>
      <c r="C452" s="49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  <c r="AC452" s="22"/>
      <c r="AD452" s="22"/>
      <c r="AE452" s="22"/>
      <c r="AF452" s="22"/>
      <c r="AG452" s="22"/>
      <c r="AH452" s="22"/>
      <c r="AI452" s="22"/>
      <c r="AJ452" s="22"/>
      <c r="AK452" s="22"/>
      <c r="AL452" s="22"/>
      <c r="AM452" s="22"/>
      <c r="AN452" s="22"/>
      <c r="AO452" s="22"/>
      <c r="AP452" s="22"/>
      <c r="AQ452" s="22"/>
      <c r="AR452" s="22"/>
      <c r="AS452" s="22"/>
      <c r="AT452" s="22"/>
      <c r="AU452" s="22"/>
      <c r="AV452" s="51"/>
    </row>
    <row r="453" spans="2:48" x14ac:dyDescent="0.25">
      <c r="B453" s="49"/>
      <c r="C453" s="49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  <c r="AC453" s="22"/>
      <c r="AD453" s="22"/>
      <c r="AE453" s="22"/>
      <c r="AF453" s="22"/>
      <c r="AG453" s="22"/>
      <c r="AH453" s="22"/>
      <c r="AI453" s="22"/>
      <c r="AJ453" s="22"/>
      <c r="AK453" s="22"/>
      <c r="AL453" s="22"/>
      <c r="AM453" s="22"/>
      <c r="AN453" s="22"/>
      <c r="AO453" s="22"/>
      <c r="AP453" s="22"/>
      <c r="AQ453" s="22"/>
      <c r="AR453" s="22"/>
      <c r="AS453" s="22"/>
      <c r="AT453" s="22"/>
      <c r="AU453" s="22"/>
      <c r="AV453" s="51"/>
    </row>
    <row r="454" spans="2:48" x14ac:dyDescent="0.25">
      <c r="B454" s="49"/>
      <c r="C454" s="49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  <c r="AC454" s="22"/>
      <c r="AD454" s="22"/>
      <c r="AE454" s="22"/>
      <c r="AF454" s="22"/>
      <c r="AG454" s="22"/>
      <c r="AH454" s="22"/>
      <c r="AI454" s="22"/>
      <c r="AJ454" s="22"/>
      <c r="AK454" s="22"/>
      <c r="AL454" s="22"/>
      <c r="AM454" s="22"/>
      <c r="AN454" s="22"/>
      <c r="AO454" s="22"/>
      <c r="AP454" s="22"/>
      <c r="AQ454" s="22"/>
      <c r="AR454" s="22"/>
      <c r="AS454" s="22"/>
      <c r="AT454" s="22"/>
      <c r="AU454" s="22"/>
      <c r="AV454" s="51"/>
    </row>
    <row r="455" spans="2:48" x14ac:dyDescent="0.25">
      <c r="B455" s="49"/>
      <c r="C455" s="49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22"/>
      <c r="AB455" s="22"/>
      <c r="AC455" s="22"/>
      <c r="AD455" s="22"/>
      <c r="AE455" s="22"/>
      <c r="AF455" s="22"/>
      <c r="AG455" s="22"/>
      <c r="AH455" s="22"/>
      <c r="AI455" s="22"/>
      <c r="AJ455" s="22"/>
      <c r="AK455" s="22"/>
      <c r="AL455" s="22"/>
      <c r="AM455" s="22"/>
      <c r="AN455" s="22"/>
      <c r="AO455" s="22"/>
      <c r="AP455" s="22"/>
      <c r="AQ455" s="22"/>
      <c r="AR455" s="22"/>
      <c r="AS455" s="22"/>
      <c r="AT455" s="22"/>
      <c r="AU455" s="22"/>
      <c r="AV455" s="51"/>
    </row>
    <row r="456" spans="2:48" x14ac:dyDescent="0.25">
      <c r="B456" s="49"/>
      <c r="C456" s="49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/>
      <c r="AD456" s="22"/>
      <c r="AE456" s="22"/>
      <c r="AF456" s="22"/>
      <c r="AG456" s="22"/>
      <c r="AH456" s="22"/>
      <c r="AI456" s="22"/>
      <c r="AJ456" s="22"/>
      <c r="AK456" s="22"/>
      <c r="AL456" s="22"/>
      <c r="AM456" s="22"/>
      <c r="AN456" s="22"/>
      <c r="AO456" s="22"/>
      <c r="AP456" s="22"/>
      <c r="AQ456" s="22"/>
      <c r="AR456" s="22"/>
      <c r="AS456" s="22"/>
      <c r="AT456" s="22"/>
      <c r="AU456" s="22"/>
      <c r="AV456" s="51"/>
    </row>
    <row r="457" spans="2:48" x14ac:dyDescent="0.25">
      <c r="B457" s="49"/>
      <c r="C457" s="49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  <c r="AC457" s="22"/>
      <c r="AD457" s="22"/>
      <c r="AE457" s="22"/>
      <c r="AF457" s="22"/>
      <c r="AG457" s="22"/>
      <c r="AH457" s="22"/>
      <c r="AI457" s="22"/>
      <c r="AJ457" s="22"/>
      <c r="AK457" s="22"/>
      <c r="AL457" s="22"/>
      <c r="AM457" s="22"/>
      <c r="AN457" s="22"/>
      <c r="AO457" s="22"/>
      <c r="AP457" s="22"/>
      <c r="AQ457" s="22"/>
      <c r="AR457" s="22"/>
      <c r="AS457" s="22"/>
      <c r="AT457" s="22"/>
      <c r="AU457" s="22"/>
      <c r="AV457" s="51"/>
    </row>
    <row r="458" spans="2:48" x14ac:dyDescent="0.25">
      <c r="B458" s="49"/>
      <c r="C458" s="49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  <c r="AA458" s="22"/>
      <c r="AB458" s="22"/>
      <c r="AC458" s="22"/>
      <c r="AD458" s="22"/>
      <c r="AE458" s="22"/>
      <c r="AF458" s="22"/>
      <c r="AG458" s="22"/>
      <c r="AH458" s="22"/>
      <c r="AI458" s="22"/>
      <c r="AJ458" s="22"/>
      <c r="AK458" s="22"/>
      <c r="AL458" s="22"/>
      <c r="AM458" s="22"/>
      <c r="AN458" s="22"/>
      <c r="AO458" s="22"/>
      <c r="AP458" s="22"/>
      <c r="AQ458" s="22"/>
      <c r="AR458" s="22"/>
      <c r="AS458" s="22"/>
      <c r="AT458" s="22"/>
      <c r="AU458" s="22"/>
      <c r="AV458" s="51"/>
    </row>
    <row r="459" spans="2:48" x14ac:dyDescent="0.25">
      <c r="B459" s="49"/>
      <c r="C459" s="49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22"/>
      <c r="AB459" s="22"/>
      <c r="AC459" s="22"/>
      <c r="AD459" s="22"/>
      <c r="AE459" s="22"/>
      <c r="AF459" s="22"/>
      <c r="AG459" s="22"/>
      <c r="AH459" s="22"/>
      <c r="AI459" s="22"/>
      <c r="AJ459" s="22"/>
      <c r="AK459" s="22"/>
      <c r="AL459" s="22"/>
      <c r="AM459" s="22"/>
      <c r="AN459" s="22"/>
      <c r="AO459" s="22"/>
      <c r="AP459" s="22"/>
      <c r="AQ459" s="22"/>
      <c r="AR459" s="22"/>
      <c r="AS459" s="22"/>
      <c r="AT459" s="22"/>
      <c r="AU459" s="22"/>
      <c r="AV459" s="51"/>
    </row>
    <row r="460" spans="2:48" x14ac:dyDescent="0.25">
      <c r="B460" s="49"/>
      <c r="C460" s="49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  <c r="AA460" s="22"/>
      <c r="AB460" s="22"/>
      <c r="AC460" s="22"/>
      <c r="AD460" s="22"/>
      <c r="AE460" s="22"/>
      <c r="AF460" s="22"/>
      <c r="AG460" s="22"/>
      <c r="AH460" s="22"/>
      <c r="AI460" s="22"/>
      <c r="AJ460" s="22"/>
      <c r="AK460" s="22"/>
      <c r="AL460" s="22"/>
      <c r="AM460" s="22"/>
      <c r="AN460" s="22"/>
      <c r="AO460" s="22"/>
      <c r="AP460" s="22"/>
      <c r="AQ460" s="22"/>
      <c r="AR460" s="22"/>
      <c r="AS460" s="22"/>
      <c r="AT460" s="22"/>
      <c r="AU460" s="22"/>
      <c r="AV460" s="51"/>
    </row>
    <row r="461" spans="2:48" x14ac:dyDescent="0.25">
      <c r="B461" s="49"/>
      <c r="C461" s="49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  <c r="AA461" s="22"/>
      <c r="AB461" s="22"/>
      <c r="AC461" s="22"/>
      <c r="AD461" s="22"/>
      <c r="AE461" s="22"/>
      <c r="AF461" s="22"/>
      <c r="AG461" s="22"/>
      <c r="AH461" s="22"/>
      <c r="AI461" s="22"/>
      <c r="AJ461" s="22"/>
      <c r="AK461" s="22"/>
      <c r="AL461" s="22"/>
      <c r="AM461" s="22"/>
      <c r="AN461" s="22"/>
      <c r="AO461" s="22"/>
      <c r="AP461" s="22"/>
      <c r="AQ461" s="22"/>
      <c r="AR461" s="22"/>
      <c r="AS461" s="22"/>
      <c r="AT461" s="22"/>
      <c r="AU461" s="22"/>
      <c r="AV461" s="51"/>
    </row>
    <row r="462" spans="2:48" x14ac:dyDescent="0.25">
      <c r="B462" s="49"/>
      <c r="C462" s="49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  <c r="AA462" s="22"/>
      <c r="AB462" s="22"/>
      <c r="AC462" s="22"/>
      <c r="AD462" s="22"/>
      <c r="AE462" s="22"/>
      <c r="AF462" s="22"/>
      <c r="AG462" s="22"/>
      <c r="AH462" s="22"/>
      <c r="AI462" s="22"/>
      <c r="AJ462" s="22"/>
      <c r="AK462" s="22"/>
      <c r="AL462" s="22"/>
      <c r="AM462" s="22"/>
      <c r="AN462" s="22"/>
      <c r="AO462" s="22"/>
      <c r="AP462" s="22"/>
      <c r="AQ462" s="22"/>
      <c r="AR462" s="22"/>
      <c r="AS462" s="22"/>
      <c r="AT462" s="22"/>
      <c r="AU462" s="22"/>
      <c r="AV462" s="51"/>
    </row>
    <row r="463" spans="2:48" x14ac:dyDescent="0.25">
      <c r="B463" s="49"/>
      <c r="C463" s="49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  <c r="AA463" s="22"/>
      <c r="AB463" s="22"/>
      <c r="AC463" s="22"/>
      <c r="AD463" s="22"/>
      <c r="AE463" s="22"/>
      <c r="AF463" s="22"/>
      <c r="AG463" s="22"/>
      <c r="AH463" s="22"/>
      <c r="AI463" s="22"/>
      <c r="AJ463" s="22"/>
      <c r="AK463" s="22"/>
      <c r="AL463" s="22"/>
      <c r="AM463" s="22"/>
      <c r="AN463" s="22"/>
      <c r="AO463" s="22"/>
      <c r="AP463" s="22"/>
      <c r="AQ463" s="22"/>
      <c r="AR463" s="22"/>
      <c r="AS463" s="22"/>
      <c r="AT463" s="22"/>
      <c r="AU463" s="22"/>
      <c r="AV463" s="51"/>
    </row>
    <row r="464" spans="2:48" x14ac:dyDescent="0.25">
      <c r="B464" s="49"/>
      <c r="C464" s="49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  <c r="AA464" s="22"/>
      <c r="AB464" s="22"/>
      <c r="AC464" s="22"/>
      <c r="AD464" s="22"/>
      <c r="AE464" s="22"/>
      <c r="AF464" s="22"/>
      <c r="AG464" s="22"/>
      <c r="AH464" s="22"/>
      <c r="AI464" s="22"/>
      <c r="AJ464" s="22"/>
      <c r="AK464" s="22"/>
      <c r="AL464" s="22"/>
      <c r="AM464" s="22"/>
      <c r="AN464" s="22"/>
      <c r="AO464" s="22"/>
      <c r="AP464" s="22"/>
      <c r="AQ464" s="22"/>
      <c r="AR464" s="22"/>
      <c r="AS464" s="22"/>
      <c r="AT464" s="22"/>
      <c r="AU464" s="22"/>
      <c r="AV464" s="51"/>
    </row>
    <row r="465" spans="2:48" x14ac:dyDescent="0.25">
      <c r="B465" s="49"/>
      <c r="C465" s="49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  <c r="AA465" s="22"/>
      <c r="AB465" s="22"/>
      <c r="AC465" s="22"/>
      <c r="AD465" s="22"/>
      <c r="AE465" s="22"/>
      <c r="AF465" s="22"/>
      <c r="AG465" s="22"/>
      <c r="AH465" s="22"/>
      <c r="AI465" s="22"/>
      <c r="AJ465" s="22"/>
      <c r="AK465" s="22"/>
      <c r="AL465" s="22"/>
      <c r="AM465" s="22"/>
      <c r="AN465" s="22"/>
      <c r="AO465" s="22"/>
      <c r="AP465" s="22"/>
      <c r="AQ465" s="22"/>
      <c r="AR465" s="22"/>
      <c r="AS465" s="22"/>
      <c r="AT465" s="22"/>
      <c r="AU465" s="22"/>
      <c r="AV465" s="51"/>
    </row>
    <row r="466" spans="2:48" x14ac:dyDescent="0.25">
      <c r="B466" s="49"/>
      <c r="C466" s="49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  <c r="AA466" s="22"/>
      <c r="AB466" s="22"/>
      <c r="AC466" s="22"/>
      <c r="AD466" s="22"/>
      <c r="AE466" s="22"/>
      <c r="AF466" s="22"/>
      <c r="AG466" s="22"/>
      <c r="AH466" s="22"/>
      <c r="AI466" s="22"/>
      <c r="AJ466" s="22"/>
      <c r="AK466" s="22"/>
      <c r="AL466" s="22"/>
      <c r="AM466" s="22"/>
      <c r="AN466" s="22"/>
      <c r="AO466" s="22"/>
      <c r="AP466" s="22"/>
      <c r="AQ466" s="22"/>
      <c r="AR466" s="22"/>
      <c r="AS466" s="22"/>
      <c r="AT466" s="22"/>
      <c r="AU466" s="22"/>
      <c r="AV466" s="51"/>
    </row>
    <row r="467" spans="2:48" x14ac:dyDescent="0.25">
      <c r="B467" s="49"/>
      <c r="C467" s="49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22"/>
      <c r="AB467" s="22"/>
      <c r="AC467" s="22"/>
      <c r="AD467" s="22"/>
      <c r="AE467" s="22"/>
      <c r="AF467" s="22"/>
      <c r="AG467" s="22"/>
      <c r="AH467" s="22"/>
      <c r="AI467" s="22"/>
      <c r="AJ467" s="22"/>
      <c r="AK467" s="22"/>
      <c r="AL467" s="22"/>
      <c r="AM467" s="22"/>
      <c r="AN467" s="22"/>
      <c r="AO467" s="22"/>
      <c r="AP467" s="22"/>
      <c r="AQ467" s="22"/>
      <c r="AR467" s="22"/>
      <c r="AS467" s="22"/>
      <c r="AT467" s="22"/>
      <c r="AU467" s="22"/>
      <c r="AV467" s="51"/>
    </row>
    <row r="468" spans="2:48" x14ac:dyDescent="0.25">
      <c r="B468" s="49"/>
      <c r="C468" s="49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  <c r="AA468" s="22"/>
      <c r="AB468" s="22"/>
      <c r="AC468" s="22"/>
      <c r="AD468" s="22"/>
      <c r="AE468" s="22"/>
      <c r="AF468" s="22"/>
      <c r="AG468" s="22"/>
      <c r="AH468" s="22"/>
      <c r="AI468" s="22"/>
      <c r="AJ468" s="22"/>
      <c r="AK468" s="22"/>
      <c r="AL468" s="22"/>
      <c r="AM468" s="22"/>
      <c r="AN468" s="22"/>
      <c r="AO468" s="22"/>
      <c r="AP468" s="22"/>
      <c r="AQ468" s="22"/>
      <c r="AR468" s="22"/>
      <c r="AS468" s="22"/>
      <c r="AT468" s="22"/>
      <c r="AU468" s="22"/>
      <c r="AV468" s="51"/>
    </row>
    <row r="469" spans="2:48" x14ac:dyDescent="0.25">
      <c r="B469" s="49"/>
      <c r="C469" s="49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22"/>
      <c r="AB469" s="22"/>
      <c r="AC469" s="22"/>
      <c r="AD469" s="22"/>
      <c r="AE469" s="22"/>
      <c r="AF469" s="22"/>
      <c r="AG469" s="22"/>
      <c r="AH469" s="22"/>
      <c r="AI469" s="22"/>
      <c r="AJ469" s="22"/>
      <c r="AK469" s="22"/>
      <c r="AL469" s="22"/>
      <c r="AM469" s="22"/>
      <c r="AN469" s="22"/>
      <c r="AO469" s="22"/>
      <c r="AP469" s="22"/>
      <c r="AQ469" s="22"/>
      <c r="AR469" s="22"/>
      <c r="AS469" s="22"/>
      <c r="AT469" s="22"/>
      <c r="AU469" s="22"/>
      <c r="AV469" s="51"/>
    </row>
    <row r="470" spans="2:48" x14ac:dyDescent="0.25">
      <c r="B470" s="49"/>
      <c r="C470" s="49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  <c r="AA470" s="22"/>
      <c r="AB470" s="22"/>
      <c r="AC470" s="22"/>
      <c r="AD470" s="22"/>
      <c r="AE470" s="22"/>
      <c r="AF470" s="22"/>
      <c r="AG470" s="22"/>
      <c r="AH470" s="22"/>
      <c r="AI470" s="22"/>
      <c r="AJ470" s="22"/>
      <c r="AK470" s="22"/>
      <c r="AL470" s="22"/>
      <c r="AM470" s="22"/>
      <c r="AN470" s="22"/>
      <c r="AO470" s="22"/>
      <c r="AP470" s="22"/>
      <c r="AQ470" s="22"/>
      <c r="AR470" s="22"/>
      <c r="AS470" s="22"/>
      <c r="AT470" s="22"/>
      <c r="AU470" s="22"/>
      <c r="AV470" s="51"/>
    </row>
    <row r="471" spans="2:48" x14ac:dyDescent="0.25">
      <c r="B471" s="49"/>
      <c r="C471" s="49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/>
      <c r="AD471" s="22"/>
      <c r="AE471" s="22"/>
      <c r="AF471" s="22"/>
      <c r="AG471" s="22"/>
      <c r="AH471" s="22"/>
      <c r="AI471" s="22"/>
      <c r="AJ471" s="22"/>
      <c r="AK471" s="22"/>
      <c r="AL471" s="22"/>
      <c r="AM471" s="22"/>
      <c r="AN471" s="22"/>
      <c r="AO471" s="22"/>
      <c r="AP471" s="22"/>
      <c r="AQ471" s="22"/>
      <c r="AR471" s="22"/>
      <c r="AS471" s="22"/>
      <c r="AT471" s="22"/>
      <c r="AU471" s="22"/>
      <c r="AV471" s="51"/>
    </row>
    <row r="472" spans="2:48" x14ac:dyDescent="0.25">
      <c r="B472" s="49"/>
      <c r="C472" s="49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  <c r="AA472" s="22"/>
      <c r="AB472" s="22"/>
      <c r="AC472" s="22"/>
      <c r="AD472" s="22"/>
      <c r="AE472" s="22"/>
      <c r="AF472" s="22"/>
      <c r="AG472" s="22"/>
      <c r="AH472" s="22"/>
      <c r="AI472" s="22"/>
      <c r="AJ472" s="22"/>
      <c r="AK472" s="22"/>
      <c r="AL472" s="22"/>
      <c r="AM472" s="22"/>
      <c r="AN472" s="22"/>
      <c r="AO472" s="22"/>
      <c r="AP472" s="22"/>
      <c r="AQ472" s="22"/>
      <c r="AR472" s="22"/>
      <c r="AS472" s="22"/>
      <c r="AT472" s="22"/>
      <c r="AU472" s="22"/>
      <c r="AV472" s="51"/>
    </row>
    <row r="473" spans="2:48" x14ac:dyDescent="0.25">
      <c r="B473" s="49"/>
      <c r="C473" s="49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22"/>
      <c r="AB473" s="22"/>
      <c r="AC473" s="22"/>
      <c r="AD473" s="22"/>
      <c r="AE473" s="22"/>
      <c r="AF473" s="22"/>
      <c r="AG473" s="22"/>
      <c r="AH473" s="22"/>
      <c r="AI473" s="22"/>
      <c r="AJ473" s="22"/>
      <c r="AK473" s="22"/>
      <c r="AL473" s="22"/>
      <c r="AM473" s="22"/>
      <c r="AN473" s="22"/>
      <c r="AO473" s="22"/>
      <c r="AP473" s="22"/>
      <c r="AQ473" s="22"/>
      <c r="AR473" s="22"/>
      <c r="AS473" s="22"/>
      <c r="AT473" s="22"/>
      <c r="AU473" s="22"/>
      <c r="AV473" s="51"/>
    </row>
    <row r="474" spans="2:48" x14ac:dyDescent="0.25">
      <c r="B474" s="49"/>
      <c r="C474" s="49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  <c r="AC474" s="22"/>
      <c r="AD474" s="22"/>
      <c r="AE474" s="22"/>
      <c r="AF474" s="22"/>
      <c r="AG474" s="22"/>
      <c r="AH474" s="22"/>
      <c r="AI474" s="22"/>
      <c r="AJ474" s="22"/>
      <c r="AK474" s="22"/>
      <c r="AL474" s="22"/>
      <c r="AM474" s="22"/>
      <c r="AN474" s="22"/>
      <c r="AO474" s="22"/>
      <c r="AP474" s="22"/>
      <c r="AQ474" s="22"/>
      <c r="AR474" s="22"/>
      <c r="AS474" s="22"/>
      <c r="AT474" s="22"/>
      <c r="AU474" s="22"/>
      <c r="AV474" s="51"/>
    </row>
    <row r="475" spans="2:48" x14ac:dyDescent="0.25">
      <c r="B475" s="49"/>
      <c r="C475" s="49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  <c r="AA475" s="22"/>
      <c r="AB475" s="22"/>
      <c r="AC475" s="22"/>
      <c r="AD475" s="22"/>
      <c r="AE475" s="22"/>
      <c r="AF475" s="22"/>
      <c r="AG475" s="22"/>
      <c r="AH475" s="22"/>
      <c r="AI475" s="22"/>
      <c r="AJ475" s="22"/>
      <c r="AK475" s="22"/>
      <c r="AL475" s="22"/>
      <c r="AM475" s="22"/>
      <c r="AN475" s="22"/>
      <c r="AO475" s="22"/>
      <c r="AP475" s="22"/>
      <c r="AQ475" s="22"/>
      <c r="AR475" s="22"/>
      <c r="AS475" s="22"/>
      <c r="AT475" s="22"/>
      <c r="AU475" s="22"/>
      <c r="AV475" s="51"/>
    </row>
    <row r="476" spans="2:48" x14ac:dyDescent="0.25">
      <c r="B476" s="49"/>
      <c r="C476" s="49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  <c r="AA476" s="22"/>
      <c r="AB476" s="22"/>
      <c r="AC476" s="22"/>
      <c r="AD476" s="22"/>
      <c r="AE476" s="22"/>
      <c r="AF476" s="22"/>
      <c r="AG476" s="22"/>
      <c r="AH476" s="22"/>
      <c r="AI476" s="22"/>
      <c r="AJ476" s="22"/>
      <c r="AK476" s="22"/>
      <c r="AL476" s="22"/>
      <c r="AM476" s="22"/>
      <c r="AN476" s="22"/>
      <c r="AO476" s="22"/>
      <c r="AP476" s="22"/>
      <c r="AQ476" s="22"/>
      <c r="AR476" s="22"/>
      <c r="AS476" s="22"/>
      <c r="AT476" s="22"/>
      <c r="AU476" s="22"/>
      <c r="AV476" s="51"/>
    </row>
    <row r="477" spans="2:48" x14ac:dyDescent="0.25">
      <c r="B477" s="49"/>
      <c r="C477" s="49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  <c r="AA477" s="22"/>
      <c r="AB477" s="22"/>
      <c r="AC477" s="22"/>
      <c r="AD477" s="22"/>
      <c r="AE477" s="22"/>
      <c r="AF477" s="22"/>
      <c r="AG477" s="22"/>
      <c r="AH477" s="22"/>
      <c r="AI477" s="22"/>
      <c r="AJ477" s="22"/>
      <c r="AK477" s="22"/>
      <c r="AL477" s="22"/>
      <c r="AM477" s="22"/>
      <c r="AN477" s="22"/>
      <c r="AO477" s="22"/>
      <c r="AP477" s="22"/>
      <c r="AQ477" s="22"/>
      <c r="AR477" s="22"/>
      <c r="AS477" s="22"/>
      <c r="AT477" s="22"/>
      <c r="AU477" s="22"/>
      <c r="AV477" s="51"/>
    </row>
    <row r="478" spans="2:48" x14ac:dyDescent="0.25">
      <c r="B478" s="49"/>
      <c r="C478" s="49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  <c r="AA478" s="22"/>
      <c r="AB478" s="22"/>
      <c r="AC478" s="22"/>
      <c r="AD478" s="22"/>
      <c r="AE478" s="22"/>
      <c r="AF478" s="22"/>
      <c r="AG478" s="22"/>
      <c r="AH478" s="22"/>
      <c r="AI478" s="22"/>
      <c r="AJ478" s="22"/>
      <c r="AK478" s="22"/>
      <c r="AL478" s="22"/>
      <c r="AM478" s="22"/>
      <c r="AN478" s="22"/>
      <c r="AO478" s="22"/>
      <c r="AP478" s="22"/>
      <c r="AQ478" s="22"/>
      <c r="AR478" s="22"/>
      <c r="AS478" s="22"/>
      <c r="AT478" s="22"/>
      <c r="AU478" s="22"/>
      <c r="AV478" s="51"/>
    </row>
    <row r="479" spans="2:48" x14ac:dyDescent="0.25">
      <c r="B479" s="49"/>
      <c r="C479" s="49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  <c r="AA479" s="22"/>
      <c r="AB479" s="22"/>
      <c r="AC479" s="22"/>
      <c r="AD479" s="22"/>
      <c r="AE479" s="22"/>
      <c r="AF479" s="22"/>
      <c r="AG479" s="22"/>
      <c r="AH479" s="22"/>
      <c r="AI479" s="22"/>
      <c r="AJ479" s="22"/>
      <c r="AK479" s="22"/>
      <c r="AL479" s="22"/>
      <c r="AM479" s="22"/>
      <c r="AN479" s="22"/>
      <c r="AO479" s="22"/>
      <c r="AP479" s="22"/>
      <c r="AQ479" s="22"/>
      <c r="AR479" s="22"/>
      <c r="AS479" s="22"/>
      <c r="AT479" s="22"/>
      <c r="AU479" s="22"/>
      <c r="AV479" s="51"/>
    </row>
    <row r="480" spans="2:48" x14ac:dyDescent="0.25">
      <c r="B480" s="49"/>
      <c r="C480" s="49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  <c r="AA480" s="22"/>
      <c r="AB480" s="22"/>
      <c r="AC480" s="22"/>
      <c r="AD480" s="22"/>
      <c r="AE480" s="22"/>
      <c r="AF480" s="22"/>
      <c r="AG480" s="22"/>
      <c r="AH480" s="22"/>
      <c r="AI480" s="22"/>
      <c r="AJ480" s="22"/>
      <c r="AK480" s="22"/>
      <c r="AL480" s="22"/>
      <c r="AM480" s="22"/>
      <c r="AN480" s="22"/>
      <c r="AO480" s="22"/>
      <c r="AP480" s="22"/>
      <c r="AQ480" s="22"/>
      <c r="AR480" s="22"/>
      <c r="AS480" s="22"/>
      <c r="AT480" s="22"/>
      <c r="AU480" s="22"/>
      <c r="AV480" s="51"/>
    </row>
    <row r="481" spans="2:48" x14ac:dyDescent="0.25">
      <c r="B481" s="49"/>
      <c r="C481" s="49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  <c r="AA481" s="22"/>
      <c r="AB481" s="22"/>
      <c r="AC481" s="22"/>
      <c r="AD481" s="22"/>
      <c r="AE481" s="22"/>
      <c r="AF481" s="22"/>
      <c r="AG481" s="22"/>
      <c r="AH481" s="22"/>
      <c r="AI481" s="22"/>
      <c r="AJ481" s="22"/>
      <c r="AK481" s="22"/>
      <c r="AL481" s="22"/>
      <c r="AM481" s="22"/>
      <c r="AN481" s="22"/>
      <c r="AO481" s="22"/>
      <c r="AP481" s="22"/>
      <c r="AQ481" s="22"/>
      <c r="AR481" s="22"/>
      <c r="AS481" s="22"/>
      <c r="AT481" s="22"/>
      <c r="AU481" s="22"/>
      <c r="AV481" s="51"/>
    </row>
    <row r="482" spans="2:48" x14ac:dyDescent="0.25">
      <c r="B482" s="49"/>
      <c r="C482" s="49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  <c r="AA482" s="22"/>
      <c r="AB482" s="22"/>
      <c r="AC482" s="22"/>
      <c r="AD482" s="22"/>
      <c r="AE482" s="22"/>
      <c r="AF482" s="22"/>
      <c r="AG482" s="22"/>
      <c r="AH482" s="22"/>
      <c r="AI482" s="22"/>
      <c r="AJ482" s="22"/>
      <c r="AK482" s="22"/>
      <c r="AL482" s="22"/>
      <c r="AM482" s="22"/>
      <c r="AN482" s="22"/>
      <c r="AO482" s="22"/>
      <c r="AP482" s="22"/>
      <c r="AQ482" s="22"/>
      <c r="AR482" s="22"/>
      <c r="AS482" s="22"/>
      <c r="AT482" s="22"/>
      <c r="AU482" s="22"/>
      <c r="AV482" s="51"/>
    </row>
    <row r="483" spans="2:48" x14ac:dyDescent="0.25">
      <c r="B483" s="49"/>
      <c r="C483" s="49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  <c r="AA483" s="22"/>
      <c r="AB483" s="22"/>
      <c r="AC483" s="22"/>
      <c r="AD483" s="22"/>
      <c r="AE483" s="22"/>
      <c r="AF483" s="22"/>
      <c r="AG483" s="22"/>
      <c r="AH483" s="22"/>
      <c r="AI483" s="22"/>
      <c r="AJ483" s="22"/>
      <c r="AK483" s="22"/>
      <c r="AL483" s="22"/>
      <c r="AM483" s="22"/>
      <c r="AN483" s="22"/>
      <c r="AO483" s="22"/>
      <c r="AP483" s="22"/>
      <c r="AQ483" s="22"/>
      <c r="AR483" s="22"/>
      <c r="AS483" s="22"/>
      <c r="AT483" s="22"/>
      <c r="AU483" s="22"/>
      <c r="AV483" s="51"/>
    </row>
    <row r="484" spans="2:48" x14ac:dyDescent="0.25">
      <c r="B484" s="49"/>
      <c r="C484" s="49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  <c r="AA484" s="22"/>
      <c r="AB484" s="22"/>
      <c r="AC484" s="22"/>
      <c r="AD484" s="22"/>
      <c r="AE484" s="22"/>
      <c r="AF484" s="22"/>
      <c r="AG484" s="22"/>
      <c r="AH484" s="22"/>
      <c r="AI484" s="22"/>
      <c r="AJ484" s="22"/>
      <c r="AK484" s="22"/>
      <c r="AL484" s="22"/>
      <c r="AM484" s="22"/>
      <c r="AN484" s="22"/>
      <c r="AO484" s="22"/>
      <c r="AP484" s="22"/>
      <c r="AQ484" s="22"/>
      <c r="AR484" s="22"/>
      <c r="AS484" s="22"/>
      <c r="AT484" s="22"/>
      <c r="AU484" s="22"/>
      <c r="AV484" s="51"/>
    </row>
    <row r="485" spans="2:48" x14ac:dyDescent="0.25">
      <c r="B485" s="49"/>
      <c r="C485" s="49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  <c r="AA485" s="22"/>
      <c r="AB485" s="22"/>
      <c r="AC485" s="22"/>
      <c r="AD485" s="22"/>
      <c r="AE485" s="22"/>
      <c r="AF485" s="22"/>
      <c r="AG485" s="22"/>
      <c r="AH485" s="22"/>
      <c r="AI485" s="22"/>
      <c r="AJ485" s="22"/>
      <c r="AK485" s="22"/>
      <c r="AL485" s="22"/>
      <c r="AM485" s="22"/>
      <c r="AN485" s="22"/>
      <c r="AO485" s="22"/>
      <c r="AP485" s="22"/>
      <c r="AQ485" s="22"/>
      <c r="AR485" s="22"/>
      <c r="AS485" s="22"/>
      <c r="AT485" s="22"/>
      <c r="AU485" s="22"/>
      <c r="AV485" s="51"/>
    </row>
    <row r="486" spans="2:48" x14ac:dyDescent="0.25">
      <c r="B486" s="49"/>
      <c r="C486" s="49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AA486" s="22"/>
      <c r="AB486" s="22"/>
      <c r="AC486" s="22"/>
      <c r="AD486" s="22"/>
      <c r="AE486" s="22"/>
      <c r="AF486" s="22"/>
      <c r="AG486" s="22"/>
      <c r="AH486" s="22"/>
      <c r="AI486" s="22"/>
      <c r="AJ486" s="22"/>
      <c r="AK486" s="22"/>
      <c r="AL486" s="22"/>
      <c r="AM486" s="22"/>
      <c r="AN486" s="22"/>
      <c r="AO486" s="22"/>
      <c r="AP486" s="22"/>
      <c r="AQ486" s="22"/>
      <c r="AR486" s="22"/>
      <c r="AS486" s="22"/>
      <c r="AT486" s="22"/>
      <c r="AU486" s="22"/>
      <c r="AV486" s="51"/>
    </row>
    <row r="487" spans="2:48" x14ac:dyDescent="0.25">
      <c r="B487" s="49"/>
      <c r="C487" s="49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  <c r="AA487" s="22"/>
      <c r="AB487" s="22"/>
      <c r="AC487" s="22"/>
      <c r="AD487" s="22"/>
      <c r="AE487" s="22"/>
      <c r="AF487" s="22"/>
      <c r="AG487" s="22"/>
      <c r="AH487" s="22"/>
      <c r="AI487" s="22"/>
      <c r="AJ487" s="22"/>
      <c r="AK487" s="22"/>
      <c r="AL487" s="22"/>
      <c r="AM487" s="22"/>
      <c r="AN487" s="22"/>
      <c r="AO487" s="22"/>
      <c r="AP487" s="22"/>
      <c r="AQ487" s="22"/>
      <c r="AR487" s="22"/>
      <c r="AS487" s="22"/>
      <c r="AT487" s="22"/>
      <c r="AU487" s="22"/>
      <c r="AV487" s="51"/>
    </row>
    <row r="488" spans="2:48" x14ac:dyDescent="0.25">
      <c r="B488" s="49"/>
      <c r="C488" s="49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  <c r="AA488" s="22"/>
      <c r="AB488" s="22"/>
      <c r="AC488" s="22"/>
      <c r="AD488" s="22"/>
      <c r="AE488" s="22"/>
      <c r="AF488" s="22"/>
      <c r="AG488" s="22"/>
      <c r="AH488" s="22"/>
      <c r="AI488" s="22"/>
      <c r="AJ488" s="22"/>
      <c r="AK488" s="22"/>
      <c r="AL488" s="22"/>
      <c r="AM488" s="22"/>
      <c r="AN488" s="22"/>
      <c r="AO488" s="22"/>
      <c r="AP488" s="22"/>
      <c r="AQ488" s="22"/>
      <c r="AR488" s="22"/>
      <c r="AS488" s="22"/>
      <c r="AT488" s="22"/>
      <c r="AU488" s="22"/>
      <c r="AV488" s="51"/>
    </row>
    <row r="489" spans="2:48" x14ac:dyDescent="0.25">
      <c r="B489" s="49"/>
      <c r="C489" s="49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22"/>
      <c r="AB489" s="22"/>
      <c r="AC489" s="22"/>
      <c r="AD489" s="22"/>
      <c r="AE489" s="22"/>
      <c r="AF489" s="22"/>
      <c r="AG489" s="22"/>
      <c r="AH489" s="22"/>
      <c r="AI489" s="22"/>
      <c r="AJ489" s="22"/>
      <c r="AK489" s="22"/>
      <c r="AL489" s="22"/>
      <c r="AM489" s="22"/>
      <c r="AN489" s="22"/>
      <c r="AO489" s="22"/>
      <c r="AP489" s="22"/>
      <c r="AQ489" s="22"/>
      <c r="AR489" s="22"/>
      <c r="AS489" s="22"/>
      <c r="AT489" s="22"/>
      <c r="AU489" s="22"/>
      <c r="AV489" s="51"/>
    </row>
    <row r="490" spans="2:48" x14ac:dyDescent="0.25">
      <c r="B490" s="49"/>
      <c r="C490" s="49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  <c r="AA490" s="22"/>
      <c r="AB490" s="22"/>
      <c r="AC490" s="22"/>
      <c r="AD490" s="22"/>
      <c r="AE490" s="22"/>
      <c r="AF490" s="22"/>
      <c r="AG490" s="22"/>
      <c r="AH490" s="22"/>
      <c r="AI490" s="22"/>
      <c r="AJ490" s="22"/>
      <c r="AK490" s="22"/>
      <c r="AL490" s="22"/>
      <c r="AM490" s="22"/>
      <c r="AN490" s="22"/>
      <c r="AO490" s="22"/>
      <c r="AP490" s="22"/>
      <c r="AQ490" s="22"/>
      <c r="AR490" s="22"/>
      <c r="AS490" s="22"/>
      <c r="AT490" s="22"/>
      <c r="AU490" s="22"/>
      <c r="AV490" s="51"/>
    </row>
    <row r="491" spans="2:48" x14ac:dyDescent="0.25">
      <c r="B491" s="49"/>
      <c r="C491" s="49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  <c r="AA491" s="22"/>
      <c r="AB491" s="22"/>
      <c r="AC491" s="22"/>
      <c r="AD491" s="22"/>
      <c r="AE491" s="22"/>
      <c r="AF491" s="22"/>
      <c r="AG491" s="22"/>
      <c r="AH491" s="22"/>
      <c r="AI491" s="22"/>
      <c r="AJ491" s="22"/>
      <c r="AK491" s="22"/>
      <c r="AL491" s="22"/>
      <c r="AM491" s="22"/>
      <c r="AN491" s="22"/>
      <c r="AO491" s="22"/>
      <c r="AP491" s="22"/>
      <c r="AQ491" s="22"/>
      <c r="AR491" s="22"/>
      <c r="AS491" s="22"/>
      <c r="AT491" s="22"/>
      <c r="AU491" s="22"/>
      <c r="AV491" s="51"/>
    </row>
    <row r="492" spans="2:48" x14ac:dyDescent="0.25">
      <c r="B492" s="49"/>
      <c r="C492" s="49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  <c r="AA492" s="22"/>
      <c r="AB492" s="22"/>
      <c r="AC492" s="22"/>
      <c r="AD492" s="22"/>
      <c r="AE492" s="22"/>
      <c r="AF492" s="22"/>
      <c r="AG492" s="22"/>
      <c r="AH492" s="22"/>
      <c r="AI492" s="22"/>
      <c r="AJ492" s="22"/>
      <c r="AK492" s="22"/>
      <c r="AL492" s="22"/>
      <c r="AM492" s="22"/>
      <c r="AN492" s="22"/>
      <c r="AO492" s="22"/>
      <c r="AP492" s="22"/>
      <c r="AQ492" s="22"/>
      <c r="AR492" s="22"/>
      <c r="AS492" s="22"/>
      <c r="AT492" s="22"/>
      <c r="AU492" s="22"/>
      <c r="AV492" s="51"/>
    </row>
    <row r="493" spans="2:48" x14ac:dyDescent="0.25">
      <c r="B493" s="49"/>
      <c r="C493" s="49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  <c r="AA493" s="22"/>
      <c r="AB493" s="22"/>
      <c r="AC493" s="22"/>
      <c r="AD493" s="22"/>
      <c r="AE493" s="22"/>
      <c r="AF493" s="22"/>
      <c r="AG493" s="22"/>
      <c r="AH493" s="22"/>
      <c r="AI493" s="22"/>
      <c r="AJ493" s="22"/>
      <c r="AK493" s="22"/>
      <c r="AL493" s="22"/>
      <c r="AM493" s="22"/>
      <c r="AN493" s="22"/>
      <c r="AO493" s="22"/>
      <c r="AP493" s="22"/>
      <c r="AQ493" s="22"/>
      <c r="AR493" s="22"/>
      <c r="AS493" s="22"/>
      <c r="AT493" s="22"/>
      <c r="AU493" s="22"/>
      <c r="AV493" s="51"/>
    </row>
    <row r="494" spans="2:48" x14ac:dyDescent="0.25">
      <c r="B494" s="49"/>
      <c r="C494" s="49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  <c r="AA494" s="22"/>
      <c r="AB494" s="22"/>
      <c r="AC494" s="22"/>
      <c r="AD494" s="22"/>
      <c r="AE494" s="22"/>
      <c r="AF494" s="22"/>
      <c r="AG494" s="22"/>
      <c r="AH494" s="22"/>
      <c r="AI494" s="22"/>
      <c r="AJ494" s="22"/>
      <c r="AK494" s="22"/>
      <c r="AL494" s="22"/>
      <c r="AM494" s="22"/>
      <c r="AN494" s="22"/>
      <c r="AO494" s="22"/>
      <c r="AP494" s="22"/>
      <c r="AQ494" s="22"/>
      <c r="AR494" s="22"/>
      <c r="AS494" s="22"/>
      <c r="AT494" s="22"/>
      <c r="AU494" s="22"/>
      <c r="AV494" s="51"/>
    </row>
    <row r="495" spans="2:48" x14ac:dyDescent="0.25">
      <c r="B495" s="49"/>
      <c r="C495" s="49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  <c r="AA495" s="22"/>
      <c r="AB495" s="22"/>
      <c r="AC495" s="22"/>
      <c r="AD495" s="22"/>
      <c r="AE495" s="22"/>
      <c r="AF495" s="22"/>
      <c r="AG495" s="22"/>
      <c r="AH495" s="22"/>
      <c r="AI495" s="22"/>
      <c r="AJ495" s="22"/>
      <c r="AK495" s="22"/>
      <c r="AL495" s="22"/>
      <c r="AM495" s="22"/>
      <c r="AN495" s="22"/>
      <c r="AO495" s="22"/>
      <c r="AP495" s="22"/>
      <c r="AQ495" s="22"/>
      <c r="AR495" s="22"/>
      <c r="AS495" s="22"/>
      <c r="AT495" s="22"/>
      <c r="AU495" s="22"/>
      <c r="AV495" s="51"/>
    </row>
    <row r="496" spans="2:48" x14ac:dyDescent="0.25">
      <c r="B496" s="49"/>
      <c r="C496" s="49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  <c r="AA496" s="22"/>
      <c r="AB496" s="22"/>
      <c r="AC496" s="22"/>
      <c r="AD496" s="22"/>
      <c r="AE496" s="22"/>
      <c r="AF496" s="22"/>
      <c r="AG496" s="22"/>
      <c r="AH496" s="22"/>
      <c r="AI496" s="22"/>
      <c r="AJ496" s="22"/>
      <c r="AK496" s="22"/>
      <c r="AL496" s="22"/>
      <c r="AM496" s="22"/>
      <c r="AN496" s="22"/>
      <c r="AO496" s="22"/>
      <c r="AP496" s="22"/>
      <c r="AQ496" s="22"/>
      <c r="AR496" s="22"/>
      <c r="AS496" s="22"/>
      <c r="AT496" s="22"/>
      <c r="AU496" s="22"/>
      <c r="AV496" s="51"/>
    </row>
    <row r="497" spans="2:48" x14ac:dyDescent="0.25">
      <c r="B497" s="49"/>
      <c r="C497" s="49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  <c r="AA497" s="22"/>
      <c r="AB497" s="22"/>
      <c r="AC497" s="22"/>
      <c r="AD497" s="22"/>
      <c r="AE497" s="22"/>
      <c r="AF497" s="22"/>
      <c r="AG497" s="22"/>
      <c r="AH497" s="22"/>
      <c r="AI497" s="22"/>
      <c r="AJ497" s="22"/>
      <c r="AK497" s="22"/>
      <c r="AL497" s="22"/>
      <c r="AM497" s="22"/>
      <c r="AN497" s="22"/>
      <c r="AO497" s="22"/>
      <c r="AP497" s="22"/>
      <c r="AQ497" s="22"/>
      <c r="AR497" s="22"/>
      <c r="AS497" s="22"/>
      <c r="AT497" s="22"/>
      <c r="AU497" s="22"/>
      <c r="AV497" s="51"/>
    </row>
    <row r="498" spans="2:48" x14ac:dyDescent="0.25">
      <c r="B498" s="49"/>
      <c r="C498" s="49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  <c r="AA498" s="22"/>
      <c r="AB498" s="22"/>
      <c r="AC498" s="22"/>
      <c r="AD498" s="22"/>
      <c r="AE498" s="22"/>
      <c r="AF498" s="22"/>
      <c r="AG498" s="22"/>
      <c r="AH498" s="22"/>
      <c r="AI498" s="22"/>
      <c r="AJ498" s="22"/>
      <c r="AK498" s="22"/>
      <c r="AL498" s="22"/>
      <c r="AM498" s="22"/>
      <c r="AN498" s="22"/>
      <c r="AO498" s="22"/>
      <c r="AP498" s="22"/>
      <c r="AQ498" s="22"/>
      <c r="AR498" s="22"/>
      <c r="AS498" s="22"/>
      <c r="AT498" s="22"/>
      <c r="AU498" s="22"/>
      <c r="AV498" s="51"/>
    </row>
    <row r="499" spans="2:48" x14ac:dyDescent="0.25">
      <c r="B499" s="49"/>
      <c r="C499" s="49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  <c r="AA499" s="22"/>
      <c r="AB499" s="22"/>
      <c r="AC499" s="22"/>
      <c r="AD499" s="22"/>
      <c r="AE499" s="22"/>
      <c r="AF499" s="22"/>
      <c r="AG499" s="22"/>
      <c r="AH499" s="22"/>
      <c r="AI499" s="22"/>
      <c r="AJ499" s="22"/>
      <c r="AK499" s="22"/>
      <c r="AL499" s="22"/>
      <c r="AM499" s="22"/>
      <c r="AN499" s="22"/>
      <c r="AO499" s="22"/>
      <c r="AP499" s="22"/>
      <c r="AQ499" s="22"/>
      <c r="AR499" s="22"/>
      <c r="AS499" s="22"/>
      <c r="AT499" s="22"/>
      <c r="AU499" s="22"/>
      <c r="AV499" s="51"/>
    </row>
    <row r="500" spans="2:48" x14ac:dyDescent="0.25">
      <c r="B500" s="49"/>
      <c r="C500" s="49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  <c r="AA500" s="22"/>
      <c r="AB500" s="22"/>
      <c r="AC500" s="22"/>
      <c r="AD500" s="22"/>
      <c r="AE500" s="22"/>
      <c r="AF500" s="22"/>
      <c r="AG500" s="22"/>
      <c r="AH500" s="22"/>
      <c r="AI500" s="22"/>
      <c r="AJ500" s="22"/>
      <c r="AK500" s="22"/>
      <c r="AL500" s="22"/>
      <c r="AM500" s="22"/>
      <c r="AN500" s="22"/>
      <c r="AO500" s="22"/>
      <c r="AP500" s="22"/>
      <c r="AQ500" s="22"/>
      <c r="AR500" s="22"/>
      <c r="AS500" s="22"/>
      <c r="AT500" s="22"/>
      <c r="AU500" s="22"/>
      <c r="AV500" s="51"/>
    </row>
    <row r="501" spans="2:48" x14ac:dyDescent="0.25">
      <c r="B501" s="49"/>
      <c r="C501" s="49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  <c r="AA501" s="22"/>
      <c r="AB501" s="22"/>
      <c r="AC501" s="22"/>
      <c r="AD501" s="22"/>
      <c r="AE501" s="22"/>
      <c r="AF501" s="22"/>
      <c r="AG501" s="22"/>
      <c r="AH501" s="22"/>
      <c r="AI501" s="22"/>
      <c r="AJ501" s="22"/>
      <c r="AK501" s="22"/>
      <c r="AL501" s="22"/>
      <c r="AM501" s="22"/>
      <c r="AN501" s="22"/>
      <c r="AO501" s="22"/>
      <c r="AP501" s="22"/>
      <c r="AQ501" s="22"/>
      <c r="AR501" s="22"/>
      <c r="AS501" s="22"/>
      <c r="AT501" s="22"/>
      <c r="AU501" s="22"/>
      <c r="AV501" s="51"/>
    </row>
    <row r="502" spans="2:48" x14ac:dyDescent="0.25">
      <c r="B502" s="49"/>
      <c r="C502" s="49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  <c r="AA502" s="22"/>
      <c r="AB502" s="22"/>
      <c r="AC502" s="22"/>
      <c r="AD502" s="22"/>
      <c r="AE502" s="22"/>
      <c r="AF502" s="22"/>
      <c r="AG502" s="22"/>
      <c r="AH502" s="22"/>
      <c r="AI502" s="22"/>
      <c r="AJ502" s="22"/>
      <c r="AK502" s="22"/>
      <c r="AL502" s="22"/>
      <c r="AM502" s="22"/>
      <c r="AN502" s="22"/>
      <c r="AO502" s="22"/>
      <c r="AP502" s="22"/>
      <c r="AQ502" s="22"/>
      <c r="AR502" s="22"/>
      <c r="AS502" s="22"/>
      <c r="AT502" s="22"/>
      <c r="AU502" s="22"/>
      <c r="AV502" s="51"/>
    </row>
    <row r="503" spans="2:48" x14ac:dyDescent="0.25">
      <c r="B503" s="49"/>
      <c r="C503" s="49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  <c r="AA503" s="22"/>
      <c r="AB503" s="22"/>
      <c r="AC503" s="22"/>
      <c r="AD503" s="22"/>
      <c r="AE503" s="22"/>
      <c r="AF503" s="22"/>
      <c r="AG503" s="22"/>
      <c r="AH503" s="22"/>
      <c r="AI503" s="22"/>
      <c r="AJ503" s="22"/>
      <c r="AK503" s="22"/>
      <c r="AL503" s="22"/>
      <c r="AM503" s="22"/>
      <c r="AN503" s="22"/>
      <c r="AO503" s="22"/>
      <c r="AP503" s="22"/>
      <c r="AQ503" s="22"/>
      <c r="AR503" s="22"/>
      <c r="AS503" s="22"/>
      <c r="AT503" s="22"/>
      <c r="AU503" s="22"/>
      <c r="AV503" s="51"/>
    </row>
    <row r="504" spans="2:48" x14ac:dyDescent="0.25">
      <c r="B504" s="49"/>
      <c r="C504" s="49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AA504" s="22"/>
      <c r="AB504" s="22"/>
      <c r="AC504" s="22"/>
      <c r="AD504" s="22"/>
      <c r="AE504" s="22"/>
      <c r="AF504" s="22"/>
      <c r="AG504" s="22"/>
      <c r="AH504" s="22"/>
      <c r="AI504" s="22"/>
      <c r="AJ504" s="22"/>
      <c r="AK504" s="22"/>
      <c r="AL504" s="22"/>
      <c r="AM504" s="22"/>
      <c r="AN504" s="22"/>
      <c r="AO504" s="22"/>
      <c r="AP504" s="22"/>
      <c r="AQ504" s="22"/>
      <c r="AR504" s="22"/>
      <c r="AS504" s="22"/>
      <c r="AT504" s="22"/>
      <c r="AU504" s="22"/>
      <c r="AV504" s="51"/>
    </row>
    <row r="505" spans="2:48" x14ac:dyDescent="0.25">
      <c r="B505" s="49"/>
      <c r="C505" s="49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  <c r="AA505" s="22"/>
      <c r="AB505" s="22"/>
      <c r="AC505" s="22"/>
      <c r="AD505" s="22"/>
      <c r="AE505" s="22"/>
      <c r="AF505" s="22"/>
      <c r="AG505" s="22"/>
      <c r="AH505" s="22"/>
      <c r="AI505" s="22"/>
      <c r="AJ505" s="22"/>
      <c r="AK505" s="22"/>
      <c r="AL505" s="22"/>
      <c r="AM505" s="22"/>
      <c r="AN505" s="22"/>
      <c r="AO505" s="22"/>
      <c r="AP505" s="22"/>
      <c r="AQ505" s="22"/>
      <c r="AR505" s="22"/>
      <c r="AS505" s="22"/>
      <c r="AT505" s="22"/>
      <c r="AU505" s="22"/>
      <c r="AV505" s="51"/>
    </row>
    <row r="506" spans="2:48" x14ac:dyDescent="0.25">
      <c r="B506" s="49"/>
      <c r="C506" s="49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  <c r="AA506" s="22"/>
      <c r="AB506" s="22"/>
      <c r="AC506" s="22"/>
      <c r="AD506" s="22"/>
      <c r="AE506" s="22"/>
      <c r="AF506" s="22"/>
      <c r="AG506" s="22"/>
      <c r="AH506" s="22"/>
      <c r="AI506" s="22"/>
      <c r="AJ506" s="22"/>
      <c r="AK506" s="22"/>
      <c r="AL506" s="22"/>
      <c r="AM506" s="22"/>
      <c r="AN506" s="22"/>
      <c r="AO506" s="22"/>
      <c r="AP506" s="22"/>
      <c r="AQ506" s="22"/>
      <c r="AR506" s="22"/>
      <c r="AS506" s="22"/>
      <c r="AT506" s="22"/>
      <c r="AU506" s="22"/>
      <c r="AV506" s="51"/>
    </row>
    <row r="507" spans="2:48" x14ac:dyDescent="0.25">
      <c r="B507" s="49"/>
      <c r="C507" s="49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  <c r="AA507" s="22"/>
      <c r="AB507" s="22"/>
      <c r="AC507" s="22"/>
      <c r="AD507" s="22"/>
      <c r="AE507" s="22"/>
      <c r="AF507" s="22"/>
      <c r="AG507" s="22"/>
      <c r="AH507" s="22"/>
      <c r="AI507" s="22"/>
      <c r="AJ507" s="22"/>
      <c r="AK507" s="22"/>
      <c r="AL507" s="22"/>
      <c r="AM507" s="22"/>
      <c r="AN507" s="22"/>
      <c r="AO507" s="22"/>
      <c r="AP507" s="22"/>
      <c r="AQ507" s="22"/>
      <c r="AR507" s="22"/>
      <c r="AS507" s="22"/>
      <c r="AT507" s="22"/>
      <c r="AU507" s="22"/>
      <c r="AV507" s="51"/>
    </row>
    <row r="508" spans="2:48" x14ac:dyDescent="0.25">
      <c r="B508" s="49"/>
      <c r="C508" s="49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  <c r="AA508" s="22"/>
      <c r="AB508" s="22"/>
      <c r="AC508" s="22"/>
      <c r="AD508" s="22"/>
      <c r="AE508" s="22"/>
      <c r="AF508" s="22"/>
      <c r="AG508" s="22"/>
      <c r="AH508" s="22"/>
      <c r="AI508" s="22"/>
      <c r="AJ508" s="22"/>
      <c r="AK508" s="22"/>
      <c r="AL508" s="22"/>
      <c r="AM508" s="22"/>
      <c r="AN508" s="22"/>
      <c r="AO508" s="22"/>
      <c r="AP508" s="22"/>
      <c r="AQ508" s="22"/>
      <c r="AR508" s="22"/>
      <c r="AS508" s="22"/>
      <c r="AT508" s="22"/>
      <c r="AU508" s="22"/>
      <c r="AV508" s="51"/>
    </row>
    <row r="509" spans="2:48" x14ac:dyDescent="0.25">
      <c r="B509" s="49"/>
      <c r="C509" s="49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  <c r="AA509" s="22"/>
      <c r="AB509" s="22"/>
      <c r="AC509" s="22"/>
      <c r="AD509" s="22"/>
      <c r="AE509" s="22"/>
      <c r="AF509" s="22"/>
      <c r="AG509" s="22"/>
      <c r="AH509" s="22"/>
      <c r="AI509" s="22"/>
      <c r="AJ509" s="22"/>
      <c r="AK509" s="22"/>
      <c r="AL509" s="22"/>
      <c r="AM509" s="22"/>
      <c r="AN509" s="22"/>
      <c r="AO509" s="22"/>
      <c r="AP509" s="22"/>
      <c r="AQ509" s="22"/>
      <c r="AR509" s="22"/>
      <c r="AS509" s="22"/>
      <c r="AT509" s="22"/>
      <c r="AU509" s="22"/>
      <c r="AV509" s="51"/>
    </row>
    <row r="510" spans="2:48" x14ac:dyDescent="0.25">
      <c r="B510" s="49"/>
      <c r="C510" s="49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  <c r="AA510" s="22"/>
      <c r="AB510" s="22"/>
      <c r="AC510" s="22"/>
      <c r="AD510" s="22"/>
      <c r="AE510" s="22"/>
      <c r="AF510" s="22"/>
      <c r="AG510" s="22"/>
      <c r="AH510" s="22"/>
      <c r="AI510" s="22"/>
      <c r="AJ510" s="22"/>
      <c r="AK510" s="22"/>
      <c r="AL510" s="22"/>
      <c r="AM510" s="22"/>
      <c r="AN510" s="22"/>
      <c r="AO510" s="22"/>
      <c r="AP510" s="22"/>
      <c r="AQ510" s="22"/>
      <c r="AR510" s="22"/>
      <c r="AS510" s="22"/>
      <c r="AT510" s="22"/>
      <c r="AU510" s="22"/>
      <c r="AV510" s="51"/>
    </row>
    <row r="511" spans="2:48" x14ac:dyDescent="0.25">
      <c r="B511" s="49"/>
      <c r="C511" s="49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  <c r="AA511" s="22"/>
      <c r="AB511" s="22"/>
      <c r="AC511" s="22"/>
      <c r="AD511" s="22"/>
      <c r="AE511" s="22"/>
      <c r="AF511" s="22"/>
      <c r="AG511" s="22"/>
      <c r="AH511" s="22"/>
      <c r="AI511" s="22"/>
      <c r="AJ511" s="22"/>
      <c r="AK511" s="22"/>
      <c r="AL511" s="22"/>
      <c r="AM511" s="22"/>
      <c r="AN511" s="22"/>
      <c r="AO511" s="22"/>
      <c r="AP511" s="22"/>
      <c r="AQ511" s="22"/>
      <c r="AR511" s="22"/>
      <c r="AS511" s="22"/>
      <c r="AT511" s="22"/>
      <c r="AU511" s="22"/>
      <c r="AV511" s="51"/>
    </row>
    <row r="512" spans="2:48" x14ac:dyDescent="0.25">
      <c r="B512" s="49"/>
      <c r="C512" s="49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  <c r="AA512" s="22"/>
      <c r="AB512" s="22"/>
      <c r="AC512" s="22"/>
      <c r="AD512" s="22"/>
      <c r="AE512" s="22"/>
      <c r="AF512" s="22"/>
      <c r="AG512" s="22"/>
      <c r="AH512" s="22"/>
      <c r="AI512" s="22"/>
      <c r="AJ512" s="22"/>
      <c r="AK512" s="22"/>
      <c r="AL512" s="22"/>
      <c r="AM512" s="22"/>
      <c r="AN512" s="22"/>
      <c r="AO512" s="22"/>
      <c r="AP512" s="22"/>
      <c r="AQ512" s="22"/>
      <c r="AR512" s="22"/>
      <c r="AS512" s="22"/>
      <c r="AT512" s="22"/>
      <c r="AU512" s="22"/>
      <c r="AV512" s="51"/>
    </row>
    <row r="513" spans="2:48" x14ac:dyDescent="0.25">
      <c r="B513" s="49"/>
      <c r="C513" s="49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  <c r="AA513" s="22"/>
      <c r="AB513" s="22"/>
      <c r="AC513" s="22"/>
      <c r="AD513" s="22"/>
      <c r="AE513" s="22"/>
      <c r="AF513" s="22"/>
      <c r="AG513" s="22"/>
      <c r="AH513" s="22"/>
      <c r="AI513" s="22"/>
      <c r="AJ513" s="22"/>
      <c r="AK513" s="22"/>
      <c r="AL513" s="22"/>
      <c r="AM513" s="22"/>
      <c r="AN513" s="22"/>
      <c r="AO513" s="22"/>
      <c r="AP513" s="22"/>
      <c r="AQ513" s="22"/>
      <c r="AR513" s="22"/>
      <c r="AS513" s="22"/>
      <c r="AT513" s="22"/>
      <c r="AU513" s="22"/>
      <c r="AV513" s="51"/>
    </row>
    <row r="514" spans="2:48" x14ac:dyDescent="0.25">
      <c r="B514" s="49"/>
      <c r="C514" s="49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  <c r="AA514" s="22"/>
      <c r="AB514" s="22"/>
      <c r="AC514" s="22"/>
      <c r="AD514" s="22"/>
      <c r="AE514" s="22"/>
      <c r="AF514" s="22"/>
      <c r="AG514" s="22"/>
      <c r="AH514" s="22"/>
      <c r="AI514" s="22"/>
      <c r="AJ514" s="22"/>
      <c r="AK514" s="22"/>
      <c r="AL514" s="22"/>
      <c r="AM514" s="22"/>
      <c r="AN514" s="22"/>
      <c r="AO514" s="22"/>
      <c r="AP514" s="22"/>
      <c r="AQ514" s="22"/>
      <c r="AR514" s="22"/>
      <c r="AS514" s="22"/>
      <c r="AT514" s="22"/>
      <c r="AU514" s="22"/>
      <c r="AV514" s="51"/>
    </row>
    <row r="515" spans="2:48" x14ac:dyDescent="0.25">
      <c r="B515" s="49"/>
      <c r="C515" s="49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  <c r="AA515" s="22"/>
      <c r="AB515" s="22"/>
      <c r="AC515" s="22"/>
      <c r="AD515" s="22"/>
      <c r="AE515" s="22"/>
      <c r="AF515" s="22"/>
      <c r="AG515" s="22"/>
      <c r="AH515" s="22"/>
      <c r="AI515" s="22"/>
      <c r="AJ515" s="22"/>
      <c r="AK515" s="22"/>
      <c r="AL515" s="22"/>
      <c r="AM515" s="22"/>
      <c r="AN515" s="22"/>
      <c r="AO515" s="22"/>
      <c r="AP515" s="22"/>
      <c r="AQ515" s="22"/>
      <c r="AR515" s="22"/>
      <c r="AS515" s="22"/>
      <c r="AT515" s="22"/>
      <c r="AU515" s="22"/>
      <c r="AV515" s="51"/>
    </row>
    <row r="516" spans="2:48" x14ac:dyDescent="0.25">
      <c r="B516" s="49"/>
      <c r="C516" s="49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  <c r="AA516" s="22"/>
      <c r="AB516" s="22"/>
      <c r="AC516" s="22"/>
      <c r="AD516" s="22"/>
      <c r="AE516" s="22"/>
      <c r="AF516" s="22"/>
      <c r="AG516" s="22"/>
      <c r="AH516" s="22"/>
      <c r="AI516" s="22"/>
      <c r="AJ516" s="22"/>
      <c r="AK516" s="22"/>
      <c r="AL516" s="22"/>
      <c r="AM516" s="22"/>
      <c r="AN516" s="22"/>
      <c r="AO516" s="22"/>
      <c r="AP516" s="22"/>
      <c r="AQ516" s="22"/>
      <c r="AR516" s="22"/>
      <c r="AS516" s="22"/>
      <c r="AT516" s="22"/>
      <c r="AU516" s="22"/>
      <c r="AV516" s="51"/>
    </row>
    <row r="517" spans="2:48" x14ac:dyDescent="0.25">
      <c r="B517" s="49"/>
      <c r="C517" s="49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  <c r="AA517" s="22"/>
      <c r="AB517" s="22"/>
      <c r="AC517" s="22"/>
      <c r="AD517" s="22"/>
      <c r="AE517" s="22"/>
      <c r="AF517" s="22"/>
      <c r="AG517" s="22"/>
      <c r="AH517" s="22"/>
      <c r="AI517" s="22"/>
      <c r="AJ517" s="22"/>
      <c r="AK517" s="22"/>
      <c r="AL517" s="22"/>
      <c r="AM517" s="22"/>
      <c r="AN517" s="22"/>
      <c r="AO517" s="22"/>
      <c r="AP517" s="22"/>
      <c r="AQ517" s="22"/>
      <c r="AR517" s="22"/>
      <c r="AS517" s="22"/>
      <c r="AT517" s="22"/>
      <c r="AU517" s="22"/>
      <c r="AV517" s="51"/>
    </row>
    <row r="518" spans="2:48" x14ac:dyDescent="0.25">
      <c r="B518" s="49"/>
      <c r="C518" s="49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  <c r="AA518" s="22"/>
      <c r="AB518" s="22"/>
      <c r="AC518" s="22"/>
      <c r="AD518" s="22"/>
      <c r="AE518" s="22"/>
      <c r="AF518" s="22"/>
      <c r="AG518" s="22"/>
      <c r="AH518" s="22"/>
      <c r="AI518" s="22"/>
      <c r="AJ518" s="22"/>
      <c r="AK518" s="22"/>
      <c r="AL518" s="22"/>
      <c r="AM518" s="22"/>
      <c r="AN518" s="22"/>
      <c r="AO518" s="22"/>
      <c r="AP518" s="22"/>
      <c r="AQ518" s="22"/>
      <c r="AR518" s="22"/>
      <c r="AS518" s="22"/>
      <c r="AT518" s="22"/>
      <c r="AU518" s="22"/>
      <c r="AV518" s="51"/>
    </row>
    <row r="519" spans="2:48" x14ac:dyDescent="0.25">
      <c r="B519" s="49"/>
      <c r="C519" s="49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  <c r="AA519" s="22"/>
      <c r="AB519" s="22"/>
      <c r="AC519" s="22"/>
      <c r="AD519" s="22"/>
      <c r="AE519" s="22"/>
      <c r="AF519" s="22"/>
      <c r="AG519" s="22"/>
      <c r="AH519" s="22"/>
      <c r="AI519" s="22"/>
      <c r="AJ519" s="22"/>
      <c r="AK519" s="22"/>
      <c r="AL519" s="22"/>
      <c r="AM519" s="22"/>
      <c r="AN519" s="22"/>
      <c r="AO519" s="22"/>
      <c r="AP519" s="22"/>
      <c r="AQ519" s="22"/>
      <c r="AR519" s="22"/>
      <c r="AS519" s="22"/>
      <c r="AT519" s="22"/>
      <c r="AU519" s="22"/>
      <c r="AV519" s="51"/>
    </row>
    <row r="520" spans="2:48" x14ac:dyDescent="0.25">
      <c r="B520" s="49"/>
      <c r="C520" s="49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AA520" s="22"/>
      <c r="AB520" s="22"/>
      <c r="AC520" s="22"/>
      <c r="AD520" s="22"/>
      <c r="AE520" s="22"/>
      <c r="AF520" s="22"/>
      <c r="AG520" s="22"/>
      <c r="AH520" s="22"/>
      <c r="AI520" s="22"/>
      <c r="AJ520" s="22"/>
      <c r="AK520" s="22"/>
      <c r="AL520" s="22"/>
      <c r="AM520" s="22"/>
      <c r="AN520" s="22"/>
      <c r="AO520" s="22"/>
      <c r="AP520" s="22"/>
      <c r="AQ520" s="22"/>
      <c r="AR520" s="22"/>
      <c r="AS520" s="22"/>
      <c r="AT520" s="22"/>
      <c r="AU520" s="22"/>
      <c r="AV520" s="51"/>
    </row>
    <row r="521" spans="2:48" x14ac:dyDescent="0.25">
      <c r="B521" s="49"/>
      <c r="C521" s="49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  <c r="AA521" s="22"/>
      <c r="AB521" s="22"/>
      <c r="AC521" s="22"/>
      <c r="AD521" s="22"/>
      <c r="AE521" s="22"/>
      <c r="AF521" s="22"/>
      <c r="AG521" s="22"/>
      <c r="AH521" s="22"/>
      <c r="AI521" s="22"/>
      <c r="AJ521" s="22"/>
      <c r="AK521" s="22"/>
      <c r="AL521" s="22"/>
      <c r="AM521" s="22"/>
      <c r="AN521" s="22"/>
      <c r="AO521" s="22"/>
      <c r="AP521" s="22"/>
      <c r="AQ521" s="22"/>
      <c r="AR521" s="22"/>
      <c r="AS521" s="22"/>
      <c r="AT521" s="22"/>
      <c r="AU521" s="22"/>
      <c r="AV521" s="51"/>
    </row>
    <row r="522" spans="2:48" x14ac:dyDescent="0.25">
      <c r="B522" s="49"/>
      <c r="C522" s="49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  <c r="AA522" s="22"/>
      <c r="AB522" s="22"/>
      <c r="AC522" s="22"/>
      <c r="AD522" s="22"/>
      <c r="AE522" s="22"/>
      <c r="AF522" s="22"/>
      <c r="AG522" s="22"/>
      <c r="AH522" s="22"/>
      <c r="AI522" s="22"/>
      <c r="AJ522" s="22"/>
      <c r="AK522" s="22"/>
      <c r="AL522" s="22"/>
      <c r="AM522" s="22"/>
      <c r="AN522" s="22"/>
      <c r="AO522" s="22"/>
      <c r="AP522" s="22"/>
      <c r="AQ522" s="22"/>
      <c r="AR522" s="22"/>
      <c r="AS522" s="22"/>
      <c r="AT522" s="22"/>
      <c r="AU522" s="22"/>
      <c r="AV522" s="51"/>
    </row>
    <row r="523" spans="2:48" x14ac:dyDescent="0.25">
      <c r="B523" s="49"/>
      <c r="C523" s="49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  <c r="AA523" s="22"/>
      <c r="AB523" s="22"/>
      <c r="AC523" s="22"/>
      <c r="AD523" s="22"/>
      <c r="AE523" s="22"/>
      <c r="AF523" s="22"/>
      <c r="AG523" s="22"/>
      <c r="AH523" s="22"/>
      <c r="AI523" s="22"/>
      <c r="AJ523" s="22"/>
      <c r="AK523" s="22"/>
      <c r="AL523" s="22"/>
      <c r="AM523" s="22"/>
      <c r="AN523" s="22"/>
      <c r="AO523" s="22"/>
      <c r="AP523" s="22"/>
      <c r="AQ523" s="22"/>
      <c r="AR523" s="22"/>
      <c r="AS523" s="22"/>
      <c r="AT523" s="22"/>
      <c r="AU523" s="22"/>
      <c r="AV523" s="51"/>
    </row>
    <row r="524" spans="2:48" x14ac:dyDescent="0.25">
      <c r="B524" s="49"/>
      <c r="C524" s="49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  <c r="AA524" s="22"/>
      <c r="AB524" s="22"/>
      <c r="AC524" s="22"/>
      <c r="AD524" s="22"/>
      <c r="AE524" s="22"/>
      <c r="AF524" s="22"/>
      <c r="AG524" s="22"/>
      <c r="AH524" s="22"/>
      <c r="AI524" s="22"/>
      <c r="AJ524" s="22"/>
      <c r="AK524" s="22"/>
      <c r="AL524" s="22"/>
      <c r="AM524" s="22"/>
      <c r="AN524" s="22"/>
      <c r="AO524" s="22"/>
      <c r="AP524" s="22"/>
      <c r="AQ524" s="22"/>
      <c r="AR524" s="22"/>
      <c r="AS524" s="22"/>
      <c r="AT524" s="22"/>
      <c r="AU524" s="22"/>
      <c r="AV524" s="51"/>
    </row>
    <row r="525" spans="2:48" x14ac:dyDescent="0.25">
      <c r="B525" s="49"/>
      <c r="C525" s="49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22"/>
      <c r="AB525" s="22"/>
      <c r="AC525" s="22"/>
      <c r="AD525" s="22"/>
      <c r="AE525" s="22"/>
      <c r="AF525" s="22"/>
      <c r="AG525" s="22"/>
      <c r="AH525" s="22"/>
      <c r="AI525" s="22"/>
      <c r="AJ525" s="22"/>
      <c r="AK525" s="22"/>
      <c r="AL525" s="22"/>
      <c r="AM525" s="22"/>
      <c r="AN525" s="22"/>
      <c r="AO525" s="22"/>
      <c r="AP525" s="22"/>
      <c r="AQ525" s="22"/>
      <c r="AR525" s="22"/>
      <c r="AS525" s="22"/>
      <c r="AT525" s="22"/>
      <c r="AU525" s="22"/>
      <c r="AV525" s="51"/>
    </row>
    <row r="526" spans="2:48" x14ac:dyDescent="0.25">
      <c r="B526" s="49"/>
      <c r="C526" s="49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  <c r="AA526" s="22"/>
      <c r="AB526" s="22"/>
      <c r="AC526" s="22"/>
      <c r="AD526" s="22"/>
      <c r="AE526" s="22"/>
      <c r="AF526" s="22"/>
      <c r="AG526" s="22"/>
      <c r="AH526" s="22"/>
      <c r="AI526" s="22"/>
      <c r="AJ526" s="22"/>
      <c r="AK526" s="22"/>
      <c r="AL526" s="22"/>
      <c r="AM526" s="22"/>
      <c r="AN526" s="22"/>
      <c r="AO526" s="22"/>
      <c r="AP526" s="22"/>
      <c r="AQ526" s="22"/>
      <c r="AR526" s="22"/>
      <c r="AS526" s="22"/>
      <c r="AT526" s="22"/>
      <c r="AU526" s="22"/>
      <c r="AV526" s="51"/>
    </row>
    <row r="527" spans="2:48" x14ac:dyDescent="0.25">
      <c r="B527" s="49"/>
      <c r="C527" s="49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  <c r="AA527" s="22"/>
      <c r="AB527" s="22"/>
      <c r="AC527" s="22"/>
      <c r="AD527" s="22"/>
      <c r="AE527" s="22"/>
      <c r="AF527" s="22"/>
      <c r="AG527" s="22"/>
      <c r="AH527" s="22"/>
      <c r="AI527" s="22"/>
      <c r="AJ527" s="22"/>
      <c r="AK527" s="22"/>
      <c r="AL527" s="22"/>
      <c r="AM527" s="22"/>
      <c r="AN527" s="22"/>
      <c r="AO527" s="22"/>
      <c r="AP527" s="22"/>
      <c r="AQ527" s="22"/>
      <c r="AR527" s="22"/>
      <c r="AS527" s="22"/>
      <c r="AT527" s="22"/>
      <c r="AU527" s="22"/>
      <c r="AV527" s="51"/>
    </row>
    <row r="528" spans="2:48" x14ac:dyDescent="0.25">
      <c r="B528" s="49"/>
      <c r="C528" s="49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  <c r="AA528" s="22"/>
      <c r="AB528" s="22"/>
      <c r="AC528" s="22"/>
      <c r="AD528" s="22"/>
      <c r="AE528" s="22"/>
      <c r="AF528" s="22"/>
      <c r="AG528" s="22"/>
      <c r="AH528" s="22"/>
      <c r="AI528" s="22"/>
      <c r="AJ528" s="22"/>
      <c r="AK528" s="22"/>
      <c r="AL528" s="22"/>
      <c r="AM528" s="22"/>
      <c r="AN528" s="22"/>
      <c r="AO528" s="22"/>
      <c r="AP528" s="22"/>
      <c r="AQ528" s="22"/>
      <c r="AR528" s="22"/>
      <c r="AS528" s="22"/>
      <c r="AT528" s="22"/>
      <c r="AU528" s="22"/>
      <c r="AV528" s="51"/>
    </row>
    <row r="529" spans="2:48" x14ac:dyDescent="0.25">
      <c r="B529" s="49"/>
      <c r="C529" s="49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  <c r="AA529" s="22"/>
      <c r="AB529" s="22"/>
      <c r="AC529" s="22"/>
      <c r="AD529" s="22"/>
      <c r="AE529" s="22"/>
      <c r="AF529" s="22"/>
      <c r="AG529" s="22"/>
      <c r="AH529" s="22"/>
      <c r="AI529" s="22"/>
      <c r="AJ529" s="22"/>
      <c r="AK529" s="22"/>
      <c r="AL529" s="22"/>
      <c r="AM529" s="22"/>
      <c r="AN529" s="22"/>
      <c r="AO529" s="22"/>
      <c r="AP529" s="22"/>
      <c r="AQ529" s="22"/>
      <c r="AR529" s="22"/>
      <c r="AS529" s="22"/>
      <c r="AT529" s="22"/>
      <c r="AU529" s="22"/>
      <c r="AV529" s="51"/>
    </row>
    <row r="530" spans="2:48" x14ac:dyDescent="0.25">
      <c r="B530" s="49"/>
      <c r="C530" s="49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  <c r="AA530" s="22"/>
      <c r="AB530" s="22"/>
      <c r="AC530" s="22"/>
      <c r="AD530" s="22"/>
      <c r="AE530" s="22"/>
      <c r="AF530" s="22"/>
      <c r="AG530" s="22"/>
      <c r="AH530" s="22"/>
      <c r="AI530" s="22"/>
      <c r="AJ530" s="22"/>
      <c r="AK530" s="22"/>
      <c r="AL530" s="22"/>
      <c r="AM530" s="22"/>
      <c r="AN530" s="22"/>
      <c r="AO530" s="22"/>
      <c r="AP530" s="22"/>
      <c r="AQ530" s="22"/>
      <c r="AR530" s="22"/>
      <c r="AS530" s="22"/>
      <c r="AT530" s="22"/>
      <c r="AU530" s="22"/>
      <c r="AV530" s="51"/>
    </row>
    <row r="531" spans="2:48" x14ac:dyDescent="0.25">
      <c r="B531" s="49"/>
      <c r="C531" s="49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  <c r="AA531" s="22"/>
      <c r="AB531" s="22"/>
      <c r="AC531" s="22"/>
      <c r="AD531" s="22"/>
      <c r="AE531" s="22"/>
      <c r="AF531" s="22"/>
      <c r="AG531" s="22"/>
      <c r="AH531" s="22"/>
      <c r="AI531" s="22"/>
      <c r="AJ531" s="22"/>
      <c r="AK531" s="22"/>
      <c r="AL531" s="22"/>
      <c r="AM531" s="22"/>
      <c r="AN531" s="22"/>
      <c r="AO531" s="22"/>
      <c r="AP531" s="22"/>
      <c r="AQ531" s="22"/>
      <c r="AR531" s="22"/>
      <c r="AS531" s="22"/>
      <c r="AT531" s="22"/>
      <c r="AU531" s="22"/>
      <c r="AV531" s="51"/>
    </row>
    <row r="532" spans="2:48" x14ac:dyDescent="0.25">
      <c r="B532" s="49"/>
      <c r="C532" s="49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  <c r="AA532" s="22"/>
      <c r="AB532" s="22"/>
      <c r="AC532" s="22"/>
      <c r="AD532" s="22"/>
      <c r="AE532" s="22"/>
      <c r="AF532" s="22"/>
      <c r="AG532" s="22"/>
      <c r="AH532" s="22"/>
      <c r="AI532" s="22"/>
      <c r="AJ532" s="22"/>
      <c r="AK532" s="22"/>
      <c r="AL532" s="22"/>
      <c r="AM532" s="22"/>
      <c r="AN532" s="22"/>
      <c r="AO532" s="22"/>
      <c r="AP532" s="22"/>
      <c r="AQ532" s="22"/>
      <c r="AR532" s="22"/>
      <c r="AS532" s="22"/>
      <c r="AT532" s="22"/>
      <c r="AU532" s="22"/>
      <c r="AV532" s="51"/>
    </row>
    <row r="533" spans="2:48" x14ac:dyDescent="0.25">
      <c r="B533" s="49"/>
      <c r="C533" s="49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  <c r="AA533" s="22"/>
      <c r="AB533" s="22"/>
      <c r="AC533" s="22"/>
      <c r="AD533" s="22"/>
      <c r="AE533" s="22"/>
      <c r="AF533" s="22"/>
      <c r="AG533" s="22"/>
      <c r="AH533" s="22"/>
      <c r="AI533" s="22"/>
      <c r="AJ533" s="22"/>
      <c r="AK533" s="22"/>
      <c r="AL533" s="22"/>
      <c r="AM533" s="22"/>
      <c r="AN533" s="22"/>
      <c r="AO533" s="22"/>
      <c r="AP533" s="22"/>
      <c r="AQ533" s="22"/>
      <c r="AR533" s="22"/>
      <c r="AS533" s="22"/>
      <c r="AT533" s="22"/>
      <c r="AU533" s="22"/>
      <c r="AV533" s="51"/>
    </row>
    <row r="534" spans="2:48" x14ac:dyDescent="0.25">
      <c r="B534" s="49"/>
      <c r="C534" s="49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AA534" s="22"/>
      <c r="AB534" s="22"/>
      <c r="AC534" s="22"/>
      <c r="AD534" s="22"/>
      <c r="AE534" s="22"/>
      <c r="AF534" s="22"/>
      <c r="AG534" s="22"/>
      <c r="AH534" s="22"/>
      <c r="AI534" s="22"/>
      <c r="AJ534" s="22"/>
      <c r="AK534" s="22"/>
      <c r="AL534" s="22"/>
      <c r="AM534" s="22"/>
      <c r="AN534" s="22"/>
      <c r="AO534" s="22"/>
      <c r="AP534" s="22"/>
      <c r="AQ534" s="22"/>
      <c r="AR534" s="22"/>
      <c r="AS534" s="22"/>
      <c r="AT534" s="22"/>
      <c r="AU534" s="22"/>
      <c r="AV534" s="51"/>
    </row>
    <row r="535" spans="2:48" x14ac:dyDescent="0.25">
      <c r="B535" s="49"/>
      <c r="C535" s="49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  <c r="AA535" s="22"/>
      <c r="AB535" s="22"/>
      <c r="AC535" s="22"/>
      <c r="AD535" s="22"/>
      <c r="AE535" s="22"/>
      <c r="AF535" s="22"/>
      <c r="AG535" s="22"/>
      <c r="AH535" s="22"/>
      <c r="AI535" s="22"/>
      <c r="AJ535" s="22"/>
      <c r="AK535" s="22"/>
      <c r="AL535" s="22"/>
      <c r="AM535" s="22"/>
      <c r="AN535" s="22"/>
      <c r="AO535" s="22"/>
      <c r="AP535" s="22"/>
      <c r="AQ535" s="22"/>
      <c r="AR535" s="22"/>
      <c r="AS535" s="22"/>
      <c r="AT535" s="22"/>
      <c r="AU535" s="22"/>
      <c r="AV535" s="51"/>
    </row>
    <row r="536" spans="2:48" x14ac:dyDescent="0.25">
      <c r="B536" s="49"/>
      <c r="C536" s="49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  <c r="AA536" s="22"/>
      <c r="AB536" s="22"/>
      <c r="AC536" s="22"/>
      <c r="AD536" s="22"/>
      <c r="AE536" s="22"/>
      <c r="AF536" s="22"/>
      <c r="AG536" s="22"/>
      <c r="AH536" s="22"/>
      <c r="AI536" s="22"/>
      <c r="AJ536" s="22"/>
      <c r="AK536" s="22"/>
      <c r="AL536" s="22"/>
      <c r="AM536" s="22"/>
      <c r="AN536" s="22"/>
      <c r="AO536" s="22"/>
      <c r="AP536" s="22"/>
      <c r="AQ536" s="22"/>
      <c r="AR536" s="22"/>
      <c r="AS536" s="22"/>
      <c r="AT536" s="22"/>
      <c r="AU536" s="22"/>
      <c r="AV536" s="51"/>
    </row>
    <row r="537" spans="2:48" x14ac:dyDescent="0.25">
      <c r="B537" s="49"/>
      <c r="C537" s="49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  <c r="AA537" s="22"/>
      <c r="AB537" s="22"/>
      <c r="AC537" s="22"/>
      <c r="AD537" s="22"/>
      <c r="AE537" s="22"/>
      <c r="AF537" s="22"/>
      <c r="AG537" s="22"/>
      <c r="AH537" s="22"/>
      <c r="AI537" s="22"/>
      <c r="AJ537" s="22"/>
      <c r="AK537" s="22"/>
      <c r="AL537" s="22"/>
      <c r="AM537" s="22"/>
      <c r="AN537" s="22"/>
      <c r="AO537" s="22"/>
      <c r="AP537" s="22"/>
      <c r="AQ537" s="22"/>
      <c r="AR537" s="22"/>
      <c r="AS537" s="22"/>
      <c r="AT537" s="22"/>
      <c r="AU537" s="22"/>
      <c r="AV537" s="51"/>
    </row>
    <row r="538" spans="2:48" x14ac:dyDescent="0.25">
      <c r="B538" s="49"/>
      <c r="C538" s="49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  <c r="AA538" s="22"/>
      <c r="AB538" s="22"/>
      <c r="AC538" s="22"/>
      <c r="AD538" s="22"/>
      <c r="AE538" s="22"/>
      <c r="AF538" s="22"/>
      <c r="AG538" s="22"/>
      <c r="AH538" s="22"/>
      <c r="AI538" s="22"/>
      <c r="AJ538" s="22"/>
      <c r="AK538" s="22"/>
      <c r="AL538" s="22"/>
      <c r="AM538" s="22"/>
      <c r="AN538" s="22"/>
      <c r="AO538" s="22"/>
      <c r="AP538" s="22"/>
      <c r="AQ538" s="22"/>
      <c r="AR538" s="22"/>
      <c r="AS538" s="22"/>
      <c r="AT538" s="22"/>
      <c r="AU538" s="22"/>
      <c r="AV538" s="51"/>
    </row>
    <row r="539" spans="2:48" x14ac:dyDescent="0.25">
      <c r="B539" s="49"/>
      <c r="C539" s="49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  <c r="AA539" s="22"/>
      <c r="AB539" s="22"/>
      <c r="AC539" s="22"/>
      <c r="AD539" s="22"/>
      <c r="AE539" s="22"/>
      <c r="AF539" s="22"/>
      <c r="AG539" s="22"/>
      <c r="AH539" s="22"/>
      <c r="AI539" s="22"/>
      <c r="AJ539" s="22"/>
      <c r="AK539" s="22"/>
      <c r="AL539" s="22"/>
      <c r="AM539" s="22"/>
      <c r="AN539" s="22"/>
      <c r="AO539" s="22"/>
      <c r="AP539" s="22"/>
      <c r="AQ539" s="22"/>
      <c r="AR539" s="22"/>
      <c r="AS539" s="22"/>
      <c r="AT539" s="22"/>
      <c r="AU539" s="22"/>
      <c r="AV539" s="51"/>
    </row>
    <row r="540" spans="2:48" x14ac:dyDescent="0.25">
      <c r="B540" s="49"/>
      <c r="C540" s="49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  <c r="AA540" s="22"/>
      <c r="AB540" s="22"/>
      <c r="AC540" s="22"/>
      <c r="AD540" s="22"/>
      <c r="AE540" s="22"/>
      <c r="AF540" s="22"/>
      <c r="AG540" s="22"/>
      <c r="AH540" s="22"/>
      <c r="AI540" s="22"/>
      <c r="AJ540" s="22"/>
      <c r="AK540" s="22"/>
      <c r="AL540" s="22"/>
      <c r="AM540" s="22"/>
      <c r="AN540" s="22"/>
      <c r="AO540" s="22"/>
      <c r="AP540" s="22"/>
      <c r="AQ540" s="22"/>
      <c r="AR540" s="22"/>
      <c r="AS540" s="22"/>
      <c r="AT540" s="22"/>
      <c r="AU540" s="22"/>
      <c r="AV540" s="51"/>
    </row>
    <row r="541" spans="2:48" x14ac:dyDescent="0.25">
      <c r="B541" s="49"/>
      <c r="C541" s="49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  <c r="AA541" s="22"/>
      <c r="AB541" s="22"/>
      <c r="AC541" s="22"/>
      <c r="AD541" s="22"/>
      <c r="AE541" s="22"/>
      <c r="AF541" s="22"/>
      <c r="AG541" s="22"/>
      <c r="AH541" s="22"/>
      <c r="AI541" s="22"/>
      <c r="AJ541" s="22"/>
      <c r="AK541" s="22"/>
      <c r="AL541" s="22"/>
      <c r="AM541" s="22"/>
      <c r="AN541" s="22"/>
      <c r="AO541" s="22"/>
      <c r="AP541" s="22"/>
      <c r="AQ541" s="22"/>
      <c r="AR541" s="22"/>
      <c r="AS541" s="22"/>
      <c r="AT541" s="22"/>
      <c r="AU541" s="22"/>
      <c r="AV541" s="51"/>
    </row>
    <row r="542" spans="2:48" x14ac:dyDescent="0.25">
      <c r="B542" s="49"/>
      <c r="C542" s="49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  <c r="AA542" s="22"/>
      <c r="AB542" s="22"/>
      <c r="AC542" s="22"/>
      <c r="AD542" s="22"/>
      <c r="AE542" s="22"/>
      <c r="AF542" s="22"/>
      <c r="AG542" s="22"/>
      <c r="AH542" s="22"/>
      <c r="AI542" s="22"/>
      <c r="AJ542" s="22"/>
      <c r="AK542" s="22"/>
      <c r="AL542" s="22"/>
      <c r="AM542" s="22"/>
      <c r="AN542" s="22"/>
      <c r="AO542" s="22"/>
      <c r="AP542" s="22"/>
      <c r="AQ542" s="22"/>
      <c r="AR542" s="22"/>
      <c r="AS542" s="22"/>
      <c r="AT542" s="22"/>
      <c r="AU542" s="22"/>
      <c r="AV542" s="51"/>
    </row>
    <row r="543" spans="2:48" x14ac:dyDescent="0.25">
      <c r="B543" s="49"/>
      <c r="C543" s="49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  <c r="AA543" s="22"/>
      <c r="AB543" s="22"/>
      <c r="AC543" s="22"/>
      <c r="AD543" s="22"/>
      <c r="AE543" s="22"/>
      <c r="AF543" s="22"/>
      <c r="AG543" s="22"/>
      <c r="AH543" s="22"/>
      <c r="AI543" s="22"/>
      <c r="AJ543" s="22"/>
      <c r="AK543" s="22"/>
      <c r="AL543" s="22"/>
      <c r="AM543" s="22"/>
      <c r="AN543" s="22"/>
      <c r="AO543" s="22"/>
      <c r="AP543" s="22"/>
      <c r="AQ543" s="22"/>
      <c r="AR543" s="22"/>
      <c r="AS543" s="22"/>
      <c r="AT543" s="22"/>
      <c r="AU543" s="22"/>
      <c r="AV543" s="51"/>
    </row>
    <row r="544" spans="2:48" x14ac:dyDescent="0.25">
      <c r="B544" s="49"/>
      <c r="C544" s="49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  <c r="AA544" s="22"/>
      <c r="AB544" s="22"/>
      <c r="AC544" s="22"/>
      <c r="AD544" s="22"/>
      <c r="AE544" s="22"/>
      <c r="AF544" s="22"/>
      <c r="AG544" s="22"/>
      <c r="AH544" s="22"/>
      <c r="AI544" s="22"/>
      <c r="AJ544" s="22"/>
      <c r="AK544" s="22"/>
      <c r="AL544" s="22"/>
      <c r="AM544" s="22"/>
      <c r="AN544" s="22"/>
      <c r="AO544" s="22"/>
      <c r="AP544" s="22"/>
      <c r="AQ544" s="22"/>
      <c r="AR544" s="22"/>
      <c r="AS544" s="22"/>
      <c r="AT544" s="22"/>
      <c r="AU544" s="22"/>
      <c r="AV544" s="51"/>
    </row>
    <row r="545" spans="2:48" x14ac:dyDescent="0.25">
      <c r="B545" s="49"/>
      <c r="C545" s="49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  <c r="AA545" s="22"/>
      <c r="AB545" s="22"/>
      <c r="AC545" s="22"/>
      <c r="AD545" s="22"/>
      <c r="AE545" s="22"/>
      <c r="AF545" s="22"/>
      <c r="AG545" s="22"/>
      <c r="AH545" s="22"/>
      <c r="AI545" s="22"/>
      <c r="AJ545" s="22"/>
      <c r="AK545" s="22"/>
      <c r="AL545" s="22"/>
      <c r="AM545" s="22"/>
      <c r="AN545" s="22"/>
      <c r="AO545" s="22"/>
      <c r="AP545" s="22"/>
      <c r="AQ545" s="22"/>
      <c r="AR545" s="22"/>
      <c r="AS545" s="22"/>
      <c r="AT545" s="22"/>
      <c r="AU545" s="22"/>
      <c r="AV545" s="51"/>
    </row>
    <row r="546" spans="2:48" x14ac:dyDescent="0.25">
      <c r="B546" s="49"/>
      <c r="C546" s="49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  <c r="AA546" s="22"/>
      <c r="AB546" s="22"/>
      <c r="AC546" s="22"/>
      <c r="AD546" s="22"/>
      <c r="AE546" s="22"/>
      <c r="AF546" s="22"/>
      <c r="AG546" s="22"/>
      <c r="AH546" s="22"/>
      <c r="AI546" s="22"/>
      <c r="AJ546" s="22"/>
      <c r="AK546" s="22"/>
      <c r="AL546" s="22"/>
      <c r="AM546" s="22"/>
      <c r="AN546" s="22"/>
      <c r="AO546" s="22"/>
      <c r="AP546" s="22"/>
      <c r="AQ546" s="22"/>
      <c r="AR546" s="22"/>
      <c r="AS546" s="22"/>
      <c r="AT546" s="22"/>
      <c r="AU546" s="22"/>
      <c r="AV546" s="51"/>
    </row>
    <row r="547" spans="2:48" x14ac:dyDescent="0.25">
      <c r="B547" s="49"/>
      <c r="C547" s="49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  <c r="AA547" s="22"/>
      <c r="AB547" s="22"/>
      <c r="AC547" s="22"/>
      <c r="AD547" s="22"/>
      <c r="AE547" s="22"/>
      <c r="AF547" s="22"/>
      <c r="AG547" s="22"/>
      <c r="AH547" s="22"/>
      <c r="AI547" s="22"/>
      <c r="AJ547" s="22"/>
      <c r="AK547" s="22"/>
      <c r="AL547" s="22"/>
      <c r="AM547" s="22"/>
      <c r="AN547" s="22"/>
      <c r="AO547" s="22"/>
      <c r="AP547" s="22"/>
      <c r="AQ547" s="22"/>
      <c r="AR547" s="22"/>
      <c r="AS547" s="22"/>
      <c r="AT547" s="22"/>
      <c r="AU547" s="22"/>
      <c r="AV547" s="51"/>
    </row>
    <row r="548" spans="2:48" x14ac:dyDescent="0.25">
      <c r="B548" s="49"/>
      <c r="C548" s="49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  <c r="AA548" s="22"/>
      <c r="AB548" s="22"/>
      <c r="AC548" s="22"/>
      <c r="AD548" s="22"/>
      <c r="AE548" s="22"/>
      <c r="AF548" s="22"/>
      <c r="AG548" s="22"/>
      <c r="AH548" s="22"/>
      <c r="AI548" s="22"/>
      <c r="AJ548" s="22"/>
      <c r="AK548" s="22"/>
      <c r="AL548" s="22"/>
      <c r="AM548" s="22"/>
      <c r="AN548" s="22"/>
      <c r="AO548" s="22"/>
      <c r="AP548" s="22"/>
      <c r="AQ548" s="22"/>
      <c r="AR548" s="22"/>
      <c r="AS548" s="22"/>
      <c r="AT548" s="22"/>
      <c r="AU548" s="22"/>
      <c r="AV548" s="51"/>
    </row>
    <row r="549" spans="2:48" x14ac:dyDescent="0.25">
      <c r="B549" s="49"/>
      <c r="C549" s="49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  <c r="AA549" s="22"/>
      <c r="AB549" s="22"/>
      <c r="AC549" s="22"/>
      <c r="AD549" s="22"/>
      <c r="AE549" s="22"/>
      <c r="AF549" s="22"/>
      <c r="AG549" s="22"/>
      <c r="AH549" s="22"/>
      <c r="AI549" s="22"/>
      <c r="AJ549" s="22"/>
      <c r="AK549" s="22"/>
      <c r="AL549" s="22"/>
      <c r="AM549" s="22"/>
      <c r="AN549" s="22"/>
      <c r="AO549" s="22"/>
      <c r="AP549" s="22"/>
      <c r="AQ549" s="22"/>
      <c r="AR549" s="22"/>
      <c r="AS549" s="22"/>
      <c r="AT549" s="22"/>
      <c r="AU549" s="22"/>
      <c r="AV549" s="51"/>
    </row>
    <row r="550" spans="2:48" x14ac:dyDescent="0.25">
      <c r="B550" s="49"/>
      <c r="C550" s="49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  <c r="AA550" s="22"/>
      <c r="AB550" s="22"/>
      <c r="AC550" s="22"/>
      <c r="AD550" s="22"/>
      <c r="AE550" s="22"/>
      <c r="AF550" s="22"/>
      <c r="AG550" s="22"/>
      <c r="AH550" s="22"/>
      <c r="AI550" s="22"/>
      <c r="AJ550" s="22"/>
      <c r="AK550" s="22"/>
      <c r="AL550" s="22"/>
      <c r="AM550" s="22"/>
      <c r="AN550" s="22"/>
      <c r="AO550" s="22"/>
      <c r="AP550" s="22"/>
      <c r="AQ550" s="22"/>
      <c r="AR550" s="22"/>
      <c r="AS550" s="22"/>
      <c r="AT550" s="22"/>
      <c r="AU550" s="22"/>
      <c r="AV550" s="51"/>
    </row>
    <row r="551" spans="2:48" x14ac:dyDescent="0.25">
      <c r="B551" s="49"/>
      <c r="C551" s="49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  <c r="AA551" s="22"/>
      <c r="AB551" s="22"/>
      <c r="AC551" s="22"/>
      <c r="AD551" s="22"/>
      <c r="AE551" s="22"/>
      <c r="AF551" s="22"/>
      <c r="AG551" s="22"/>
      <c r="AH551" s="22"/>
      <c r="AI551" s="22"/>
      <c r="AJ551" s="22"/>
      <c r="AK551" s="22"/>
      <c r="AL551" s="22"/>
      <c r="AM551" s="22"/>
      <c r="AN551" s="22"/>
      <c r="AO551" s="22"/>
      <c r="AP551" s="22"/>
      <c r="AQ551" s="22"/>
      <c r="AR551" s="22"/>
      <c r="AS551" s="22"/>
      <c r="AT551" s="22"/>
      <c r="AU551" s="22"/>
      <c r="AV551" s="51"/>
    </row>
    <row r="552" spans="2:48" x14ac:dyDescent="0.25">
      <c r="B552" s="49"/>
      <c r="C552" s="49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  <c r="AA552" s="22"/>
      <c r="AB552" s="22"/>
      <c r="AC552" s="22"/>
      <c r="AD552" s="22"/>
      <c r="AE552" s="22"/>
      <c r="AF552" s="22"/>
      <c r="AG552" s="22"/>
      <c r="AH552" s="22"/>
      <c r="AI552" s="22"/>
      <c r="AJ552" s="22"/>
      <c r="AK552" s="22"/>
      <c r="AL552" s="22"/>
      <c r="AM552" s="22"/>
      <c r="AN552" s="22"/>
      <c r="AO552" s="22"/>
      <c r="AP552" s="22"/>
      <c r="AQ552" s="22"/>
      <c r="AR552" s="22"/>
      <c r="AS552" s="22"/>
      <c r="AT552" s="22"/>
      <c r="AU552" s="22"/>
      <c r="AV552" s="51"/>
    </row>
    <row r="553" spans="2:48" x14ac:dyDescent="0.25">
      <c r="B553" s="49"/>
      <c r="C553" s="49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  <c r="AA553" s="22"/>
      <c r="AB553" s="22"/>
      <c r="AC553" s="22"/>
      <c r="AD553" s="22"/>
      <c r="AE553" s="22"/>
      <c r="AF553" s="22"/>
      <c r="AG553" s="22"/>
      <c r="AH553" s="22"/>
      <c r="AI553" s="22"/>
      <c r="AJ553" s="22"/>
      <c r="AK553" s="22"/>
      <c r="AL553" s="22"/>
      <c r="AM553" s="22"/>
      <c r="AN553" s="22"/>
      <c r="AO553" s="22"/>
      <c r="AP553" s="22"/>
      <c r="AQ553" s="22"/>
      <c r="AR553" s="22"/>
      <c r="AS553" s="22"/>
      <c r="AT553" s="22"/>
      <c r="AU553" s="22"/>
      <c r="AV553" s="51"/>
    </row>
    <row r="554" spans="2:48" x14ac:dyDescent="0.25">
      <c r="B554" s="49"/>
      <c r="C554" s="49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  <c r="AA554" s="22"/>
      <c r="AB554" s="22"/>
      <c r="AC554" s="22"/>
      <c r="AD554" s="22"/>
      <c r="AE554" s="22"/>
      <c r="AF554" s="22"/>
      <c r="AG554" s="22"/>
      <c r="AH554" s="22"/>
      <c r="AI554" s="22"/>
      <c r="AJ554" s="22"/>
      <c r="AK554" s="22"/>
      <c r="AL554" s="22"/>
      <c r="AM554" s="22"/>
      <c r="AN554" s="22"/>
      <c r="AO554" s="22"/>
      <c r="AP554" s="22"/>
      <c r="AQ554" s="22"/>
      <c r="AR554" s="22"/>
      <c r="AS554" s="22"/>
      <c r="AT554" s="22"/>
      <c r="AU554" s="22"/>
      <c r="AV554" s="51"/>
    </row>
    <row r="555" spans="2:48" x14ac:dyDescent="0.25">
      <c r="B555" s="49"/>
      <c r="C555" s="49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  <c r="AA555" s="22"/>
      <c r="AB555" s="22"/>
      <c r="AC555" s="22"/>
      <c r="AD555" s="22"/>
      <c r="AE555" s="22"/>
      <c r="AF555" s="22"/>
      <c r="AG555" s="22"/>
      <c r="AH555" s="22"/>
      <c r="AI555" s="22"/>
      <c r="AJ555" s="22"/>
      <c r="AK555" s="22"/>
      <c r="AL555" s="22"/>
      <c r="AM555" s="22"/>
      <c r="AN555" s="22"/>
      <c r="AO555" s="22"/>
      <c r="AP555" s="22"/>
      <c r="AQ555" s="22"/>
      <c r="AR555" s="22"/>
      <c r="AS555" s="22"/>
      <c r="AT555" s="22"/>
      <c r="AU555" s="22"/>
      <c r="AV555" s="51"/>
    </row>
    <row r="556" spans="2:48" x14ac:dyDescent="0.25">
      <c r="B556" s="49"/>
      <c r="C556" s="49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  <c r="AA556" s="22"/>
      <c r="AB556" s="22"/>
      <c r="AC556" s="22"/>
      <c r="AD556" s="22"/>
      <c r="AE556" s="22"/>
      <c r="AF556" s="22"/>
      <c r="AG556" s="22"/>
      <c r="AH556" s="22"/>
      <c r="AI556" s="22"/>
      <c r="AJ556" s="22"/>
      <c r="AK556" s="22"/>
      <c r="AL556" s="22"/>
      <c r="AM556" s="22"/>
      <c r="AN556" s="22"/>
      <c r="AO556" s="22"/>
      <c r="AP556" s="22"/>
      <c r="AQ556" s="22"/>
      <c r="AR556" s="22"/>
      <c r="AS556" s="22"/>
      <c r="AT556" s="22"/>
      <c r="AU556" s="22"/>
      <c r="AV556" s="51"/>
    </row>
    <row r="557" spans="2:48" x14ac:dyDescent="0.25">
      <c r="B557" s="49"/>
      <c r="C557" s="49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  <c r="AA557" s="22"/>
      <c r="AB557" s="22"/>
      <c r="AC557" s="22"/>
      <c r="AD557" s="22"/>
      <c r="AE557" s="22"/>
      <c r="AF557" s="22"/>
      <c r="AG557" s="22"/>
      <c r="AH557" s="22"/>
      <c r="AI557" s="22"/>
      <c r="AJ557" s="22"/>
      <c r="AK557" s="22"/>
      <c r="AL557" s="22"/>
      <c r="AM557" s="22"/>
      <c r="AN557" s="22"/>
      <c r="AO557" s="22"/>
      <c r="AP557" s="22"/>
      <c r="AQ557" s="22"/>
      <c r="AR557" s="22"/>
      <c r="AS557" s="22"/>
      <c r="AT557" s="22"/>
      <c r="AU557" s="22"/>
      <c r="AV557" s="51"/>
    </row>
    <row r="558" spans="2:48" x14ac:dyDescent="0.25">
      <c r="B558" s="49"/>
      <c r="C558" s="49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  <c r="AA558" s="22"/>
      <c r="AB558" s="22"/>
      <c r="AC558" s="22"/>
      <c r="AD558" s="22"/>
      <c r="AE558" s="22"/>
      <c r="AF558" s="22"/>
      <c r="AG558" s="22"/>
      <c r="AH558" s="22"/>
      <c r="AI558" s="22"/>
      <c r="AJ558" s="22"/>
      <c r="AK558" s="22"/>
      <c r="AL558" s="22"/>
      <c r="AM558" s="22"/>
      <c r="AN558" s="22"/>
      <c r="AO558" s="22"/>
      <c r="AP558" s="22"/>
      <c r="AQ558" s="22"/>
      <c r="AR558" s="22"/>
      <c r="AS558" s="22"/>
      <c r="AT558" s="22"/>
      <c r="AU558" s="22"/>
      <c r="AV558" s="51"/>
    </row>
    <row r="559" spans="2:48" x14ac:dyDescent="0.25">
      <c r="B559" s="49"/>
      <c r="C559" s="49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  <c r="AA559" s="22"/>
      <c r="AB559" s="22"/>
      <c r="AC559" s="22"/>
      <c r="AD559" s="22"/>
      <c r="AE559" s="22"/>
      <c r="AF559" s="22"/>
      <c r="AG559" s="22"/>
      <c r="AH559" s="22"/>
      <c r="AI559" s="22"/>
      <c r="AJ559" s="22"/>
      <c r="AK559" s="22"/>
      <c r="AL559" s="22"/>
      <c r="AM559" s="22"/>
      <c r="AN559" s="22"/>
      <c r="AO559" s="22"/>
      <c r="AP559" s="22"/>
      <c r="AQ559" s="22"/>
      <c r="AR559" s="22"/>
      <c r="AS559" s="22"/>
      <c r="AT559" s="22"/>
      <c r="AU559" s="22"/>
      <c r="AV559" s="51"/>
    </row>
    <row r="560" spans="2:48" x14ac:dyDescent="0.25">
      <c r="B560" s="49"/>
      <c r="C560" s="49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  <c r="AA560" s="22"/>
      <c r="AB560" s="22"/>
      <c r="AC560" s="22"/>
      <c r="AD560" s="22"/>
      <c r="AE560" s="22"/>
      <c r="AF560" s="22"/>
      <c r="AG560" s="22"/>
      <c r="AH560" s="22"/>
      <c r="AI560" s="22"/>
      <c r="AJ560" s="22"/>
      <c r="AK560" s="22"/>
      <c r="AL560" s="22"/>
      <c r="AM560" s="22"/>
      <c r="AN560" s="22"/>
      <c r="AO560" s="22"/>
      <c r="AP560" s="22"/>
      <c r="AQ560" s="22"/>
      <c r="AR560" s="22"/>
      <c r="AS560" s="22"/>
      <c r="AT560" s="22"/>
      <c r="AU560" s="22"/>
      <c r="AV560" s="51"/>
    </row>
    <row r="561" spans="2:48" x14ac:dyDescent="0.25">
      <c r="B561" s="49"/>
      <c r="C561" s="49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  <c r="AA561" s="22"/>
      <c r="AB561" s="22"/>
      <c r="AC561" s="22"/>
      <c r="AD561" s="22"/>
      <c r="AE561" s="22"/>
      <c r="AF561" s="22"/>
      <c r="AG561" s="22"/>
      <c r="AH561" s="22"/>
      <c r="AI561" s="22"/>
      <c r="AJ561" s="22"/>
      <c r="AK561" s="22"/>
      <c r="AL561" s="22"/>
      <c r="AM561" s="22"/>
      <c r="AN561" s="22"/>
      <c r="AO561" s="22"/>
      <c r="AP561" s="22"/>
      <c r="AQ561" s="22"/>
      <c r="AR561" s="22"/>
      <c r="AS561" s="22"/>
      <c r="AT561" s="22"/>
      <c r="AU561" s="22"/>
      <c r="AV561" s="51"/>
    </row>
    <row r="562" spans="2:48" x14ac:dyDescent="0.25">
      <c r="B562" s="49"/>
      <c r="C562" s="49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  <c r="AA562" s="22"/>
      <c r="AB562" s="22"/>
      <c r="AC562" s="22"/>
      <c r="AD562" s="22"/>
      <c r="AE562" s="22"/>
      <c r="AF562" s="22"/>
      <c r="AG562" s="22"/>
      <c r="AH562" s="22"/>
      <c r="AI562" s="22"/>
      <c r="AJ562" s="22"/>
      <c r="AK562" s="22"/>
      <c r="AL562" s="22"/>
      <c r="AM562" s="22"/>
      <c r="AN562" s="22"/>
      <c r="AO562" s="22"/>
      <c r="AP562" s="22"/>
      <c r="AQ562" s="22"/>
      <c r="AR562" s="22"/>
      <c r="AS562" s="22"/>
      <c r="AT562" s="22"/>
      <c r="AU562" s="22"/>
      <c r="AV562" s="51"/>
    </row>
    <row r="563" spans="2:48" x14ac:dyDescent="0.25">
      <c r="B563" s="49"/>
      <c r="C563" s="49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  <c r="AA563" s="22"/>
      <c r="AB563" s="22"/>
      <c r="AC563" s="22"/>
      <c r="AD563" s="22"/>
      <c r="AE563" s="22"/>
      <c r="AF563" s="22"/>
      <c r="AG563" s="22"/>
      <c r="AH563" s="22"/>
      <c r="AI563" s="22"/>
      <c r="AJ563" s="22"/>
      <c r="AK563" s="22"/>
      <c r="AL563" s="22"/>
      <c r="AM563" s="22"/>
      <c r="AN563" s="22"/>
      <c r="AO563" s="22"/>
      <c r="AP563" s="22"/>
      <c r="AQ563" s="22"/>
      <c r="AR563" s="22"/>
      <c r="AS563" s="22"/>
      <c r="AT563" s="22"/>
      <c r="AU563" s="22"/>
      <c r="AV563" s="51"/>
    </row>
    <row r="564" spans="2:48" x14ac:dyDescent="0.25">
      <c r="B564" s="49"/>
      <c r="C564" s="49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  <c r="AA564" s="22"/>
      <c r="AB564" s="22"/>
      <c r="AC564" s="22"/>
      <c r="AD564" s="22"/>
      <c r="AE564" s="22"/>
      <c r="AF564" s="22"/>
      <c r="AG564" s="22"/>
      <c r="AH564" s="22"/>
      <c r="AI564" s="22"/>
      <c r="AJ564" s="22"/>
      <c r="AK564" s="22"/>
      <c r="AL564" s="22"/>
      <c r="AM564" s="22"/>
      <c r="AN564" s="22"/>
      <c r="AO564" s="22"/>
      <c r="AP564" s="22"/>
      <c r="AQ564" s="22"/>
      <c r="AR564" s="22"/>
      <c r="AS564" s="22"/>
      <c r="AT564" s="22"/>
      <c r="AU564" s="22"/>
      <c r="AV564" s="51"/>
    </row>
    <row r="565" spans="2:48" x14ac:dyDescent="0.25">
      <c r="B565" s="49"/>
      <c r="C565" s="49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  <c r="AA565" s="22"/>
      <c r="AB565" s="22"/>
      <c r="AC565" s="22"/>
      <c r="AD565" s="22"/>
      <c r="AE565" s="22"/>
      <c r="AF565" s="22"/>
      <c r="AG565" s="22"/>
      <c r="AH565" s="22"/>
      <c r="AI565" s="22"/>
      <c r="AJ565" s="22"/>
      <c r="AK565" s="22"/>
      <c r="AL565" s="22"/>
      <c r="AM565" s="22"/>
      <c r="AN565" s="22"/>
      <c r="AO565" s="22"/>
      <c r="AP565" s="22"/>
      <c r="AQ565" s="22"/>
      <c r="AR565" s="22"/>
      <c r="AS565" s="22"/>
      <c r="AT565" s="22"/>
      <c r="AU565" s="22"/>
      <c r="AV565" s="51"/>
    </row>
    <row r="566" spans="2:48" x14ac:dyDescent="0.25">
      <c r="B566" s="49"/>
      <c r="C566" s="49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  <c r="AA566" s="22"/>
      <c r="AB566" s="22"/>
      <c r="AC566" s="22"/>
      <c r="AD566" s="22"/>
      <c r="AE566" s="22"/>
      <c r="AF566" s="22"/>
      <c r="AG566" s="22"/>
      <c r="AH566" s="22"/>
      <c r="AI566" s="22"/>
      <c r="AJ566" s="22"/>
      <c r="AK566" s="22"/>
      <c r="AL566" s="22"/>
      <c r="AM566" s="22"/>
      <c r="AN566" s="22"/>
      <c r="AO566" s="22"/>
      <c r="AP566" s="22"/>
      <c r="AQ566" s="22"/>
      <c r="AR566" s="22"/>
      <c r="AS566" s="22"/>
      <c r="AT566" s="22"/>
      <c r="AU566" s="22"/>
      <c r="AV566" s="51"/>
    </row>
    <row r="567" spans="2:48" x14ac:dyDescent="0.25">
      <c r="B567" s="49"/>
      <c r="C567" s="49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  <c r="AA567" s="22"/>
      <c r="AB567" s="22"/>
      <c r="AC567" s="22"/>
      <c r="AD567" s="22"/>
      <c r="AE567" s="22"/>
      <c r="AF567" s="22"/>
      <c r="AG567" s="22"/>
      <c r="AH567" s="22"/>
      <c r="AI567" s="22"/>
      <c r="AJ567" s="22"/>
      <c r="AK567" s="22"/>
      <c r="AL567" s="22"/>
      <c r="AM567" s="22"/>
      <c r="AN567" s="22"/>
      <c r="AO567" s="22"/>
      <c r="AP567" s="22"/>
      <c r="AQ567" s="22"/>
      <c r="AR567" s="22"/>
      <c r="AS567" s="22"/>
      <c r="AT567" s="22"/>
      <c r="AU567" s="22"/>
      <c r="AV567" s="51"/>
    </row>
    <row r="568" spans="2:48" x14ac:dyDescent="0.25">
      <c r="B568" s="49"/>
      <c r="C568" s="49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  <c r="AA568" s="22"/>
      <c r="AB568" s="22"/>
      <c r="AC568" s="22"/>
      <c r="AD568" s="22"/>
      <c r="AE568" s="22"/>
      <c r="AF568" s="22"/>
      <c r="AG568" s="22"/>
      <c r="AH568" s="22"/>
      <c r="AI568" s="22"/>
      <c r="AJ568" s="22"/>
      <c r="AK568" s="22"/>
      <c r="AL568" s="22"/>
      <c r="AM568" s="22"/>
      <c r="AN568" s="22"/>
      <c r="AO568" s="22"/>
      <c r="AP568" s="22"/>
      <c r="AQ568" s="22"/>
      <c r="AR568" s="22"/>
      <c r="AS568" s="22"/>
      <c r="AT568" s="22"/>
      <c r="AU568" s="22"/>
      <c r="AV568" s="51"/>
    </row>
    <row r="569" spans="2:48" x14ac:dyDescent="0.25">
      <c r="B569" s="49"/>
      <c r="C569" s="49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  <c r="AA569" s="22"/>
      <c r="AB569" s="22"/>
      <c r="AC569" s="22"/>
      <c r="AD569" s="22"/>
      <c r="AE569" s="22"/>
      <c r="AF569" s="22"/>
      <c r="AG569" s="22"/>
      <c r="AH569" s="22"/>
      <c r="AI569" s="22"/>
      <c r="AJ569" s="22"/>
      <c r="AK569" s="22"/>
      <c r="AL569" s="22"/>
      <c r="AM569" s="22"/>
      <c r="AN569" s="22"/>
      <c r="AO569" s="22"/>
      <c r="AP569" s="22"/>
      <c r="AQ569" s="22"/>
      <c r="AR569" s="22"/>
      <c r="AS569" s="22"/>
      <c r="AT569" s="22"/>
      <c r="AU569" s="22"/>
      <c r="AV569" s="51"/>
    </row>
    <row r="570" spans="2:48" x14ac:dyDescent="0.25">
      <c r="B570" s="49"/>
      <c r="C570" s="49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  <c r="AA570" s="22"/>
      <c r="AB570" s="22"/>
      <c r="AC570" s="22"/>
      <c r="AD570" s="22"/>
      <c r="AE570" s="22"/>
      <c r="AF570" s="22"/>
      <c r="AG570" s="22"/>
      <c r="AH570" s="22"/>
      <c r="AI570" s="22"/>
      <c r="AJ570" s="22"/>
      <c r="AK570" s="22"/>
      <c r="AL570" s="22"/>
      <c r="AM570" s="22"/>
      <c r="AN570" s="22"/>
      <c r="AO570" s="22"/>
      <c r="AP570" s="22"/>
      <c r="AQ570" s="22"/>
      <c r="AR570" s="22"/>
      <c r="AS570" s="22"/>
      <c r="AT570" s="22"/>
      <c r="AU570" s="22"/>
      <c r="AV570" s="51"/>
    </row>
    <row r="571" spans="2:48" x14ac:dyDescent="0.25">
      <c r="B571" s="49"/>
      <c r="C571" s="49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  <c r="AA571" s="22"/>
      <c r="AB571" s="22"/>
      <c r="AC571" s="22"/>
      <c r="AD571" s="22"/>
      <c r="AE571" s="22"/>
      <c r="AF571" s="22"/>
      <c r="AG571" s="22"/>
      <c r="AH571" s="22"/>
      <c r="AI571" s="22"/>
      <c r="AJ571" s="22"/>
      <c r="AK571" s="22"/>
      <c r="AL571" s="22"/>
      <c r="AM571" s="22"/>
      <c r="AN571" s="22"/>
      <c r="AO571" s="22"/>
      <c r="AP571" s="22"/>
      <c r="AQ571" s="22"/>
      <c r="AR571" s="22"/>
      <c r="AS571" s="22"/>
      <c r="AT571" s="22"/>
      <c r="AU571" s="22"/>
      <c r="AV571" s="51"/>
    </row>
    <row r="572" spans="2:48" x14ac:dyDescent="0.25">
      <c r="B572" s="49"/>
      <c r="C572" s="49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  <c r="AA572" s="22"/>
      <c r="AB572" s="22"/>
      <c r="AC572" s="22"/>
      <c r="AD572" s="22"/>
      <c r="AE572" s="22"/>
      <c r="AF572" s="22"/>
      <c r="AG572" s="22"/>
      <c r="AH572" s="22"/>
      <c r="AI572" s="22"/>
      <c r="AJ572" s="22"/>
      <c r="AK572" s="22"/>
      <c r="AL572" s="22"/>
      <c r="AM572" s="22"/>
      <c r="AN572" s="22"/>
      <c r="AO572" s="22"/>
      <c r="AP572" s="22"/>
      <c r="AQ572" s="22"/>
      <c r="AR572" s="22"/>
      <c r="AS572" s="22"/>
      <c r="AT572" s="22"/>
      <c r="AU572" s="22"/>
      <c r="AV572" s="51"/>
    </row>
    <row r="573" spans="2:48" x14ac:dyDescent="0.25">
      <c r="B573" s="49"/>
      <c r="C573" s="49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  <c r="AA573" s="22"/>
      <c r="AB573" s="22"/>
      <c r="AC573" s="22"/>
      <c r="AD573" s="22"/>
      <c r="AE573" s="22"/>
      <c r="AF573" s="22"/>
      <c r="AG573" s="22"/>
      <c r="AH573" s="22"/>
      <c r="AI573" s="22"/>
      <c r="AJ573" s="22"/>
      <c r="AK573" s="22"/>
      <c r="AL573" s="22"/>
      <c r="AM573" s="22"/>
      <c r="AN573" s="22"/>
      <c r="AO573" s="22"/>
      <c r="AP573" s="22"/>
      <c r="AQ573" s="22"/>
      <c r="AR573" s="22"/>
      <c r="AS573" s="22"/>
      <c r="AT573" s="22"/>
      <c r="AU573" s="22"/>
      <c r="AV573" s="51"/>
    </row>
    <row r="574" spans="2:48" x14ac:dyDescent="0.25">
      <c r="B574" s="49"/>
      <c r="C574" s="49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  <c r="AA574" s="22"/>
      <c r="AB574" s="22"/>
      <c r="AC574" s="22"/>
      <c r="AD574" s="22"/>
      <c r="AE574" s="22"/>
      <c r="AF574" s="22"/>
      <c r="AG574" s="22"/>
      <c r="AH574" s="22"/>
      <c r="AI574" s="22"/>
      <c r="AJ574" s="22"/>
      <c r="AK574" s="22"/>
      <c r="AL574" s="22"/>
      <c r="AM574" s="22"/>
      <c r="AN574" s="22"/>
      <c r="AO574" s="22"/>
      <c r="AP574" s="22"/>
      <c r="AQ574" s="22"/>
      <c r="AR574" s="22"/>
      <c r="AS574" s="22"/>
      <c r="AT574" s="22"/>
      <c r="AU574" s="22"/>
      <c r="AV574" s="51"/>
    </row>
    <row r="575" spans="2:48" x14ac:dyDescent="0.25">
      <c r="B575" s="49"/>
      <c r="C575" s="49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  <c r="AA575" s="22"/>
      <c r="AB575" s="22"/>
      <c r="AC575" s="22"/>
      <c r="AD575" s="22"/>
      <c r="AE575" s="22"/>
      <c r="AF575" s="22"/>
      <c r="AG575" s="22"/>
      <c r="AH575" s="22"/>
      <c r="AI575" s="22"/>
      <c r="AJ575" s="22"/>
      <c r="AK575" s="22"/>
      <c r="AL575" s="22"/>
      <c r="AM575" s="22"/>
      <c r="AN575" s="22"/>
      <c r="AO575" s="22"/>
      <c r="AP575" s="22"/>
      <c r="AQ575" s="22"/>
      <c r="AR575" s="22"/>
      <c r="AS575" s="22"/>
      <c r="AT575" s="22"/>
      <c r="AU575" s="22"/>
      <c r="AV575" s="51"/>
    </row>
    <row r="576" spans="2:48" x14ac:dyDescent="0.25">
      <c r="B576" s="49"/>
      <c r="C576" s="49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  <c r="AA576" s="22"/>
      <c r="AB576" s="22"/>
      <c r="AC576" s="22"/>
      <c r="AD576" s="22"/>
      <c r="AE576" s="22"/>
      <c r="AF576" s="22"/>
      <c r="AG576" s="22"/>
      <c r="AH576" s="22"/>
      <c r="AI576" s="22"/>
      <c r="AJ576" s="22"/>
      <c r="AK576" s="22"/>
      <c r="AL576" s="22"/>
      <c r="AM576" s="22"/>
      <c r="AN576" s="22"/>
      <c r="AO576" s="22"/>
      <c r="AP576" s="22"/>
      <c r="AQ576" s="22"/>
      <c r="AR576" s="22"/>
      <c r="AS576" s="22"/>
      <c r="AT576" s="22"/>
      <c r="AU576" s="22"/>
      <c r="AV576" s="51"/>
    </row>
    <row r="577" spans="2:48" x14ac:dyDescent="0.25">
      <c r="B577" s="49"/>
      <c r="C577" s="49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  <c r="AA577" s="22"/>
      <c r="AB577" s="22"/>
      <c r="AC577" s="22"/>
      <c r="AD577" s="22"/>
      <c r="AE577" s="22"/>
      <c r="AF577" s="22"/>
      <c r="AG577" s="22"/>
      <c r="AH577" s="22"/>
      <c r="AI577" s="22"/>
      <c r="AJ577" s="22"/>
      <c r="AK577" s="22"/>
      <c r="AL577" s="22"/>
      <c r="AM577" s="22"/>
      <c r="AN577" s="22"/>
      <c r="AO577" s="22"/>
      <c r="AP577" s="22"/>
      <c r="AQ577" s="22"/>
      <c r="AR577" s="22"/>
      <c r="AS577" s="22"/>
      <c r="AT577" s="22"/>
      <c r="AU577" s="22"/>
      <c r="AV577" s="51"/>
    </row>
    <row r="578" spans="2:48" x14ac:dyDescent="0.25">
      <c r="B578" s="49"/>
      <c r="C578" s="49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  <c r="AA578" s="22"/>
      <c r="AB578" s="22"/>
      <c r="AC578" s="22"/>
      <c r="AD578" s="22"/>
      <c r="AE578" s="22"/>
      <c r="AF578" s="22"/>
      <c r="AG578" s="22"/>
      <c r="AH578" s="22"/>
      <c r="AI578" s="22"/>
      <c r="AJ578" s="22"/>
      <c r="AK578" s="22"/>
      <c r="AL578" s="22"/>
      <c r="AM578" s="22"/>
      <c r="AN578" s="22"/>
      <c r="AO578" s="22"/>
      <c r="AP578" s="22"/>
      <c r="AQ578" s="22"/>
      <c r="AR578" s="22"/>
      <c r="AS578" s="22"/>
      <c r="AT578" s="22"/>
      <c r="AU578" s="22"/>
      <c r="AV578" s="51"/>
    </row>
    <row r="579" spans="2:48" x14ac:dyDescent="0.25">
      <c r="B579" s="49"/>
      <c r="C579" s="49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  <c r="AA579" s="22"/>
      <c r="AB579" s="22"/>
      <c r="AC579" s="22"/>
      <c r="AD579" s="22"/>
      <c r="AE579" s="22"/>
      <c r="AF579" s="22"/>
      <c r="AG579" s="22"/>
      <c r="AH579" s="22"/>
      <c r="AI579" s="22"/>
      <c r="AJ579" s="22"/>
      <c r="AK579" s="22"/>
      <c r="AL579" s="22"/>
      <c r="AM579" s="22"/>
      <c r="AN579" s="22"/>
      <c r="AO579" s="22"/>
      <c r="AP579" s="22"/>
      <c r="AQ579" s="22"/>
      <c r="AR579" s="22"/>
      <c r="AS579" s="22"/>
      <c r="AT579" s="22"/>
      <c r="AU579" s="22"/>
      <c r="AV579" s="51"/>
    </row>
    <row r="580" spans="2:48" x14ac:dyDescent="0.25">
      <c r="B580" s="49"/>
      <c r="C580" s="49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  <c r="AA580" s="22"/>
      <c r="AB580" s="22"/>
      <c r="AC580" s="22"/>
      <c r="AD580" s="22"/>
      <c r="AE580" s="22"/>
      <c r="AF580" s="22"/>
      <c r="AG580" s="22"/>
      <c r="AH580" s="22"/>
      <c r="AI580" s="22"/>
      <c r="AJ580" s="22"/>
      <c r="AK580" s="22"/>
      <c r="AL580" s="22"/>
      <c r="AM580" s="22"/>
      <c r="AN580" s="22"/>
      <c r="AO580" s="22"/>
      <c r="AP580" s="22"/>
      <c r="AQ580" s="22"/>
      <c r="AR580" s="22"/>
      <c r="AS580" s="22"/>
      <c r="AT580" s="22"/>
      <c r="AU580" s="22"/>
      <c r="AV580" s="51"/>
    </row>
    <row r="581" spans="2:48" x14ac:dyDescent="0.25">
      <c r="B581" s="49"/>
      <c r="C581" s="49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  <c r="AA581" s="22"/>
      <c r="AB581" s="22"/>
      <c r="AC581" s="22"/>
      <c r="AD581" s="22"/>
      <c r="AE581" s="22"/>
      <c r="AF581" s="22"/>
      <c r="AG581" s="22"/>
      <c r="AH581" s="22"/>
      <c r="AI581" s="22"/>
      <c r="AJ581" s="22"/>
      <c r="AK581" s="22"/>
      <c r="AL581" s="22"/>
      <c r="AM581" s="22"/>
      <c r="AN581" s="22"/>
      <c r="AO581" s="22"/>
      <c r="AP581" s="22"/>
      <c r="AQ581" s="22"/>
      <c r="AR581" s="22"/>
      <c r="AS581" s="22"/>
      <c r="AT581" s="22"/>
      <c r="AU581" s="22"/>
      <c r="AV581" s="51"/>
    </row>
    <row r="582" spans="2:48" x14ac:dyDescent="0.25">
      <c r="B582" s="49"/>
      <c r="C582" s="49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  <c r="AA582" s="22"/>
      <c r="AB582" s="22"/>
      <c r="AC582" s="22"/>
      <c r="AD582" s="22"/>
      <c r="AE582" s="22"/>
      <c r="AF582" s="22"/>
      <c r="AG582" s="22"/>
      <c r="AH582" s="22"/>
      <c r="AI582" s="22"/>
      <c r="AJ582" s="22"/>
      <c r="AK582" s="22"/>
      <c r="AL582" s="22"/>
      <c r="AM582" s="22"/>
      <c r="AN582" s="22"/>
      <c r="AO582" s="22"/>
      <c r="AP582" s="22"/>
      <c r="AQ582" s="22"/>
      <c r="AR582" s="22"/>
      <c r="AS582" s="22"/>
      <c r="AT582" s="22"/>
      <c r="AU582" s="22"/>
      <c r="AV582" s="51"/>
    </row>
    <row r="583" spans="2:48" x14ac:dyDescent="0.25">
      <c r="B583" s="49"/>
      <c r="C583" s="49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  <c r="AA583" s="22"/>
      <c r="AB583" s="22"/>
      <c r="AC583" s="22"/>
      <c r="AD583" s="22"/>
      <c r="AE583" s="22"/>
      <c r="AF583" s="22"/>
      <c r="AG583" s="22"/>
      <c r="AH583" s="22"/>
      <c r="AI583" s="22"/>
      <c r="AJ583" s="22"/>
      <c r="AK583" s="22"/>
      <c r="AL583" s="22"/>
      <c r="AM583" s="22"/>
      <c r="AN583" s="22"/>
      <c r="AO583" s="22"/>
      <c r="AP583" s="22"/>
      <c r="AQ583" s="22"/>
      <c r="AR583" s="22"/>
      <c r="AS583" s="22"/>
      <c r="AT583" s="22"/>
      <c r="AU583" s="22"/>
      <c r="AV583" s="51"/>
    </row>
    <row r="584" spans="2:48" x14ac:dyDescent="0.25">
      <c r="B584" s="49"/>
      <c r="C584" s="49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  <c r="AA584" s="22"/>
      <c r="AB584" s="22"/>
      <c r="AC584" s="22"/>
      <c r="AD584" s="22"/>
      <c r="AE584" s="22"/>
      <c r="AF584" s="22"/>
      <c r="AG584" s="22"/>
      <c r="AH584" s="22"/>
      <c r="AI584" s="22"/>
      <c r="AJ584" s="22"/>
      <c r="AK584" s="22"/>
      <c r="AL584" s="22"/>
      <c r="AM584" s="22"/>
      <c r="AN584" s="22"/>
      <c r="AO584" s="22"/>
      <c r="AP584" s="22"/>
      <c r="AQ584" s="22"/>
      <c r="AR584" s="22"/>
      <c r="AS584" s="22"/>
      <c r="AT584" s="22"/>
      <c r="AU584" s="22"/>
      <c r="AV584" s="51"/>
    </row>
    <row r="585" spans="2:48" x14ac:dyDescent="0.25">
      <c r="B585" s="49"/>
      <c r="C585" s="49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  <c r="AA585" s="22"/>
      <c r="AB585" s="22"/>
      <c r="AC585" s="22"/>
      <c r="AD585" s="22"/>
      <c r="AE585" s="22"/>
      <c r="AF585" s="22"/>
      <c r="AG585" s="22"/>
      <c r="AH585" s="22"/>
      <c r="AI585" s="22"/>
      <c r="AJ585" s="22"/>
      <c r="AK585" s="22"/>
      <c r="AL585" s="22"/>
      <c r="AM585" s="22"/>
      <c r="AN585" s="22"/>
      <c r="AO585" s="22"/>
      <c r="AP585" s="22"/>
      <c r="AQ585" s="22"/>
      <c r="AR585" s="22"/>
      <c r="AS585" s="22"/>
      <c r="AT585" s="22"/>
      <c r="AU585" s="22"/>
      <c r="AV585" s="51"/>
    </row>
    <row r="586" spans="2:48" x14ac:dyDescent="0.25">
      <c r="B586" s="49"/>
      <c r="C586" s="49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  <c r="AA586" s="22"/>
      <c r="AB586" s="22"/>
      <c r="AC586" s="22"/>
      <c r="AD586" s="22"/>
      <c r="AE586" s="22"/>
      <c r="AF586" s="22"/>
      <c r="AG586" s="22"/>
      <c r="AH586" s="22"/>
      <c r="AI586" s="22"/>
      <c r="AJ586" s="22"/>
      <c r="AK586" s="22"/>
      <c r="AL586" s="22"/>
      <c r="AM586" s="22"/>
      <c r="AN586" s="22"/>
      <c r="AO586" s="22"/>
      <c r="AP586" s="22"/>
      <c r="AQ586" s="22"/>
      <c r="AR586" s="22"/>
      <c r="AS586" s="22"/>
      <c r="AT586" s="22"/>
      <c r="AU586" s="22"/>
      <c r="AV586" s="51"/>
    </row>
    <row r="587" spans="2:48" x14ac:dyDescent="0.25">
      <c r="B587" s="49"/>
      <c r="C587" s="49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  <c r="AA587" s="22"/>
      <c r="AB587" s="22"/>
      <c r="AC587" s="22"/>
      <c r="AD587" s="22"/>
      <c r="AE587" s="22"/>
      <c r="AF587" s="22"/>
      <c r="AG587" s="22"/>
      <c r="AH587" s="22"/>
      <c r="AI587" s="22"/>
      <c r="AJ587" s="22"/>
      <c r="AK587" s="22"/>
      <c r="AL587" s="22"/>
      <c r="AM587" s="22"/>
      <c r="AN587" s="22"/>
      <c r="AO587" s="22"/>
      <c r="AP587" s="22"/>
      <c r="AQ587" s="22"/>
      <c r="AR587" s="22"/>
      <c r="AS587" s="22"/>
      <c r="AT587" s="22"/>
      <c r="AU587" s="22"/>
      <c r="AV587" s="51"/>
    </row>
    <row r="588" spans="2:48" x14ac:dyDescent="0.25">
      <c r="B588" s="49"/>
      <c r="C588" s="49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  <c r="AA588" s="22"/>
      <c r="AB588" s="22"/>
      <c r="AC588" s="22"/>
      <c r="AD588" s="22"/>
      <c r="AE588" s="22"/>
      <c r="AF588" s="22"/>
      <c r="AG588" s="22"/>
      <c r="AH588" s="22"/>
      <c r="AI588" s="22"/>
      <c r="AJ588" s="22"/>
      <c r="AK588" s="22"/>
      <c r="AL588" s="22"/>
      <c r="AM588" s="22"/>
      <c r="AN588" s="22"/>
      <c r="AO588" s="22"/>
      <c r="AP588" s="22"/>
      <c r="AQ588" s="22"/>
      <c r="AR588" s="22"/>
      <c r="AS588" s="22"/>
      <c r="AT588" s="22"/>
      <c r="AU588" s="22"/>
      <c r="AV588" s="51"/>
    </row>
    <row r="589" spans="2:48" x14ac:dyDescent="0.25">
      <c r="B589" s="49"/>
      <c r="C589" s="49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  <c r="AA589" s="22"/>
      <c r="AB589" s="22"/>
      <c r="AC589" s="22"/>
      <c r="AD589" s="22"/>
      <c r="AE589" s="22"/>
      <c r="AF589" s="22"/>
      <c r="AG589" s="22"/>
      <c r="AH589" s="22"/>
      <c r="AI589" s="22"/>
      <c r="AJ589" s="22"/>
      <c r="AK589" s="22"/>
      <c r="AL589" s="22"/>
      <c r="AM589" s="22"/>
      <c r="AN589" s="22"/>
      <c r="AO589" s="22"/>
      <c r="AP589" s="22"/>
      <c r="AQ589" s="22"/>
      <c r="AR589" s="22"/>
      <c r="AS589" s="22"/>
      <c r="AT589" s="22"/>
      <c r="AU589" s="22"/>
      <c r="AV589" s="51"/>
    </row>
    <row r="590" spans="2:48" x14ac:dyDescent="0.25">
      <c r="B590" s="49"/>
      <c r="C590" s="49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  <c r="AA590" s="22"/>
      <c r="AB590" s="22"/>
      <c r="AC590" s="22"/>
      <c r="AD590" s="22"/>
      <c r="AE590" s="22"/>
      <c r="AF590" s="22"/>
      <c r="AG590" s="22"/>
      <c r="AH590" s="22"/>
      <c r="AI590" s="22"/>
      <c r="AJ590" s="22"/>
      <c r="AK590" s="22"/>
      <c r="AL590" s="22"/>
      <c r="AM590" s="22"/>
      <c r="AN590" s="22"/>
      <c r="AO590" s="22"/>
      <c r="AP590" s="22"/>
      <c r="AQ590" s="22"/>
      <c r="AR590" s="22"/>
      <c r="AS590" s="22"/>
      <c r="AT590" s="22"/>
      <c r="AU590" s="22"/>
      <c r="AV590" s="51"/>
    </row>
    <row r="591" spans="2:48" x14ac:dyDescent="0.25">
      <c r="B591" s="49"/>
      <c r="C591" s="49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  <c r="AA591" s="22"/>
      <c r="AB591" s="22"/>
      <c r="AC591" s="22"/>
      <c r="AD591" s="22"/>
      <c r="AE591" s="22"/>
      <c r="AF591" s="22"/>
      <c r="AG591" s="22"/>
      <c r="AH591" s="22"/>
      <c r="AI591" s="22"/>
      <c r="AJ591" s="22"/>
      <c r="AK591" s="22"/>
      <c r="AL591" s="22"/>
      <c r="AM591" s="22"/>
      <c r="AN591" s="22"/>
      <c r="AO591" s="22"/>
      <c r="AP591" s="22"/>
      <c r="AQ591" s="22"/>
      <c r="AR591" s="22"/>
      <c r="AS591" s="22"/>
      <c r="AT591" s="22"/>
      <c r="AU591" s="22"/>
      <c r="AV591" s="51"/>
    </row>
    <row r="592" spans="2:48" x14ac:dyDescent="0.25">
      <c r="B592" s="49"/>
      <c r="C592" s="49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  <c r="AA592" s="22"/>
      <c r="AB592" s="22"/>
      <c r="AC592" s="22"/>
      <c r="AD592" s="22"/>
      <c r="AE592" s="22"/>
      <c r="AF592" s="22"/>
      <c r="AG592" s="22"/>
      <c r="AH592" s="22"/>
      <c r="AI592" s="22"/>
      <c r="AJ592" s="22"/>
      <c r="AK592" s="22"/>
      <c r="AL592" s="22"/>
      <c r="AM592" s="22"/>
      <c r="AN592" s="22"/>
      <c r="AO592" s="22"/>
      <c r="AP592" s="22"/>
      <c r="AQ592" s="22"/>
      <c r="AR592" s="22"/>
      <c r="AS592" s="22"/>
      <c r="AT592" s="22"/>
      <c r="AU592" s="22"/>
      <c r="AV592" s="51"/>
    </row>
    <row r="593" spans="2:48" x14ac:dyDescent="0.25">
      <c r="B593" s="49"/>
      <c r="C593" s="49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  <c r="AA593" s="22"/>
      <c r="AB593" s="22"/>
      <c r="AC593" s="22"/>
      <c r="AD593" s="22"/>
      <c r="AE593" s="22"/>
      <c r="AF593" s="22"/>
      <c r="AG593" s="22"/>
      <c r="AH593" s="22"/>
      <c r="AI593" s="22"/>
      <c r="AJ593" s="22"/>
      <c r="AK593" s="22"/>
      <c r="AL593" s="22"/>
      <c r="AM593" s="22"/>
      <c r="AN593" s="22"/>
      <c r="AO593" s="22"/>
      <c r="AP593" s="22"/>
      <c r="AQ593" s="22"/>
      <c r="AR593" s="22"/>
      <c r="AS593" s="22"/>
      <c r="AT593" s="22"/>
      <c r="AU593" s="22"/>
      <c r="AV593" s="51"/>
    </row>
    <row r="594" spans="2:48" x14ac:dyDescent="0.25">
      <c r="B594" s="49"/>
      <c r="C594" s="49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  <c r="AA594" s="22"/>
      <c r="AB594" s="22"/>
      <c r="AC594" s="22"/>
      <c r="AD594" s="22"/>
      <c r="AE594" s="22"/>
      <c r="AF594" s="22"/>
      <c r="AG594" s="22"/>
      <c r="AH594" s="22"/>
      <c r="AI594" s="22"/>
      <c r="AJ594" s="22"/>
      <c r="AK594" s="22"/>
      <c r="AL594" s="22"/>
      <c r="AM594" s="22"/>
      <c r="AN594" s="22"/>
      <c r="AO594" s="22"/>
      <c r="AP594" s="22"/>
      <c r="AQ594" s="22"/>
      <c r="AR594" s="22"/>
      <c r="AS594" s="22"/>
      <c r="AT594" s="22"/>
      <c r="AU594" s="22"/>
      <c r="AV594" s="51"/>
    </row>
    <row r="595" spans="2:48" x14ac:dyDescent="0.25">
      <c r="B595" s="49"/>
      <c r="C595" s="49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  <c r="AA595" s="22"/>
      <c r="AB595" s="22"/>
      <c r="AC595" s="22"/>
      <c r="AD595" s="22"/>
      <c r="AE595" s="22"/>
      <c r="AF595" s="22"/>
      <c r="AG595" s="22"/>
      <c r="AH595" s="22"/>
      <c r="AI595" s="22"/>
      <c r="AJ595" s="22"/>
      <c r="AK595" s="22"/>
      <c r="AL595" s="22"/>
      <c r="AM595" s="22"/>
      <c r="AN595" s="22"/>
      <c r="AO595" s="22"/>
      <c r="AP595" s="22"/>
      <c r="AQ595" s="22"/>
      <c r="AR595" s="22"/>
      <c r="AS595" s="22"/>
      <c r="AT595" s="22"/>
      <c r="AU595" s="22"/>
      <c r="AV595" s="51"/>
    </row>
    <row r="596" spans="2:48" x14ac:dyDescent="0.25">
      <c r="B596" s="49"/>
      <c r="C596" s="49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  <c r="AA596" s="22"/>
      <c r="AB596" s="22"/>
      <c r="AC596" s="22"/>
      <c r="AD596" s="22"/>
      <c r="AE596" s="22"/>
      <c r="AF596" s="22"/>
      <c r="AG596" s="22"/>
      <c r="AH596" s="22"/>
      <c r="AI596" s="22"/>
      <c r="AJ596" s="22"/>
      <c r="AK596" s="22"/>
      <c r="AL596" s="22"/>
      <c r="AM596" s="22"/>
      <c r="AN596" s="22"/>
      <c r="AO596" s="22"/>
      <c r="AP596" s="22"/>
      <c r="AQ596" s="22"/>
      <c r="AR596" s="22"/>
      <c r="AS596" s="22"/>
      <c r="AT596" s="22"/>
      <c r="AU596" s="22"/>
      <c r="AV596" s="51"/>
    </row>
    <row r="597" spans="2:48" x14ac:dyDescent="0.25">
      <c r="B597" s="49"/>
      <c r="C597" s="49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  <c r="AA597" s="22"/>
      <c r="AB597" s="22"/>
      <c r="AC597" s="22"/>
      <c r="AD597" s="22"/>
      <c r="AE597" s="22"/>
      <c r="AF597" s="22"/>
      <c r="AG597" s="22"/>
      <c r="AH597" s="22"/>
      <c r="AI597" s="22"/>
      <c r="AJ597" s="22"/>
      <c r="AK597" s="22"/>
      <c r="AL597" s="22"/>
      <c r="AM597" s="22"/>
      <c r="AN597" s="22"/>
      <c r="AO597" s="22"/>
      <c r="AP597" s="22"/>
      <c r="AQ597" s="22"/>
      <c r="AR597" s="22"/>
      <c r="AS597" s="22"/>
      <c r="AT597" s="22"/>
      <c r="AU597" s="22"/>
      <c r="AV597" s="51"/>
    </row>
    <row r="598" spans="2:48" x14ac:dyDescent="0.25">
      <c r="B598" s="49"/>
      <c r="C598" s="49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  <c r="AA598" s="22"/>
      <c r="AB598" s="22"/>
      <c r="AC598" s="22"/>
      <c r="AD598" s="22"/>
      <c r="AE598" s="22"/>
      <c r="AF598" s="22"/>
      <c r="AG598" s="22"/>
      <c r="AH598" s="22"/>
      <c r="AI598" s="22"/>
      <c r="AJ598" s="22"/>
      <c r="AK598" s="22"/>
      <c r="AL598" s="22"/>
      <c r="AM598" s="22"/>
      <c r="AN598" s="22"/>
      <c r="AO598" s="22"/>
      <c r="AP598" s="22"/>
      <c r="AQ598" s="22"/>
      <c r="AR598" s="22"/>
      <c r="AS598" s="22"/>
      <c r="AT598" s="22"/>
      <c r="AU598" s="22"/>
      <c r="AV598" s="51"/>
    </row>
    <row r="599" spans="2:48" x14ac:dyDescent="0.25">
      <c r="B599" s="49"/>
      <c r="C599" s="49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  <c r="AA599" s="22"/>
      <c r="AB599" s="22"/>
      <c r="AC599" s="22"/>
      <c r="AD599" s="22"/>
      <c r="AE599" s="22"/>
      <c r="AF599" s="22"/>
      <c r="AG599" s="22"/>
      <c r="AH599" s="22"/>
      <c r="AI599" s="22"/>
      <c r="AJ599" s="22"/>
      <c r="AK599" s="22"/>
      <c r="AL599" s="22"/>
      <c r="AM599" s="22"/>
      <c r="AN599" s="22"/>
      <c r="AO599" s="22"/>
      <c r="AP599" s="22"/>
      <c r="AQ599" s="22"/>
      <c r="AR599" s="22"/>
      <c r="AS599" s="22"/>
      <c r="AT599" s="22"/>
      <c r="AU599" s="22"/>
      <c r="AV599" s="51"/>
    </row>
    <row r="600" spans="2:48" x14ac:dyDescent="0.25">
      <c r="B600" s="49"/>
      <c r="C600" s="49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  <c r="AA600" s="22"/>
      <c r="AB600" s="22"/>
      <c r="AC600" s="22"/>
      <c r="AD600" s="22"/>
      <c r="AE600" s="22"/>
      <c r="AF600" s="22"/>
      <c r="AG600" s="22"/>
      <c r="AH600" s="22"/>
      <c r="AI600" s="22"/>
      <c r="AJ600" s="22"/>
      <c r="AK600" s="22"/>
      <c r="AL600" s="22"/>
      <c r="AM600" s="22"/>
      <c r="AN600" s="22"/>
      <c r="AO600" s="22"/>
      <c r="AP600" s="22"/>
      <c r="AQ600" s="22"/>
      <c r="AR600" s="22"/>
      <c r="AS600" s="22"/>
      <c r="AT600" s="22"/>
      <c r="AU600" s="22"/>
      <c r="AV600" s="51"/>
    </row>
    <row r="601" spans="2:48" x14ac:dyDescent="0.25">
      <c r="B601" s="49"/>
      <c r="C601" s="49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  <c r="AA601" s="22"/>
      <c r="AB601" s="22"/>
      <c r="AC601" s="22"/>
      <c r="AD601" s="22"/>
      <c r="AE601" s="22"/>
      <c r="AF601" s="22"/>
      <c r="AG601" s="22"/>
      <c r="AH601" s="22"/>
      <c r="AI601" s="22"/>
      <c r="AJ601" s="22"/>
      <c r="AK601" s="22"/>
      <c r="AL601" s="22"/>
      <c r="AM601" s="22"/>
      <c r="AN601" s="22"/>
      <c r="AO601" s="22"/>
      <c r="AP601" s="22"/>
      <c r="AQ601" s="22"/>
      <c r="AR601" s="22"/>
      <c r="AS601" s="22"/>
      <c r="AT601" s="22"/>
      <c r="AU601" s="22"/>
      <c r="AV601" s="51"/>
    </row>
    <row r="602" spans="2:48" x14ac:dyDescent="0.25">
      <c r="B602" s="49"/>
      <c r="C602" s="49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  <c r="AA602" s="22"/>
      <c r="AB602" s="22"/>
      <c r="AC602" s="22"/>
      <c r="AD602" s="22"/>
      <c r="AE602" s="22"/>
      <c r="AF602" s="22"/>
      <c r="AG602" s="22"/>
      <c r="AH602" s="22"/>
      <c r="AI602" s="22"/>
      <c r="AJ602" s="22"/>
      <c r="AK602" s="22"/>
      <c r="AL602" s="22"/>
      <c r="AM602" s="22"/>
      <c r="AN602" s="22"/>
      <c r="AO602" s="22"/>
      <c r="AP602" s="22"/>
      <c r="AQ602" s="22"/>
      <c r="AR602" s="22"/>
      <c r="AS602" s="22"/>
      <c r="AT602" s="22"/>
      <c r="AU602" s="22"/>
      <c r="AV602" s="51"/>
    </row>
    <row r="603" spans="2:48" x14ac:dyDescent="0.25">
      <c r="B603" s="49"/>
      <c r="C603" s="49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  <c r="AA603" s="22"/>
      <c r="AB603" s="22"/>
      <c r="AC603" s="22"/>
      <c r="AD603" s="22"/>
      <c r="AE603" s="22"/>
      <c r="AF603" s="22"/>
      <c r="AG603" s="22"/>
      <c r="AH603" s="22"/>
      <c r="AI603" s="22"/>
      <c r="AJ603" s="22"/>
      <c r="AK603" s="22"/>
      <c r="AL603" s="22"/>
      <c r="AM603" s="22"/>
      <c r="AN603" s="22"/>
      <c r="AO603" s="22"/>
      <c r="AP603" s="22"/>
      <c r="AQ603" s="22"/>
      <c r="AR603" s="22"/>
      <c r="AS603" s="22"/>
      <c r="AT603" s="22"/>
      <c r="AU603" s="22"/>
      <c r="AV603" s="51"/>
    </row>
    <row r="604" spans="2:48" x14ac:dyDescent="0.25">
      <c r="B604" s="49"/>
      <c r="C604" s="49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  <c r="AA604" s="22"/>
      <c r="AB604" s="22"/>
      <c r="AC604" s="22"/>
      <c r="AD604" s="22"/>
      <c r="AE604" s="22"/>
      <c r="AF604" s="22"/>
      <c r="AG604" s="22"/>
      <c r="AH604" s="22"/>
      <c r="AI604" s="22"/>
      <c r="AJ604" s="22"/>
      <c r="AK604" s="22"/>
      <c r="AL604" s="22"/>
      <c r="AM604" s="22"/>
      <c r="AN604" s="22"/>
      <c r="AO604" s="22"/>
      <c r="AP604" s="22"/>
      <c r="AQ604" s="22"/>
      <c r="AR604" s="22"/>
      <c r="AS604" s="22"/>
      <c r="AT604" s="22"/>
      <c r="AU604" s="22"/>
      <c r="AV604" s="51"/>
    </row>
    <row r="605" spans="2:48" x14ac:dyDescent="0.25">
      <c r="B605" s="49"/>
      <c r="C605" s="49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  <c r="AA605" s="22"/>
      <c r="AB605" s="22"/>
      <c r="AC605" s="22"/>
      <c r="AD605" s="22"/>
      <c r="AE605" s="22"/>
      <c r="AF605" s="22"/>
      <c r="AG605" s="22"/>
      <c r="AH605" s="22"/>
      <c r="AI605" s="22"/>
      <c r="AJ605" s="22"/>
      <c r="AK605" s="22"/>
      <c r="AL605" s="22"/>
      <c r="AM605" s="22"/>
      <c r="AN605" s="22"/>
      <c r="AO605" s="22"/>
      <c r="AP605" s="22"/>
      <c r="AQ605" s="22"/>
      <c r="AR605" s="22"/>
      <c r="AS605" s="22"/>
      <c r="AT605" s="22"/>
      <c r="AU605" s="22"/>
      <c r="AV605" s="51"/>
    </row>
    <row r="606" spans="2:48" x14ac:dyDescent="0.25">
      <c r="B606" s="49"/>
      <c r="C606" s="49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  <c r="AA606" s="22"/>
      <c r="AB606" s="22"/>
      <c r="AC606" s="22"/>
      <c r="AD606" s="22"/>
      <c r="AE606" s="22"/>
      <c r="AF606" s="22"/>
      <c r="AG606" s="22"/>
      <c r="AH606" s="22"/>
      <c r="AI606" s="22"/>
      <c r="AJ606" s="22"/>
      <c r="AK606" s="22"/>
      <c r="AL606" s="22"/>
      <c r="AM606" s="22"/>
      <c r="AN606" s="22"/>
      <c r="AO606" s="22"/>
      <c r="AP606" s="22"/>
      <c r="AQ606" s="22"/>
      <c r="AR606" s="22"/>
      <c r="AS606" s="22"/>
      <c r="AT606" s="22"/>
      <c r="AU606" s="22"/>
      <c r="AV606" s="51"/>
    </row>
    <row r="607" spans="2:48" x14ac:dyDescent="0.25">
      <c r="B607" s="49"/>
      <c r="C607" s="49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  <c r="AA607" s="22"/>
      <c r="AB607" s="22"/>
      <c r="AC607" s="22"/>
      <c r="AD607" s="22"/>
      <c r="AE607" s="22"/>
      <c r="AF607" s="22"/>
      <c r="AG607" s="22"/>
      <c r="AH607" s="22"/>
      <c r="AI607" s="22"/>
      <c r="AJ607" s="22"/>
      <c r="AK607" s="22"/>
      <c r="AL607" s="22"/>
      <c r="AM607" s="22"/>
      <c r="AN607" s="22"/>
      <c r="AO607" s="22"/>
      <c r="AP607" s="22"/>
      <c r="AQ607" s="22"/>
      <c r="AR607" s="22"/>
      <c r="AS607" s="22"/>
      <c r="AT607" s="22"/>
      <c r="AU607" s="22"/>
      <c r="AV607" s="51"/>
    </row>
    <row r="608" spans="2:48" x14ac:dyDescent="0.25">
      <c r="B608" s="49"/>
      <c r="C608" s="49"/>
      <c r="D608" s="22"/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  <c r="AA608" s="22"/>
      <c r="AB608" s="22"/>
      <c r="AC608" s="22"/>
      <c r="AD608" s="22"/>
      <c r="AE608" s="22"/>
      <c r="AF608" s="22"/>
      <c r="AG608" s="22"/>
      <c r="AH608" s="22"/>
      <c r="AI608" s="22"/>
      <c r="AJ608" s="22"/>
      <c r="AK608" s="22"/>
      <c r="AL608" s="22"/>
      <c r="AM608" s="22"/>
      <c r="AN608" s="22"/>
      <c r="AO608" s="22"/>
      <c r="AP608" s="22"/>
      <c r="AQ608" s="22"/>
      <c r="AR608" s="22"/>
      <c r="AS608" s="22"/>
      <c r="AT608" s="22"/>
      <c r="AU608" s="22"/>
      <c r="AV608" s="51"/>
    </row>
    <row r="609" spans="2:48" x14ac:dyDescent="0.25">
      <c r="B609" s="49"/>
      <c r="C609" s="49"/>
      <c r="D609" s="22"/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  <c r="AA609" s="22"/>
      <c r="AB609" s="22"/>
      <c r="AC609" s="22"/>
      <c r="AD609" s="22"/>
      <c r="AE609" s="22"/>
      <c r="AF609" s="22"/>
      <c r="AG609" s="22"/>
      <c r="AH609" s="22"/>
      <c r="AI609" s="22"/>
      <c r="AJ609" s="22"/>
      <c r="AK609" s="22"/>
      <c r="AL609" s="22"/>
      <c r="AM609" s="22"/>
      <c r="AN609" s="22"/>
      <c r="AO609" s="22"/>
      <c r="AP609" s="22"/>
      <c r="AQ609" s="22"/>
      <c r="AR609" s="22"/>
      <c r="AS609" s="22"/>
      <c r="AT609" s="22"/>
      <c r="AU609" s="22"/>
      <c r="AV609" s="51"/>
    </row>
    <row r="610" spans="2:48" x14ac:dyDescent="0.25">
      <c r="B610" s="49"/>
      <c r="C610" s="49"/>
      <c r="D610" s="22"/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  <c r="AA610" s="22"/>
      <c r="AB610" s="22"/>
      <c r="AC610" s="22"/>
      <c r="AD610" s="22"/>
      <c r="AE610" s="22"/>
      <c r="AF610" s="22"/>
      <c r="AG610" s="22"/>
      <c r="AH610" s="22"/>
      <c r="AI610" s="22"/>
      <c r="AJ610" s="22"/>
      <c r="AK610" s="22"/>
      <c r="AL610" s="22"/>
      <c r="AM610" s="22"/>
      <c r="AN610" s="22"/>
      <c r="AO610" s="22"/>
      <c r="AP610" s="22"/>
      <c r="AQ610" s="22"/>
      <c r="AR610" s="22"/>
      <c r="AS610" s="22"/>
      <c r="AT610" s="22"/>
      <c r="AU610" s="22"/>
      <c r="AV610" s="51"/>
    </row>
    <row r="611" spans="2:48" x14ac:dyDescent="0.25">
      <c r="B611" s="49"/>
      <c r="C611" s="49"/>
      <c r="D611" s="22"/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  <c r="AA611" s="22"/>
      <c r="AB611" s="22"/>
      <c r="AC611" s="22"/>
      <c r="AD611" s="22"/>
      <c r="AE611" s="22"/>
      <c r="AF611" s="22"/>
      <c r="AG611" s="22"/>
      <c r="AH611" s="22"/>
      <c r="AI611" s="22"/>
      <c r="AJ611" s="22"/>
      <c r="AK611" s="22"/>
      <c r="AL611" s="22"/>
      <c r="AM611" s="22"/>
      <c r="AN611" s="22"/>
      <c r="AO611" s="22"/>
      <c r="AP611" s="22"/>
      <c r="AQ611" s="22"/>
      <c r="AR611" s="22"/>
      <c r="AS611" s="22"/>
      <c r="AT611" s="22"/>
      <c r="AU611" s="22"/>
      <c r="AV611" s="51"/>
    </row>
    <row r="612" spans="2:48" x14ac:dyDescent="0.25">
      <c r="B612" s="49"/>
      <c r="C612" s="49"/>
      <c r="D612" s="22"/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  <c r="AA612" s="22"/>
      <c r="AB612" s="22"/>
      <c r="AC612" s="22"/>
      <c r="AD612" s="22"/>
      <c r="AE612" s="22"/>
      <c r="AF612" s="22"/>
      <c r="AG612" s="22"/>
      <c r="AH612" s="22"/>
      <c r="AI612" s="22"/>
      <c r="AJ612" s="22"/>
      <c r="AK612" s="22"/>
      <c r="AL612" s="22"/>
      <c r="AM612" s="22"/>
      <c r="AN612" s="22"/>
      <c r="AO612" s="22"/>
      <c r="AP612" s="22"/>
      <c r="AQ612" s="22"/>
      <c r="AR612" s="22"/>
      <c r="AS612" s="22"/>
      <c r="AT612" s="22"/>
      <c r="AU612" s="22"/>
      <c r="AV612" s="51"/>
    </row>
    <row r="613" spans="2:48" x14ac:dyDescent="0.25">
      <c r="B613" s="49"/>
      <c r="C613" s="49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  <c r="AA613" s="22"/>
      <c r="AB613" s="22"/>
      <c r="AC613" s="22"/>
      <c r="AD613" s="22"/>
      <c r="AE613" s="22"/>
      <c r="AF613" s="22"/>
      <c r="AG613" s="22"/>
      <c r="AH613" s="22"/>
      <c r="AI613" s="22"/>
      <c r="AJ613" s="22"/>
      <c r="AK613" s="22"/>
      <c r="AL613" s="22"/>
      <c r="AM613" s="22"/>
      <c r="AN613" s="22"/>
      <c r="AO613" s="22"/>
      <c r="AP613" s="22"/>
      <c r="AQ613" s="22"/>
      <c r="AR613" s="22"/>
      <c r="AS613" s="22"/>
      <c r="AT613" s="22"/>
      <c r="AU613" s="22"/>
      <c r="AV613" s="51"/>
    </row>
    <row r="614" spans="2:48" x14ac:dyDescent="0.25">
      <c r="B614" s="49"/>
      <c r="C614" s="49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  <c r="AA614" s="22"/>
      <c r="AB614" s="22"/>
      <c r="AC614" s="22"/>
      <c r="AD614" s="22"/>
      <c r="AE614" s="22"/>
      <c r="AF614" s="22"/>
      <c r="AG614" s="22"/>
      <c r="AH614" s="22"/>
      <c r="AI614" s="22"/>
      <c r="AJ614" s="22"/>
      <c r="AK614" s="22"/>
      <c r="AL614" s="22"/>
      <c r="AM614" s="22"/>
      <c r="AN614" s="22"/>
      <c r="AO614" s="22"/>
      <c r="AP614" s="22"/>
      <c r="AQ614" s="22"/>
      <c r="AR614" s="22"/>
      <c r="AS614" s="22"/>
      <c r="AT614" s="22"/>
      <c r="AU614" s="22"/>
      <c r="AV614" s="51"/>
    </row>
    <row r="615" spans="2:48" x14ac:dyDescent="0.25">
      <c r="B615" s="49"/>
      <c r="C615" s="49"/>
      <c r="D615" s="22"/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  <c r="AA615" s="22"/>
      <c r="AB615" s="22"/>
      <c r="AC615" s="22"/>
      <c r="AD615" s="22"/>
      <c r="AE615" s="22"/>
      <c r="AF615" s="22"/>
      <c r="AG615" s="22"/>
      <c r="AH615" s="22"/>
      <c r="AI615" s="22"/>
      <c r="AJ615" s="22"/>
      <c r="AK615" s="22"/>
      <c r="AL615" s="22"/>
      <c r="AM615" s="22"/>
      <c r="AN615" s="22"/>
      <c r="AO615" s="22"/>
      <c r="AP615" s="22"/>
      <c r="AQ615" s="22"/>
      <c r="AR615" s="22"/>
      <c r="AS615" s="22"/>
      <c r="AT615" s="22"/>
      <c r="AU615" s="22"/>
      <c r="AV615" s="51"/>
    </row>
    <row r="616" spans="2:48" x14ac:dyDescent="0.25">
      <c r="B616" s="49"/>
      <c r="C616" s="49"/>
      <c r="D616" s="22"/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  <c r="AA616" s="22"/>
      <c r="AB616" s="22"/>
      <c r="AC616" s="22"/>
      <c r="AD616" s="22"/>
      <c r="AE616" s="22"/>
      <c r="AF616" s="22"/>
      <c r="AG616" s="22"/>
      <c r="AH616" s="22"/>
      <c r="AI616" s="22"/>
      <c r="AJ616" s="22"/>
      <c r="AK616" s="22"/>
      <c r="AL616" s="22"/>
      <c r="AM616" s="22"/>
      <c r="AN616" s="22"/>
      <c r="AO616" s="22"/>
      <c r="AP616" s="22"/>
      <c r="AQ616" s="22"/>
      <c r="AR616" s="22"/>
      <c r="AS616" s="22"/>
      <c r="AT616" s="22"/>
      <c r="AU616" s="22"/>
      <c r="AV616" s="51"/>
    </row>
    <row r="617" spans="2:48" x14ac:dyDescent="0.25">
      <c r="B617" s="49"/>
      <c r="C617" s="49"/>
      <c r="D617" s="22"/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  <c r="AA617" s="22"/>
      <c r="AB617" s="22"/>
      <c r="AC617" s="22"/>
      <c r="AD617" s="22"/>
      <c r="AE617" s="22"/>
      <c r="AF617" s="22"/>
      <c r="AG617" s="22"/>
      <c r="AH617" s="22"/>
      <c r="AI617" s="22"/>
      <c r="AJ617" s="22"/>
      <c r="AK617" s="22"/>
      <c r="AL617" s="22"/>
      <c r="AM617" s="22"/>
      <c r="AN617" s="22"/>
      <c r="AO617" s="22"/>
      <c r="AP617" s="22"/>
      <c r="AQ617" s="22"/>
      <c r="AR617" s="22"/>
      <c r="AS617" s="22"/>
      <c r="AT617" s="22"/>
      <c r="AU617" s="22"/>
      <c r="AV617" s="51"/>
    </row>
    <row r="618" spans="2:48" x14ac:dyDescent="0.25">
      <c r="B618" s="49"/>
      <c r="C618" s="49"/>
      <c r="D618" s="22"/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  <c r="AA618" s="22"/>
      <c r="AB618" s="22"/>
      <c r="AC618" s="22"/>
      <c r="AD618" s="22"/>
      <c r="AE618" s="22"/>
      <c r="AF618" s="22"/>
      <c r="AG618" s="22"/>
      <c r="AH618" s="22"/>
      <c r="AI618" s="22"/>
      <c r="AJ618" s="22"/>
      <c r="AK618" s="22"/>
      <c r="AL618" s="22"/>
      <c r="AM618" s="22"/>
      <c r="AN618" s="22"/>
      <c r="AO618" s="22"/>
      <c r="AP618" s="22"/>
      <c r="AQ618" s="22"/>
      <c r="AR618" s="22"/>
      <c r="AS618" s="22"/>
      <c r="AT618" s="22"/>
      <c r="AU618" s="22"/>
      <c r="AV618" s="51"/>
    </row>
    <row r="619" spans="2:48" x14ac:dyDescent="0.25">
      <c r="B619" s="49"/>
      <c r="C619" s="49"/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  <c r="AA619" s="22"/>
      <c r="AB619" s="22"/>
      <c r="AC619" s="22"/>
      <c r="AD619" s="22"/>
      <c r="AE619" s="22"/>
      <c r="AF619" s="22"/>
      <c r="AG619" s="22"/>
      <c r="AH619" s="22"/>
      <c r="AI619" s="22"/>
      <c r="AJ619" s="22"/>
      <c r="AK619" s="22"/>
      <c r="AL619" s="22"/>
      <c r="AM619" s="22"/>
      <c r="AN619" s="22"/>
      <c r="AO619" s="22"/>
      <c r="AP619" s="22"/>
      <c r="AQ619" s="22"/>
      <c r="AR619" s="22"/>
      <c r="AS619" s="22"/>
      <c r="AT619" s="22"/>
      <c r="AU619" s="22"/>
      <c r="AV619" s="51"/>
    </row>
    <row r="620" spans="2:48" x14ac:dyDescent="0.25">
      <c r="B620" s="49"/>
      <c r="C620" s="49"/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  <c r="AA620" s="22"/>
      <c r="AB620" s="22"/>
      <c r="AC620" s="22"/>
      <c r="AD620" s="22"/>
      <c r="AE620" s="22"/>
      <c r="AF620" s="22"/>
      <c r="AG620" s="22"/>
      <c r="AH620" s="22"/>
      <c r="AI620" s="22"/>
      <c r="AJ620" s="22"/>
      <c r="AK620" s="22"/>
      <c r="AL620" s="22"/>
      <c r="AM620" s="22"/>
      <c r="AN620" s="22"/>
      <c r="AO620" s="22"/>
      <c r="AP620" s="22"/>
      <c r="AQ620" s="22"/>
      <c r="AR620" s="22"/>
      <c r="AS620" s="22"/>
      <c r="AT620" s="22"/>
      <c r="AU620" s="22"/>
      <c r="AV620" s="51"/>
    </row>
    <row r="621" spans="2:48" x14ac:dyDescent="0.25">
      <c r="B621" s="49"/>
      <c r="C621" s="49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  <c r="AA621" s="22"/>
      <c r="AB621" s="22"/>
      <c r="AC621" s="22"/>
      <c r="AD621" s="22"/>
      <c r="AE621" s="22"/>
      <c r="AF621" s="22"/>
      <c r="AG621" s="22"/>
      <c r="AH621" s="22"/>
      <c r="AI621" s="22"/>
      <c r="AJ621" s="22"/>
      <c r="AK621" s="22"/>
      <c r="AL621" s="22"/>
      <c r="AM621" s="22"/>
      <c r="AN621" s="22"/>
      <c r="AO621" s="22"/>
      <c r="AP621" s="22"/>
      <c r="AQ621" s="22"/>
      <c r="AR621" s="22"/>
      <c r="AS621" s="22"/>
      <c r="AT621" s="22"/>
      <c r="AU621" s="22"/>
      <c r="AV621" s="51"/>
    </row>
    <row r="622" spans="2:48" x14ac:dyDescent="0.25">
      <c r="B622" s="49"/>
      <c r="C622" s="49"/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  <c r="AA622" s="22"/>
      <c r="AB622" s="22"/>
      <c r="AC622" s="22"/>
      <c r="AD622" s="22"/>
      <c r="AE622" s="22"/>
      <c r="AF622" s="22"/>
      <c r="AG622" s="22"/>
      <c r="AH622" s="22"/>
      <c r="AI622" s="22"/>
      <c r="AJ622" s="22"/>
      <c r="AK622" s="22"/>
      <c r="AL622" s="22"/>
      <c r="AM622" s="22"/>
      <c r="AN622" s="22"/>
      <c r="AO622" s="22"/>
      <c r="AP622" s="22"/>
      <c r="AQ622" s="22"/>
      <c r="AR622" s="22"/>
      <c r="AS622" s="22"/>
      <c r="AT622" s="22"/>
      <c r="AU622" s="22"/>
      <c r="AV622" s="51"/>
    </row>
    <row r="623" spans="2:48" x14ac:dyDescent="0.25">
      <c r="B623" s="49"/>
      <c r="C623" s="49"/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  <c r="AA623" s="22"/>
      <c r="AB623" s="22"/>
      <c r="AC623" s="22"/>
      <c r="AD623" s="22"/>
      <c r="AE623" s="22"/>
      <c r="AF623" s="22"/>
      <c r="AG623" s="22"/>
      <c r="AH623" s="22"/>
      <c r="AI623" s="22"/>
      <c r="AJ623" s="22"/>
      <c r="AK623" s="22"/>
      <c r="AL623" s="22"/>
      <c r="AM623" s="22"/>
      <c r="AN623" s="22"/>
      <c r="AO623" s="22"/>
      <c r="AP623" s="22"/>
      <c r="AQ623" s="22"/>
      <c r="AR623" s="22"/>
      <c r="AS623" s="22"/>
      <c r="AT623" s="22"/>
      <c r="AU623" s="22"/>
      <c r="AV623" s="51"/>
    </row>
    <row r="624" spans="2:48" x14ac:dyDescent="0.25">
      <c r="B624" s="49"/>
      <c r="C624" s="49"/>
      <c r="D624" s="22"/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  <c r="AA624" s="22"/>
      <c r="AB624" s="22"/>
      <c r="AC624" s="22"/>
      <c r="AD624" s="22"/>
      <c r="AE624" s="22"/>
      <c r="AF624" s="22"/>
      <c r="AG624" s="22"/>
      <c r="AH624" s="22"/>
      <c r="AI624" s="22"/>
      <c r="AJ624" s="22"/>
      <c r="AK624" s="22"/>
      <c r="AL624" s="22"/>
      <c r="AM624" s="22"/>
      <c r="AN624" s="22"/>
      <c r="AO624" s="22"/>
      <c r="AP624" s="22"/>
      <c r="AQ624" s="22"/>
      <c r="AR624" s="22"/>
      <c r="AS624" s="22"/>
      <c r="AT624" s="22"/>
      <c r="AU624" s="22"/>
      <c r="AV624" s="51"/>
    </row>
    <row r="625" spans="2:48" x14ac:dyDescent="0.25">
      <c r="B625" s="49"/>
      <c r="C625" s="49"/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  <c r="AA625" s="22"/>
      <c r="AB625" s="22"/>
      <c r="AC625" s="22"/>
      <c r="AD625" s="22"/>
      <c r="AE625" s="22"/>
      <c r="AF625" s="22"/>
      <c r="AG625" s="22"/>
      <c r="AH625" s="22"/>
      <c r="AI625" s="22"/>
      <c r="AJ625" s="22"/>
      <c r="AK625" s="22"/>
      <c r="AL625" s="22"/>
      <c r="AM625" s="22"/>
      <c r="AN625" s="22"/>
      <c r="AO625" s="22"/>
      <c r="AP625" s="22"/>
      <c r="AQ625" s="22"/>
      <c r="AR625" s="22"/>
      <c r="AS625" s="22"/>
      <c r="AT625" s="22"/>
      <c r="AU625" s="22"/>
      <c r="AV625" s="51"/>
    </row>
    <row r="626" spans="2:48" x14ac:dyDescent="0.25">
      <c r="B626" s="49"/>
      <c r="C626" s="49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  <c r="AA626" s="22"/>
      <c r="AB626" s="22"/>
      <c r="AC626" s="22"/>
      <c r="AD626" s="22"/>
      <c r="AE626" s="22"/>
      <c r="AF626" s="22"/>
      <c r="AG626" s="22"/>
      <c r="AH626" s="22"/>
      <c r="AI626" s="22"/>
      <c r="AJ626" s="22"/>
      <c r="AK626" s="22"/>
      <c r="AL626" s="22"/>
      <c r="AM626" s="22"/>
      <c r="AN626" s="22"/>
      <c r="AO626" s="22"/>
      <c r="AP626" s="22"/>
      <c r="AQ626" s="22"/>
      <c r="AR626" s="22"/>
      <c r="AS626" s="22"/>
      <c r="AT626" s="22"/>
      <c r="AU626" s="22"/>
      <c r="AV626" s="51"/>
    </row>
    <row r="627" spans="2:48" x14ac:dyDescent="0.25">
      <c r="B627" s="49"/>
      <c r="C627" s="49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  <c r="AA627" s="22"/>
      <c r="AB627" s="22"/>
      <c r="AC627" s="22"/>
      <c r="AD627" s="22"/>
      <c r="AE627" s="22"/>
      <c r="AF627" s="22"/>
      <c r="AG627" s="22"/>
      <c r="AH627" s="22"/>
      <c r="AI627" s="22"/>
      <c r="AJ627" s="22"/>
      <c r="AK627" s="22"/>
      <c r="AL627" s="22"/>
      <c r="AM627" s="22"/>
      <c r="AN627" s="22"/>
      <c r="AO627" s="22"/>
      <c r="AP627" s="22"/>
      <c r="AQ627" s="22"/>
      <c r="AR627" s="22"/>
      <c r="AS627" s="22"/>
      <c r="AT627" s="22"/>
      <c r="AU627" s="22"/>
      <c r="AV627" s="51"/>
    </row>
    <row r="628" spans="2:48" x14ac:dyDescent="0.25">
      <c r="B628" s="49"/>
      <c r="C628" s="49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  <c r="AA628" s="22"/>
      <c r="AB628" s="22"/>
      <c r="AC628" s="22"/>
      <c r="AD628" s="22"/>
      <c r="AE628" s="22"/>
      <c r="AF628" s="22"/>
      <c r="AG628" s="22"/>
      <c r="AH628" s="22"/>
      <c r="AI628" s="22"/>
      <c r="AJ628" s="22"/>
      <c r="AK628" s="22"/>
      <c r="AL628" s="22"/>
      <c r="AM628" s="22"/>
      <c r="AN628" s="22"/>
      <c r="AO628" s="22"/>
      <c r="AP628" s="22"/>
      <c r="AQ628" s="22"/>
      <c r="AR628" s="22"/>
      <c r="AS628" s="22"/>
      <c r="AT628" s="22"/>
      <c r="AU628" s="22"/>
      <c r="AV628" s="51"/>
    </row>
    <row r="629" spans="2:48" x14ac:dyDescent="0.25">
      <c r="B629" s="49"/>
      <c r="C629" s="49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  <c r="AA629" s="22"/>
      <c r="AB629" s="22"/>
      <c r="AC629" s="22"/>
      <c r="AD629" s="22"/>
      <c r="AE629" s="22"/>
      <c r="AF629" s="22"/>
      <c r="AG629" s="22"/>
      <c r="AH629" s="22"/>
      <c r="AI629" s="22"/>
      <c r="AJ629" s="22"/>
      <c r="AK629" s="22"/>
      <c r="AL629" s="22"/>
      <c r="AM629" s="22"/>
      <c r="AN629" s="22"/>
      <c r="AO629" s="22"/>
      <c r="AP629" s="22"/>
      <c r="AQ629" s="22"/>
      <c r="AR629" s="22"/>
      <c r="AS629" s="22"/>
      <c r="AT629" s="22"/>
      <c r="AU629" s="22"/>
      <c r="AV629" s="51"/>
    </row>
    <row r="630" spans="2:48" x14ac:dyDescent="0.25">
      <c r="B630" s="49"/>
      <c r="C630" s="49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  <c r="AA630" s="22"/>
      <c r="AB630" s="22"/>
      <c r="AC630" s="22"/>
      <c r="AD630" s="22"/>
      <c r="AE630" s="22"/>
      <c r="AF630" s="22"/>
      <c r="AG630" s="22"/>
      <c r="AH630" s="22"/>
      <c r="AI630" s="22"/>
      <c r="AJ630" s="22"/>
      <c r="AK630" s="22"/>
      <c r="AL630" s="22"/>
      <c r="AM630" s="22"/>
      <c r="AN630" s="22"/>
      <c r="AO630" s="22"/>
      <c r="AP630" s="22"/>
      <c r="AQ630" s="22"/>
      <c r="AR630" s="22"/>
      <c r="AS630" s="22"/>
      <c r="AT630" s="22"/>
      <c r="AU630" s="22"/>
      <c r="AV630" s="51"/>
    </row>
    <row r="631" spans="2:48" x14ac:dyDescent="0.25">
      <c r="B631" s="49"/>
      <c r="C631" s="49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  <c r="AA631" s="22"/>
      <c r="AB631" s="22"/>
      <c r="AC631" s="22"/>
      <c r="AD631" s="22"/>
      <c r="AE631" s="22"/>
      <c r="AF631" s="22"/>
      <c r="AG631" s="22"/>
      <c r="AH631" s="22"/>
      <c r="AI631" s="22"/>
      <c r="AJ631" s="22"/>
      <c r="AK631" s="22"/>
      <c r="AL631" s="22"/>
      <c r="AM631" s="22"/>
      <c r="AN631" s="22"/>
      <c r="AO631" s="22"/>
      <c r="AP631" s="22"/>
      <c r="AQ631" s="22"/>
      <c r="AR631" s="22"/>
      <c r="AS631" s="22"/>
      <c r="AT631" s="22"/>
      <c r="AU631" s="22"/>
      <c r="AV631" s="51"/>
    </row>
    <row r="632" spans="2:48" x14ac:dyDescent="0.25">
      <c r="B632" s="49"/>
      <c r="C632" s="49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  <c r="AA632" s="22"/>
      <c r="AB632" s="22"/>
      <c r="AC632" s="22"/>
      <c r="AD632" s="22"/>
      <c r="AE632" s="22"/>
      <c r="AF632" s="22"/>
      <c r="AG632" s="22"/>
      <c r="AH632" s="22"/>
      <c r="AI632" s="22"/>
      <c r="AJ632" s="22"/>
      <c r="AK632" s="22"/>
      <c r="AL632" s="22"/>
      <c r="AM632" s="22"/>
      <c r="AN632" s="22"/>
      <c r="AO632" s="22"/>
      <c r="AP632" s="22"/>
      <c r="AQ632" s="22"/>
      <c r="AR632" s="22"/>
      <c r="AS632" s="22"/>
      <c r="AT632" s="22"/>
      <c r="AU632" s="22"/>
      <c r="AV632" s="51"/>
    </row>
    <row r="633" spans="2:48" x14ac:dyDescent="0.25">
      <c r="B633" s="49"/>
      <c r="C633" s="49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  <c r="AA633" s="22"/>
      <c r="AB633" s="22"/>
      <c r="AC633" s="22"/>
      <c r="AD633" s="22"/>
      <c r="AE633" s="22"/>
      <c r="AF633" s="22"/>
      <c r="AG633" s="22"/>
      <c r="AH633" s="22"/>
      <c r="AI633" s="22"/>
      <c r="AJ633" s="22"/>
      <c r="AK633" s="22"/>
      <c r="AL633" s="22"/>
      <c r="AM633" s="22"/>
      <c r="AN633" s="22"/>
      <c r="AO633" s="22"/>
      <c r="AP633" s="22"/>
      <c r="AQ633" s="22"/>
      <c r="AR633" s="22"/>
      <c r="AS633" s="22"/>
      <c r="AT633" s="22"/>
      <c r="AU633" s="22"/>
      <c r="AV633" s="51"/>
    </row>
    <row r="634" spans="2:48" x14ac:dyDescent="0.25">
      <c r="B634" s="49"/>
      <c r="C634" s="49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  <c r="AA634" s="22"/>
      <c r="AB634" s="22"/>
      <c r="AC634" s="22"/>
      <c r="AD634" s="22"/>
      <c r="AE634" s="22"/>
      <c r="AF634" s="22"/>
      <c r="AG634" s="22"/>
      <c r="AH634" s="22"/>
      <c r="AI634" s="22"/>
      <c r="AJ634" s="22"/>
      <c r="AK634" s="22"/>
      <c r="AL634" s="22"/>
      <c r="AM634" s="22"/>
      <c r="AN634" s="22"/>
      <c r="AO634" s="22"/>
      <c r="AP634" s="22"/>
      <c r="AQ634" s="22"/>
      <c r="AR634" s="22"/>
      <c r="AS634" s="22"/>
      <c r="AT634" s="22"/>
      <c r="AU634" s="22"/>
      <c r="AV634" s="51"/>
    </row>
    <row r="635" spans="2:48" x14ac:dyDescent="0.25">
      <c r="B635" s="49"/>
      <c r="C635" s="49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  <c r="AA635" s="22"/>
      <c r="AB635" s="22"/>
      <c r="AC635" s="22"/>
      <c r="AD635" s="22"/>
      <c r="AE635" s="22"/>
      <c r="AF635" s="22"/>
      <c r="AG635" s="22"/>
      <c r="AH635" s="22"/>
      <c r="AI635" s="22"/>
      <c r="AJ635" s="22"/>
      <c r="AK635" s="22"/>
      <c r="AL635" s="22"/>
      <c r="AM635" s="22"/>
      <c r="AN635" s="22"/>
      <c r="AO635" s="22"/>
      <c r="AP635" s="22"/>
      <c r="AQ635" s="22"/>
      <c r="AR635" s="22"/>
      <c r="AS635" s="22"/>
      <c r="AT635" s="22"/>
      <c r="AU635" s="22"/>
      <c r="AV635" s="51"/>
    </row>
    <row r="636" spans="2:48" x14ac:dyDescent="0.25">
      <c r="B636" s="49"/>
      <c r="C636" s="49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  <c r="AA636" s="22"/>
      <c r="AB636" s="22"/>
      <c r="AC636" s="22"/>
      <c r="AD636" s="22"/>
      <c r="AE636" s="22"/>
      <c r="AF636" s="22"/>
      <c r="AG636" s="22"/>
      <c r="AH636" s="22"/>
      <c r="AI636" s="22"/>
      <c r="AJ636" s="22"/>
      <c r="AK636" s="22"/>
      <c r="AL636" s="22"/>
      <c r="AM636" s="22"/>
      <c r="AN636" s="22"/>
      <c r="AO636" s="22"/>
      <c r="AP636" s="22"/>
      <c r="AQ636" s="22"/>
      <c r="AR636" s="22"/>
      <c r="AS636" s="22"/>
      <c r="AT636" s="22"/>
      <c r="AU636" s="22"/>
      <c r="AV636" s="51"/>
    </row>
    <row r="637" spans="2:48" x14ac:dyDescent="0.25">
      <c r="B637" s="49"/>
      <c r="C637" s="49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  <c r="AA637" s="22"/>
      <c r="AB637" s="22"/>
      <c r="AC637" s="22"/>
      <c r="AD637" s="22"/>
      <c r="AE637" s="22"/>
      <c r="AF637" s="22"/>
      <c r="AG637" s="22"/>
      <c r="AH637" s="22"/>
      <c r="AI637" s="22"/>
      <c r="AJ637" s="22"/>
      <c r="AK637" s="22"/>
      <c r="AL637" s="22"/>
      <c r="AM637" s="22"/>
      <c r="AN637" s="22"/>
      <c r="AO637" s="22"/>
      <c r="AP637" s="22"/>
      <c r="AQ637" s="22"/>
      <c r="AR637" s="22"/>
      <c r="AS637" s="22"/>
      <c r="AT637" s="22"/>
      <c r="AU637" s="22"/>
      <c r="AV637" s="51"/>
    </row>
    <row r="638" spans="2:48" x14ac:dyDescent="0.25">
      <c r="B638" s="49"/>
      <c r="C638" s="49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  <c r="AA638" s="22"/>
      <c r="AB638" s="22"/>
      <c r="AC638" s="22"/>
      <c r="AD638" s="22"/>
      <c r="AE638" s="22"/>
      <c r="AF638" s="22"/>
      <c r="AG638" s="22"/>
      <c r="AH638" s="22"/>
      <c r="AI638" s="22"/>
      <c r="AJ638" s="22"/>
      <c r="AK638" s="22"/>
      <c r="AL638" s="22"/>
      <c r="AM638" s="22"/>
      <c r="AN638" s="22"/>
      <c r="AO638" s="22"/>
      <c r="AP638" s="22"/>
      <c r="AQ638" s="22"/>
      <c r="AR638" s="22"/>
      <c r="AS638" s="22"/>
      <c r="AT638" s="22"/>
      <c r="AU638" s="22"/>
      <c r="AV638" s="51"/>
    </row>
    <row r="639" spans="2:48" x14ac:dyDescent="0.25">
      <c r="B639" s="49"/>
      <c r="C639" s="49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  <c r="AA639" s="22"/>
      <c r="AB639" s="22"/>
      <c r="AC639" s="22"/>
      <c r="AD639" s="22"/>
      <c r="AE639" s="22"/>
      <c r="AF639" s="22"/>
      <c r="AG639" s="22"/>
      <c r="AH639" s="22"/>
      <c r="AI639" s="22"/>
      <c r="AJ639" s="22"/>
      <c r="AK639" s="22"/>
      <c r="AL639" s="22"/>
      <c r="AM639" s="22"/>
      <c r="AN639" s="22"/>
      <c r="AO639" s="22"/>
      <c r="AP639" s="22"/>
      <c r="AQ639" s="22"/>
      <c r="AR639" s="22"/>
      <c r="AS639" s="22"/>
      <c r="AT639" s="22"/>
      <c r="AU639" s="22"/>
      <c r="AV639" s="51"/>
    </row>
    <row r="640" spans="2:48" x14ac:dyDescent="0.25">
      <c r="B640" s="49"/>
      <c r="C640" s="49"/>
      <c r="D640" s="22"/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  <c r="AA640" s="22"/>
      <c r="AB640" s="22"/>
      <c r="AC640" s="22"/>
      <c r="AD640" s="22"/>
      <c r="AE640" s="22"/>
      <c r="AF640" s="22"/>
      <c r="AG640" s="22"/>
      <c r="AH640" s="22"/>
      <c r="AI640" s="22"/>
      <c r="AJ640" s="22"/>
      <c r="AK640" s="22"/>
      <c r="AL640" s="22"/>
      <c r="AM640" s="22"/>
      <c r="AN640" s="22"/>
      <c r="AO640" s="22"/>
      <c r="AP640" s="22"/>
      <c r="AQ640" s="22"/>
      <c r="AR640" s="22"/>
      <c r="AS640" s="22"/>
      <c r="AT640" s="22"/>
      <c r="AU640" s="22"/>
      <c r="AV640" s="51"/>
    </row>
    <row r="641" spans="2:48" x14ac:dyDescent="0.25">
      <c r="B641" s="49"/>
      <c r="C641" s="49"/>
      <c r="D641" s="22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  <c r="AA641" s="22"/>
      <c r="AB641" s="22"/>
      <c r="AC641" s="22"/>
      <c r="AD641" s="22"/>
      <c r="AE641" s="22"/>
      <c r="AF641" s="22"/>
      <c r="AG641" s="22"/>
      <c r="AH641" s="22"/>
      <c r="AI641" s="22"/>
      <c r="AJ641" s="22"/>
      <c r="AK641" s="22"/>
      <c r="AL641" s="22"/>
      <c r="AM641" s="22"/>
      <c r="AN641" s="22"/>
      <c r="AO641" s="22"/>
      <c r="AP641" s="22"/>
      <c r="AQ641" s="22"/>
      <c r="AR641" s="22"/>
      <c r="AS641" s="22"/>
      <c r="AT641" s="22"/>
      <c r="AU641" s="22"/>
      <c r="AV641" s="51"/>
    </row>
    <row r="642" spans="2:48" x14ac:dyDescent="0.25">
      <c r="B642" s="49"/>
      <c r="C642" s="49"/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  <c r="AA642" s="22"/>
      <c r="AB642" s="22"/>
      <c r="AC642" s="22"/>
      <c r="AD642" s="22"/>
      <c r="AE642" s="22"/>
      <c r="AF642" s="22"/>
      <c r="AG642" s="22"/>
      <c r="AH642" s="22"/>
      <c r="AI642" s="22"/>
      <c r="AJ642" s="22"/>
      <c r="AK642" s="22"/>
      <c r="AL642" s="22"/>
      <c r="AM642" s="22"/>
      <c r="AN642" s="22"/>
      <c r="AO642" s="22"/>
      <c r="AP642" s="22"/>
      <c r="AQ642" s="22"/>
      <c r="AR642" s="22"/>
      <c r="AS642" s="22"/>
      <c r="AT642" s="22"/>
      <c r="AU642" s="22"/>
      <c r="AV642" s="51"/>
    </row>
    <row r="643" spans="2:48" x14ac:dyDescent="0.25">
      <c r="B643" s="49"/>
      <c r="C643" s="49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  <c r="AA643" s="22"/>
      <c r="AB643" s="22"/>
      <c r="AC643" s="22"/>
      <c r="AD643" s="22"/>
      <c r="AE643" s="22"/>
      <c r="AF643" s="22"/>
      <c r="AG643" s="22"/>
      <c r="AH643" s="22"/>
      <c r="AI643" s="22"/>
      <c r="AJ643" s="22"/>
      <c r="AK643" s="22"/>
      <c r="AL643" s="22"/>
      <c r="AM643" s="22"/>
      <c r="AN643" s="22"/>
      <c r="AO643" s="22"/>
      <c r="AP643" s="22"/>
      <c r="AQ643" s="22"/>
      <c r="AR643" s="22"/>
      <c r="AS643" s="22"/>
      <c r="AT643" s="22"/>
      <c r="AU643" s="22"/>
      <c r="AV643" s="51"/>
    </row>
    <row r="644" spans="2:48" x14ac:dyDescent="0.25">
      <c r="B644" s="49"/>
      <c r="C644" s="49"/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  <c r="AA644" s="22"/>
      <c r="AB644" s="22"/>
      <c r="AC644" s="22"/>
      <c r="AD644" s="22"/>
      <c r="AE644" s="22"/>
      <c r="AF644" s="22"/>
      <c r="AG644" s="22"/>
      <c r="AH644" s="22"/>
      <c r="AI644" s="22"/>
      <c r="AJ644" s="22"/>
      <c r="AK644" s="22"/>
      <c r="AL644" s="22"/>
      <c r="AM644" s="22"/>
      <c r="AN644" s="22"/>
      <c r="AO644" s="22"/>
      <c r="AP644" s="22"/>
      <c r="AQ644" s="22"/>
      <c r="AR644" s="22"/>
      <c r="AS644" s="22"/>
      <c r="AT644" s="22"/>
      <c r="AU644" s="22"/>
      <c r="AV644" s="51"/>
    </row>
    <row r="645" spans="2:48" x14ac:dyDescent="0.25">
      <c r="B645" s="49"/>
      <c r="C645" s="49"/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  <c r="AA645" s="22"/>
      <c r="AB645" s="22"/>
      <c r="AC645" s="22"/>
      <c r="AD645" s="22"/>
      <c r="AE645" s="22"/>
      <c r="AF645" s="22"/>
      <c r="AG645" s="22"/>
      <c r="AH645" s="22"/>
      <c r="AI645" s="22"/>
      <c r="AJ645" s="22"/>
      <c r="AK645" s="22"/>
      <c r="AL645" s="22"/>
      <c r="AM645" s="22"/>
      <c r="AN645" s="22"/>
      <c r="AO645" s="22"/>
      <c r="AP645" s="22"/>
      <c r="AQ645" s="22"/>
      <c r="AR645" s="22"/>
      <c r="AS645" s="22"/>
      <c r="AT645" s="22"/>
      <c r="AU645" s="22"/>
      <c r="AV645" s="51"/>
    </row>
    <row r="646" spans="2:48" x14ac:dyDescent="0.25">
      <c r="B646" s="49"/>
      <c r="C646" s="49"/>
      <c r="D646" s="22"/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  <c r="AA646" s="22"/>
      <c r="AB646" s="22"/>
      <c r="AC646" s="22"/>
      <c r="AD646" s="22"/>
      <c r="AE646" s="22"/>
      <c r="AF646" s="22"/>
      <c r="AG646" s="22"/>
      <c r="AH646" s="22"/>
      <c r="AI646" s="22"/>
      <c r="AJ646" s="22"/>
      <c r="AK646" s="22"/>
      <c r="AL646" s="22"/>
      <c r="AM646" s="22"/>
      <c r="AN646" s="22"/>
      <c r="AO646" s="22"/>
      <c r="AP646" s="22"/>
      <c r="AQ646" s="22"/>
      <c r="AR646" s="22"/>
      <c r="AS646" s="22"/>
      <c r="AT646" s="22"/>
      <c r="AU646" s="22"/>
      <c r="AV646" s="51"/>
    </row>
    <row r="647" spans="2:48" x14ac:dyDescent="0.25">
      <c r="B647" s="49"/>
      <c r="C647" s="49"/>
      <c r="D647" s="22"/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  <c r="AA647" s="22"/>
      <c r="AB647" s="22"/>
      <c r="AC647" s="22"/>
      <c r="AD647" s="22"/>
      <c r="AE647" s="22"/>
      <c r="AF647" s="22"/>
      <c r="AG647" s="22"/>
      <c r="AH647" s="22"/>
      <c r="AI647" s="22"/>
      <c r="AJ647" s="22"/>
      <c r="AK647" s="22"/>
      <c r="AL647" s="22"/>
      <c r="AM647" s="22"/>
      <c r="AN647" s="22"/>
      <c r="AO647" s="22"/>
      <c r="AP647" s="22"/>
      <c r="AQ647" s="22"/>
      <c r="AR647" s="22"/>
      <c r="AS647" s="22"/>
      <c r="AT647" s="22"/>
      <c r="AU647" s="22"/>
      <c r="AV647" s="51"/>
    </row>
    <row r="648" spans="2:48" x14ac:dyDescent="0.25">
      <c r="B648" s="49"/>
      <c r="C648" s="49"/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  <c r="AA648" s="22"/>
      <c r="AB648" s="22"/>
      <c r="AC648" s="22"/>
      <c r="AD648" s="22"/>
      <c r="AE648" s="22"/>
      <c r="AF648" s="22"/>
      <c r="AG648" s="22"/>
      <c r="AH648" s="22"/>
      <c r="AI648" s="22"/>
      <c r="AJ648" s="22"/>
      <c r="AK648" s="22"/>
      <c r="AL648" s="22"/>
      <c r="AM648" s="22"/>
      <c r="AN648" s="22"/>
      <c r="AO648" s="22"/>
      <c r="AP648" s="22"/>
      <c r="AQ648" s="22"/>
      <c r="AR648" s="22"/>
      <c r="AS648" s="22"/>
      <c r="AT648" s="22"/>
      <c r="AU648" s="22"/>
      <c r="AV648" s="51"/>
    </row>
    <row r="649" spans="2:48" x14ac:dyDescent="0.25">
      <c r="B649" s="49"/>
      <c r="C649" s="49"/>
      <c r="D649" s="22"/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  <c r="AA649" s="22"/>
      <c r="AB649" s="22"/>
      <c r="AC649" s="22"/>
      <c r="AD649" s="22"/>
      <c r="AE649" s="22"/>
      <c r="AF649" s="22"/>
      <c r="AG649" s="22"/>
      <c r="AH649" s="22"/>
      <c r="AI649" s="22"/>
      <c r="AJ649" s="22"/>
      <c r="AK649" s="22"/>
      <c r="AL649" s="22"/>
      <c r="AM649" s="22"/>
      <c r="AN649" s="22"/>
      <c r="AO649" s="22"/>
      <c r="AP649" s="22"/>
      <c r="AQ649" s="22"/>
      <c r="AR649" s="22"/>
      <c r="AS649" s="22"/>
      <c r="AT649" s="22"/>
      <c r="AU649" s="22"/>
      <c r="AV649" s="51"/>
    </row>
    <row r="650" spans="2:48" x14ac:dyDescent="0.25">
      <c r="B650" s="49"/>
      <c r="C650" s="49"/>
      <c r="D650" s="22"/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  <c r="AA650" s="22"/>
      <c r="AB650" s="22"/>
      <c r="AC650" s="22"/>
      <c r="AD650" s="22"/>
      <c r="AE650" s="22"/>
      <c r="AF650" s="22"/>
      <c r="AG650" s="22"/>
      <c r="AH650" s="22"/>
      <c r="AI650" s="22"/>
      <c r="AJ650" s="22"/>
      <c r="AK650" s="22"/>
      <c r="AL650" s="22"/>
      <c r="AM650" s="22"/>
      <c r="AN650" s="22"/>
      <c r="AO650" s="22"/>
      <c r="AP650" s="22"/>
      <c r="AQ650" s="22"/>
      <c r="AR650" s="22"/>
      <c r="AS650" s="22"/>
      <c r="AT650" s="22"/>
      <c r="AU650" s="22"/>
      <c r="AV650" s="51"/>
    </row>
    <row r="651" spans="2:48" x14ac:dyDescent="0.25">
      <c r="B651" s="49"/>
      <c r="C651" s="49"/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  <c r="AA651" s="22"/>
      <c r="AB651" s="22"/>
      <c r="AC651" s="22"/>
      <c r="AD651" s="22"/>
      <c r="AE651" s="22"/>
      <c r="AF651" s="22"/>
      <c r="AG651" s="22"/>
      <c r="AH651" s="22"/>
      <c r="AI651" s="22"/>
      <c r="AJ651" s="22"/>
      <c r="AK651" s="22"/>
      <c r="AL651" s="22"/>
      <c r="AM651" s="22"/>
      <c r="AN651" s="22"/>
      <c r="AO651" s="22"/>
      <c r="AP651" s="22"/>
      <c r="AQ651" s="22"/>
      <c r="AR651" s="22"/>
      <c r="AS651" s="22"/>
      <c r="AT651" s="22"/>
      <c r="AU651" s="22"/>
      <c r="AV651" s="51"/>
    </row>
    <row r="652" spans="2:48" x14ac:dyDescent="0.25">
      <c r="B652" s="49"/>
      <c r="C652" s="49"/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  <c r="AA652" s="22"/>
      <c r="AB652" s="22"/>
      <c r="AC652" s="22"/>
      <c r="AD652" s="22"/>
      <c r="AE652" s="22"/>
      <c r="AF652" s="22"/>
      <c r="AG652" s="22"/>
      <c r="AH652" s="22"/>
      <c r="AI652" s="22"/>
      <c r="AJ652" s="22"/>
      <c r="AK652" s="22"/>
      <c r="AL652" s="22"/>
      <c r="AM652" s="22"/>
      <c r="AN652" s="22"/>
      <c r="AO652" s="22"/>
      <c r="AP652" s="22"/>
      <c r="AQ652" s="22"/>
      <c r="AR652" s="22"/>
      <c r="AS652" s="22"/>
      <c r="AT652" s="22"/>
      <c r="AU652" s="22"/>
      <c r="AV652" s="51"/>
    </row>
    <row r="653" spans="2:48" x14ac:dyDescent="0.25">
      <c r="B653" s="49"/>
      <c r="C653" s="49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  <c r="AA653" s="22"/>
      <c r="AB653" s="22"/>
      <c r="AC653" s="22"/>
      <c r="AD653" s="22"/>
      <c r="AE653" s="22"/>
      <c r="AF653" s="22"/>
      <c r="AG653" s="22"/>
      <c r="AH653" s="22"/>
      <c r="AI653" s="22"/>
      <c r="AJ653" s="22"/>
      <c r="AK653" s="22"/>
      <c r="AL653" s="22"/>
      <c r="AM653" s="22"/>
      <c r="AN653" s="22"/>
      <c r="AO653" s="22"/>
      <c r="AP653" s="22"/>
      <c r="AQ653" s="22"/>
      <c r="AR653" s="22"/>
      <c r="AS653" s="22"/>
      <c r="AT653" s="22"/>
      <c r="AU653" s="22"/>
      <c r="AV653" s="51"/>
    </row>
    <row r="654" spans="2:48" x14ac:dyDescent="0.25">
      <c r="B654" s="49"/>
      <c r="C654" s="49"/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  <c r="AA654" s="22"/>
      <c r="AB654" s="22"/>
      <c r="AC654" s="22"/>
      <c r="AD654" s="22"/>
      <c r="AE654" s="22"/>
      <c r="AF654" s="22"/>
      <c r="AG654" s="22"/>
      <c r="AH654" s="22"/>
      <c r="AI654" s="22"/>
      <c r="AJ654" s="22"/>
      <c r="AK654" s="22"/>
      <c r="AL654" s="22"/>
      <c r="AM654" s="22"/>
      <c r="AN654" s="22"/>
      <c r="AO654" s="22"/>
      <c r="AP654" s="22"/>
      <c r="AQ654" s="22"/>
      <c r="AR654" s="22"/>
      <c r="AS654" s="22"/>
      <c r="AT654" s="22"/>
      <c r="AU654" s="22"/>
      <c r="AV654" s="51"/>
    </row>
    <row r="655" spans="2:48" x14ac:dyDescent="0.25">
      <c r="B655" s="49"/>
      <c r="C655" s="49"/>
      <c r="D655" s="22"/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  <c r="AA655" s="22"/>
      <c r="AB655" s="22"/>
      <c r="AC655" s="22"/>
      <c r="AD655" s="22"/>
      <c r="AE655" s="22"/>
      <c r="AF655" s="22"/>
      <c r="AG655" s="22"/>
      <c r="AH655" s="22"/>
      <c r="AI655" s="22"/>
      <c r="AJ655" s="22"/>
      <c r="AK655" s="22"/>
      <c r="AL655" s="22"/>
      <c r="AM655" s="22"/>
      <c r="AN655" s="22"/>
      <c r="AO655" s="22"/>
      <c r="AP655" s="22"/>
      <c r="AQ655" s="22"/>
      <c r="AR655" s="22"/>
      <c r="AS655" s="22"/>
      <c r="AT655" s="22"/>
      <c r="AU655" s="22"/>
      <c r="AV655" s="51"/>
    </row>
    <row r="656" spans="2:48" x14ac:dyDescent="0.25">
      <c r="B656" s="49"/>
      <c r="C656" s="49"/>
      <c r="D656" s="22"/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  <c r="AA656" s="22"/>
      <c r="AB656" s="22"/>
      <c r="AC656" s="22"/>
      <c r="AD656" s="22"/>
      <c r="AE656" s="22"/>
      <c r="AF656" s="22"/>
      <c r="AG656" s="22"/>
      <c r="AH656" s="22"/>
      <c r="AI656" s="22"/>
      <c r="AJ656" s="22"/>
      <c r="AK656" s="22"/>
      <c r="AL656" s="22"/>
      <c r="AM656" s="22"/>
      <c r="AN656" s="22"/>
      <c r="AO656" s="22"/>
      <c r="AP656" s="22"/>
      <c r="AQ656" s="22"/>
      <c r="AR656" s="22"/>
      <c r="AS656" s="22"/>
      <c r="AT656" s="22"/>
      <c r="AU656" s="22"/>
      <c r="AV656" s="51"/>
    </row>
    <row r="657" spans="2:48" x14ac:dyDescent="0.25">
      <c r="B657" s="49"/>
      <c r="C657" s="49"/>
      <c r="D657" s="22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  <c r="AA657" s="22"/>
      <c r="AB657" s="22"/>
      <c r="AC657" s="22"/>
      <c r="AD657" s="22"/>
      <c r="AE657" s="22"/>
      <c r="AF657" s="22"/>
      <c r="AG657" s="22"/>
      <c r="AH657" s="22"/>
      <c r="AI657" s="22"/>
      <c r="AJ657" s="22"/>
      <c r="AK657" s="22"/>
      <c r="AL657" s="22"/>
      <c r="AM657" s="22"/>
      <c r="AN657" s="22"/>
      <c r="AO657" s="22"/>
      <c r="AP657" s="22"/>
      <c r="AQ657" s="22"/>
      <c r="AR657" s="22"/>
      <c r="AS657" s="22"/>
      <c r="AT657" s="22"/>
      <c r="AU657" s="22"/>
      <c r="AV657" s="51"/>
    </row>
    <row r="658" spans="2:48" x14ac:dyDescent="0.25">
      <c r="B658" s="49"/>
      <c r="C658" s="49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  <c r="AA658" s="22"/>
      <c r="AB658" s="22"/>
      <c r="AC658" s="22"/>
      <c r="AD658" s="22"/>
      <c r="AE658" s="22"/>
      <c r="AF658" s="22"/>
      <c r="AG658" s="22"/>
      <c r="AH658" s="22"/>
      <c r="AI658" s="22"/>
      <c r="AJ658" s="22"/>
      <c r="AK658" s="22"/>
      <c r="AL658" s="22"/>
      <c r="AM658" s="22"/>
      <c r="AN658" s="22"/>
      <c r="AO658" s="22"/>
      <c r="AP658" s="22"/>
      <c r="AQ658" s="22"/>
      <c r="AR658" s="22"/>
      <c r="AS658" s="22"/>
      <c r="AT658" s="22"/>
      <c r="AU658" s="22"/>
      <c r="AV658" s="51"/>
    </row>
    <row r="659" spans="2:48" x14ac:dyDescent="0.25">
      <c r="B659" s="49"/>
      <c r="C659" s="49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  <c r="AA659" s="22"/>
      <c r="AB659" s="22"/>
      <c r="AC659" s="22"/>
      <c r="AD659" s="22"/>
      <c r="AE659" s="22"/>
      <c r="AF659" s="22"/>
      <c r="AG659" s="22"/>
      <c r="AH659" s="22"/>
      <c r="AI659" s="22"/>
      <c r="AJ659" s="22"/>
      <c r="AK659" s="22"/>
      <c r="AL659" s="22"/>
      <c r="AM659" s="22"/>
      <c r="AN659" s="22"/>
      <c r="AO659" s="22"/>
      <c r="AP659" s="22"/>
      <c r="AQ659" s="22"/>
      <c r="AR659" s="22"/>
      <c r="AS659" s="22"/>
      <c r="AT659" s="22"/>
      <c r="AU659" s="22"/>
      <c r="AV659" s="51"/>
    </row>
    <row r="660" spans="2:48" x14ac:dyDescent="0.25">
      <c r="B660" s="49"/>
      <c r="C660" s="49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  <c r="AA660" s="22"/>
      <c r="AB660" s="22"/>
      <c r="AC660" s="22"/>
      <c r="AD660" s="22"/>
      <c r="AE660" s="22"/>
      <c r="AF660" s="22"/>
      <c r="AG660" s="22"/>
      <c r="AH660" s="22"/>
      <c r="AI660" s="22"/>
      <c r="AJ660" s="22"/>
      <c r="AK660" s="22"/>
      <c r="AL660" s="22"/>
      <c r="AM660" s="22"/>
      <c r="AN660" s="22"/>
      <c r="AO660" s="22"/>
      <c r="AP660" s="22"/>
      <c r="AQ660" s="22"/>
      <c r="AR660" s="22"/>
      <c r="AS660" s="22"/>
      <c r="AT660" s="22"/>
      <c r="AU660" s="22"/>
      <c r="AV660" s="51"/>
    </row>
    <row r="661" spans="2:48" x14ac:dyDescent="0.25">
      <c r="B661" s="49"/>
      <c r="C661" s="49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  <c r="AA661" s="22"/>
      <c r="AB661" s="22"/>
      <c r="AC661" s="22"/>
      <c r="AD661" s="22"/>
      <c r="AE661" s="22"/>
      <c r="AF661" s="22"/>
      <c r="AG661" s="22"/>
      <c r="AH661" s="22"/>
      <c r="AI661" s="22"/>
      <c r="AJ661" s="22"/>
      <c r="AK661" s="22"/>
      <c r="AL661" s="22"/>
      <c r="AM661" s="22"/>
      <c r="AN661" s="22"/>
      <c r="AO661" s="22"/>
      <c r="AP661" s="22"/>
      <c r="AQ661" s="22"/>
      <c r="AR661" s="22"/>
      <c r="AS661" s="22"/>
      <c r="AT661" s="22"/>
      <c r="AU661" s="22"/>
      <c r="AV661" s="51"/>
    </row>
    <row r="662" spans="2:48" x14ac:dyDescent="0.25">
      <c r="B662" s="49"/>
      <c r="C662" s="49"/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  <c r="AA662" s="22"/>
      <c r="AB662" s="22"/>
      <c r="AC662" s="22"/>
      <c r="AD662" s="22"/>
      <c r="AE662" s="22"/>
      <c r="AF662" s="22"/>
      <c r="AG662" s="22"/>
      <c r="AH662" s="22"/>
      <c r="AI662" s="22"/>
      <c r="AJ662" s="22"/>
      <c r="AK662" s="22"/>
      <c r="AL662" s="22"/>
      <c r="AM662" s="22"/>
      <c r="AN662" s="22"/>
      <c r="AO662" s="22"/>
      <c r="AP662" s="22"/>
      <c r="AQ662" s="22"/>
      <c r="AR662" s="22"/>
      <c r="AS662" s="22"/>
      <c r="AT662" s="22"/>
      <c r="AU662" s="22"/>
      <c r="AV662" s="51"/>
    </row>
    <row r="663" spans="2:48" x14ac:dyDescent="0.25">
      <c r="B663" s="49"/>
      <c r="C663" s="49"/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  <c r="AA663" s="22"/>
      <c r="AB663" s="22"/>
      <c r="AC663" s="22"/>
      <c r="AD663" s="22"/>
      <c r="AE663" s="22"/>
      <c r="AF663" s="22"/>
      <c r="AG663" s="22"/>
      <c r="AH663" s="22"/>
      <c r="AI663" s="22"/>
      <c r="AJ663" s="22"/>
      <c r="AK663" s="22"/>
      <c r="AL663" s="22"/>
      <c r="AM663" s="22"/>
      <c r="AN663" s="22"/>
      <c r="AO663" s="22"/>
      <c r="AP663" s="22"/>
      <c r="AQ663" s="22"/>
      <c r="AR663" s="22"/>
      <c r="AS663" s="22"/>
      <c r="AT663" s="22"/>
      <c r="AU663" s="22"/>
      <c r="AV663" s="51"/>
    </row>
    <row r="664" spans="2:48" x14ac:dyDescent="0.25">
      <c r="B664" s="49"/>
      <c r="C664" s="49"/>
      <c r="D664" s="22"/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  <c r="AA664" s="22"/>
      <c r="AB664" s="22"/>
      <c r="AC664" s="22"/>
      <c r="AD664" s="22"/>
      <c r="AE664" s="22"/>
      <c r="AF664" s="22"/>
      <c r="AG664" s="22"/>
      <c r="AH664" s="22"/>
      <c r="AI664" s="22"/>
      <c r="AJ664" s="22"/>
      <c r="AK664" s="22"/>
      <c r="AL664" s="22"/>
      <c r="AM664" s="22"/>
      <c r="AN664" s="22"/>
      <c r="AO664" s="22"/>
      <c r="AP664" s="22"/>
      <c r="AQ664" s="22"/>
      <c r="AR664" s="22"/>
      <c r="AS664" s="22"/>
      <c r="AT664" s="22"/>
      <c r="AU664" s="22"/>
      <c r="AV664" s="51"/>
    </row>
    <row r="665" spans="2:48" x14ac:dyDescent="0.25">
      <c r="B665" s="49"/>
      <c r="C665" s="49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  <c r="AA665" s="22"/>
      <c r="AB665" s="22"/>
      <c r="AC665" s="22"/>
      <c r="AD665" s="22"/>
      <c r="AE665" s="22"/>
      <c r="AF665" s="22"/>
      <c r="AG665" s="22"/>
      <c r="AH665" s="22"/>
      <c r="AI665" s="22"/>
      <c r="AJ665" s="22"/>
      <c r="AK665" s="22"/>
      <c r="AL665" s="22"/>
      <c r="AM665" s="22"/>
      <c r="AN665" s="22"/>
      <c r="AO665" s="22"/>
      <c r="AP665" s="22"/>
      <c r="AQ665" s="22"/>
      <c r="AR665" s="22"/>
      <c r="AS665" s="22"/>
      <c r="AT665" s="22"/>
      <c r="AU665" s="22"/>
      <c r="AV665" s="51"/>
    </row>
    <row r="666" spans="2:48" x14ac:dyDescent="0.25">
      <c r="B666" s="49"/>
      <c r="C666" s="49"/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  <c r="AA666" s="22"/>
      <c r="AB666" s="22"/>
      <c r="AC666" s="22"/>
      <c r="AD666" s="22"/>
      <c r="AE666" s="22"/>
      <c r="AF666" s="22"/>
      <c r="AG666" s="22"/>
      <c r="AH666" s="22"/>
      <c r="AI666" s="22"/>
      <c r="AJ666" s="22"/>
      <c r="AK666" s="22"/>
      <c r="AL666" s="22"/>
      <c r="AM666" s="22"/>
      <c r="AN666" s="22"/>
      <c r="AO666" s="22"/>
      <c r="AP666" s="22"/>
      <c r="AQ666" s="22"/>
      <c r="AR666" s="22"/>
      <c r="AS666" s="22"/>
      <c r="AT666" s="22"/>
      <c r="AU666" s="22"/>
      <c r="AV666" s="51"/>
    </row>
    <row r="667" spans="2:48" x14ac:dyDescent="0.25">
      <c r="B667" s="49"/>
      <c r="C667" s="49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  <c r="AA667" s="22"/>
      <c r="AB667" s="22"/>
      <c r="AC667" s="22"/>
      <c r="AD667" s="22"/>
      <c r="AE667" s="22"/>
      <c r="AF667" s="22"/>
      <c r="AG667" s="22"/>
      <c r="AH667" s="22"/>
      <c r="AI667" s="22"/>
      <c r="AJ667" s="22"/>
      <c r="AK667" s="22"/>
      <c r="AL667" s="22"/>
      <c r="AM667" s="22"/>
      <c r="AN667" s="22"/>
      <c r="AO667" s="22"/>
      <c r="AP667" s="22"/>
      <c r="AQ667" s="22"/>
      <c r="AR667" s="22"/>
      <c r="AS667" s="22"/>
      <c r="AT667" s="22"/>
      <c r="AU667" s="22"/>
      <c r="AV667" s="51"/>
    </row>
    <row r="668" spans="2:48" x14ac:dyDescent="0.25">
      <c r="B668" s="49"/>
      <c r="C668" s="49"/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  <c r="AA668" s="22"/>
      <c r="AB668" s="22"/>
      <c r="AC668" s="22"/>
      <c r="AD668" s="22"/>
      <c r="AE668" s="22"/>
      <c r="AF668" s="22"/>
      <c r="AG668" s="22"/>
      <c r="AH668" s="22"/>
      <c r="AI668" s="22"/>
      <c r="AJ668" s="22"/>
      <c r="AK668" s="22"/>
      <c r="AL668" s="22"/>
      <c r="AM668" s="22"/>
      <c r="AN668" s="22"/>
      <c r="AO668" s="22"/>
      <c r="AP668" s="22"/>
      <c r="AQ668" s="22"/>
      <c r="AR668" s="22"/>
      <c r="AS668" s="22"/>
      <c r="AT668" s="22"/>
      <c r="AU668" s="22"/>
      <c r="AV668" s="51"/>
    </row>
    <row r="669" spans="2:48" x14ac:dyDescent="0.25">
      <c r="B669" s="49"/>
      <c r="C669" s="49"/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  <c r="AA669" s="22"/>
      <c r="AB669" s="22"/>
      <c r="AC669" s="22"/>
      <c r="AD669" s="22"/>
      <c r="AE669" s="22"/>
      <c r="AF669" s="22"/>
      <c r="AG669" s="22"/>
      <c r="AH669" s="22"/>
      <c r="AI669" s="22"/>
      <c r="AJ669" s="22"/>
      <c r="AK669" s="22"/>
      <c r="AL669" s="22"/>
      <c r="AM669" s="22"/>
      <c r="AN669" s="22"/>
      <c r="AO669" s="22"/>
      <c r="AP669" s="22"/>
      <c r="AQ669" s="22"/>
      <c r="AR669" s="22"/>
      <c r="AS669" s="22"/>
      <c r="AT669" s="22"/>
      <c r="AU669" s="22"/>
      <c r="AV669" s="51"/>
    </row>
    <row r="670" spans="2:48" x14ac:dyDescent="0.25">
      <c r="B670" s="49"/>
      <c r="C670" s="49"/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  <c r="AA670" s="22"/>
      <c r="AB670" s="22"/>
      <c r="AC670" s="22"/>
      <c r="AD670" s="22"/>
      <c r="AE670" s="22"/>
      <c r="AF670" s="22"/>
      <c r="AG670" s="22"/>
      <c r="AH670" s="22"/>
      <c r="AI670" s="22"/>
      <c r="AJ670" s="22"/>
      <c r="AK670" s="22"/>
      <c r="AL670" s="22"/>
      <c r="AM670" s="22"/>
      <c r="AN670" s="22"/>
      <c r="AO670" s="22"/>
      <c r="AP670" s="22"/>
      <c r="AQ670" s="22"/>
      <c r="AR670" s="22"/>
      <c r="AS670" s="22"/>
      <c r="AT670" s="22"/>
      <c r="AU670" s="22"/>
      <c r="AV670" s="51"/>
    </row>
    <row r="671" spans="2:48" x14ac:dyDescent="0.25">
      <c r="B671" s="49"/>
      <c r="C671" s="49"/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  <c r="AA671" s="22"/>
      <c r="AB671" s="22"/>
      <c r="AC671" s="22"/>
      <c r="AD671" s="22"/>
      <c r="AE671" s="22"/>
      <c r="AF671" s="22"/>
      <c r="AG671" s="22"/>
      <c r="AH671" s="22"/>
      <c r="AI671" s="22"/>
      <c r="AJ671" s="22"/>
      <c r="AK671" s="22"/>
      <c r="AL671" s="22"/>
      <c r="AM671" s="22"/>
      <c r="AN671" s="22"/>
      <c r="AO671" s="22"/>
      <c r="AP671" s="22"/>
      <c r="AQ671" s="22"/>
      <c r="AR671" s="22"/>
      <c r="AS671" s="22"/>
      <c r="AT671" s="22"/>
      <c r="AU671" s="22"/>
      <c r="AV671" s="51"/>
    </row>
    <row r="672" spans="2:48" x14ac:dyDescent="0.25">
      <c r="B672" s="49"/>
      <c r="C672" s="49"/>
      <c r="D672" s="22"/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  <c r="AA672" s="22"/>
      <c r="AB672" s="22"/>
      <c r="AC672" s="22"/>
      <c r="AD672" s="22"/>
      <c r="AE672" s="22"/>
      <c r="AF672" s="22"/>
      <c r="AG672" s="22"/>
      <c r="AH672" s="22"/>
      <c r="AI672" s="22"/>
      <c r="AJ672" s="22"/>
      <c r="AK672" s="22"/>
      <c r="AL672" s="22"/>
      <c r="AM672" s="22"/>
      <c r="AN672" s="22"/>
      <c r="AO672" s="22"/>
      <c r="AP672" s="22"/>
      <c r="AQ672" s="22"/>
      <c r="AR672" s="22"/>
      <c r="AS672" s="22"/>
      <c r="AT672" s="22"/>
      <c r="AU672" s="22"/>
      <c r="AV672" s="51"/>
    </row>
    <row r="673" spans="2:48" x14ac:dyDescent="0.25">
      <c r="B673" s="49"/>
      <c r="C673" s="49"/>
      <c r="D673" s="22"/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  <c r="AA673" s="22"/>
      <c r="AB673" s="22"/>
      <c r="AC673" s="22"/>
      <c r="AD673" s="22"/>
      <c r="AE673" s="22"/>
      <c r="AF673" s="22"/>
      <c r="AG673" s="22"/>
      <c r="AH673" s="22"/>
      <c r="AI673" s="22"/>
      <c r="AJ673" s="22"/>
      <c r="AK673" s="22"/>
      <c r="AL673" s="22"/>
      <c r="AM673" s="22"/>
      <c r="AN673" s="22"/>
      <c r="AO673" s="22"/>
      <c r="AP673" s="22"/>
      <c r="AQ673" s="22"/>
      <c r="AR673" s="22"/>
      <c r="AS673" s="22"/>
      <c r="AT673" s="22"/>
      <c r="AU673" s="22"/>
      <c r="AV673" s="51"/>
    </row>
    <row r="674" spans="2:48" x14ac:dyDescent="0.25">
      <c r="B674" s="49"/>
      <c r="C674" s="49"/>
      <c r="D674" s="22"/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  <c r="AA674" s="22"/>
      <c r="AB674" s="22"/>
      <c r="AC674" s="22"/>
      <c r="AD674" s="22"/>
      <c r="AE674" s="22"/>
      <c r="AF674" s="22"/>
      <c r="AG674" s="22"/>
      <c r="AH674" s="22"/>
      <c r="AI674" s="22"/>
      <c r="AJ674" s="22"/>
      <c r="AK674" s="22"/>
      <c r="AL674" s="22"/>
      <c r="AM674" s="22"/>
      <c r="AN674" s="22"/>
      <c r="AO674" s="22"/>
      <c r="AP674" s="22"/>
      <c r="AQ674" s="22"/>
      <c r="AR674" s="22"/>
      <c r="AS674" s="22"/>
      <c r="AT674" s="22"/>
      <c r="AU674" s="22"/>
      <c r="AV674" s="51"/>
    </row>
    <row r="675" spans="2:48" x14ac:dyDescent="0.25">
      <c r="B675" s="49"/>
      <c r="C675" s="49"/>
      <c r="D675" s="22"/>
      <c r="E675" s="2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  <c r="AA675" s="22"/>
      <c r="AB675" s="22"/>
      <c r="AC675" s="22"/>
      <c r="AD675" s="22"/>
      <c r="AE675" s="22"/>
      <c r="AF675" s="22"/>
      <c r="AG675" s="22"/>
      <c r="AH675" s="22"/>
      <c r="AI675" s="22"/>
      <c r="AJ675" s="22"/>
      <c r="AK675" s="22"/>
      <c r="AL675" s="22"/>
      <c r="AM675" s="22"/>
      <c r="AN675" s="22"/>
      <c r="AO675" s="22"/>
      <c r="AP675" s="22"/>
      <c r="AQ675" s="22"/>
      <c r="AR675" s="22"/>
      <c r="AS675" s="22"/>
      <c r="AT675" s="22"/>
      <c r="AU675" s="22"/>
      <c r="AV675" s="51"/>
    </row>
    <row r="676" spans="2:48" x14ac:dyDescent="0.25">
      <c r="B676" s="49"/>
      <c r="C676" s="49"/>
      <c r="D676" s="22"/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  <c r="AA676" s="22"/>
      <c r="AB676" s="22"/>
      <c r="AC676" s="22"/>
      <c r="AD676" s="22"/>
      <c r="AE676" s="22"/>
      <c r="AF676" s="22"/>
      <c r="AG676" s="22"/>
      <c r="AH676" s="22"/>
      <c r="AI676" s="22"/>
      <c r="AJ676" s="22"/>
      <c r="AK676" s="22"/>
      <c r="AL676" s="22"/>
      <c r="AM676" s="22"/>
      <c r="AN676" s="22"/>
      <c r="AO676" s="22"/>
      <c r="AP676" s="22"/>
      <c r="AQ676" s="22"/>
      <c r="AR676" s="22"/>
      <c r="AS676" s="22"/>
      <c r="AT676" s="22"/>
      <c r="AU676" s="22"/>
      <c r="AV676" s="51"/>
    </row>
    <row r="677" spans="2:48" x14ac:dyDescent="0.25">
      <c r="B677" s="49"/>
      <c r="C677" s="49"/>
      <c r="D677" s="22"/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  <c r="AA677" s="22"/>
      <c r="AB677" s="22"/>
      <c r="AC677" s="22"/>
      <c r="AD677" s="22"/>
      <c r="AE677" s="22"/>
      <c r="AF677" s="22"/>
      <c r="AG677" s="22"/>
      <c r="AH677" s="22"/>
      <c r="AI677" s="22"/>
      <c r="AJ677" s="22"/>
      <c r="AK677" s="22"/>
      <c r="AL677" s="22"/>
      <c r="AM677" s="22"/>
      <c r="AN677" s="22"/>
      <c r="AO677" s="22"/>
      <c r="AP677" s="22"/>
      <c r="AQ677" s="22"/>
      <c r="AR677" s="22"/>
      <c r="AS677" s="22"/>
      <c r="AT677" s="22"/>
      <c r="AU677" s="22"/>
      <c r="AV677" s="51"/>
    </row>
    <row r="678" spans="2:48" x14ac:dyDescent="0.25">
      <c r="B678" s="49"/>
      <c r="C678" s="49"/>
      <c r="D678" s="22"/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  <c r="AA678" s="22"/>
      <c r="AB678" s="22"/>
      <c r="AC678" s="22"/>
      <c r="AD678" s="22"/>
      <c r="AE678" s="22"/>
      <c r="AF678" s="22"/>
      <c r="AG678" s="22"/>
      <c r="AH678" s="22"/>
      <c r="AI678" s="22"/>
      <c r="AJ678" s="22"/>
      <c r="AK678" s="22"/>
      <c r="AL678" s="22"/>
      <c r="AM678" s="22"/>
      <c r="AN678" s="22"/>
      <c r="AO678" s="22"/>
      <c r="AP678" s="22"/>
      <c r="AQ678" s="22"/>
      <c r="AR678" s="22"/>
      <c r="AS678" s="22"/>
      <c r="AT678" s="22"/>
      <c r="AU678" s="22"/>
      <c r="AV678" s="51"/>
    </row>
    <row r="679" spans="2:48" x14ac:dyDescent="0.25">
      <c r="B679" s="49"/>
      <c r="C679" s="49"/>
      <c r="D679" s="22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  <c r="AA679" s="22"/>
      <c r="AB679" s="22"/>
      <c r="AC679" s="22"/>
      <c r="AD679" s="22"/>
      <c r="AE679" s="22"/>
      <c r="AF679" s="22"/>
      <c r="AG679" s="22"/>
      <c r="AH679" s="22"/>
      <c r="AI679" s="22"/>
      <c r="AJ679" s="22"/>
      <c r="AK679" s="22"/>
      <c r="AL679" s="22"/>
      <c r="AM679" s="22"/>
      <c r="AN679" s="22"/>
      <c r="AO679" s="22"/>
      <c r="AP679" s="22"/>
      <c r="AQ679" s="22"/>
      <c r="AR679" s="22"/>
      <c r="AS679" s="22"/>
      <c r="AT679" s="22"/>
      <c r="AU679" s="22"/>
      <c r="AV679" s="51"/>
    </row>
    <row r="680" spans="2:48" x14ac:dyDescent="0.25">
      <c r="B680" s="49"/>
      <c r="C680" s="49"/>
      <c r="D680" s="22"/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  <c r="AA680" s="22"/>
      <c r="AB680" s="22"/>
      <c r="AC680" s="22"/>
      <c r="AD680" s="22"/>
      <c r="AE680" s="22"/>
      <c r="AF680" s="22"/>
      <c r="AG680" s="22"/>
      <c r="AH680" s="22"/>
      <c r="AI680" s="22"/>
      <c r="AJ680" s="22"/>
      <c r="AK680" s="22"/>
      <c r="AL680" s="22"/>
      <c r="AM680" s="22"/>
      <c r="AN680" s="22"/>
      <c r="AO680" s="22"/>
      <c r="AP680" s="22"/>
      <c r="AQ680" s="22"/>
      <c r="AR680" s="22"/>
      <c r="AS680" s="22"/>
      <c r="AT680" s="22"/>
      <c r="AU680" s="22"/>
      <c r="AV680" s="51"/>
    </row>
    <row r="681" spans="2:48" x14ac:dyDescent="0.25">
      <c r="B681" s="49"/>
      <c r="C681" s="49"/>
      <c r="D681" s="22"/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  <c r="AA681" s="22"/>
      <c r="AB681" s="22"/>
      <c r="AC681" s="22"/>
      <c r="AD681" s="22"/>
      <c r="AE681" s="22"/>
      <c r="AF681" s="22"/>
      <c r="AG681" s="22"/>
      <c r="AH681" s="22"/>
      <c r="AI681" s="22"/>
      <c r="AJ681" s="22"/>
      <c r="AK681" s="22"/>
      <c r="AL681" s="22"/>
      <c r="AM681" s="22"/>
      <c r="AN681" s="22"/>
      <c r="AO681" s="22"/>
      <c r="AP681" s="22"/>
      <c r="AQ681" s="22"/>
      <c r="AR681" s="22"/>
      <c r="AS681" s="22"/>
      <c r="AT681" s="22"/>
      <c r="AU681" s="22"/>
      <c r="AV681" s="51"/>
    </row>
    <row r="682" spans="2:48" x14ac:dyDescent="0.25">
      <c r="B682" s="49"/>
      <c r="C682" s="49"/>
      <c r="D682" s="22"/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  <c r="AA682" s="22"/>
      <c r="AB682" s="22"/>
      <c r="AC682" s="22"/>
      <c r="AD682" s="22"/>
      <c r="AE682" s="22"/>
      <c r="AF682" s="22"/>
      <c r="AG682" s="22"/>
      <c r="AH682" s="22"/>
      <c r="AI682" s="22"/>
      <c r="AJ682" s="22"/>
      <c r="AK682" s="22"/>
      <c r="AL682" s="22"/>
      <c r="AM682" s="22"/>
      <c r="AN682" s="22"/>
      <c r="AO682" s="22"/>
      <c r="AP682" s="22"/>
      <c r="AQ682" s="22"/>
      <c r="AR682" s="22"/>
      <c r="AS682" s="22"/>
      <c r="AT682" s="22"/>
      <c r="AU682" s="22"/>
      <c r="AV682" s="51"/>
    </row>
    <row r="683" spans="2:48" x14ac:dyDescent="0.25">
      <c r="B683" s="49"/>
      <c r="C683" s="49"/>
      <c r="D683" s="22"/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  <c r="AA683" s="22"/>
      <c r="AB683" s="22"/>
      <c r="AC683" s="22"/>
      <c r="AD683" s="22"/>
      <c r="AE683" s="22"/>
      <c r="AF683" s="22"/>
      <c r="AG683" s="22"/>
      <c r="AH683" s="22"/>
      <c r="AI683" s="22"/>
      <c r="AJ683" s="22"/>
      <c r="AK683" s="22"/>
      <c r="AL683" s="22"/>
      <c r="AM683" s="22"/>
      <c r="AN683" s="22"/>
      <c r="AO683" s="22"/>
      <c r="AP683" s="22"/>
      <c r="AQ683" s="22"/>
      <c r="AR683" s="22"/>
      <c r="AS683" s="22"/>
      <c r="AT683" s="22"/>
      <c r="AU683" s="22"/>
      <c r="AV683" s="51"/>
    </row>
    <row r="684" spans="2:48" x14ac:dyDescent="0.25">
      <c r="B684" s="49"/>
      <c r="C684" s="49"/>
      <c r="D684" s="22"/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  <c r="AA684" s="22"/>
      <c r="AB684" s="22"/>
      <c r="AC684" s="22"/>
      <c r="AD684" s="22"/>
      <c r="AE684" s="22"/>
      <c r="AF684" s="22"/>
      <c r="AG684" s="22"/>
      <c r="AH684" s="22"/>
      <c r="AI684" s="22"/>
      <c r="AJ684" s="22"/>
      <c r="AK684" s="22"/>
      <c r="AL684" s="22"/>
      <c r="AM684" s="22"/>
      <c r="AN684" s="22"/>
      <c r="AO684" s="22"/>
      <c r="AP684" s="22"/>
      <c r="AQ684" s="22"/>
      <c r="AR684" s="22"/>
      <c r="AS684" s="22"/>
      <c r="AT684" s="22"/>
      <c r="AU684" s="22"/>
      <c r="AV684" s="51"/>
    </row>
    <row r="685" spans="2:48" x14ac:dyDescent="0.25">
      <c r="B685" s="49"/>
      <c r="C685" s="49"/>
      <c r="D685" s="22"/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  <c r="AA685" s="22"/>
      <c r="AB685" s="22"/>
      <c r="AC685" s="22"/>
      <c r="AD685" s="22"/>
      <c r="AE685" s="22"/>
      <c r="AF685" s="22"/>
      <c r="AG685" s="22"/>
      <c r="AH685" s="22"/>
      <c r="AI685" s="22"/>
      <c r="AJ685" s="22"/>
      <c r="AK685" s="22"/>
      <c r="AL685" s="22"/>
      <c r="AM685" s="22"/>
      <c r="AN685" s="22"/>
      <c r="AO685" s="22"/>
      <c r="AP685" s="22"/>
      <c r="AQ685" s="22"/>
      <c r="AR685" s="22"/>
      <c r="AS685" s="22"/>
      <c r="AT685" s="22"/>
      <c r="AU685" s="22"/>
      <c r="AV685" s="51"/>
    </row>
    <row r="686" spans="2:48" x14ac:dyDescent="0.25">
      <c r="B686" s="49"/>
      <c r="C686" s="49"/>
      <c r="D686" s="22"/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  <c r="AA686" s="22"/>
      <c r="AB686" s="22"/>
      <c r="AC686" s="22"/>
      <c r="AD686" s="22"/>
      <c r="AE686" s="22"/>
      <c r="AF686" s="22"/>
      <c r="AG686" s="22"/>
      <c r="AH686" s="22"/>
      <c r="AI686" s="22"/>
      <c r="AJ686" s="22"/>
      <c r="AK686" s="22"/>
      <c r="AL686" s="22"/>
      <c r="AM686" s="22"/>
      <c r="AN686" s="22"/>
      <c r="AO686" s="22"/>
      <c r="AP686" s="22"/>
      <c r="AQ686" s="22"/>
      <c r="AR686" s="22"/>
      <c r="AS686" s="22"/>
      <c r="AT686" s="22"/>
      <c r="AU686" s="22"/>
      <c r="AV686" s="51"/>
    </row>
    <row r="687" spans="2:48" x14ac:dyDescent="0.25">
      <c r="B687" s="49"/>
      <c r="C687" s="49"/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  <c r="AA687" s="22"/>
      <c r="AB687" s="22"/>
      <c r="AC687" s="22"/>
      <c r="AD687" s="22"/>
      <c r="AE687" s="22"/>
      <c r="AF687" s="22"/>
      <c r="AG687" s="22"/>
      <c r="AH687" s="22"/>
      <c r="AI687" s="22"/>
      <c r="AJ687" s="22"/>
      <c r="AK687" s="22"/>
      <c r="AL687" s="22"/>
      <c r="AM687" s="22"/>
      <c r="AN687" s="22"/>
      <c r="AO687" s="22"/>
      <c r="AP687" s="22"/>
      <c r="AQ687" s="22"/>
      <c r="AR687" s="22"/>
      <c r="AS687" s="22"/>
      <c r="AT687" s="22"/>
      <c r="AU687" s="22"/>
      <c r="AV687" s="51"/>
    </row>
    <row r="688" spans="2:48" x14ac:dyDescent="0.25">
      <c r="B688" s="49"/>
      <c r="C688" s="49"/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  <c r="AA688" s="22"/>
      <c r="AB688" s="22"/>
      <c r="AC688" s="22"/>
      <c r="AD688" s="22"/>
      <c r="AE688" s="22"/>
      <c r="AF688" s="22"/>
      <c r="AG688" s="22"/>
      <c r="AH688" s="22"/>
      <c r="AI688" s="22"/>
      <c r="AJ688" s="22"/>
      <c r="AK688" s="22"/>
      <c r="AL688" s="22"/>
      <c r="AM688" s="22"/>
      <c r="AN688" s="22"/>
      <c r="AO688" s="22"/>
      <c r="AP688" s="22"/>
      <c r="AQ688" s="22"/>
      <c r="AR688" s="22"/>
      <c r="AS688" s="22"/>
      <c r="AT688" s="22"/>
      <c r="AU688" s="22"/>
      <c r="AV688" s="51"/>
    </row>
    <row r="689" spans="2:48" x14ac:dyDescent="0.25">
      <c r="B689" s="49"/>
      <c r="C689" s="49"/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  <c r="AA689" s="22"/>
      <c r="AB689" s="22"/>
      <c r="AC689" s="22"/>
      <c r="AD689" s="22"/>
      <c r="AE689" s="22"/>
      <c r="AF689" s="22"/>
      <c r="AG689" s="22"/>
      <c r="AH689" s="22"/>
      <c r="AI689" s="22"/>
      <c r="AJ689" s="22"/>
      <c r="AK689" s="22"/>
      <c r="AL689" s="22"/>
      <c r="AM689" s="22"/>
      <c r="AN689" s="22"/>
      <c r="AO689" s="22"/>
      <c r="AP689" s="22"/>
      <c r="AQ689" s="22"/>
      <c r="AR689" s="22"/>
      <c r="AS689" s="22"/>
      <c r="AT689" s="22"/>
      <c r="AU689" s="22"/>
      <c r="AV689" s="51"/>
    </row>
    <row r="690" spans="2:48" x14ac:dyDescent="0.25">
      <c r="B690" s="49"/>
      <c r="C690" s="49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  <c r="AA690" s="22"/>
      <c r="AB690" s="22"/>
      <c r="AC690" s="22"/>
      <c r="AD690" s="22"/>
      <c r="AE690" s="22"/>
      <c r="AF690" s="22"/>
      <c r="AG690" s="22"/>
      <c r="AH690" s="22"/>
      <c r="AI690" s="22"/>
      <c r="AJ690" s="22"/>
      <c r="AK690" s="22"/>
      <c r="AL690" s="22"/>
      <c r="AM690" s="22"/>
      <c r="AN690" s="22"/>
      <c r="AO690" s="22"/>
      <c r="AP690" s="22"/>
      <c r="AQ690" s="22"/>
      <c r="AR690" s="22"/>
      <c r="AS690" s="22"/>
      <c r="AT690" s="22"/>
      <c r="AU690" s="22"/>
      <c r="AV690" s="51"/>
    </row>
    <row r="691" spans="2:48" x14ac:dyDescent="0.25">
      <c r="B691" s="49"/>
      <c r="C691" s="49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  <c r="AA691" s="22"/>
      <c r="AB691" s="22"/>
      <c r="AC691" s="22"/>
      <c r="AD691" s="22"/>
      <c r="AE691" s="22"/>
      <c r="AF691" s="22"/>
      <c r="AG691" s="22"/>
      <c r="AH691" s="22"/>
      <c r="AI691" s="22"/>
      <c r="AJ691" s="22"/>
      <c r="AK691" s="22"/>
      <c r="AL691" s="22"/>
      <c r="AM691" s="22"/>
      <c r="AN691" s="22"/>
      <c r="AO691" s="22"/>
      <c r="AP691" s="22"/>
      <c r="AQ691" s="22"/>
      <c r="AR691" s="22"/>
      <c r="AS691" s="22"/>
      <c r="AT691" s="22"/>
      <c r="AU691" s="22"/>
      <c r="AV691" s="51"/>
    </row>
    <row r="692" spans="2:48" x14ac:dyDescent="0.25">
      <c r="B692" s="49"/>
      <c r="C692" s="49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  <c r="AA692" s="22"/>
      <c r="AB692" s="22"/>
      <c r="AC692" s="22"/>
      <c r="AD692" s="22"/>
      <c r="AE692" s="22"/>
      <c r="AF692" s="22"/>
      <c r="AG692" s="22"/>
      <c r="AH692" s="22"/>
      <c r="AI692" s="22"/>
      <c r="AJ692" s="22"/>
      <c r="AK692" s="22"/>
      <c r="AL692" s="22"/>
      <c r="AM692" s="22"/>
      <c r="AN692" s="22"/>
      <c r="AO692" s="22"/>
      <c r="AP692" s="22"/>
      <c r="AQ692" s="22"/>
      <c r="AR692" s="22"/>
      <c r="AS692" s="22"/>
      <c r="AT692" s="22"/>
      <c r="AU692" s="22"/>
      <c r="AV692" s="51"/>
    </row>
    <row r="693" spans="2:48" x14ac:dyDescent="0.25">
      <c r="B693" s="49"/>
      <c r="C693" s="49"/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  <c r="AA693" s="22"/>
      <c r="AB693" s="22"/>
      <c r="AC693" s="22"/>
      <c r="AD693" s="22"/>
      <c r="AE693" s="22"/>
      <c r="AF693" s="22"/>
      <c r="AG693" s="22"/>
      <c r="AH693" s="22"/>
      <c r="AI693" s="22"/>
      <c r="AJ693" s="22"/>
      <c r="AK693" s="22"/>
      <c r="AL693" s="22"/>
      <c r="AM693" s="22"/>
      <c r="AN693" s="22"/>
      <c r="AO693" s="22"/>
      <c r="AP693" s="22"/>
      <c r="AQ693" s="22"/>
      <c r="AR693" s="22"/>
      <c r="AS693" s="22"/>
      <c r="AT693" s="22"/>
      <c r="AU693" s="22"/>
      <c r="AV693" s="51"/>
    </row>
    <row r="694" spans="2:48" x14ac:dyDescent="0.25">
      <c r="B694" s="49"/>
      <c r="C694" s="49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  <c r="AA694" s="22"/>
      <c r="AB694" s="22"/>
      <c r="AC694" s="22"/>
      <c r="AD694" s="22"/>
      <c r="AE694" s="22"/>
      <c r="AF694" s="22"/>
      <c r="AG694" s="22"/>
      <c r="AH694" s="22"/>
      <c r="AI694" s="22"/>
      <c r="AJ694" s="22"/>
      <c r="AK694" s="22"/>
      <c r="AL694" s="22"/>
      <c r="AM694" s="22"/>
      <c r="AN694" s="22"/>
      <c r="AO694" s="22"/>
      <c r="AP694" s="22"/>
      <c r="AQ694" s="22"/>
      <c r="AR694" s="22"/>
      <c r="AS694" s="22"/>
      <c r="AT694" s="22"/>
      <c r="AU694" s="22"/>
      <c r="AV694" s="51"/>
    </row>
    <row r="695" spans="2:48" x14ac:dyDescent="0.25">
      <c r="B695" s="49"/>
      <c r="C695" s="49"/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  <c r="AA695" s="22"/>
      <c r="AB695" s="22"/>
      <c r="AC695" s="22"/>
      <c r="AD695" s="22"/>
      <c r="AE695" s="22"/>
      <c r="AF695" s="22"/>
      <c r="AG695" s="22"/>
      <c r="AH695" s="22"/>
      <c r="AI695" s="22"/>
      <c r="AJ695" s="22"/>
      <c r="AK695" s="22"/>
      <c r="AL695" s="22"/>
      <c r="AM695" s="22"/>
      <c r="AN695" s="22"/>
      <c r="AO695" s="22"/>
      <c r="AP695" s="22"/>
      <c r="AQ695" s="22"/>
      <c r="AR695" s="22"/>
      <c r="AS695" s="22"/>
      <c r="AT695" s="22"/>
      <c r="AU695" s="22"/>
      <c r="AV695" s="51"/>
    </row>
    <row r="696" spans="2:48" x14ac:dyDescent="0.25">
      <c r="B696" s="49"/>
      <c r="C696" s="49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  <c r="AA696" s="22"/>
      <c r="AB696" s="22"/>
      <c r="AC696" s="22"/>
      <c r="AD696" s="22"/>
      <c r="AE696" s="22"/>
      <c r="AF696" s="22"/>
      <c r="AG696" s="22"/>
      <c r="AH696" s="22"/>
      <c r="AI696" s="22"/>
      <c r="AJ696" s="22"/>
      <c r="AK696" s="22"/>
      <c r="AL696" s="22"/>
      <c r="AM696" s="22"/>
      <c r="AN696" s="22"/>
      <c r="AO696" s="22"/>
      <c r="AP696" s="22"/>
      <c r="AQ696" s="22"/>
      <c r="AR696" s="22"/>
      <c r="AS696" s="22"/>
      <c r="AT696" s="22"/>
      <c r="AU696" s="22"/>
      <c r="AV696" s="51"/>
    </row>
    <row r="697" spans="2:48" x14ac:dyDescent="0.25">
      <c r="B697" s="49"/>
      <c r="C697" s="49"/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  <c r="AA697" s="22"/>
      <c r="AB697" s="22"/>
      <c r="AC697" s="22"/>
      <c r="AD697" s="22"/>
      <c r="AE697" s="22"/>
      <c r="AF697" s="22"/>
      <c r="AG697" s="22"/>
      <c r="AH697" s="22"/>
      <c r="AI697" s="22"/>
      <c r="AJ697" s="22"/>
      <c r="AK697" s="22"/>
      <c r="AL697" s="22"/>
      <c r="AM697" s="22"/>
      <c r="AN697" s="22"/>
      <c r="AO697" s="22"/>
      <c r="AP697" s="22"/>
      <c r="AQ697" s="22"/>
      <c r="AR697" s="22"/>
      <c r="AS697" s="22"/>
      <c r="AT697" s="22"/>
      <c r="AU697" s="22"/>
      <c r="AV697" s="51"/>
    </row>
    <row r="698" spans="2:48" x14ac:dyDescent="0.25">
      <c r="B698" s="49"/>
      <c r="C698" s="49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  <c r="AA698" s="22"/>
      <c r="AB698" s="22"/>
      <c r="AC698" s="22"/>
      <c r="AD698" s="22"/>
      <c r="AE698" s="22"/>
      <c r="AF698" s="22"/>
      <c r="AG698" s="22"/>
      <c r="AH698" s="22"/>
      <c r="AI698" s="22"/>
      <c r="AJ698" s="22"/>
      <c r="AK698" s="22"/>
      <c r="AL698" s="22"/>
      <c r="AM698" s="22"/>
      <c r="AN698" s="22"/>
      <c r="AO698" s="22"/>
      <c r="AP698" s="22"/>
      <c r="AQ698" s="22"/>
      <c r="AR698" s="22"/>
      <c r="AS698" s="22"/>
      <c r="AT698" s="22"/>
      <c r="AU698" s="22"/>
      <c r="AV698" s="51"/>
    </row>
    <row r="699" spans="2:48" x14ac:dyDescent="0.25">
      <c r="B699" s="49"/>
      <c r="C699" s="49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  <c r="AA699" s="22"/>
      <c r="AB699" s="22"/>
      <c r="AC699" s="22"/>
      <c r="AD699" s="22"/>
      <c r="AE699" s="22"/>
      <c r="AF699" s="22"/>
      <c r="AG699" s="22"/>
      <c r="AH699" s="22"/>
      <c r="AI699" s="22"/>
      <c r="AJ699" s="22"/>
      <c r="AK699" s="22"/>
      <c r="AL699" s="22"/>
      <c r="AM699" s="22"/>
      <c r="AN699" s="22"/>
      <c r="AO699" s="22"/>
      <c r="AP699" s="22"/>
      <c r="AQ699" s="22"/>
      <c r="AR699" s="22"/>
      <c r="AS699" s="22"/>
      <c r="AT699" s="22"/>
      <c r="AU699" s="22"/>
      <c r="AV699" s="51"/>
    </row>
    <row r="700" spans="2:48" x14ac:dyDescent="0.25">
      <c r="B700" s="49"/>
      <c r="C700" s="49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  <c r="AA700" s="22"/>
      <c r="AB700" s="22"/>
      <c r="AC700" s="22"/>
      <c r="AD700" s="22"/>
      <c r="AE700" s="22"/>
      <c r="AF700" s="22"/>
      <c r="AG700" s="22"/>
      <c r="AH700" s="22"/>
      <c r="AI700" s="22"/>
      <c r="AJ700" s="22"/>
      <c r="AK700" s="22"/>
      <c r="AL700" s="22"/>
      <c r="AM700" s="22"/>
      <c r="AN700" s="22"/>
      <c r="AO700" s="22"/>
      <c r="AP700" s="22"/>
      <c r="AQ700" s="22"/>
      <c r="AR700" s="22"/>
      <c r="AS700" s="22"/>
      <c r="AT700" s="22"/>
      <c r="AU700" s="22"/>
      <c r="AV700" s="51"/>
    </row>
    <row r="701" spans="2:48" x14ac:dyDescent="0.25">
      <c r="B701" s="49"/>
      <c r="C701" s="49"/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  <c r="AA701" s="22"/>
      <c r="AB701" s="22"/>
      <c r="AC701" s="22"/>
      <c r="AD701" s="22"/>
      <c r="AE701" s="22"/>
      <c r="AF701" s="22"/>
      <c r="AG701" s="22"/>
      <c r="AH701" s="22"/>
      <c r="AI701" s="22"/>
      <c r="AJ701" s="22"/>
      <c r="AK701" s="22"/>
      <c r="AL701" s="22"/>
      <c r="AM701" s="22"/>
      <c r="AN701" s="22"/>
      <c r="AO701" s="22"/>
      <c r="AP701" s="22"/>
      <c r="AQ701" s="22"/>
      <c r="AR701" s="22"/>
      <c r="AS701" s="22"/>
      <c r="AT701" s="22"/>
      <c r="AU701" s="22"/>
      <c r="AV701" s="51"/>
    </row>
    <row r="702" spans="2:48" x14ac:dyDescent="0.25">
      <c r="B702" s="49"/>
      <c r="C702" s="49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  <c r="AA702" s="22"/>
      <c r="AB702" s="22"/>
      <c r="AC702" s="22"/>
      <c r="AD702" s="22"/>
      <c r="AE702" s="22"/>
      <c r="AF702" s="22"/>
      <c r="AG702" s="22"/>
      <c r="AH702" s="22"/>
      <c r="AI702" s="22"/>
      <c r="AJ702" s="22"/>
      <c r="AK702" s="22"/>
      <c r="AL702" s="22"/>
      <c r="AM702" s="22"/>
      <c r="AN702" s="22"/>
      <c r="AO702" s="22"/>
      <c r="AP702" s="22"/>
      <c r="AQ702" s="22"/>
      <c r="AR702" s="22"/>
      <c r="AS702" s="22"/>
      <c r="AT702" s="22"/>
      <c r="AU702" s="22"/>
      <c r="AV702" s="51"/>
    </row>
    <row r="703" spans="2:48" x14ac:dyDescent="0.25">
      <c r="B703" s="49"/>
      <c r="C703" s="49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  <c r="AA703" s="22"/>
      <c r="AB703" s="22"/>
      <c r="AC703" s="22"/>
      <c r="AD703" s="22"/>
      <c r="AE703" s="22"/>
      <c r="AF703" s="22"/>
      <c r="AG703" s="22"/>
      <c r="AH703" s="22"/>
      <c r="AI703" s="22"/>
      <c r="AJ703" s="22"/>
      <c r="AK703" s="22"/>
      <c r="AL703" s="22"/>
      <c r="AM703" s="22"/>
      <c r="AN703" s="22"/>
      <c r="AO703" s="22"/>
      <c r="AP703" s="22"/>
      <c r="AQ703" s="22"/>
      <c r="AR703" s="22"/>
      <c r="AS703" s="22"/>
      <c r="AT703" s="22"/>
      <c r="AU703" s="22"/>
      <c r="AV703" s="51"/>
    </row>
    <row r="704" spans="2:48" x14ac:dyDescent="0.25">
      <c r="B704" s="49"/>
      <c r="C704" s="49"/>
      <c r="D704" s="22"/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  <c r="AA704" s="22"/>
      <c r="AB704" s="22"/>
      <c r="AC704" s="22"/>
      <c r="AD704" s="22"/>
      <c r="AE704" s="22"/>
      <c r="AF704" s="22"/>
      <c r="AG704" s="22"/>
      <c r="AH704" s="22"/>
      <c r="AI704" s="22"/>
      <c r="AJ704" s="22"/>
      <c r="AK704" s="22"/>
      <c r="AL704" s="22"/>
      <c r="AM704" s="22"/>
      <c r="AN704" s="22"/>
      <c r="AO704" s="22"/>
      <c r="AP704" s="22"/>
      <c r="AQ704" s="22"/>
      <c r="AR704" s="22"/>
      <c r="AS704" s="22"/>
      <c r="AT704" s="22"/>
      <c r="AU704" s="22"/>
      <c r="AV704" s="51"/>
    </row>
    <row r="705" spans="2:48" x14ac:dyDescent="0.25">
      <c r="B705" s="49"/>
      <c r="C705" s="49"/>
      <c r="D705" s="22"/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  <c r="AA705" s="22"/>
      <c r="AB705" s="22"/>
      <c r="AC705" s="22"/>
      <c r="AD705" s="22"/>
      <c r="AE705" s="22"/>
      <c r="AF705" s="22"/>
      <c r="AG705" s="22"/>
      <c r="AH705" s="22"/>
      <c r="AI705" s="22"/>
      <c r="AJ705" s="22"/>
      <c r="AK705" s="22"/>
      <c r="AL705" s="22"/>
      <c r="AM705" s="22"/>
      <c r="AN705" s="22"/>
      <c r="AO705" s="22"/>
      <c r="AP705" s="22"/>
      <c r="AQ705" s="22"/>
      <c r="AR705" s="22"/>
      <c r="AS705" s="22"/>
      <c r="AT705" s="22"/>
      <c r="AU705" s="22"/>
      <c r="AV705" s="51"/>
    </row>
    <row r="706" spans="2:48" x14ac:dyDescent="0.25">
      <c r="B706" s="49"/>
      <c r="C706" s="49"/>
      <c r="D706" s="22"/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  <c r="AA706" s="22"/>
      <c r="AB706" s="22"/>
      <c r="AC706" s="22"/>
      <c r="AD706" s="22"/>
      <c r="AE706" s="22"/>
      <c r="AF706" s="22"/>
      <c r="AG706" s="22"/>
      <c r="AH706" s="22"/>
      <c r="AI706" s="22"/>
      <c r="AJ706" s="22"/>
      <c r="AK706" s="22"/>
      <c r="AL706" s="22"/>
      <c r="AM706" s="22"/>
      <c r="AN706" s="22"/>
      <c r="AO706" s="22"/>
      <c r="AP706" s="22"/>
      <c r="AQ706" s="22"/>
      <c r="AR706" s="22"/>
      <c r="AS706" s="22"/>
      <c r="AT706" s="22"/>
      <c r="AU706" s="22"/>
      <c r="AV706" s="51"/>
    </row>
    <row r="707" spans="2:48" x14ac:dyDescent="0.25">
      <c r="B707" s="49"/>
      <c r="C707" s="49"/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  <c r="AA707" s="22"/>
      <c r="AB707" s="22"/>
      <c r="AC707" s="22"/>
      <c r="AD707" s="22"/>
      <c r="AE707" s="22"/>
      <c r="AF707" s="22"/>
      <c r="AG707" s="22"/>
      <c r="AH707" s="22"/>
      <c r="AI707" s="22"/>
      <c r="AJ707" s="22"/>
      <c r="AK707" s="22"/>
      <c r="AL707" s="22"/>
      <c r="AM707" s="22"/>
      <c r="AN707" s="22"/>
      <c r="AO707" s="22"/>
      <c r="AP707" s="22"/>
      <c r="AQ707" s="22"/>
      <c r="AR707" s="22"/>
      <c r="AS707" s="22"/>
      <c r="AT707" s="22"/>
      <c r="AU707" s="22"/>
      <c r="AV707" s="51"/>
    </row>
    <row r="708" spans="2:48" x14ac:dyDescent="0.25">
      <c r="B708" s="49"/>
      <c r="C708" s="49"/>
      <c r="D708" s="22"/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  <c r="AA708" s="22"/>
      <c r="AB708" s="22"/>
      <c r="AC708" s="22"/>
      <c r="AD708" s="22"/>
      <c r="AE708" s="22"/>
      <c r="AF708" s="22"/>
      <c r="AG708" s="22"/>
      <c r="AH708" s="22"/>
      <c r="AI708" s="22"/>
      <c r="AJ708" s="22"/>
      <c r="AK708" s="22"/>
      <c r="AL708" s="22"/>
      <c r="AM708" s="22"/>
      <c r="AN708" s="22"/>
      <c r="AO708" s="22"/>
      <c r="AP708" s="22"/>
      <c r="AQ708" s="22"/>
      <c r="AR708" s="22"/>
      <c r="AS708" s="22"/>
      <c r="AT708" s="22"/>
      <c r="AU708" s="22"/>
      <c r="AV708" s="51"/>
    </row>
    <row r="709" spans="2:48" x14ac:dyDescent="0.25">
      <c r="B709" s="49"/>
      <c r="C709" s="49"/>
      <c r="D709" s="22"/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  <c r="AA709" s="22"/>
      <c r="AB709" s="22"/>
      <c r="AC709" s="22"/>
      <c r="AD709" s="22"/>
      <c r="AE709" s="22"/>
      <c r="AF709" s="22"/>
      <c r="AG709" s="22"/>
      <c r="AH709" s="22"/>
      <c r="AI709" s="22"/>
      <c r="AJ709" s="22"/>
      <c r="AK709" s="22"/>
      <c r="AL709" s="22"/>
      <c r="AM709" s="22"/>
      <c r="AN709" s="22"/>
      <c r="AO709" s="22"/>
      <c r="AP709" s="22"/>
      <c r="AQ709" s="22"/>
      <c r="AR709" s="22"/>
      <c r="AS709" s="22"/>
      <c r="AT709" s="22"/>
      <c r="AU709" s="22"/>
      <c r="AV709" s="51"/>
    </row>
    <row r="710" spans="2:48" x14ac:dyDescent="0.25">
      <c r="B710" s="49"/>
      <c r="C710" s="49"/>
      <c r="D710" s="22"/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  <c r="AA710" s="22"/>
      <c r="AB710" s="22"/>
      <c r="AC710" s="22"/>
      <c r="AD710" s="22"/>
      <c r="AE710" s="22"/>
      <c r="AF710" s="22"/>
      <c r="AG710" s="22"/>
      <c r="AH710" s="22"/>
      <c r="AI710" s="22"/>
      <c r="AJ710" s="22"/>
      <c r="AK710" s="22"/>
      <c r="AL710" s="22"/>
      <c r="AM710" s="22"/>
      <c r="AN710" s="22"/>
      <c r="AO710" s="22"/>
      <c r="AP710" s="22"/>
      <c r="AQ710" s="22"/>
      <c r="AR710" s="22"/>
      <c r="AS710" s="22"/>
      <c r="AT710" s="22"/>
      <c r="AU710" s="22"/>
      <c r="AV710" s="51"/>
    </row>
    <row r="711" spans="2:48" x14ac:dyDescent="0.25">
      <c r="B711" s="49"/>
      <c r="C711" s="49"/>
      <c r="D711" s="22"/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  <c r="AA711" s="22"/>
      <c r="AB711" s="22"/>
      <c r="AC711" s="22"/>
      <c r="AD711" s="22"/>
      <c r="AE711" s="22"/>
      <c r="AF711" s="22"/>
      <c r="AG711" s="22"/>
      <c r="AH711" s="22"/>
      <c r="AI711" s="22"/>
      <c r="AJ711" s="22"/>
      <c r="AK711" s="22"/>
      <c r="AL711" s="22"/>
      <c r="AM711" s="22"/>
      <c r="AN711" s="22"/>
      <c r="AO711" s="22"/>
      <c r="AP711" s="22"/>
      <c r="AQ711" s="22"/>
      <c r="AR711" s="22"/>
      <c r="AS711" s="22"/>
      <c r="AT711" s="22"/>
      <c r="AU711" s="22"/>
      <c r="AV711" s="51"/>
    </row>
    <row r="712" spans="2:48" x14ac:dyDescent="0.25">
      <c r="B712" s="49"/>
      <c r="C712" s="49"/>
      <c r="D712" s="22"/>
      <c r="E712" s="22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  <c r="AA712" s="22"/>
      <c r="AB712" s="22"/>
      <c r="AC712" s="22"/>
      <c r="AD712" s="22"/>
      <c r="AE712" s="22"/>
      <c r="AF712" s="22"/>
      <c r="AG712" s="22"/>
      <c r="AH712" s="22"/>
      <c r="AI712" s="22"/>
      <c r="AJ712" s="22"/>
      <c r="AK712" s="22"/>
      <c r="AL712" s="22"/>
      <c r="AM712" s="22"/>
      <c r="AN712" s="22"/>
      <c r="AO712" s="22"/>
      <c r="AP712" s="22"/>
      <c r="AQ712" s="22"/>
      <c r="AR712" s="22"/>
      <c r="AS712" s="22"/>
      <c r="AT712" s="22"/>
      <c r="AU712" s="22"/>
      <c r="AV712" s="51"/>
    </row>
    <row r="713" spans="2:48" x14ac:dyDescent="0.25">
      <c r="B713" s="49"/>
      <c r="C713" s="49"/>
      <c r="D713" s="22"/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  <c r="AA713" s="22"/>
      <c r="AB713" s="22"/>
      <c r="AC713" s="22"/>
      <c r="AD713" s="22"/>
      <c r="AE713" s="22"/>
      <c r="AF713" s="22"/>
      <c r="AG713" s="22"/>
      <c r="AH713" s="22"/>
      <c r="AI713" s="22"/>
      <c r="AJ713" s="22"/>
      <c r="AK713" s="22"/>
      <c r="AL713" s="22"/>
      <c r="AM713" s="22"/>
      <c r="AN713" s="22"/>
      <c r="AO713" s="22"/>
      <c r="AP713" s="22"/>
      <c r="AQ713" s="22"/>
      <c r="AR713" s="22"/>
      <c r="AS713" s="22"/>
      <c r="AT713" s="22"/>
      <c r="AU713" s="22"/>
      <c r="AV713" s="51"/>
    </row>
    <row r="714" spans="2:48" x14ac:dyDescent="0.25">
      <c r="B714" s="49"/>
      <c r="C714" s="49"/>
      <c r="D714" s="22"/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  <c r="AA714" s="22"/>
      <c r="AB714" s="22"/>
      <c r="AC714" s="22"/>
      <c r="AD714" s="22"/>
      <c r="AE714" s="22"/>
      <c r="AF714" s="22"/>
      <c r="AG714" s="22"/>
      <c r="AH714" s="22"/>
      <c r="AI714" s="22"/>
      <c r="AJ714" s="22"/>
      <c r="AK714" s="22"/>
      <c r="AL714" s="22"/>
      <c r="AM714" s="22"/>
      <c r="AN714" s="22"/>
      <c r="AO714" s="22"/>
      <c r="AP714" s="22"/>
      <c r="AQ714" s="22"/>
      <c r="AR714" s="22"/>
      <c r="AS714" s="22"/>
      <c r="AT714" s="22"/>
      <c r="AU714" s="22"/>
      <c r="AV714" s="51"/>
    </row>
    <row r="715" spans="2:48" x14ac:dyDescent="0.25">
      <c r="B715" s="49"/>
      <c r="C715" s="49"/>
      <c r="D715" s="22"/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  <c r="AA715" s="22"/>
      <c r="AB715" s="22"/>
      <c r="AC715" s="22"/>
      <c r="AD715" s="22"/>
      <c r="AE715" s="22"/>
      <c r="AF715" s="22"/>
      <c r="AG715" s="22"/>
      <c r="AH715" s="22"/>
      <c r="AI715" s="22"/>
      <c r="AJ715" s="22"/>
      <c r="AK715" s="22"/>
      <c r="AL715" s="22"/>
      <c r="AM715" s="22"/>
      <c r="AN715" s="22"/>
      <c r="AO715" s="22"/>
      <c r="AP715" s="22"/>
      <c r="AQ715" s="22"/>
      <c r="AR715" s="22"/>
      <c r="AS715" s="22"/>
      <c r="AT715" s="22"/>
      <c r="AU715" s="22"/>
      <c r="AV715" s="51"/>
    </row>
    <row r="716" spans="2:48" x14ac:dyDescent="0.25">
      <c r="B716" s="49"/>
      <c r="C716" s="49"/>
      <c r="D716" s="22"/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  <c r="AA716" s="22"/>
      <c r="AB716" s="22"/>
      <c r="AC716" s="22"/>
      <c r="AD716" s="22"/>
      <c r="AE716" s="22"/>
      <c r="AF716" s="22"/>
      <c r="AG716" s="22"/>
      <c r="AH716" s="22"/>
      <c r="AI716" s="22"/>
      <c r="AJ716" s="22"/>
      <c r="AK716" s="22"/>
      <c r="AL716" s="22"/>
      <c r="AM716" s="22"/>
      <c r="AN716" s="22"/>
      <c r="AO716" s="22"/>
      <c r="AP716" s="22"/>
      <c r="AQ716" s="22"/>
      <c r="AR716" s="22"/>
      <c r="AS716" s="22"/>
      <c r="AT716" s="22"/>
      <c r="AU716" s="22"/>
      <c r="AV716" s="51"/>
    </row>
    <row r="717" spans="2:48" x14ac:dyDescent="0.25">
      <c r="B717" s="49"/>
      <c r="C717" s="49"/>
      <c r="D717" s="22"/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  <c r="AA717" s="22"/>
      <c r="AB717" s="22"/>
      <c r="AC717" s="22"/>
      <c r="AD717" s="22"/>
      <c r="AE717" s="22"/>
      <c r="AF717" s="22"/>
      <c r="AG717" s="22"/>
      <c r="AH717" s="22"/>
      <c r="AI717" s="22"/>
      <c r="AJ717" s="22"/>
      <c r="AK717" s="22"/>
      <c r="AL717" s="22"/>
      <c r="AM717" s="22"/>
      <c r="AN717" s="22"/>
      <c r="AO717" s="22"/>
      <c r="AP717" s="22"/>
      <c r="AQ717" s="22"/>
      <c r="AR717" s="22"/>
      <c r="AS717" s="22"/>
      <c r="AT717" s="22"/>
      <c r="AU717" s="22"/>
      <c r="AV717" s="51"/>
    </row>
    <row r="718" spans="2:48" x14ac:dyDescent="0.25">
      <c r="B718" s="49"/>
      <c r="C718" s="49"/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  <c r="AA718" s="22"/>
      <c r="AB718" s="22"/>
      <c r="AC718" s="22"/>
      <c r="AD718" s="22"/>
      <c r="AE718" s="22"/>
      <c r="AF718" s="22"/>
      <c r="AG718" s="22"/>
      <c r="AH718" s="22"/>
      <c r="AI718" s="22"/>
      <c r="AJ718" s="22"/>
      <c r="AK718" s="22"/>
      <c r="AL718" s="22"/>
      <c r="AM718" s="22"/>
      <c r="AN718" s="22"/>
      <c r="AO718" s="22"/>
      <c r="AP718" s="22"/>
      <c r="AQ718" s="22"/>
      <c r="AR718" s="22"/>
      <c r="AS718" s="22"/>
      <c r="AT718" s="22"/>
      <c r="AU718" s="22"/>
      <c r="AV718" s="51"/>
    </row>
    <row r="719" spans="2:48" x14ac:dyDescent="0.25">
      <c r="B719" s="49"/>
      <c r="C719" s="49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  <c r="AA719" s="22"/>
      <c r="AB719" s="22"/>
      <c r="AC719" s="22"/>
      <c r="AD719" s="22"/>
      <c r="AE719" s="22"/>
      <c r="AF719" s="22"/>
      <c r="AG719" s="22"/>
      <c r="AH719" s="22"/>
      <c r="AI719" s="22"/>
      <c r="AJ719" s="22"/>
      <c r="AK719" s="22"/>
      <c r="AL719" s="22"/>
      <c r="AM719" s="22"/>
      <c r="AN719" s="22"/>
      <c r="AO719" s="22"/>
      <c r="AP719" s="22"/>
      <c r="AQ719" s="22"/>
      <c r="AR719" s="22"/>
      <c r="AS719" s="22"/>
      <c r="AT719" s="22"/>
      <c r="AU719" s="22"/>
      <c r="AV719" s="51"/>
    </row>
    <row r="720" spans="2:48" x14ac:dyDescent="0.25">
      <c r="B720" s="49"/>
      <c r="C720" s="49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  <c r="AA720" s="22"/>
      <c r="AB720" s="22"/>
      <c r="AC720" s="22"/>
      <c r="AD720" s="22"/>
      <c r="AE720" s="22"/>
      <c r="AF720" s="22"/>
      <c r="AG720" s="22"/>
      <c r="AH720" s="22"/>
      <c r="AI720" s="22"/>
      <c r="AJ720" s="22"/>
      <c r="AK720" s="22"/>
      <c r="AL720" s="22"/>
      <c r="AM720" s="22"/>
      <c r="AN720" s="22"/>
      <c r="AO720" s="22"/>
      <c r="AP720" s="22"/>
      <c r="AQ720" s="22"/>
      <c r="AR720" s="22"/>
      <c r="AS720" s="22"/>
      <c r="AT720" s="22"/>
      <c r="AU720" s="22"/>
      <c r="AV720" s="51"/>
    </row>
    <row r="721" spans="2:48" x14ac:dyDescent="0.25">
      <c r="B721" s="49"/>
      <c r="C721" s="49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  <c r="AA721" s="22"/>
      <c r="AB721" s="22"/>
      <c r="AC721" s="22"/>
      <c r="AD721" s="22"/>
      <c r="AE721" s="22"/>
      <c r="AF721" s="22"/>
      <c r="AG721" s="22"/>
      <c r="AH721" s="22"/>
      <c r="AI721" s="22"/>
      <c r="AJ721" s="22"/>
      <c r="AK721" s="22"/>
      <c r="AL721" s="22"/>
      <c r="AM721" s="22"/>
      <c r="AN721" s="22"/>
      <c r="AO721" s="22"/>
      <c r="AP721" s="22"/>
      <c r="AQ721" s="22"/>
      <c r="AR721" s="22"/>
      <c r="AS721" s="22"/>
      <c r="AT721" s="22"/>
      <c r="AU721" s="22"/>
      <c r="AV721" s="51"/>
    </row>
    <row r="722" spans="2:48" x14ac:dyDescent="0.25">
      <c r="B722" s="49"/>
      <c r="C722" s="49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  <c r="AA722" s="22"/>
      <c r="AB722" s="22"/>
      <c r="AC722" s="22"/>
      <c r="AD722" s="22"/>
      <c r="AE722" s="22"/>
      <c r="AF722" s="22"/>
      <c r="AG722" s="22"/>
      <c r="AH722" s="22"/>
      <c r="AI722" s="22"/>
      <c r="AJ722" s="22"/>
      <c r="AK722" s="22"/>
      <c r="AL722" s="22"/>
      <c r="AM722" s="22"/>
      <c r="AN722" s="22"/>
      <c r="AO722" s="22"/>
      <c r="AP722" s="22"/>
      <c r="AQ722" s="22"/>
      <c r="AR722" s="22"/>
      <c r="AS722" s="22"/>
      <c r="AT722" s="22"/>
      <c r="AU722" s="22"/>
      <c r="AV722" s="51"/>
    </row>
    <row r="723" spans="2:48" x14ac:dyDescent="0.25">
      <c r="B723" s="49"/>
      <c r="C723" s="49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  <c r="AA723" s="22"/>
      <c r="AB723" s="22"/>
      <c r="AC723" s="22"/>
      <c r="AD723" s="22"/>
      <c r="AE723" s="22"/>
      <c r="AF723" s="22"/>
      <c r="AG723" s="22"/>
      <c r="AH723" s="22"/>
      <c r="AI723" s="22"/>
      <c r="AJ723" s="22"/>
      <c r="AK723" s="22"/>
      <c r="AL723" s="22"/>
      <c r="AM723" s="22"/>
      <c r="AN723" s="22"/>
      <c r="AO723" s="22"/>
      <c r="AP723" s="22"/>
      <c r="AQ723" s="22"/>
      <c r="AR723" s="22"/>
      <c r="AS723" s="22"/>
      <c r="AT723" s="22"/>
      <c r="AU723" s="22"/>
      <c r="AV723" s="51"/>
    </row>
    <row r="724" spans="2:48" x14ac:dyDescent="0.25">
      <c r="B724" s="49"/>
      <c r="C724" s="49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  <c r="AA724" s="22"/>
      <c r="AB724" s="22"/>
      <c r="AC724" s="22"/>
      <c r="AD724" s="22"/>
      <c r="AE724" s="22"/>
      <c r="AF724" s="22"/>
      <c r="AG724" s="22"/>
      <c r="AH724" s="22"/>
      <c r="AI724" s="22"/>
      <c r="AJ724" s="22"/>
      <c r="AK724" s="22"/>
      <c r="AL724" s="22"/>
      <c r="AM724" s="22"/>
      <c r="AN724" s="22"/>
      <c r="AO724" s="22"/>
      <c r="AP724" s="22"/>
      <c r="AQ724" s="22"/>
      <c r="AR724" s="22"/>
      <c r="AS724" s="22"/>
      <c r="AT724" s="22"/>
      <c r="AU724" s="22"/>
      <c r="AV724" s="51"/>
    </row>
    <row r="725" spans="2:48" x14ac:dyDescent="0.25">
      <c r="B725" s="49"/>
      <c r="C725" s="49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  <c r="AA725" s="22"/>
      <c r="AB725" s="22"/>
      <c r="AC725" s="22"/>
      <c r="AD725" s="22"/>
      <c r="AE725" s="22"/>
      <c r="AF725" s="22"/>
      <c r="AG725" s="22"/>
      <c r="AH725" s="22"/>
      <c r="AI725" s="22"/>
      <c r="AJ725" s="22"/>
      <c r="AK725" s="22"/>
      <c r="AL725" s="22"/>
      <c r="AM725" s="22"/>
      <c r="AN725" s="22"/>
      <c r="AO725" s="22"/>
      <c r="AP725" s="22"/>
      <c r="AQ725" s="22"/>
      <c r="AR725" s="22"/>
      <c r="AS725" s="22"/>
      <c r="AT725" s="22"/>
      <c r="AU725" s="22"/>
      <c r="AV725" s="51"/>
    </row>
    <row r="726" spans="2:48" x14ac:dyDescent="0.25">
      <c r="B726" s="49"/>
      <c r="C726" s="49"/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  <c r="AA726" s="22"/>
      <c r="AB726" s="22"/>
      <c r="AC726" s="22"/>
      <c r="AD726" s="22"/>
      <c r="AE726" s="22"/>
      <c r="AF726" s="22"/>
      <c r="AG726" s="22"/>
      <c r="AH726" s="22"/>
      <c r="AI726" s="22"/>
      <c r="AJ726" s="22"/>
      <c r="AK726" s="22"/>
      <c r="AL726" s="22"/>
      <c r="AM726" s="22"/>
      <c r="AN726" s="22"/>
      <c r="AO726" s="22"/>
      <c r="AP726" s="22"/>
      <c r="AQ726" s="22"/>
      <c r="AR726" s="22"/>
      <c r="AS726" s="22"/>
      <c r="AT726" s="22"/>
      <c r="AU726" s="22"/>
      <c r="AV726" s="51"/>
    </row>
    <row r="727" spans="2:48" x14ac:dyDescent="0.25">
      <c r="B727" s="49"/>
      <c r="C727" s="49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  <c r="AA727" s="22"/>
      <c r="AB727" s="22"/>
      <c r="AC727" s="22"/>
      <c r="AD727" s="22"/>
      <c r="AE727" s="22"/>
      <c r="AF727" s="22"/>
      <c r="AG727" s="22"/>
      <c r="AH727" s="22"/>
      <c r="AI727" s="22"/>
      <c r="AJ727" s="22"/>
      <c r="AK727" s="22"/>
      <c r="AL727" s="22"/>
      <c r="AM727" s="22"/>
      <c r="AN727" s="22"/>
      <c r="AO727" s="22"/>
      <c r="AP727" s="22"/>
      <c r="AQ727" s="22"/>
      <c r="AR727" s="22"/>
      <c r="AS727" s="22"/>
      <c r="AT727" s="22"/>
      <c r="AU727" s="22"/>
      <c r="AV727" s="51"/>
    </row>
    <row r="728" spans="2:48" x14ac:dyDescent="0.25">
      <c r="B728" s="49"/>
      <c r="C728" s="49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  <c r="AA728" s="22"/>
      <c r="AB728" s="22"/>
      <c r="AC728" s="22"/>
      <c r="AD728" s="22"/>
      <c r="AE728" s="22"/>
      <c r="AF728" s="22"/>
      <c r="AG728" s="22"/>
      <c r="AH728" s="22"/>
      <c r="AI728" s="22"/>
      <c r="AJ728" s="22"/>
      <c r="AK728" s="22"/>
      <c r="AL728" s="22"/>
      <c r="AM728" s="22"/>
      <c r="AN728" s="22"/>
      <c r="AO728" s="22"/>
      <c r="AP728" s="22"/>
      <c r="AQ728" s="22"/>
      <c r="AR728" s="22"/>
      <c r="AS728" s="22"/>
      <c r="AT728" s="22"/>
      <c r="AU728" s="22"/>
      <c r="AV728" s="51"/>
    </row>
    <row r="729" spans="2:48" x14ac:dyDescent="0.25">
      <c r="B729" s="49"/>
      <c r="C729" s="49"/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  <c r="AC729" s="22"/>
      <c r="AD729" s="22"/>
      <c r="AE729" s="22"/>
      <c r="AF729" s="22"/>
      <c r="AG729" s="22"/>
      <c r="AH729" s="22"/>
      <c r="AI729" s="22"/>
      <c r="AJ729" s="22"/>
      <c r="AK729" s="22"/>
      <c r="AL729" s="22"/>
      <c r="AM729" s="22"/>
      <c r="AN729" s="22"/>
      <c r="AO729" s="22"/>
      <c r="AP729" s="22"/>
      <c r="AQ729" s="22"/>
      <c r="AR729" s="22"/>
      <c r="AS729" s="22"/>
      <c r="AT729" s="22"/>
      <c r="AU729" s="22"/>
      <c r="AV729" s="51"/>
    </row>
    <row r="730" spans="2:48" x14ac:dyDescent="0.25">
      <c r="B730" s="49"/>
      <c r="C730" s="49"/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  <c r="AA730" s="22"/>
      <c r="AB730" s="22"/>
      <c r="AC730" s="22"/>
      <c r="AD730" s="22"/>
      <c r="AE730" s="22"/>
      <c r="AF730" s="22"/>
      <c r="AG730" s="22"/>
      <c r="AH730" s="22"/>
      <c r="AI730" s="22"/>
      <c r="AJ730" s="22"/>
      <c r="AK730" s="22"/>
      <c r="AL730" s="22"/>
      <c r="AM730" s="22"/>
      <c r="AN730" s="22"/>
      <c r="AO730" s="22"/>
      <c r="AP730" s="22"/>
      <c r="AQ730" s="22"/>
      <c r="AR730" s="22"/>
      <c r="AS730" s="22"/>
      <c r="AT730" s="22"/>
      <c r="AU730" s="22"/>
      <c r="AV730" s="51"/>
    </row>
    <row r="731" spans="2:48" x14ac:dyDescent="0.25">
      <c r="B731" s="49"/>
      <c r="C731" s="49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  <c r="AA731" s="22"/>
      <c r="AB731" s="22"/>
      <c r="AC731" s="22"/>
      <c r="AD731" s="22"/>
      <c r="AE731" s="22"/>
      <c r="AF731" s="22"/>
      <c r="AG731" s="22"/>
      <c r="AH731" s="22"/>
      <c r="AI731" s="22"/>
      <c r="AJ731" s="22"/>
      <c r="AK731" s="22"/>
      <c r="AL731" s="22"/>
      <c r="AM731" s="22"/>
      <c r="AN731" s="22"/>
      <c r="AO731" s="22"/>
      <c r="AP731" s="22"/>
      <c r="AQ731" s="22"/>
      <c r="AR731" s="22"/>
      <c r="AS731" s="22"/>
      <c r="AT731" s="22"/>
      <c r="AU731" s="22"/>
      <c r="AV731" s="51"/>
    </row>
    <row r="732" spans="2:48" x14ac:dyDescent="0.25">
      <c r="B732" s="49"/>
      <c r="C732" s="49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  <c r="AA732" s="22"/>
      <c r="AB732" s="22"/>
      <c r="AC732" s="22"/>
      <c r="AD732" s="22"/>
      <c r="AE732" s="22"/>
      <c r="AF732" s="22"/>
      <c r="AG732" s="22"/>
      <c r="AH732" s="22"/>
      <c r="AI732" s="22"/>
      <c r="AJ732" s="22"/>
      <c r="AK732" s="22"/>
      <c r="AL732" s="22"/>
      <c r="AM732" s="22"/>
      <c r="AN732" s="22"/>
      <c r="AO732" s="22"/>
      <c r="AP732" s="22"/>
      <c r="AQ732" s="22"/>
      <c r="AR732" s="22"/>
      <c r="AS732" s="22"/>
      <c r="AT732" s="22"/>
      <c r="AU732" s="22"/>
      <c r="AV732" s="51"/>
    </row>
    <row r="733" spans="2:48" x14ac:dyDescent="0.25">
      <c r="B733" s="49"/>
      <c r="C733" s="49"/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  <c r="AA733" s="22"/>
      <c r="AB733" s="22"/>
      <c r="AC733" s="22"/>
      <c r="AD733" s="22"/>
      <c r="AE733" s="22"/>
      <c r="AF733" s="22"/>
      <c r="AG733" s="22"/>
      <c r="AH733" s="22"/>
      <c r="AI733" s="22"/>
      <c r="AJ733" s="22"/>
      <c r="AK733" s="22"/>
      <c r="AL733" s="22"/>
      <c r="AM733" s="22"/>
      <c r="AN733" s="22"/>
      <c r="AO733" s="22"/>
      <c r="AP733" s="22"/>
      <c r="AQ733" s="22"/>
      <c r="AR733" s="22"/>
      <c r="AS733" s="22"/>
      <c r="AT733" s="22"/>
      <c r="AU733" s="22"/>
      <c r="AV733" s="51"/>
    </row>
    <row r="734" spans="2:48" x14ac:dyDescent="0.25">
      <c r="B734" s="49"/>
      <c r="C734" s="49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  <c r="AA734" s="22"/>
      <c r="AB734" s="22"/>
      <c r="AC734" s="22"/>
      <c r="AD734" s="22"/>
      <c r="AE734" s="22"/>
      <c r="AF734" s="22"/>
      <c r="AG734" s="22"/>
      <c r="AH734" s="22"/>
      <c r="AI734" s="22"/>
      <c r="AJ734" s="22"/>
      <c r="AK734" s="22"/>
      <c r="AL734" s="22"/>
      <c r="AM734" s="22"/>
      <c r="AN734" s="22"/>
      <c r="AO734" s="22"/>
      <c r="AP734" s="22"/>
      <c r="AQ734" s="22"/>
      <c r="AR734" s="22"/>
      <c r="AS734" s="22"/>
      <c r="AT734" s="22"/>
      <c r="AU734" s="22"/>
      <c r="AV734" s="51"/>
    </row>
    <row r="735" spans="2:48" x14ac:dyDescent="0.25">
      <c r="B735" s="49"/>
      <c r="C735" s="49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  <c r="AA735" s="22"/>
      <c r="AB735" s="22"/>
      <c r="AC735" s="22"/>
      <c r="AD735" s="22"/>
      <c r="AE735" s="22"/>
      <c r="AF735" s="22"/>
      <c r="AG735" s="22"/>
      <c r="AH735" s="22"/>
      <c r="AI735" s="22"/>
      <c r="AJ735" s="22"/>
      <c r="AK735" s="22"/>
      <c r="AL735" s="22"/>
      <c r="AM735" s="22"/>
      <c r="AN735" s="22"/>
      <c r="AO735" s="22"/>
      <c r="AP735" s="22"/>
      <c r="AQ735" s="22"/>
      <c r="AR735" s="22"/>
      <c r="AS735" s="22"/>
      <c r="AT735" s="22"/>
      <c r="AU735" s="22"/>
      <c r="AV735" s="51"/>
    </row>
    <row r="736" spans="2:48" x14ac:dyDescent="0.25">
      <c r="B736" s="49"/>
      <c r="C736" s="49"/>
      <c r="D736" s="22"/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  <c r="AA736" s="22"/>
      <c r="AB736" s="22"/>
      <c r="AC736" s="22"/>
      <c r="AD736" s="22"/>
      <c r="AE736" s="22"/>
      <c r="AF736" s="22"/>
      <c r="AG736" s="22"/>
      <c r="AH736" s="22"/>
      <c r="AI736" s="22"/>
      <c r="AJ736" s="22"/>
      <c r="AK736" s="22"/>
      <c r="AL736" s="22"/>
      <c r="AM736" s="22"/>
      <c r="AN736" s="22"/>
      <c r="AO736" s="22"/>
      <c r="AP736" s="22"/>
      <c r="AQ736" s="22"/>
      <c r="AR736" s="22"/>
      <c r="AS736" s="22"/>
      <c r="AT736" s="22"/>
      <c r="AU736" s="22"/>
      <c r="AV736" s="51"/>
    </row>
    <row r="737" spans="2:48" x14ac:dyDescent="0.25">
      <c r="B737" s="49"/>
      <c r="C737" s="49"/>
      <c r="D737" s="22"/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  <c r="AA737" s="22"/>
      <c r="AB737" s="22"/>
      <c r="AC737" s="22"/>
      <c r="AD737" s="22"/>
      <c r="AE737" s="22"/>
      <c r="AF737" s="22"/>
      <c r="AG737" s="22"/>
      <c r="AH737" s="22"/>
      <c r="AI737" s="22"/>
      <c r="AJ737" s="22"/>
      <c r="AK737" s="22"/>
      <c r="AL737" s="22"/>
      <c r="AM737" s="22"/>
      <c r="AN737" s="22"/>
      <c r="AO737" s="22"/>
      <c r="AP737" s="22"/>
      <c r="AQ737" s="22"/>
      <c r="AR737" s="22"/>
      <c r="AS737" s="22"/>
      <c r="AT737" s="22"/>
      <c r="AU737" s="22"/>
      <c r="AV737" s="51"/>
    </row>
    <row r="738" spans="2:48" x14ac:dyDescent="0.25">
      <c r="B738" s="49"/>
      <c r="C738" s="49"/>
      <c r="D738" s="22"/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  <c r="AA738" s="22"/>
      <c r="AB738" s="22"/>
      <c r="AC738" s="22"/>
      <c r="AD738" s="22"/>
      <c r="AE738" s="22"/>
      <c r="AF738" s="22"/>
      <c r="AG738" s="22"/>
      <c r="AH738" s="22"/>
      <c r="AI738" s="22"/>
      <c r="AJ738" s="22"/>
      <c r="AK738" s="22"/>
      <c r="AL738" s="22"/>
      <c r="AM738" s="22"/>
      <c r="AN738" s="22"/>
      <c r="AO738" s="22"/>
      <c r="AP738" s="22"/>
      <c r="AQ738" s="22"/>
      <c r="AR738" s="22"/>
      <c r="AS738" s="22"/>
      <c r="AT738" s="22"/>
      <c r="AU738" s="22"/>
      <c r="AV738" s="51"/>
    </row>
    <row r="739" spans="2:48" x14ac:dyDescent="0.25">
      <c r="B739" s="49"/>
      <c r="C739" s="49"/>
      <c r="D739" s="22"/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  <c r="AA739" s="22"/>
      <c r="AB739" s="22"/>
      <c r="AC739" s="22"/>
      <c r="AD739" s="22"/>
      <c r="AE739" s="22"/>
      <c r="AF739" s="22"/>
      <c r="AG739" s="22"/>
      <c r="AH739" s="22"/>
      <c r="AI739" s="22"/>
      <c r="AJ739" s="22"/>
      <c r="AK739" s="22"/>
      <c r="AL739" s="22"/>
      <c r="AM739" s="22"/>
      <c r="AN739" s="22"/>
      <c r="AO739" s="22"/>
      <c r="AP739" s="22"/>
      <c r="AQ739" s="22"/>
      <c r="AR739" s="22"/>
      <c r="AS739" s="22"/>
      <c r="AT739" s="22"/>
      <c r="AU739" s="22"/>
      <c r="AV739" s="51"/>
    </row>
    <row r="740" spans="2:48" x14ac:dyDescent="0.25">
      <c r="B740" s="49"/>
      <c r="C740" s="49"/>
      <c r="D740" s="22"/>
      <c r="E740" s="22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  <c r="AA740" s="22"/>
      <c r="AB740" s="22"/>
      <c r="AC740" s="22"/>
      <c r="AD740" s="22"/>
      <c r="AE740" s="22"/>
      <c r="AF740" s="22"/>
      <c r="AG740" s="22"/>
      <c r="AH740" s="22"/>
      <c r="AI740" s="22"/>
      <c r="AJ740" s="22"/>
      <c r="AK740" s="22"/>
      <c r="AL740" s="22"/>
      <c r="AM740" s="22"/>
      <c r="AN740" s="22"/>
      <c r="AO740" s="22"/>
      <c r="AP740" s="22"/>
      <c r="AQ740" s="22"/>
      <c r="AR740" s="22"/>
      <c r="AS740" s="22"/>
      <c r="AT740" s="22"/>
      <c r="AU740" s="22"/>
      <c r="AV740" s="51"/>
    </row>
    <row r="741" spans="2:48" x14ac:dyDescent="0.25">
      <c r="B741" s="49"/>
      <c r="C741" s="49"/>
      <c r="D741" s="22"/>
      <c r="E741" s="22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  <c r="AA741" s="22"/>
      <c r="AB741" s="22"/>
      <c r="AC741" s="22"/>
      <c r="AD741" s="22"/>
      <c r="AE741" s="22"/>
      <c r="AF741" s="22"/>
      <c r="AG741" s="22"/>
      <c r="AH741" s="22"/>
      <c r="AI741" s="22"/>
      <c r="AJ741" s="22"/>
      <c r="AK741" s="22"/>
      <c r="AL741" s="22"/>
      <c r="AM741" s="22"/>
      <c r="AN741" s="22"/>
      <c r="AO741" s="22"/>
      <c r="AP741" s="22"/>
      <c r="AQ741" s="22"/>
      <c r="AR741" s="22"/>
      <c r="AS741" s="22"/>
      <c r="AT741" s="22"/>
      <c r="AU741" s="22"/>
      <c r="AV741" s="51"/>
    </row>
    <row r="742" spans="2:48" x14ac:dyDescent="0.25">
      <c r="B742" s="49"/>
      <c r="C742" s="49"/>
      <c r="D742" s="22"/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  <c r="AA742" s="22"/>
      <c r="AB742" s="22"/>
      <c r="AC742" s="22"/>
      <c r="AD742" s="22"/>
      <c r="AE742" s="22"/>
      <c r="AF742" s="22"/>
      <c r="AG742" s="22"/>
      <c r="AH742" s="22"/>
      <c r="AI742" s="22"/>
      <c r="AJ742" s="22"/>
      <c r="AK742" s="22"/>
      <c r="AL742" s="22"/>
      <c r="AM742" s="22"/>
      <c r="AN742" s="22"/>
      <c r="AO742" s="22"/>
      <c r="AP742" s="22"/>
      <c r="AQ742" s="22"/>
      <c r="AR742" s="22"/>
      <c r="AS742" s="22"/>
      <c r="AT742" s="22"/>
      <c r="AU742" s="22"/>
      <c r="AV742" s="51"/>
    </row>
    <row r="743" spans="2:48" x14ac:dyDescent="0.25">
      <c r="B743" s="49"/>
      <c r="C743" s="49"/>
      <c r="D743" s="22"/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  <c r="AA743" s="22"/>
      <c r="AB743" s="22"/>
      <c r="AC743" s="22"/>
      <c r="AD743" s="22"/>
      <c r="AE743" s="22"/>
      <c r="AF743" s="22"/>
      <c r="AG743" s="22"/>
      <c r="AH743" s="22"/>
      <c r="AI743" s="22"/>
      <c r="AJ743" s="22"/>
      <c r="AK743" s="22"/>
      <c r="AL743" s="22"/>
      <c r="AM743" s="22"/>
      <c r="AN743" s="22"/>
      <c r="AO743" s="22"/>
      <c r="AP743" s="22"/>
      <c r="AQ743" s="22"/>
      <c r="AR743" s="22"/>
      <c r="AS743" s="22"/>
      <c r="AT743" s="22"/>
      <c r="AU743" s="22"/>
      <c r="AV743" s="51"/>
    </row>
    <row r="744" spans="2:48" x14ac:dyDescent="0.25">
      <c r="B744" s="49"/>
      <c r="C744" s="49"/>
      <c r="D744" s="22"/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  <c r="AA744" s="22"/>
      <c r="AB744" s="22"/>
      <c r="AC744" s="22"/>
      <c r="AD744" s="22"/>
      <c r="AE744" s="22"/>
      <c r="AF744" s="22"/>
      <c r="AG744" s="22"/>
      <c r="AH744" s="22"/>
      <c r="AI744" s="22"/>
      <c r="AJ744" s="22"/>
      <c r="AK744" s="22"/>
      <c r="AL744" s="22"/>
      <c r="AM744" s="22"/>
      <c r="AN744" s="22"/>
      <c r="AO744" s="22"/>
      <c r="AP744" s="22"/>
      <c r="AQ744" s="22"/>
      <c r="AR744" s="22"/>
      <c r="AS744" s="22"/>
      <c r="AT744" s="22"/>
      <c r="AU744" s="22"/>
      <c r="AV744" s="51"/>
    </row>
    <row r="745" spans="2:48" x14ac:dyDescent="0.25">
      <c r="B745" s="49"/>
      <c r="C745" s="49"/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  <c r="AA745" s="22"/>
      <c r="AB745" s="22"/>
      <c r="AC745" s="22"/>
      <c r="AD745" s="22"/>
      <c r="AE745" s="22"/>
      <c r="AF745" s="22"/>
      <c r="AG745" s="22"/>
      <c r="AH745" s="22"/>
      <c r="AI745" s="22"/>
      <c r="AJ745" s="22"/>
      <c r="AK745" s="22"/>
      <c r="AL745" s="22"/>
      <c r="AM745" s="22"/>
      <c r="AN745" s="22"/>
      <c r="AO745" s="22"/>
      <c r="AP745" s="22"/>
      <c r="AQ745" s="22"/>
      <c r="AR745" s="22"/>
      <c r="AS745" s="22"/>
      <c r="AT745" s="22"/>
      <c r="AU745" s="22"/>
      <c r="AV745" s="51"/>
    </row>
    <row r="746" spans="2:48" x14ac:dyDescent="0.25">
      <c r="B746" s="49"/>
      <c r="C746" s="49"/>
      <c r="D746" s="22"/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  <c r="AA746" s="22"/>
      <c r="AB746" s="22"/>
      <c r="AC746" s="22"/>
      <c r="AD746" s="22"/>
      <c r="AE746" s="22"/>
      <c r="AF746" s="22"/>
      <c r="AG746" s="22"/>
      <c r="AH746" s="22"/>
      <c r="AI746" s="22"/>
      <c r="AJ746" s="22"/>
      <c r="AK746" s="22"/>
      <c r="AL746" s="22"/>
      <c r="AM746" s="22"/>
      <c r="AN746" s="22"/>
      <c r="AO746" s="22"/>
      <c r="AP746" s="22"/>
      <c r="AQ746" s="22"/>
      <c r="AR746" s="22"/>
      <c r="AS746" s="22"/>
      <c r="AT746" s="22"/>
      <c r="AU746" s="22"/>
      <c r="AV746" s="51"/>
    </row>
    <row r="747" spans="2:48" x14ac:dyDescent="0.25">
      <c r="B747" s="49"/>
      <c r="C747" s="49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  <c r="AA747" s="22"/>
      <c r="AB747" s="22"/>
      <c r="AC747" s="22"/>
      <c r="AD747" s="22"/>
      <c r="AE747" s="22"/>
      <c r="AF747" s="22"/>
      <c r="AG747" s="22"/>
      <c r="AH747" s="22"/>
      <c r="AI747" s="22"/>
      <c r="AJ747" s="22"/>
      <c r="AK747" s="22"/>
      <c r="AL747" s="22"/>
      <c r="AM747" s="22"/>
      <c r="AN747" s="22"/>
      <c r="AO747" s="22"/>
      <c r="AP747" s="22"/>
      <c r="AQ747" s="22"/>
      <c r="AR747" s="22"/>
      <c r="AS747" s="22"/>
      <c r="AT747" s="22"/>
      <c r="AU747" s="22"/>
      <c r="AV747" s="51"/>
    </row>
    <row r="748" spans="2:48" x14ac:dyDescent="0.25">
      <c r="B748" s="49"/>
      <c r="C748" s="49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  <c r="AA748" s="22"/>
      <c r="AB748" s="22"/>
      <c r="AC748" s="22"/>
      <c r="AD748" s="22"/>
      <c r="AE748" s="22"/>
      <c r="AF748" s="22"/>
      <c r="AG748" s="22"/>
      <c r="AH748" s="22"/>
      <c r="AI748" s="22"/>
      <c r="AJ748" s="22"/>
      <c r="AK748" s="22"/>
      <c r="AL748" s="22"/>
      <c r="AM748" s="22"/>
      <c r="AN748" s="22"/>
      <c r="AO748" s="22"/>
      <c r="AP748" s="22"/>
      <c r="AQ748" s="22"/>
      <c r="AR748" s="22"/>
      <c r="AS748" s="22"/>
      <c r="AT748" s="22"/>
      <c r="AU748" s="22"/>
      <c r="AV748" s="51"/>
    </row>
    <row r="749" spans="2:48" x14ac:dyDescent="0.25">
      <c r="B749" s="49"/>
      <c r="C749" s="49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  <c r="AA749" s="22"/>
      <c r="AB749" s="22"/>
      <c r="AC749" s="22"/>
      <c r="AD749" s="22"/>
      <c r="AE749" s="22"/>
      <c r="AF749" s="22"/>
      <c r="AG749" s="22"/>
      <c r="AH749" s="22"/>
      <c r="AI749" s="22"/>
      <c r="AJ749" s="22"/>
      <c r="AK749" s="22"/>
      <c r="AL749" s="22"/>
      <c r="AM749" s="22"/>
      <c r="AN749" s="22"/>
      <c r="AO749" s="22"/>
      <c r="AP749" s="22"/>
      <c r="AQ749" s="22"/>
      <c r="AR749" s="22"/>
      <c r="AS749" s="22"/>
      <c r="AT749" s="22"/>
      <c r="AU749" s="22"/>
      <c r="AV749" s="51"/>
    </row>
    <row r="750" spans="2:48" x14ac:dyDescent="0.25">
      <c r="B750" s="49"/>
      <c r="C750" s="49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  <c r="AA750" s="22"/>
      <c r="AB750" s="22"/>
      <c r="AC750" s="22"/>
      <c r="AD750" s="22"/>
      <c r="AE750" s="22"/>
      <c r="AF750" s="22"/>
      <c r="AG750" s="22"/>
      <c r="AH750" s="22"/>
      <c r="AI750" s="22"/>
      <c r="AJ750" s="22"/>
      <c r="AK750" s="22"/>
      <c r="AL750" s="22"/>
      <c r="AM750" s="22"/>
      <c r="AN750" s="22"/>
      <c r="AO750" s="22"/>
      <c r="AP750" s="22"/>
      <c r="AQ750" s="22"/>
      <c r="AR750" s="22"/>
      <c r="AS750" s="22"/>
      <c r="AT750" s="22"/>
      <c r="AU750" s="22"/>
      <c r="AV750" s="51"/>
    </row>
    <row r="751" spans="2:48" x14ac:dyDescent="0.25">
      <c r="B751" s="49"/>
      <c r="C751" s="49"/>
      <c r="D751" s="22"/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  <c r="AA751" s="22"/>
      <c r="AB751" s="22"/>
      <c r="AC751" s="22"/>
      <c r="AD751" s="22"/>
      <c r="AE751" s="22"/>
      <c r="AF751" s="22"/>
      <c r="AG751" s="22"/>
      <c r="AH751" s="22"/>
      <c r="AI751" s="22"/>
      <c r="AJ751" s="22"/>
      <c r="AK751" s="22"/>
      <c r="AL751" s="22"/>
      <c r="AM751" s="22"/>
      <c r="AN751" s="22"/>
      <c r="AO751" s="22"/>
      <c r="AP751" s="22"/>
      <c r="AQ751" s="22"/>
      <c r="AR751" s="22"/>
      <c r="AS751" s="22"/>
      <c r="AT751" s="22"/>
      <c r="AU751" s="22"/>
      <c r="AV751" s="51"/>
    </row>
    <row r="752" spans="2:48" x14ac:dyDescent="0.25">
      <c r="B752" s="49"/>
      <c r="C752" s="49"/>
      <c r="D752" s="22"/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  <c r="AC752" s="22"/>
      <c r="AD752" s="22"/>
      <c r="AE752" s="22"/>
      <c r="AF752" s="22"/>
      <c r="AG752" s="22"/>
      <c r="AH752" s="22"/>
      <c r="AI752" s="22"/>
      <c r="AJ752" s="22"/>
      <c r="AK752" s="22"/>
      <c r="AL752" s="22"/>
      <c r="AM752" s="22"/>
      <c r="AN752" s="22"/>
      <c r="AO752" s="22"/>
      <c r="AP752" s="22"/>
      <c r="AQ752" s="22"/>
      <c r="AR752" s="22"/>
      <c r="AS752" s="22"/>
      <c r="AT752" s="22"/>
      <c r="AU752" s="22"/>
      <c r="AV752" s="51"/>
    </row>
    <row r="753" spans="2:48" x14ac:dyDescent="0.25">
      <c r="B753" s="49"/>
      <c r="C753" s="49"/>
      <c r="D753" s="22"/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  <c r="AF753" s="22"/>
      <c r="AG753" s="22"/>
      <c r="AH753" s="22"/>
      <c r="AI753" s="22"/>
      <c r="AJ753" s="22"/>
      <c r="AK753" s="22"/>
      <c r="AL753" s="22"/>
      <c r="AM753" s="22"/>
      <c r="AN753" s="22"/>
      <c r="AO753" s="22"/>
      <c r="AP753" s="22"/>
      <c r="AQ753" s="22"/>
      <c r="AR753" s="22"/>
      <c r="AS753" s="22"/>
      <c r="AT753" s="22"/>
      <c r="AU753" s="22"/>
      <c r="AV753" s="51"/>
    </row>
    <row r="754" spans="2:48" x14ac:dyDescent="0.25">
      <c r="B754" s="49"/>
      <c r="C754" s="49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  <c r="AA754" s="22"/>
      <c r="AB754" s="22"/>
      <c r="AC754" s="22"/>
      <c r="AD754" s="22"/>
      <c r="AE754" s="22"/>
      <c r="AF754" s="22"/>
      <c r="AG754" s="22"/>
      <c r="AH754" s="22"/>
      <c r="AI754" s="22"/>
      <c r="AJ754" s="22"/>
      <c r="AK754" s="22"/>
      <c r="AL754" s="22"/>
      <c r="AM754" s="22"/>
      <c r="AN754" s="22"/>
      <c r="AO754" s="22"/>
      <c r="AP754" s="22"/>
      <c r="AQ754" s="22"/>
      <c r="AR754" s="22"/>
      <c r="AS754" s="22"/>
      <c r="AT754" s="22"/>
      <c r="AU754" s="22"/>
      <c r="AV754" s="51"/>
    </row>
    <row r="755" spans="2:48" x14ac:dyDescent="0.25">
      <c r="B755" s="49"/>
      <c r="C755" s="49"/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  <c r="AA755" s="22"/>
      <c r="AB755" s="22"/>
      <c r="AC755" s="22"/>
      <c r="AD755" s="22"/>
      <c r="AE755" s="22"/>
      <c r="AF755" s="22"/>
      <c r="AG755" s="22"/>
      <c r="AH755" s="22"/>
      <c r="AI755" s="22"/>
      <c r="AJ755" s="22"/>
      <c r="AK755" s="22"/>
      <c r="AL755" s="22"/>
      <c r="AM755" s="22"/>
      <c r="AN755" s="22"/>
      <c r="AO755" s="22"/>
      <c r="AP755" s="22"/>
      <c r="AQ755" s="22"/>
      <c r="AR755" s="22"/>
      <c r="AS755" s="22"/>
      <c r="AT755" s="22"/>
      <c r="AU755" s="22"/>
      <c r="AV755" s="51"/>
    </row>
    <row r="756" spans="2:48" x14ac:dyDescent="0.25">
      <c r="B756" s="49"/>
      <c r="C756" s="49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  <c r="AA756" s="22"/>
      <c r="AB756" s="22"/>
      <c r="AC756" s="22"/>
      <c r="AD756" s="22"/>
      <c r="AE756" s="22"/>
      <c r="AF756" s="22"/>
      <c r="AG756" s="22"/>
      <c r="AH756" s="22"/>
      <c r="AI756" s="22"/>
      <c r="AJ756" s="22"/>
      <c r="AK756" s="22"/>
      <c r="AL756" s="22"/>
      <c r="AM756" s="22"/>
      <c r="AN756" s="22"/>
      <c r="AO756" s="22"/>
      <c r="AP756" s="22"/>
      <c r="AQ756" s="22"/>
      <c r="AR756" s="22"/>
      <c r="AS756" s="22"/>
      <c r="AT756" s="22"/>
      <c r="AU756" s="22"/>
      <c r="AV756" s="51"/>
    </row>
    <row r="757" spans="2:48" x14ac:dyDescent="0.25">
      <c r="B757" s="49"/>
      <c r="C757" s="49"/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  <c r="AA757" s="22"/>
      <c r="AB757" s="22"/>
      <c r="AC757" s="22"/>
      <c r="AD757" s="22"/>
      <c r="AE757" s="22"/>
      <c r="AF757" s="22"/>
      <c r="AG757" s="22"/>
      <c r="AH757" s="22"/>
      <c r="AI757" s="22"/>
      <c r="AJ757" s="22"/>
      <c r="AK757" s="22"/>
      <c r="AL757" s="22"/>
      <c r="AM757" s="22"/>
      <c r="AN757" s="22"/>
      <c r="AO757" s="22"/>
      <c r="AP757" s="22"/>
      <c r="AQ757" s="22"/>
      <c r="AR757" s="22"/>
      <c r="AS757" s="22"/>
      <c r="AT757" s="22"/>
      <c r="AU757" s="22"/>
      <c r="AV757" s="51"/>
    </row>
    <row r="758" spans="2:48" x14ac:dyDescent="0.25">
      <c r="B758" s="49"/>
      <c r="C758" s="49"/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  <c r="AA758" s="22"/>
      <c r="AB758" s="22"/>
      <c r="AC758" s="22"/>
      <c r="AD758" s="22"/>
      <c r="AE758" s="22"/>
      <c r="AF758" s="22"/>
      <c r="AG758" s="22"/>
      <c r="AH758" s="22"/>
      <c r="AI758" s="22"/>
      <c r="AJ758" s="22"/>
      <c r="AK758" s="22"/>
      <c r="AL758" s="22"/>
      <c r="AM758" s="22"/>
      <c r="AN758" s="22"/>
      <c r="AO758" s="22"/>
      <c r="AP758" s="22"/>
      <c r="AQ758" s="22"/>
      <c r="AR758" s="22"/>
      <c r="AS758" s="22"/>
      <c r="AT758" s="22"/>
      <c r="AU758" s="22"/>
      <c r="AV758" s="51"/>
    </row>
    <row r="759" spans="2:48" x14ac:dyDescent="0.25">
      <c r="B759" s="49"/>
      <c r="C759" s="49"/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  <c r="AA759" s="22"/>
      <c r="AB759" s="22"/>
      <c r="AC759" s="22"/>
      <c r="AD759" s="22"/>
      <c r="AE759" s="22"/>
      <c r="AF759" s="22"/>
      <c r="AG759" s="22"/>
      <c r="AH759" s="22"/>
      <c r="AI759" s="22"/>
      <c r="AJ759" s="22"/>
      <c r="AK759" s="22"/>
      <c r="AL759" s="22"/>
      <c r="AM759" s="22"/>
      <c r="AN759" s="22"/>
      <c r="AO759" s="22"/>
      <c r="AP759" s="22"/>
      <c r="AQ759" s="22"/>
      <c r="AR759" s="22"/>
      <c r="AS759" s="22"/>
      <c r="AT759" s="22"/>
      <c r="AU759" s="22"/>
      <c r="AV759" s="51"/>
    </row>
    <row r="760" spans="2:48" x14ac:dyDescent="0.25">
      <c r="B760" s="49"/>
      <c r="C760" s="49"/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  <c r="AA760" s="22"/>
      <c r="AB760" s="22"/>
      <c r="AC760" s="22"/>
      <c r="AD760" s="22"/>
      <c r="AE760" s="22"/>
      <c r="AF760" s="22"/>
      <c r="AG760" s="22"/>
      <c r="AH760" s="22"/>
      <c r="AI760" s="22"/>
      <c r="AJ760" s="22"/>
      <c r="AK760" s="22"/>
      <c r="AL760" s="22"/>
      <c r="AM760" s="22"/>
      <c r="AN760" s="22"/>
      <c r="AO760" s="22"/>
      <c r="AP760" s="22"/>
      <c r="AQ760" s="22"/>
      <c r="AR760" s="22"/>
      <c r="AS760" s="22"/>
      <c r="AT760" s="22"/>
      <c r="AU760" s="22"/>
      <c r="AV760" s="51"/>
    </row>
    <row r="761" spans="2:48" x14ac:dyDescent="0.25">
      <c r="B761" s="49"/>
      <c r="C761" s="49"/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  <c r="AA761" s="22"/>
      <c r="AB761" s="22"/>
      <c r="AC761" s="22"/>
      <c r="AD761" s="22"/>
      <c r="AE761" s="22"/>
      <c r="AF761" s="22"/>
      <c r="AG761" s="22"/>
      <c r="AH761" s="22"/>
      <c r="AI761" s="22"/>
      <c r="AJ761" s="22"/>
      <c r="AK761" s="22"/>
      <c r="AL761" s="22"/>
      <c r="AM761" s="22"/>
      <c r="AN761" s="22"/>
      <c r="AO761" s="22"/>
      <c r="AP761" s="22"/>
      <c r="AQ761" s="22"/>
      <c r="AR761" s="22"/>
      <c r="AS761" s="22"/>
      <c r="AT761" s="22"/>
      <c r="AU761" s="22"/>
      <c r="AV761" s="51"/>
    </row>
    <row r="762" spans="2:48" x14ac:dyDescent="0.25">
      <c r="B762" s="49"/>
      <c r="C762" s="49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  <c r="AA762" s="22"/>
      <c r="AB762" s="22"/>
      <c r="AC762" s="22"/>
      <c r="AD762" s="22"/>
      <c r="AE762" s="22"/>
      <c r="AF762" s="22"/>
      <c r="AG762" s="22"/>
      <c r="AH762" s="22"/>
      <c r="AI762" s="22"/>
      <c r="AJ762" s="22"/>
      <c r="AK762" s="22"/>
      <c r="AL762" s="22"/>
      <c r="AM762" s="22"/>
      <c r="AN762" s="22"/>
      <c r="AO762" s="22"/>
      <c r="AP762" s="22"/>
      <c r="AQ762" s="22"/>
      <c r="AR762" s="22"/>
      <c r="AS762" s="22"/>
      <c r="AT762" s="22"/>
      <c r="AU762" s="22"/>
      <c r="AV762" s="51"/>
    </row>
    <row r="763" spans="2:48" x14ac:dyDescent="0.25">
      <c r="B763" s="49"/>
      <c r="C763" s="49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  <c r="AA763" s="22"/>
      <c r="AB763" s="22"/>
      <c r="AC763" s="22"/>
      <c r="AD763" s="22"/>
      <c r="AE763" s="22"/>
      <c r="AF763" s="22"/>
      <c r="AG763" s="22"/>
      <c r="AH763" s="22"/>
      <c r="AI763" s="22"/>
      <c r="AJ763" s="22"/>
      <c r="AK763" s="22"/>
      <c r="AL763" s="22"/>
      <c r="AM763" s="22"/>
      <c r="AN763" s="22"/>
      <c r="AO763" s="22"/>
      <c r="AP763" s="22"/>
      <c r="AQ763" s="22"/>
      <c r="AR763" s="22"/>
      <c r="AS763" s="22"/>
      <c r="AT763" s="22"/>
      <c r="AU763" s="22"/>
      <c r="AV763" s="51"/>
    </row>
    <row r="764" spans="2:48" x14ac:dyDescent="0.25">
      <c r="B764" s="49"/>
      <c r="C764" s="49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  <c r="AA764" s="22"/>
      <c r="AB764" s="22"/>
      <c r="AC764" s="22"/>
      <c r="AD764" s="22"/>
      <c r="AE764" s="22"/>
      <c r="AF764" s="22"/>
      <c r="AG764" s="22"/>
      <c r="AH764" s="22"/>
      <c r="AI764" s="22"/>
      <c r="AJ764" s="22"/>
      <c r="AK764" s="22"/>
      <c r="AL764" s="22"/>
      <c r="AM764" s="22"/>
      <c r="AN764" s="22"/>
      <c r="AO764" s="22"/>
      <c r="AP764" s="22"/>
      <c r="AQ764" s="22"/>
      <c r="AR764" s="22"/>
      <c r="AS764" s="22"/>
      <c r="AT764" s="22"/>
      <c r="AU764" s="22"/>
      <c r="AV764" s="51"/>
    </row>
    <row r="765" spans="2:48" x14ac:dyDescent="0.25">
      <c r="B765" s="49"/>
      <c r="C765" s="49"/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  <c r="AA765" s="22"/>
      <c r="AB765" s="22"/>
      <c r="AC765" s="22"/>
      <c r="AD765" s="22"/>
      <c r="AE765" s="22"/>
      <c r="AF765" s="22"/>
      <c r="AG765" s="22"/>
      <c r="AH765" s="22"/>
      <c r="AI765" s="22"/>
      <c r="AJ765" s="22"/>
      <c r="AK765" s="22"/>
      <c r="AL765" s="22"/>
      <c r="AM765" s="22"/>
      <c r="AN765" s="22"/>
      <c r="AO765" s="22"/>
      <c r="AP765" s="22"/>
      <c r="AQ765" s="22"/>
      <c r="AR765" s="22"/>
      <c r="AS765" s="22"/>
      <c r="AT765" s="22"/>
      <c r="AU765" s="22"/>
      <c r="AV765" s="51"/>
    </row>
    <row r="766" spans="2:48" x14ac:dyDescent="0.25">
      <c r="B766" s="49"/>
      <c r="C766" s="49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  <c r="AA766" s="22"/>
      <c r="AB766" s="22"/>
      <c r="AC766" s="22"/>
      <c r="AD766" s="22"/>
      <c r="AE766" s="22"/>
      <c r="AF766" s="22"/>
      <c r="AG766" s="22"/>
      <c r="AH766" s="22"/>
      <c r="AI766" s="22"/>
      <c r="AJ766" s="22"/>
      <c r="AK766" s="22"/>
      <c r="AL766" s="22"/>
      <c r="AM766" s="22"/>
      <c r="AN766" s="22"/>
      <c r="AO766" s="22"/>
      <c r="AP766" s="22"/>
      <c r="AQ766" s="22"/>
      <c r="AR766" s="22"/>
      <c r="AS766" s="22"/>
      <c r="AT766" s="22"/>
      <c r="AU766" s="22"/>
      <c r="AV766" s="51"/>
    </row>
    <row r="767" spans="2:48" x14ac:dyDescent="0.25">
      <c r="B767" s="49"/>
      <c r="C767" s="49"/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  <c r="AA767" s="22"/>
      <c r="AB767" s="22"/>
      <c r="AC767" s="22"/>
      <c r="AD767" s="22"/>
      <c r="AE767" s="22"/>
      <c r="AF767" s="22"/>
      <c r="AG767" s="22"/>
      <c r="AH767" s="22"/>
      <c r="AI767" s="22"/>
      <c r="AJ767" s="22"/>
      <c r="AK767" s="22"/>
      <c r="AL767" s="22"/>
      <c r="AM767" s="22"/>
      <c r="AN767" s="22"/>
      <c r="AO767" s="22"/>
      <c r="AP767" s="22"/>
      <c r="AQ767" s="22"/>
      <c r="AR767" s="22"/>
      <c r="AS767" s="22"/>
      <c r="AT767" s="22"/>
      <c r="AU767" s="22"/>
      <c r="AV767" s="51"/>
    </row>
    <row r="768" spans="2:48" x14ac:dyDescent="0.25">
      <c r="B768" s="49"/>
      <c r="C768" s="49"/>
      <c r="D768" s="22"/>
      <c r="E768" s="22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  <c r="AA768" s="22"/>
      <c r="AB768" s="22"/>
      <c r="AC768" s="22"/>
      <c r="AD768" s="22"/>
      <c r="AE768" s="22"/>
      <c r="AF768" s="22"/>
      <c r="AG768" s="22"/>
      <c r="AH768" s="22"/>
      <c r="AI768" s="22"/>
      <c r="AJ768" s="22"/>
      <c r="AK768" s="22"/>
      <c r="AL768" s="22"/>
      <c r="AM768" s="22"/>
      <c r="AN768" s="22"/>
      <c r="AO768" s="22"/>
      <c r="AP768" s="22"/>
      <c r="AQ768" s="22"/>
      <c r="AR768" s="22"/>
      <c r="AS768" s="22"/>
      <c r="AT768" s="22"/>
      <c r="AU768" s="22"/>
      <c r="AV768" s="51"/>
    </row>
    <row r="769" spans="2:48" x14ac:dyDescent="0.25">
      <c r="B769" s="49"/>
      <c r="C769" s="49"/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  <c r="AA769" s="22"/>
      <c r="AB769" s="22"/>
      <c r="AC769" s="22"/>
      <c r="AD769" s="22"/>
      <c r="AE769" s="22"/>
      <c r="AF769" s="22"/>
      <c r="AG769" s="22"/>
      <c r="AH769" s="22"/>
      <c r="AI769" s="22"/>
      <c r="AJ769" s="22"/>
      <c r="AK769" s="22"/>
      <c r="AL769" s="22"/>
      <c r="AM769" s="22"/>
      <c r="AN769" s="22"/>
      <c r="AO769" s="22"/>
      <c r="AP769" s="22"/>
      <c r="AQ769" s="22"/>
      <c r="AR769" s="22"/>
      <c r="AS769" s="22"/>
      <c r="AT769" s="22"/>
      <c r="AU769" s="22"/>
      <c r="AV769" s="51"/>
    </row>
    <row r="770" spans="2:48" x14ac:dyDescent="0.25">
      <c r="B770" s="49"/>
      <c r="C770" s="49"/>
      <c r="D770" s="22"/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  <c r="AA770" s="22"/>
      <c r="AB770" s="22"/>
      <c r="AC770" s="22"/>
      <c r="AD770" s="22"/>
      <c r="AE770" s="22"/>
      <c r="AF770" s="22"/>
      <c r="AG770" s="22"/>
      <c r="AH770" s="22"/>
      <c r="AI770" s="22"/>
      <c r="AJ770" s="22"/>
      <c r="AK770" s="22"/>
      <c r="AL770" s="22"/>
      <c r="AM770" s="22"/>
      <c r="AN770" s="22"/>
      <c r="AO770" s="22"/>
      <c r="AP770" s="22"/>
      <c r="AQ770" s="22"/>
      <c r="AR770" s="22"/>
      <c r="AS770" s="22"/>
      <c r="AT770" s="22"/>
      <c r="AU770" s="22"/>
      <c r="AV770" s="51"/>
    </row>
    <row r="771" spans="2:48" x14ac:dyDescent="0.25">
      <c r="B771" s="49"/>
      <c r="C771" s="49"/>
      <c r="D771" s="22"/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  <c r="AA771" s="22"/>
      <c r="AB771" s="22"/>
      <c r="AC771" s="22"/>
      <c r="AD771" s="22"/>
      <c r="AE771" s="22"/>
      <c r="AF771" s="22"/>
      <c r="AG771" s="22"/>
      <c r="AH771" s="22"/>
      <c r="AI771" s="22"/>
      <c r="AJ771" s="22"/>
      <c r="AK771" s="22"/>
      <c r="AL771" s="22"/>
      <c r="AM771" s="22"/>
      <c r="AN771" s="22"/>
      <c r="AO771" s="22"/>
      <c r="AP771" s="22"/>
      <c r="AQ771" s="22"/>
      <c r="AR771" s="22"/>
      <c r="AS771" s="22"/>
      <c r="AT771" s="22"/>
      <c r="AU771" s="22"/>
      <c r="AV771" s="51"/>
    </row>
    <row r="772" spans="2:48" x14ac:dyDescent="0.25">
      <c r="B772" s="49"/>
      <c r="C772" s="49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  <c r="AA772" s="22"/>
      <c r="AB772" s="22"/>
      <c r="AC772" s="22"/>
      <c r="AD772" s="22"/>
      <c r="AE772" s="22"/>
      <c r="AF772" s="22"/>
      <c r="AG772" s="22"/>
      <c r="AH772" s="22"/>
      <c r="AI772" s="22"/>
      <c r="AJ772" s="22"/>
      <c r="AK772" s="22"/>
      <c r="AL772" s="22"/>
      <c r="AM772" s="22"/>
      <c r="AN772" s="22"/>
      <c r="AO772" s="22"/>
      <c r="AP772" s="22"/>
      <c r="AQ772" s="22"/>
      <c r="AR772" s="22"/>
      <c r="AS772" s="22"/>
      <c r="AT772" s="22"/>
      <c r="AU772" s="22"/>
      <c r="AV772" s="51"/>
    </row>
    <row r="773" spans="2:48" x14ac:dyDescent="0.25">
      <c r="B773" s="49"/>
      <c r="C773" s="49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  <c r="AA773" s="22"/>
      <c r="AB773" s="22"/>
      <c r="AC773" s="22"/>
      <c r="AD773" s="22"/>
      <c r="AE773" s="22"/>
      <c r="AF773" s="22"/>
      <c r="AG773" s="22"/>
      <c r="AH773" s="22"/>
      <c r="AI773" s="22"/>
      <c r="AJ773" s="22"/>
      <c r="AK773" s="22"/>
      <c r="AL773" s="22"/>
      <c r="AM773" s="22"/>
      <c r="AN773" s="22"/>
      <c r="AO773" s="22"/>
      <c r="AP773" s="22"/>
      <c r="AQ773" s="22"/>
      <c r="AR773" s="22"/>
      <c r="AS773" s="22"/>
      <c r="AT773" s="22"/>
      <c r="AU773" s="22"/>
      <c r="AV773" s="51"/>
    </row>
    <row r="774" spans="2:48" x14ac:dyDescent="0.25">
      <c r="B774" s="49"/>
      <c r="C774" s="49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  <c r="AA774" s="22"/>
      <c r="AB774" s="22"/>
      <c r="AC774" s="22"/>
      <c r="AD774" s="22"/>
      <c r="AE774" s="22"/>
      <c r="AF774" s="22"/>
      <c r="AG774" s="22"/>
      <c r="AH774" s="22"/>
      <c r="AI774" s="22"/>
      <c r="AJ774" s="22"/>
      <c r="AK774" s="22"/>
      <c r="AL774" s="22"/>
      <c r="AM774" s="22"/>
      <c r="AN774" s="22"/>
      <c r="AO774" s="22"/>
      <c r="AP774" s="22"/>
      <c r="AQ774" s="22"/>
      <c r="AR774" s="22"/>
      <c r="AS774" s="22"/>
      <c r="AT774" s="22"/>
      <c r="AU774" s="22"/>
      <c r="AV774" s="51"/>
    </row>
    <row r="775" spans="2:48" x14ac:dyDescent="0.25">
      <c r="B775" s="49"/>
      <c r="C775" s="49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  <c r="AA775" s="22"/>
      <c r="AB775" s="22"/>
      <c r="AC775" s="22"/>
      <c r="AD775" s="22"/>
      <c r="AE775" s="22"/>
      <c r="AF775" s="22"/>
      <c r="AG775" s="22"/>
      <c r="AH775" s="22"/>
      <c r="AI775" s="22"/>
      <c r="AJ775" s="22"/>
      <c r="AK775" s="22"/>
      <c r="AL775" s="22"/>
      <c r="AM775" s="22"/>
      <c r="AN775" s="22"/>
      <c r="AO775" s="22"/>
      <c r="AP775" s="22"/>
      <c r="AQ775" s="22"/>
      <c r="AR775" s="22"/>
      <c r="AS775" s="22"/>
      <c r="AT775" s="22"/>
      <c r="AU775" s="22"/>
      <c r="AV775" s="51"/>
    </row>
    <row r="776" spans="2:48" x14ac:dyDescent="0.25">
      <c r="B776" s="49"/>
      <c r="C776" s="49"/>
      <c r="D776" s="22"/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  <c r="AA776" s="22"/>
      <c r="AB776" s="22"/>
      <c r="AC776" s="22"/>
      <c r="AD776" s="22"/>
      <c r="AE776" s="22"/>
      <c r="AF776" s="22"/>
      <c r="AG776" s="22"/>
      <c r="AH776" s="22"/>
      <c r="AI776" s="22"/>
      <c r="AJ776" s="22"/>
      <c r="AK776" s="22"/>
      <c r="AL776" s="22"/>
      <c r="AM776" s="22"/>
      <c r="AN776" s="22"/>
      <c r="AO776" s="22"/>
      <c r="AP776" s="22"/>
      <c r="AQ776" s="22"/>
      <c r="AR776" s="22"/>
      <c r="AS776" s="22"/>
      <c r="AT776" s="22"/>
      <c r="AU776" s="22"/>
      <c r="AV776" s="51"/>
    </row>
    <row r="777" spans="2:48" x14ac:dyDescent="0.25">
      <c r="B777" s="49"/>
      <c r="C777" s="49"/>
      <c r="D777" s="22"/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  <c r="AA777" s="22"/>
      <c r="AB777" s="22"/>
      <c r="AC777" s="22"/>
      <c r="AD777" s="22"/>
      <c r="AE777" s="22"/>
      <c r="AF777" s="22"/>
      <c r="AG777" s="22"/>
      <c r="AH777" s="22"/>
      <c r="AI777" s="22"/>
      <c r="AJ777" s="22"/>
      <c r="AK777" s="22"/>
      <c r="AL777" s="22"/>
      <c r="AM777" s="22"/>
      <c r="AN777" s="22"/>
      <c r="AO777" s="22"/>
      <c r="AP777" s="22"/>
      <c r="AQ777" s="22"/>
      <c r="AR777" s="22"/>
      <c r="AS777" s="22"/>
      <c r="AT777" s="22"/>
      <c r="AU777" s="22"/>
      <c r="AV777" s="51"/>
    </row>
    <row r="778" spans="2:48" x14ac:dyDescent="0.25">
      <c r="B778" s="49"/>
      <c r="C778" s="49"/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  <c r="AA778" s="22"/>
      <c r="AB778" s="22"/>
      <c r="AC778" s="22"/>
      <c r="AD778" s="22"/>
      <c r="AE778" s="22"/>
      <c r="AF778" s="22"/>
      <c r="AG778" s="22"/>
      <c r="AH778" s="22"/>
      <c r="AI778" s="22"/>
      <c r="AJ778" s="22"/>
      <c r="AK778" s="22"/>
      <c r="AL778" s="22"/>
      <c r="AM778" s="22"/>
      <c r="AN778" s="22"/>
      <c r="AO778" s="22"/>
      <c r="AP778" s="22"/>
      <c r="AQ778" s="22"/>
      <c r="AR778" s="22"/>
      <c r="AS778" s="22"/>
      <c r="AT778" s="22"/>
      <c r="AU778" s="22"/>
      <c r="AV778" s="51"/>
    </row>
    <row r="779" spans="2:48" x14ac:dyDescent="0.25">
      <c r="B779" s="49"/>
      <c r="C779" s="49"/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  <c r="AA779" s="22"/>
      <c r="AB779" s="22"/>
      <c r="AC779" s="22"/>
      <c r="AD779" s="22"/>
      <c r="AE779" s="22"/>
      <c r="AF779" s="22"/>
      <c r="AG779" s="22"/>
      <c r="AH779" s="22"/>
      <c r="AI779" s="22"/>
      <c r="AJ779" s="22"/>
      <c r="AK779" s="22"/>
      <c r="AL779" s="22"/>
      <c r="AM779" s="22"/>
      <c r="AN779" s="22"/>
      <c r="AO779" s="22"/>
      <c r="AP779" s="22"/>
      <c r="AQ779" s="22"/>
      <c r="AR779" s="22"/>
      <c r="AS779" s="22"/>
      <c r="AT779" s="22"/>
      <c r="AU779" s="22"/>
      <c r="AV779" s="51"/>
    </row>
    <row r="780" spans="2:48" x14ac:dyDescent="0.25">
      <c r="B780" s="49"/>
      <c r="C780" s="49"/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  <c r="AA780" s="22"/>
      <c r="AB780" s="22"/>
      <c r="AC780" s="22"/>
      <c r="AD780" s="22"/>
      <c r="AE780" s="22"/>
      <c r="AF780" s="22"/>
      <c r="AG780" s="22"/>
      <c r="AH780" s="22"/>
      <c r="AI780" s="22"/>
      <c r="AJ780" s="22"/>
      <c r="AK780" s="22"/>
      <c r="AL780" s="22"/>
      <c r="AM780" s="22"/>
      <c r="AN780" s="22"/>
      <c r="AO780" s="22"/>
      <c r="AP780" s="22"/>
      <c r="AQ780" s="22"/>
      <c r="AR780" s="22"/>
      <c r="AS780" s="22"/>
      <c r="AT780" s="22"/>
      <c r="AU780" s="22"/>
      <c r="AV780" s="51"/>
    </row>
    <row r="781" spans="2:48" x14ac:dyDescent="0.25">
      <c r="B781" s="49"/>
      <c r="C781" s="49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  <c r="AA781" s="22"/>
      <c r="AB781" s="22"/>
      <c r="AC781" s="22"/>
      <c r="AD781" s="22"/>
      <c r="AE781" s="22"/>
      <c r="AF781" s="22"/>
      <c r="AG781" s="22"/>
      <c r="AH781" s="22"/>
      <c r="AI781" s="22"/>
      <c r="AJ781" s="22"/>
      <c r="AK781" s="22"/>
      <c r="AL781" s="22"/>
      <c r="AM781" s="22"/>
      <c r="AN781" s="22"/>
      <c r="AO781" s="22"/>
      <c r="AP781" s="22"/>
      <c r="AQ781" s="22"/>
      <c r="AR781" s="22"/>
      <c r="AS781" s="22"/>
      <c r="AT781" s="22"/>
      <c r="AU781" s="22"/>
      <c r="AV781" s="51"/>
    </row>
    <row r="782" spans="2:48" x14ac:dyDescent="0.25">
      <c r="B782" s="49"/>
      <c r="C782" s="49"/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  <c r="AA782" s="22"/>
      <c r="AB782" s="22"/>
      <c r="AC782" s="22"/>
      <c r="AD782" s="22"/>
      <c r="AE782" s="22"/>
      <c r="AF782" s="22"/>
      <c r="AG782" s="22"/>
      <c r="AH782" s="22"/>
      <c r="AI782" s="22"/>
      <c r="AJ782" s="22"/>
      <c r="AK782" s="22"/>
      <c r="AL782" s="22"/>
      <c r="AM782" s="22"/>
      <c r="AN782" s="22"/>
      <c r="AO782" s="22"/>
      <c r="AP782" s="22"/>
      <c r="AQ782" s="22"/>
      <c r="AR782" s="22"/>
      <c r="AS782" s="22"/>
      <c r="AT782" s="22"/>
      <c r="AU782" s="22"/>
      <c r="AV782" s="51"/>
    </row>
    <row r="783" spans="2:48" x14ac:dyDescent="0.25">
      <c r="B783" s="49"/>
      <c r="C783" s="49"/>
      <c r="D783" s="22"/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  <c r="AA783" s="22"/>
      <c r="AB783" s="22"/>
      <c r="AC783" s="22"/>
      <c r="AD783" s="22"/>
      <c r="AE783" s="22"/>
      <c r="AF783" s="22"/>
      <c r="AG783" s="22"/>
      <c r="AH783" s="22"/>
      <c r="AI783" s="22"/>
      <c r="AJ783" s="22"/>
      <c r="AK783" s="22"/>
      <c r="AL783" s="22"/>
      <c r="AM783" s="22"/>
      <c r="AN783" s="22"/>
      <c r="AO783" s="22"/>
      <c r="AP783" s="22"/>
      <c r="AQ783" s="22"/>
      <c r="AR783" s="22"/>
      <c r="AS783" s="22"/>
      <c r="AT783" s="22"/>
      <c r="AU783" s="22"/>
      <c r="AV783" s="51"/>
    </row>
    <row r="784" spans="2:48" x14ac:dyDescent="0.25">
      <c r="B784" s="49"/>
      <c r="C784" s="49"/>
      <c r="D784" s="22"/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  <c r="AA784" s="22"/>
      <c r="AB784" s="22"/>
      <c r="AC784" s="22"/>
      <c r="AD784" s="22"/>
      <c r="AE784" s="22"/>
      <c r="AF784" s="22"/>
      <c r="AG784" s="22"/>
      <c r="AH784" s="22"/>
      <c r="AI784" s="22"/>
      <c r="AJ784" s="22"/>
      <c r="AK784" s="22"/>
      <c r="AL784" s="22"/>
      <c r="AM784" s="22"/>
      <c r="AN784" s="22"/>
      <c r="AO784" s="22"/>
      <c r="AP784" s="22"/>
      <c r="AQ784" s="22"/>
      <c r="AR784" s="22"/>
      <c r="AS784" s="22"/>
      <c r="AT784" s="22"/>
      <c r="AU784" s="22"/>
      <c r="AV784" s="51"/>
    </row>
    <row r="785" spans="2:48" x14ac:dyDescent="0.25">
      <c r="B785" s="49"/>
      <c r="C785" s="49"/>
      <c r="D785" s="22"/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  <c r="AA785" s="22"/>
      <c r="AB785" s="22"/>
      <c r="AC785" s="22"/>
      <c r="AD785" s="22"/>
      <c r="AE785" s="22"/>
      <c r="AF785" s="22"/>
      <c r="AG785" s="22"/>
      <c r="AH785" s="22"/>
      <c r="AI785" s="22"/>
      <c r="AJ785" s="22"/>
      <c r="AK785" s="22"/>
      <c r="AL785" s="22"/>
      <c r="AM785" s="22"/>
      <c r="AN785" s="22"/>
      <c r="AO785" s="22"/>
      <c r="AP785" s="22"/>
      <c r="AQ785" s="22"/>
      <c r="AR785" s="22"/>
      <c r="AS785" s="22"/>
      <c r="AT785" s="22"/>
      <c r="AU785" s="22"/>
      <c r="AV785" s="51"/>
    </row>
    <row r="786" spans="2:48" x14ac:dyDescent="0.25">
      <c r="B786" s="49"/>
      <c r="C786" s="49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  <c r="AA786" s="22"/>
      <c r="AB786" s="22"/>
      <c r="AC786" s="22"/>
      <c r="AD786" s="22"/>
      <c r="AE786" s="22"/>
      <c r="AF786" s="22"/>
      <c r="AG786" s="22"/>
      <c r="AH786" s="22"/>
      <c r="AI786" s="22"/>
      <c r="AJ786" s="22"/>
      <c r="AK786" s="22"/>
      <c r="AL786" s="22"/>
      <c r="AM786" s="22"/>
      <c r="AN786" s="22"/>
      <c r="AO786" s="22"/>
      <c r="AP786" s="22"/>
      <c r="AQ786" s="22"/>
      <c r="AR786" s="22"/>
      <c r="AS786" s="22"/>
      <c r="AT786" s="22"/>
      <c r="AU786" s="22"/>
      <c r="AV786" s="51"/>
    </row>
    <row r="787" spans="2:48" x14ac:dyDescent="0.25">
      <c r="B787" s="49"/>
      <c r="C787" s="49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  <c r="AA787" s="22"/>
      <c r="AB787" s="22"/>
      <c r="AC787" s="22"/>
      <c r="AD787" s="22"/>
      <c r="AE787" s="22"/>
      <c r="AF787" s="22"/>
      <c r="AG787" s="22"/>
      <c r="AH787" s="22"/>
      <c r="AI787" s="22"/>
      <c r="AJ787" s="22"/>
      <c r="AK787" s="22"/>
      <c r="AL787" s="22"/>
      <c r="AM787" s="22"/>
      <c r="AN787" s="22"/>
      <c r="AO787" s="22"/>
      <c r="AP787" s="22"/>
      <c r="AQ787" s="22"/>
      <c r="AR787" s="22"/>
      <c r="AS787" s="22"/>
      <c r="AT787" s="22"/>
      <c r="AU787" s="22"/>
      <c r="AV787" s="51"/>
    </row>
    <row r="788" spans="2:48" x14ac:dyDescent="0.25">
      <c r="B788" s="49"/>
      <c r="C788" s="49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  <c r="AA788" s="22"/>
      <c r="AB788" s="22"/>
      <c r="AC788" s="22"/>
      <c r="AD788" s="22"/>
      <c r="AE788" s="22"/>
      <c r="AF788" s="22"/>
      <c r="AG788" s="22"/>
      <c r="AH788" s="22"/>
      <c r="AI788" s="22"/>
      <c r="AJ788" s="22"/>
      <c r="AK788" s="22"/>
      <c r="AL788" s="22"/>
      <c r="AM788" s="22"/>
      <c r="AN788" s="22"/>
      <c r="AO788" s="22"/>
      <c r="AP788" s="22"/>
      <c r="AQ788" s="22"/>
      <c r="AR788" s="22"/>
      <c r="AS788" s="22"/>
      <c r="AT788" s="22"/>
      <c r="AU788" s="22"/>
      <c r="AV788" s="51"/>
    </row>
    <row r="789" spans="2:48" x14ac:dyDescent="0.25">
      <c r="B789" s="49"/>
      <c r="C789" s="49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  <c r="AA789" s="22"/>
      <c r="AB789" s="22"/>
      <c r="AC789" s="22"/>
      <c r="AD789" s="22"/>
      <c r="AE789" s="22"/>
      <c r="AF789" s="22"/>
      <c r="AG789" s="22"/>
      <c r="AH789" s="22"/>
      <c r="AI789" s="22"/>
      <c r="AJ789" s="22"/>
      <c r="AK789" s="22"/>
      <c r="AL789" s="22"/>
      <c r="AM789" s="22"/>
      <c r="AN789" s="22"/>
      <c r="AO789" s="22"/>
      <c r="AP789" s="22"/>
      <c r="AQ789" s="22"/>
      <c r="AR789" s="22"/>
      <c r="AS789" s="22"/>
      <c r="AT789" s="22"/>
      <c r="AU789" s="22"/>
      <c r="AV789" s="51"/>
    </row>
    <row r="790" spans="2:48" x14ac:dyDescent="0.25">
      <c r="B790" s="49"/>
      <c r="C790" s="49"/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  <c r="AA790" s="22"/>
      <c r="AB790" s="22"/>
      <c r="AC790" s="22"/>
      <c r="AD790" s="22"/>
      <c r="AE790" s="22"/>
      <c r="AF790" s="22"/>
      <c r="AG790" s="22"/>
      <c r="AH790" s="22"/>
      <c r="AI790" s="22"/>
      <c r="AJ790" s="22"/>
      <c r="AK790" s="22"/>
      <c r="AL790" s="22"/>
      <c r="AM790" s="22"/>
      <c r="AN790" s="22"/>
      <c r="AO790" s="22"/>
      <c r="AP790" s="22"/>
      <c r="AQ790" s="22"/>
      <c r="AR790" s="22"/>
      <c r="AS790" s="22"/>
      <c r="AT790" s="22"/>
      <c r="AU790" s="22"/>
      <c r="AV790" s="51"/>
    </row>
    <row r="791" spans="2:48" x14ac:dyDescent="0.25">
      <c r="B791" s="49"/>
      <c r="C791" s="49"/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  <c r="AA791" s="22"/>
      <c r="AB791" s="22"/>
      <c r="AC791" s="22"/>
      <c r="AD791" s="22"/>
      <c r="AE791" s="22"/>
      <c r="AF791" s="22"/>
      <c r="AG791" s="22"/>
      <c r="AH791" s="22"/>
      <c r="AI791" s="22"/>
      <c r="AJ791" s="22"/>
      <c r="AK791" s="22"/>
      <c r="AL791" s="22"/>
      <c r="AM791" s="22"/>
      <c r="AN791" s="22"/>
      <c r="AO791" s="22"/>
      <c r="AP791" s="22"/>
      <c r="AQ791" s="22"/>
      <c r="AR791" s="22"/>
      <c r="AS791" s="22"/>
      <c r="AT791" s="22"/>
      <c r="AU791" s="22"/>
      <c r="AV791" s="51"/>
    </row>
    <row r="792" spans="2:48" x14ac:dyDescent="0.25">
      <c r="B792" s="49"/>
      <c r="C792" s="49"/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  <c r="AA792" s="22"/>
      <c r="AB792" s="22"/>
      <c r="AC792" s="22"/>
      <c r="AD792" s="22"/>
      <c r="AE792" s="22"/>
      <c r="AF792" s="22"/>
      <c r="AG792" s="22"/>
      <c r="AH792" s="22"/>
      <c r="AI792" s="22"/>
      <c r="AJ792" s="22"/>
      <c r="AK792" s="22"/>
      <c r="AL792" s="22"/>
      <c r="AM792" s="22"/>
      <c r="AN792" s="22"/>
      <c r="AO792" s="22"/>
      <c r="AP792" s="22"/>
      <c r="AQ792" s="22"/>
      <c r="AR792" s="22"/>
      <c r="AS792" s="22"/>
      <c r="AT792" s="22"/>
      <c r="AU792" s="22"/>
      <c r="AV792" s="51"/>
    </row>
    <row r="793" spans="2:48" x14ac:dyDescent="0.25">
      <c r="B793" s="49"/>
      <c r="C793" s="49"/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  <c r="AA793" s="22"/>
      <c r="AB793" s="22"/>
      <c r="AC793" s="22"/>
      <c r="AD793" s="22"/>
      <c r="AE793" s="22"/>
      <c r="AF793" s="22"/>
      <c r="AG793" s="22"/>
      <c r="AH793" s="22"/>
      <c r="AI793" s="22"/>
      <c r="AJ793" s="22"/>
      <c r="AK793" s="22"/>
      <c r="AL793" s="22"/>
      <c r="AM793" s="22"/>
      <c r="AN793" s="22"/>
      <c r="AO793" s="22"/>
      <c r="AP793" s="22"/>
      <c r="AQ793" s="22"/>
      <c r="AR793" s="22"/>
      <c r="AS793" s="22"/>
      <c r="AT793" s="22"/>
      <c r="AU793" s="22"/>
      <c r="AV793" s="51"/>
    </row>
    <row r="794" spans="2:48" x14ac:dyDescent="0.25">
      <c r="B794" s="49"/>
      <c r="C794" s="49"/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  <c r="AA794" s="22"/>
      <c r="AB794" s="22"/>
      <c r="AC794" s="22"/>
      <c r="AD794" s="22"/>
      <c r="AE794" s="22"/>
      <c r="AF794" s="22"/>
      <c r="AG794" s="22"/>
      <c r="AH794" s="22"/>
      <c r="AI794" s="22"/>
      <c r="AJ794" s="22"/>
      <c r="AK794" s="22"/>
      <c r="AL794" s="22"/>
      <c r="AM794" s="22"/>
      <c r="AN794" s="22"/>
      <c r="AO794" s="22"/>
      <c r="AP794" s="22"/>
      <c r="AQ794" s="22"/>
      <c r="AR794" s="22"/>
      <c r="AS794" s="22"/>
      <c r="AT794" s="22"/>
      <c r="AU794" s="22"/>
      <c r="AV794" s="51"/>
    </row>
    <row r="795" spans="2:48" x14ac:dyDescent="0.25">
      <c r="B795" s="49"/>
      <c r="C795" s="49"/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  <c r="AA795" s="22"/>
      <c r="AB795" s="22"/>
      <c r="AC795" s="22"/>
      <c r="AD795" s="22"/>
      <c r="AE795" s="22"/>
      <c r="AF795" s="22"/>
      <c r="AG795" s="22"/>
      <c r="AH795" s="22"/>
      <c r="AI795" s="22"/>
      <c r="AJ795" s="22"/>
      <c r="AK795" s="22"/>
      <c r="AL795" s="22"/>
      <c r="AM795" s="22"/>
      <c r="AN795" s="22"/>
      <c r="AO795" s="22"/>
      <c r="AP795" s="22"/>
      <c r="AQ795" s="22"/>
      <c r="AR795" s="22"/>
      <c r="AS795" s="22"/>
      <c r="AT795" s="22"/>
      <c r="AU795" s="22"/>
      <c r="AV795" s="51"/>
    </row>
    <row r="796" spans="2:48" x14ac:dyDescent="0.25">
      <c r="B796" s="49"/>
      <c r="C796" s="49"/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  <c r="AA796" s="22"/>
      <c r="AB796" s="22"/>
      <c r="AC796" s="22"/>
      <c r="AD796" s="22"/>
      <c r="AE796" s="22"/>
      <c r="AF796" s="22"/>
      <c r="AG796" s="22"/>
      <c r="AH796" s="22"/>
      <c r="AI796" s="22"/>
      <c r="AJ796" s="22"/>
      <c r="AK796" s="22"/>
      <c r="AL796" s="22"/>
      <c r="AM796" s="22"/>
      <c r="AN796" s="22"/>
      <c r="AO796" s="22"/>
      <c r="AP796" s="22"/>
      <c r="AQ796" s="22"/>
      <c r="AR796" s="22"/>
      <c r="AS796" s="22"/>
      <c r="AT796" s="22"/>
      <c r="AU796" s="22"/>
      <c r="AV796" s="51"/>
    </row>
    <row r="797" spans="2:48" x14ac:dyDescent="0.25">
      <c r="B797" s="49"/>
      <c r="C797" s="49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  <c r="AA797" s="22"/>
      <c r="AB797" s="22"/>
      <c r="AC797" s="22"/>
      <c r="AD797" s="22"/>
      <c r="AE797" s="22"/>
      <c r="AF797" s="22"/>
      <c r="AG797" s="22"/>
      <c r="AH797" s="22"/>
      <c r="AI797" s="22"/>
      <c r="AJ797" s="22"/>
      <c r="AK797" s="22"/>
      <c r="AL797" s="22"/>
      <c r="AM797" s="22"/>
      <c r="AN797" s="22"/>
      <c r="AO797" s="22"/>
      <c r="AP797" s="22"/>
      <c r="AQ797" s="22"/>
      <c r="AR797" s="22"/>
      <c r="AS797" s="22"/>
      <c r="AT797" s="22"/>
      <c r="AU797" s="22"/>
      <c r="AV797" s="51"/>
    </row>
    <row r="798" spans="2:48" x14ac:dyDescent="0.25">
      <c r="B798" s="49"/>
      <c r="C798" s="49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  <c r="AA798" s="22"/>
      <c r="AB798" s="22"/>
      <c r="AC798" s="22"/>
      <c r="AD798" s="22"/>
      <c r="AE798" s="22"/>
      <c r="AF798" s="22"/>
      <c r="AG798" s="22"/>
      <c r="AH798" s="22"/>
      <c r="AI798" s="22"/>
      <c r="AJ798" s="22"/>
      <c r="AK798" s="22"/>
      <c r="AL798" s="22"/>
      <c r="AM798" s="22"/>
      <c r="AN798" s="22"/>
      <c r="AO798" s="22"/>
      <c r="AP798" s="22"/>
      <c r="AQ798" s="22"/>
      <c r="AR798" s="22"/>
      <c r="AS798" s="22"/>
      <c r="AT798" s="22"/>
      <c r="AU798" s="22"/>
      <c r="AV798" s="51"/>
    </row>
    <row r="799" spans="2:48" x14ac:dyDescent="0.25">
      <c r="B799" s="49"/>
      <c r="C799" s="49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  <c r="AA799" s="22"/>
      <c r="AB799" s="22"/>
      <c r="AC799" s="22"/>
      <c r="AD799" s="22"/>
      <c r="AE799" s="22"/>
      <c r="AF799" s="22"/>
      <c r="AG799" s="22"/>
      <c r="AH799" s="22"/>
      <c r="AI799" s="22"/>
      <c r="AJ799" s="22"/>
      <c r="AK799" s="22"/>
      <c r="AL799" s="22"/>
      <c r="AM799" s="22"/>
      <c r="AN799" s="22"/>
      <c r="AO799" s="22"/>
      <c r="AP799" s="22"/>
      <c r="AQ799" s="22"/>
      <c r="AR799" s="22"/>
      <c r="AS799" s="22"/>
      <c r="AT799" s="22"/>
      <c r="AU799" s="22"/>
      <c r="AV799" s="51"/>
    </row>
    <row r="800" spans="2:48" x14ac:dyDescent="0.25">
      <c r="B800" s="49"/>
      <c r="C800" s="49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  <c r="AA800" s="22"/>
      <c r="AB800" s="22"/>
      <c r="AC800" s="22"/>
      <c r="AD800" s="22"/>
      <c r="AE800" s="22"/>
      <c r="AF800" s="22"/>
      <c r="AG800" s="22"/>
      <c r="AH800" s="22"/>
      <c r="AI800" s="22"/>
      <c r="AJ800" s="22"/>
      <c r="AK800" s="22"/>
      <c r="AL800" s="22"/>
      <c r="AM800" s="22"/>
      <c r="AN800" s="22"/>
      <c r="AO800" s="22"/>
      <c r="AP800" s="22"/>
      <c r="AQ800" s="22"/>
      <c r="AR800" s="22"/>
      <c r="AS800" s="22"/>
      <c r="AT800" s="22"/>
      <c r="AU800" s="22"/>
      <c r="AV800" s="51"/>
    </row>
    <row r="801" spans="2:48" x14ac:dyDescent="0.25">
      <c r="B801" s="49"/>
      <c r="C801" s="49"/>
      <c r="D801" s="22"/>
      <c r="E801" s="2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  <c r="AA801" s="22"/>
      <c r="AB801" s="22"/>
      <c r="AC801" s="22"/>
      <c r="AD801" s="22"/>
      <c r="AE801" s="22"/>
      <c r="AF801" s="22"/>
      <c r="AG801" s="22"/>
      <c r="AH801" s="22"/>
      <c r="AI801" s="22"/>
      <c r="AJ801" s="22"/>
      <c r="AK801" s="22"/>
      <c r="AL801" s="22"/>
      <c r="AM801" s="22"/>
      <c r="AN801" s="22"/>
      <c r="AO801" s="22"/>
      <c r="AP801" s="22"/>
      <c r="AQ801" s="22"/>
      <c r="AR801" s="22"/>
      <c r="AS801" s="22"/>
      <c r="AT801" s="22"/>
      <c r="AU801" s="22"/>
      <c r="AV801" s="51"/>
    </row>
    <row r="802" spans="2:48" x14ac:dyDescent="0.25">
      <c r="B802" s="49"/>
      <c r="C802" s="49"/>
      <c r="D802" s="22"/>
      <c r="E802" s="22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  <c r="AA802" s="22"/>
      <c r="AB802" s="22"/>
      <c r="AC802" s="22"/>
      <c r="AD802" s="22"/>
      <c r="AE802" s="22"/>
      <c r="AF802" s="22"/>
      <c r="AG802" s="22"/>
      <c r="AH802" s="22"/>
      <c r="AI802" s="22"/>
      <c r="AJ802" s="22"/>
      <c r="AK802" s="22"/>
      <c r="AL802" s="22"/>
      <c r="AM802" s="22"/>
      <c r="AN802" s="22"/>
      <c r="AO802" s="22"/>
      <c r="AP802" s="22"/>
      <c r="AQ802" s="22"/>
      <c r="AR802" s="22"/>
      <c r="AS802" s="22"/>
      <c r="AT802" s="22"/>
      <c r="AU802" s="22"/>
      <c r="AV802" s="51"/>
    </row>
    <row r="803" spans="2:48" x14ac:dyDescent="0.25">
      <c r="B803" s="49"/>
      <c r="C803" s="49"/>
      <c r="D803" s="22"/>
      <c r="E803" s="22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  <c r="AA803" s="22"/>
      <c r="AB803" s="22"/>
      <c r="AC803" s="22"/>
      <c r="AD803" s="22"/>
      <c r="AE803" s="22"/>
      <c r="AF803" s="22"/>
      <c r="AG803" s="22"/>
      <c r="AH803" s="22"/>
      <c r="AI803" s="22"/>
      <c r="AJ803" s="22"/>
      <c r="AK803" s="22"/>
      <c r="AL803" s="22"/>
      <c r="AM803" s="22"/>
      <c r="AN803" s="22"/>
      <c r="AO803" s="22"/>
      <c r="AP803" s="22"/>
      <c r="AQ803" s="22"/>
      <c r="AR803" s="22"/>
      <c r="AS803" s="22"/>
      <c r="AT803" s="22"/>
      <c r="AU803" s="22"/>
      <c r="AV803" s="51"/>
    </row>
    <row r="804" spans="2:48" x14ac:dyDescent="0.25">
      <c r="B804" s="49"/>
      <c r="C804" s="49"/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  <c r="AA804" s="22"/>
      <c r="AB804" s="22"/>
      <c r="AC804" s="22"/>
      <c r="AD804" s="22"/>
      <c r="AE804" s="22"/>
      <c r="AF804" s="22"/>
      <c r="AG804" s="22"/>
      <c r="AH804" s="22"/>
      <c r="AI804" s="22"/>
      <c r="AJ804" s="22"/>
      <c r="AK804" s="22"/>
      <c r="AL804" s="22"/>
      <c r="AM804" s="22"/>
      <c r="AN804" s="22"/>
      <c r="AO804" s="22"/>
      <c r="AP804" s="22"/>
      <c r="AQ804" s="22"/>
      <c r="AR804" s="22"/>
      <c r="AS804" s="22"/>
      <c r="AT804" s="22"/>
      <c r="AU804" s="22"/>
      <c r="AV804" s="51"/>
    </row>
    <row r="805" spans="2:48" x14ac:dyDescent="0.25">
      <c r="B805" s="49"/>
      <c r="C805" s="49"/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  <c r="AA805" s="22"/>
      <c r="AB805" s="22"/>
      <c r="AC805" s="22"/>
      <c r="AD805" s="22"/>
      <c r="AE805" s="22"/>
      <c r="AF805" s="22"/>
      <c r="AG805" s="22"/>
      <c r="AH805" s="22"/>
      <c r="AI805" s="22"/>
      <c r="AJ805" s="22"/>
      <c r="AK805" s="22"/>
      <c r="AL805" s="22"/>
      <c r="AM805" s="22"/>
      <c r="AN805" s="22"/>
      <c r="AO805" s="22"/>
      <c r="AP805" s="22"/>
      <c r="AQ805" s="22"/>
      <c r="AR805" s="22"/>
      <c r="AS805" s="22"/>
      <c r="AT805" s="22"/>
      <c r="AU805" s="22"/>
      <c r="AV805" s="51"/>
    </row>
    <row r="806" spans="2:48" x14ac:dyDescent="0.25">
      <c r="B806" s="49"/>
      <c r="C806" s="49"/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  <c r="AA806" s="22"/>
      <c r="AB806" s="22"/>
      <c r="AC806" s="22"/>
      <c r="AD806" s="22"/>
      <c r="AE806" s="22"/>
      <c r="AF806" s="22"/>
      <c r="AG806" s="22"/>
      <c r="AH806" s="22"/>
      <c r="AI806" s="22"/>
      <c r="AJ806" s="22"/>
      <c r="AK806" s="22"/>
      <c r="AL806" s="22"/>
      <c r="AM806" s="22"/>
      <c r="AN806" s="22"/>
      <c r="AO806" s="22"/>
      <c r="AP806" s="22"/>
      <c r="AQ806" s="22"/>
      <c r="AR806" s="22"/>
      <c r="AS806" s="22"/>
      <c r="AT806" s="22"/>
      <c r="AU806" s="22"/>
      <c r="AV806" s="51"/>
    </row>
    <row r="807" spans="2:48" x14ac:dyDescent="0.25">
      <c r="B807" s="49"/>
      <c r="C807" s="49"/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22"/>
      <c r="AB807" s="22"/>
      <c r="AC807" s="22"/>
      <c r="AD807" s="22"/>
      <c r="AE807" s="22"/>
      <c r="AF807" s="22"/>
      <c r="AG807" s="22"/>
      <c r="AH807" s="22"/>
      <c r="AI807" s="22"/>
      <c r="AJ807" s="22"/>
      <c r="AK807" s="22"/>
      <c r="AL807" s="22"/>
      <c r="AM807" s="22"/>
      <c r="AN807" s="22"/>
      <c r="AO807" s="22"/>
      <c r="AP807" s="22"/>
      <c r="AQ807" s="22"/>
      <c r="AR807" s="22"/>
      <c r="AS807" s="22"/>
      <c r="AT807" s="22"/>
      <c r="AU807" s="22"/>
      <c r="AV807" s="51"/>
    </row>
    <row r="808" spans="2:48" x14ac:dyDescent="0.25">
      <c r="B808" s="49"/>
      <c r="C808" s="49"/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  <c r="AA808" s="22"/>
      <c r="AB808" s="22"/>
      <c r="AC808" s="22"/>
      <c r="AD808" s="22"/>
      <c r="AE808" s="22"/>
      <c r="AF808" s="22"/>
      <c r="AG808" s="22"/>
      <c r="AH808" s="22"/>
      <c r="AI808" s="22"/>
      <c r="AJ808" s="22"/>
      <c r="AK808" s="22"/>
      <c r="AL808" s="22"/>
      <c r="AM808" s="22"/>
      <c r="AN808" s="22"/>
      <c r="AO808" s="22"/>
      <c r="AP808" s="22"/>
      <c r="AQ808" s="22"/>
      <c r="AR808" s="22"/>
      <c r="AS808" s="22"/>
      <c r="AT808" s="22"/>
      <c r="AU808" s="22"/>
      <c r="AV808" s="51"/>
    </row>
    <row r="809" spans="2:48" x14ac:dyDescent="0.25">
      <c r="B809" s="49"/>
      <c r="C809" s="49"/>
      <c r="D809" s="22"/>
      <c r="E809" s="2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22"/>
      <c r="AB809" s="22"/>
      <c r="AC809" s="22"/>
      <c r="AD809" s="22"/>
      <c r="AE809" s="22"/>
      <c r="AF809" s="22"/>
      <c r="AG809" s="22"/>
      <c r="AH809" s="22"/>
      <c r="AI809" s="22"/>
      <c r="AJ809" s="22"/>
      <c r="AK809" s="22"/>
      <c r="AL809" s="22"/>
      <c r="AM809" s="22"/>
      <c r="AN809" s="22"/>
      <c r="AO809" s="22"/>
      <c r="AP809" s="22"/>
      <c r="AQ809" s="22"/>
      <c r="AR809" s="22"/>
      <c r="AS809" s="22"/>
      <c r="AT809" s="22"/>
      <c r="AU809" s="22"/>
      <c r="AV809" s="51"/>
    </row>
    <row r="810" spans="2:48" x14ac:dyDescent="0.25">
      <c r="B810" s="49"/>
      <c r="C810" s="49"/>
      <c r="D810" s="22"/>
      <c r="E810" s="22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  <c r="AA810" s="22"/>
      <c r="AB810" s="22"/>
      <c r="AC810" s="22"/>
      <c r="AD810" s="22"/>
      <c r="AE810" s="22"/>
      <c r="AF810" s="22"/>
      <c r="AG810" s="22"/>
      <c r="AH810" s="22"/>
      <c r="AI810" s="22"/>
      <c r="AJ810" s="22"/>
      <c r="AK810" s="22"/>
      <c r="AL810" s="22"/>
      <c r="AM810" s="22"/>
      <c r="AN810" s="22"/>
      <c r="AO810" s="22"/>
      <c r="AP810" s="22"/>
      <c r="AQ810" s="22"/>
      <c r="AR810" s="22"/>
      <c r="AS810" s="22"/>
      <c r="AT810" s="22"/>
      <c r="AU810" s="22"/>
      <c r="AV810" s="51"/>
    </row>
    <row r="811" spans="2:48" x14ac:dyDescent="0.25">
      <c r="B811" s="49"/>
      <c r="C811" s="49"/>
      <c r="D811" s="22"/>
      <c r="E811" s="22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  <c r="AA811" s="22"/>
      <c r="AB811" s="22"/>
      <c r="AC811" s="22"/>
      <c r="AD811" s="22"/>
      <c r="AE811" s="22"/>
      <c r="AF811" s="22"/>
      <c r="AG811" s="22"/>
      <c r="AH811" s="22"/>
      <c r="AI811" s="22"/>
      <c r="AJ811" s="22"/>
      <c r="AK811" s="22"/>
      <c r="AL811" s="22"/>
      <c r="AM811" s="22"/>
      <c r="AN811" s="22"/>
      <c r="AO811" s="22"/>
      <c r="AP811" s="22"/>
      <c r="AQ811" s="22"/>
      <c r="AR811" s="22"/>
      <c r="AS811" s="22"/>
      <c r="AT811" s="22"/>
      <c r="AU811" s="22"/>
      <c r="AV811" s="51"/>
    </row>
    <row r="812" spans="2:48" x14ac:dyDescent="0.25">
      <c r="B812" s="49"/>
      <c r="C812" s="49"/>
      <c r="D812" s="22"/>
      <c r="E812" s="22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  <c r="AA812" s="22"/>
      <c r="AB812" s="22"/>
      <c r="AC812" s="22"/>
      <c r="AD812" s="22"/>
      <c r="AE812" s="22"/>
      <c r="AF812" s="22"/>
      <c r="AG812" s="22"/>
      <c r="AH812" s="22"/>
      <c r="AI812" s="22"/>
      <c r="AJ812" s="22"/>
      <c r="AK812" s="22"/>
      <c r="AL812" s="22"/>
      <c r="AM812" s="22"/>
      <c r="AN812" s="22"/>
      <c r="AO812" s="22"/>
      <c r="AP812" s="22"/>
      <c r="AQ812" s="22"/>
      <c r="AR812" s="22"/>
      <c r="AS812" s="22"/>
      <c r="AT812" s="22"/>
      <c r="AU812" s="22"/>
      <c r="AV812" s="51"/>
    </row>
    <row r="813" spans="2:48" x14ac:dyDescent="0.25">
      <c r="B813" s="49"/>
      <c r="C813" s="49"/>
      <c r="D813" s="22"/>
      <c r="E813" s="22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  <c r="AA813" s="22"/>
      <c r="AB813" s="22"/>
      <c r="AC813" s="22"/>
      <c r="AD813" s="22"/>
      <c r="AE813" s="22"/>
      <c r="AF813" s="22"/>
      <c r="AG813" s="22"/>
      <c r="AH813" s="22"/>
      <c r="AI813" s="22"/>
      <c r="AJ813" s="22"/>
      <c r="AK813" s="22"/>
      <c r="AL813" s="22"/>
      <c r="AM813" s="22"/>
      <c r="AN813" s="22"/>
      <c r="AO813" s="22"/>
      <c r="AP813" s="22"/>
      <c r="AQ813" s="22"/>
      <c r="AR813" s="22"/>
      <c r="AS813" s="22"/>
      <c r="AT813" s="22"/>
      <c r="AU813" s="22"/>
      <c r="AV813" s="51"/>
    </row>
    <row r="814" spans="2:48" x14ac:dyDescent="0.25">
      <c r="B814" s="49"/>
      <c r="C814" s="49"/>
      <c r="D814" s="22"/>
      <c r="E814" s="22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  <c r="AA814" s="22"/>
      <c r="AB814" s="22"/>
      <c r="AC814" s="22"/>
      <c r="AD814" s="22"/>
      <c r="AE814" s="22"/>
      <c r="AF814" s="22"/>
      <c r="AG814" s="22"/>
      <c r="AH814" s="22"/>
      <c r="AI814" s="22"/>
      <c r="AJ814" s="22"/>
      <c r="AK814" s="22"/>
      <c r="AL814" s="22"/>
      <c r="AM814" s="22"/>
      <c r="AN814" s="22"/>
      <c r="AO814" s="22"/>
      <c r="AP814" s="22"/>
      <c r="AQ814" s="22"/>
      <c r="AR814" s="22"/>
      <c r="AS814" s="22"/>
      <c r="AT814" s="22"/>
      <c r="AU814" s="22"/>
      <c r="AV814" s="51"/>
    </row>
    <row r="815" spans="2:48" x14ac:dyDescent="0.25">
      <c r="B815" s="49"/>
      <c r="C815" s="49"/>
      <c r="D815" s="22"/>
      <c r="E815" s="22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  <c r="AA815" s="22"/>
      <c r="AB815" s="22"/>
      <c r="AC815" s="22"/>
      <c r="AD815" s="22"/>
      <c r="AE815" s="22"/>
      <c r="AF815" s="22"/>
      <c r="AG815" s="22"/>
      <c r="AH815" s="22"/>
      <c r="AI815" s="22"/>
      <c r="AJ815" s="22"/>
      <c r="AK815" s="22"/>
      <c r="AL815" s="22"/>
      <c r="AM815" s="22"/>
      <c r="AN815" s="22"/>
      <c r="AO815" s="22"/>
      <c r="AP815" s="22"/>
      <c r="AQ815" s="22"/>
      <c r="AR815" s="22"/>
      <c r="AS815" s="22"/>
      <c r="AT815" s="22"/>
      <c r="AU815" s="22"/>
      <c r="AV815" s="51"/>
    </row>
    <row r="816" spans="2:48" x14ac:dyDescent="0.25">
      <c r="B816" s="49"/>
      <c r="C816" s="49"/>
      <c r="D816" s="22"/>
      <c r="E816" s="22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  <c r="AA816" s="22"/>
      <c r="AB816" s="22"/>
      <c r="AC816" s="22"/>
      <c r="AD816" s="22"/>
      <c r="AE816" s="22"/>
      <c r="AF816" s="22"/>
      <c r="AG816" s="22"/>
      <c r="AH816" s="22"/>
      <c r="AI816" s="22"/>
      <c r="AJ816" s="22"/>
      <c r="AK816" s="22"/>
      <c r="AL816" s="22"/>
      <c r="AM816" s="22"/>
      <c r="AN816" s="22"/>
      <c r="AO816" s="22"/>
      <c r="AP816" s="22"/>
      <c r="AQ816" s="22"/>
      <c r="AR816" s="22"/>
      <c r="AS816" s="22"/>
      <c r="AT816" s="22"/>
      <c r="AU816" s="22"/>
      <c r="AV816" s="51"/>
    </row>
    <row r="817" spans="2:48" x14ac:dyDescent="0.25">
      <c r="B817" s="49"/>
      <c r="C817" s="49"/>
      <c r="D817" s="22"/>
      <c r="E817" s="22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  <c r="AA817" s="22"/>
      <c r="AB817" s="22"/>
      <c r="AC817" s="22"/>
      <c r="AD817" s="22"/>
      <c r="AE817" s="22"/>
      <c r="AF817" s="22"/>
      <c r="AG817" s="22"/>
      <c r="AH817" s="22"/>
      <c r="AI817" s="22"/>
      <c r="AJ817" s="22"/>
      <c r="AK817" s="22"/>
      <c r="AL817" s="22"/>
      <c r="AM817" s="22"/>
      <c r="AN817" s="22"/>
      <c r="AO817" s="22"/>
      <c r="AP817" s="22"/>
      <c r="AQ817" s="22"/>
      <c r="AR817" s="22"/>
      <c r="AS817" s="22"/>
      <c r="AT817" s="22"/>
      <c r="AU817" s="22"/>
      <c r="AV817" s="51"/>
    </row>
    <row r="818" spans="2:48" x14ac:dyDescent="0.25">
      <c r="B818" s="49"/>
      <c r="C818" s="49"/>
      <c r="D818" s="22"/>
      <c r="E818" s="22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  <c r="AA818" s="22"/>
      <c r="AB818" s="22"/>
      <c r="AC818" s="22"/>
      <c r="AD818" s="22"/>
      <c r="AE818" s="22"/>
      <c r="AF818" s="22"/>
      <c r="AG818" s="22"/>
      <c r="AH818" s="22"/>
      <c r="AI818" s="22"/>
      <c r="AJ818" s="22"/>
      <c r="AK818" s="22"/>
      <c r="AL818" s="22"/>
      <c r="AM818" s="22"/>
      <c r="AN818" s="22"/>
      <c r="AO818" s="22"/>
      <c r="AP818" s="22"/>
      <c r="AQ818" s="22"/>
      <c r="AR818" s="22"/>
      <c r="AS818" s="22"/>
      <c r="AT818" s="22"/>
      <c r="AU818" s="22"/>
      <c r="AV818" s="51"/>
    </row>
    <row r="819" spans="2:48" x14ac:dyDescent="0.25">
      <c r="B819" s="49"/>
      <c r="C819" s="49"/>
      <c r="D819" s="22"/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  <c r="AA819" s="22"/>
      <c r="AB819" s="22"/>
      <c r="AC819" s="22"/>
      <c r="AD819" s="22"/>
      <c r="AE819" s="22"/>
      <c r="AF819" s="22"/>
      <c r="AG819" s="22"/>
      <c r="AH819" s="22"/>
      <c r="AI819" s="22"/>
      <c r="AJ819" s="22"/>
      <c r="AK819" s="22"/>
      <c r="AL819" s="22"/>
      <c r="AM819" s="22"/>
      <c r="AN819" s="22"/>
      <c r="AO819" s="22"/>
      <c r="AP819" s="22"/>
      <c r="AQ819" s="22"/>
      <c r="AR819" s="22"/>
      <c r="AS819" s="22"/>
      <c r="AT819" s="22"/>
      <c r="AU819" s="22"/>
      <c r="AV819" s="51"/>
    </row>
    <row r="820" spans="2:48" x14ac:dyDescent="0.25">
      <c r="B820" s="49"/>
      <c r="C820" s="49"/>
      <c r="D820" s="22"/>
      <c r="E820" s="22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  <c r="AA820" s="22"/>
      <c r="AB820" s="22"/>
      <c r="AC820" s="22"/>
      <c r="AD820" s="22"/>
      <c r="AE820" s="22"/>
      <c r="AF820" s="22"/>
      <c r="AG820" s="22"/>
      <c r="AH820" s="22"/>
      <c r="AI820" s="22"/>
      <c r="AJ820" s="22"/>
      <c r="AK820" s="22"/>
      <c r="AL820" s="22"/>
      <c r="AM820" s="22"/>
      <c r="AN820" s="22"/>
      <c r="AO820" s="22"/>
      <c r="AP820" s="22"/>
      <c r="AQ820" s="22"/>
      <c r="AR820" s="22"/>
      <c r="AS820" s="22"/>
      <c r="AT820" s="22"/>
      <c r="AU820" s="22"/>
      <c r="AV820" s="51"/>
    </row>
    <row r="821" spans="2:48" x14ac:dyDescent="0.25">
      <c r="B821" s="49"/>
      <c r="C821" s="49"/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  <c r="AA821" s="22"/>
      <c r="AB821" s="22"/>
      <c r="AC821" s="22"/>
      <c r="AD821" s="22"/>
      <c r="AE821" s="22"/>
      <c r="AF821" s="22"/>
      <c r="AG821" s="22"/>
      <c r="AH821" s="22"/>
      <c r="AI821" s="22"/>
      <c r="AJ821" s="22"/>
      <c r="AK821" s="22"/>
      <c r="AL821" s="22"/>
      <c r="AM821" s="22"/>
      <c r="AN821" s="22"/>
      <c r="AO821" s="22"/>
      <c r="AP821" s="22"/>
      <c r="AQ821" s="22"/>
      <c r="AR821" s="22"/>
      <c r="AS821" s="22"/>
      <c r="AT821" s="22"/>
      <c r="AU821" s="22"/>
      <c r="AV821" s="51"/>
    </row>
    <row r="822" spans="2:48" x14ac:dyDescent="0.25">
      <c r="B822" s="49"/>
      <c r="C822" s="49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  <c r="AA822" s="22"/>
      <c r="AB822" s="22"/>
      <c r="AC822" s="22"/>
      <c r="AD822" s="22"/>
      <c r="AE822" s="22"/>
      <c r="AF822" s="22"/>
      <c r="AG822" s="22"/>
      <c r="AH822" s="22"/>
      <c r="AI822" s="22"/>
      <c r="AJ822" s="22"/>
      <c r="AK822" s="22"/>
      <c r="AL822" s="22"/>
      <c r="AM822" s="22"/>
      <c r="AN822" s="22"/>
      <c r="AO822" s="22"/>
      <c r="AP822" s="22"/>
      <c r="AQ822" s="22"/>
      <c r="AR822" s="22"/>
      <c r="AS822" s="22"/>
      <c r="AT822" s="22"/>
      <c r="AU822" s="22"/>
      <c r="AV822" s="51"/>
    </row>
    <row r="823" spans="2:48" x14ac:dyDescent="0.25">
      <c r="B823" s="49"/>
      <c r="C823" s="49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  <c r="AA823" s="22"/>
      <c r="AB823" s="22"/>
      <c r="AC823" s="22"/>
      <c r="AD823" s="22"/>
      <c r="AE823" s="22"/>
      <c r="AF823" s="22"/>
      <c r="AG823" s="22"/>
      <c r="AH823" s="22"/>
      <c r="AI823" s="22"/>
      <c r="AJ823" s="22"/>
      <c r="AK823" s="22"/>
      <c r="AL823" s="22"/>
      <c r="AM823" s="22"/>
      <c r="AN823" s="22"/>
      <c r="AO823" s="22"/>
      <c r="AP823" s="22"/>
      <c r="AQ823" s="22"/>
      <c r="AR823" s="22"/>
      <c r="AS823" s="22"/>
      <c r="AT823" s="22"/>
      <c r="AU823" s="22"/>
      <c r="AV823" s="51"/>
    </row>
    <row r="824" spans="2:48" x14ac:dyDescent="0.25">
      <c r="B824" s="49"/>
      <c r="C824" s="49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  <c r="AA824" s="22"/>
      <c r="AB824" s="22"/>
      <c r="AC824" s="22"/>
      <c r="AD824" s="22"/>
      <c r="AE824" s="22"/>
      <c r="AF824" s="22"/>
      <c r="AG824" s="22"/>
      <c r="AH824" s="22"/>
      <c r="AI824" s="22"/>
      <c r="AJ824" s="22"/>
      <c r="AK824" s="22"/>
      <c r="AL824" s="22"/>
      <c r="AM824" s="22"/>
      <c r="AN824" s="22"/>
      <c r="AO824" s="22"/>
      <c r="AP824" s="22"/>
      <c r="AQ824" s="22"/>
      <c r="AR824" s="22"/>
      <c r="AS824" s="22"/>
      <c r="AT824" s="22"/>
      <c r="AU824" s="22"/>
      <c r="AV824" s="51"/>
    </row>
    <row r="825" spans="2:48" x14ac:dyDescent="0.25">
      <c r="B825" s="49"/>
      <c r="C825" s="49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  <c r="AA825" s="22"/>
      <c r="AB825" s="22"/>
      <c r="AC825" s="22"/>
      <c r="AD825" s="22"/>
      <c r="AE825" s="22"/>
      <c r="AF825" s="22"/>
      <c r="AG825" s="22"/>
      <c r="AH825" s="22"/>
      <c r="AI825" s="22"/>
      <c r="AJ825" s="22"/>
      <c r="AK825" s="22"/>
      <c r="AL825" s="22"/>
      <c r="AM825" s="22"/>
      <c r="AN825" s="22"/>
      <c r="AO825" s="22"/>
      <c r="AP825" s="22"/>
      <c r="AQ825" s="22"/>
      <c r="AR825" s="22"/>
      <c r="AS825" s="22"/>
      <c r="AT825" s="22"/>
      <c r="AU825" s="22"/>
      <c r="AV825" s="51"/>
    </row>
    <row r="826" spans="2:48" x14ac:dyDescent="0.25">
      <c r="B826" s="49"/>
      <c r="C826" s="49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  <c r="AA826" s="22"/>
      <c r="AB826" s="22"/>
      <c r="AC826" s="22"/>
      <c r="AD826" s="22"/>
      <c r="AE826" s="22"/>
      <c r="AF826" s="22"/>
      <c r="AG826" s="22"/>
      <c r="AH826" s="22"/>
      <c r="AI826" s="22"/>
      <c r="AJ826" s="22"/>
      <c r="AK826" s="22"/>
      <c r="AL826" s="22"/>
      <c r="AM826" s="22"/>
      <c r="AN826" s="22"/>
      <c r="AO826" s="22"/>
      <c r="AP826" s="22"/>
      <c r="AQ826" s="22"/>
      <c r="AR826" s="22"/>
      <c r="AS826" s="22"/>
      <c r="AT826" s="22"/>
      <c r="AU826" s="22"/>
      <c r="AV826" s="51"/>
    </row>
    <row r="827" spans="2:48" x14ac:dyDescent="0.25">
      <c r="B827" s="49"/>
      <c r="C827" s="49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  <c r="AA827" s="22"/>
      <c r="AB827" s="22"/>
      <c r="AC827" s="22"/>
      <c r="AD827" s="22"/>
      <c r="AE827" s="22"/>
      <c r="AF827" s="22"/>
      <c r="AG827" s="22"/>
      <c r="AH827" s="22"/>
      <c r="AI827" s="22"/>
      <c r="AJ827" s="22"/>
      <c r="AK827" s="22"/>
      <c r="AL827" s="22"/>
      <c r="AM827" s="22"/>
      <c r="AN827" s="22"/>
      <c r="AO827" s="22"/>
      <c r="AP827" s="22"/>
      <c r="AQ827" s="22"/>
      <c r="AR827" s="22"/>
      <c r="AS827" s="22"/>
      <c r="AT827" s="22"/>
      <c r="AU827" s="22"/>
      <c r="AV827" s="51"/>
    </row>
    <row r="828" spans="2:48" x14ac:dyDescent="0.25">
      <c r="B828" s="49"/>
      <c r="C828" s="49"/>
      <c r="D828" s="22"/>
      <c r="E828" s="22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  <c r="AA828" s="22"/>
      <c r="AB828" s="22"/>
      <c r="AC828" s="22"/>
      <c r="AD828" s="22"/>
      <c r="AE828" s="22"/>
      <c r="AF828" s="22"/>
      <c r="AG828" s="22"/>
      <c r="AH828" s="22"/>
      <c r="AI828" s="22"/>
      <c r="AJ828" s="22"/>
      <c r="AK828" s="22"/>
      <c r="AL828" s="22"/>
      <c r="AM828" s="22"/>
      <c r="AN828" s="22"/>
      <c r="AO828" s="22"/>
      <c r="AP828" s="22"/>
      <c r="AQ828" s="22"/>
      <c r="AR828" s="22"/>
      <c r="AS828" s="22"/>
      <c r="AT828" s="22"/>
      <c r="AU828" s="22"/>
      <c r="AV828" s="51"/>
    </row>
    <row r="829" spans="2:48" x14ac:dyDescent="0.25">
      <c r="B829" s="49"/>
      <c r="C829" s="49"/>
      <c r="D829" s="22"/>
      <c r="E829" s="22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  <c r="AA829" s="22"/>
      <c r="AB829" s="22"/>
      <c r="AC829" s="22"/>
      <c r="AD829" s="22"/>
      <c r="AE829" s="22"/>
      <c r="AF829" s="22"/>
      <c r="AG829" s="22"/>
      <c r="AH829" s="22"/>
      <c r="AI829" s="22"/>
      <c r="AJ829" s="22"/>
      <c r="AK829" s="22"/>
      <c r="AL829" s="22"/>
      <c r="AM829" s="22"/>
      <c r="AN829" s="22"/>
      <c r="AO829" s="22"/>
      <c r="AP829" s="22"/>
      <c r="AQ829" s="22"/>
      <c r="AR829" s="22"/>
      <c r="AS829" s="22"/>
      <c r="AT829" s="22"/>
      <c r="AU829" s="22"/>
      <c r="AV829" s="51"/>
    </row>
    <row r="830" spans="2:48" x14ac:dyDescent="0.25">
      <c r="B830" s="49"/>
      <c r="C830" s="49"/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  <c r="AA830" s="22"/>
      <c r="AB830" s="22"/>
      <c r="AC830" s="22"/>
      <c r="AD830" s="22"/>
      <c r="AE830" s="22"/>
      <c r="AF830" s="22"/>
      <c r="AG830" s="22"/>
      <c r="AH830" s="22"/>
      <c r="AI830" s="22"/>
      <c r="AJ830" s="22"/>
      <c r="AK830" s="22"/>
      <c r="AL830" s="22"/>
      <c r="AM830" s="22"/>
      <c r="AN830" s="22"/>
      <c r="AO830" s="22"/>
      <c r="AP830" s="22"/>
      <c r="AQ830" s="22"/>
      <c r="AR830" s="22"/>
      <c r="AS830" s="22"/>
      <c r="AT830" s="22"/>
      <c r="AU830" s="22"/>
      <c r="AV830" s="51"/>
    </row>
    <row r="831" spans="2:48" x14ac:dyDescent="0.25">
      <c r="B831" s="49"/>
      <c r="C831" s="49"/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  <c r="AA831" s="22"/>
      <c r="AB831" s="22"/>
      <c r="AC831" s="22"/>
      <c r="AD831" s="22"/>
      <c r="AE831" s="22"/>
      <c r="AF831" s="22"/>
      <c r="AG831" s="22"/>
      <c r="AH831" s="22"/>
      <c r="AI831" s="22"/>
      <c r="AJ831" s="22"/>
      <c r="AK831" s="22"/>
      <c r="AL831" s="22"/>
      <c r="AM831" s="22"/>
      <c r="AN831" s="22"/>
      <c r="AO831" s="22"/>
      <c r="AP831" s="22"/>
      <c r="AQ831" s="22"/>
      <c r="AR831" s="22"/>
      <c r="AS831" s="22"/>
      <c r="AT831" s="22"/>
      <c r="AU831" s="22"/>
      <c r="AV831" s="51"/>
    </row>
    <row r="832" spans="2:48" x14ac:dyDescent="0.25">
      <c r="B832" s="49"/>
      <c r="C832" s="49"/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  <c r="AA832" s="22"/>
      <c r="AB832" s="22"/>
      <c r="AC832" s="22"/>
      <c r="AD832" s="22"/>
      <c r="AE832" s="22"/>
      <c r="AF832" s="22"/>
      <c r="AG832" s="22"/>
      <c r="AH832" s="22"/>
      <c r="AI832" s="22"/>
      <c r="AJ832" s="22"/>
      <c r="AK832" s="22"/>
      <c r="AL832" s="22"/>
      <c r="AM832" s="22"/>
      <c r="AN832" s="22"/>
      <c r="AO832" s="22"/>
      <c r="AP832" s="22"/>
      <c r="AQ832" s="22"/>
      <c r="AR832" s="22"/>
      <c r="AS832" s="22"/>
      <c r="AT832" s="22"/>
      <c r="AU832" s="22"/>
      <c r="AV832" s="51"/>
    </row>
    <row r="833" spans="2:48" x14ac:dyDescent="0.25">
      <c r="B833" s="49"/>
      <c r="C833" s="49"/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  <c r="AA833" s="22"/>
      <c r="AB833" s="22"/>
      <c r="AC833" s="22"/>
      <c r="AD833" s="22"/>
      <c r="AE833" s="22"/>
      <c r="AF833" s="22"/>
      <c r="AG833" s="22"/>
      <c r="AH833" s="22"/>
      <c r="AI833" s="22"/>
      <c r="AJ833" s="22"/>
      <c r="AK833" s="22"/>
      <c r="AL833" s="22"/>
      <c r="AM833" s="22"/>
      <c r="AN833" s="22"/>
      <c r="AO833" s="22"/>
      <c r="AP833" s="22"/>
      <c r="AQ833" s="22"/>
      <c r="AR833" s="22"/>
      <c r="AS833" s="22"/>
      <c r="AT833" s="22"/>
      <c r="AU833" s="22"/>
      <c r="AV833" s="51"/>
    </row>
    <row r="834" spans="2:48" x14ac:dyDescent="0.25">
      <c r="B834" s="49"/>
      <c r="C834" s="49"/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  <c r="AA834" s="22"/>
      <c r="AB834" s="22"/>
      <c r="AC834" s="22"/>
      <c r="AD834" s="22"/>
      <c r="AE834" s="22"/>
      <c r="AF834" s="22"/>
      <c r="AG834" s="22"/>
      <c r="AH834" s="22"/>
      <c r="AI834" s="22"/>
      <c r="AJ834" s="22"/>
      <c r="AK834" s="22"/>
      <c r="AL834" s="22"/>
      <c r="AM834" s="22"/>
      <c r="AN834" s="22"/>
      <c r="AO834" s="22"/>
      <c r="AP834" s="22"/>
      <c r="AQ834" s="22"/>
      <c r="AR834" s="22"/>
      <c r="AS834" s="22"/>
      <c r="AT834" s="22"/>
      <c r="AU834" s="22"/>
      <c r="AV834" s="51"/>
    </row>
    <row r="835" spans="2:48" x14ac:dyDescent="0.25">
      <c r="B835" s="49"/>
      <c r="C835" s="49"/>
      <c r="D835" s="22"/>
      <c r="E835" s="22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  <c r="AA835" s="22"/>
      <c r="AB835" s="22"/>
      <c r="AC835" s="22"/>
      <c r="AD835" s="22"/>
      <c r="AE835" s="22"/>
      <c r="AF835" s="22"/>
      <c r="AG835" s="22"/>
      <c r="AH835" s="22"/>
      <c r="AI835" s="22"/>
      <c r="AJ835" s="22"/>
      <c r="AK835" s="22"/>
      <c r="AL835" s="22"/>
      <c r="AM835" s="22"/>
      <c r="AN835" s="22"/>
      <c r="AO835" s="22"/>
      <c r="AP835" s="22"/>
      <c r="AQ835" s="22"/>
      <c r="AR835" s="22"/>
      <c r="AS835" s="22"/>
      <c r="AT835" s="22"/>
      <c r="AU835" s="22"/>
      <c r="AV835" s="51"/>
    </row>
    <row r="836" spans="2:48" x14ac:dyDescent="0.25">
      <c r="B836" s="49"/>
      <c r="C836" s="49"/>
      <c r="D836" s="22"/>
      <c r="E836" s="22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  <c r="AA836" s="22"/>
      <c r="AB836" s="22"/>
      <c r="AC836" s="22"/>
      <c r="AD836" s="22"/>
      <c r="AE836" s="22"/>
      <c r="AF836" s="22"/>
      <c r="AG836" s="22"/>
      <c r="AH836" s="22"/>
      <c r="AI836" s="22"/>
      <c r="AJ836" s="22"/>
      <c r="AK836" s="22"/>
      <c r="AL836" s="22"/>
      <c r="AM836" s="22"/>
      <c r="AN836" s="22"/>
      <c r="AO836" s="22"/>
      <c r="AP836" s="22"/>
      <c r="AQ836" s="22"/>
      <c r="AR836" s="22"/>
      <c r="AS836" s="22"/>
      <c r="AT836" s="22"/>
      <c r="AU836" s="22"/>
      <c r="AV836" s="51"/>
    </row>
    <row r="837" spans="2:48" x14ac:dyDescent="0.25">
      <c r="B837" s="49"/>
      <c r="C837" s="49"/>
      <c r="D837" s="22"/>
      <c r="E837" s="22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  <c r="AA837" s="22"/>
      <c r="AB837" s="22"/>
      <c r="AC837" s="22"/>
      <c r="AD837" s="22"/>
      <c r="AE837" s="22"/>
      <c r="AF837" s="22"/>
      <c r="AG837" s="22"/>
      <c r="AH837" s="22"/>
      <c r="AI837" s="22"/>
      <c r="AJ837" s="22"/>
      <c r="AK837" s="22"/>
      <c r="AL837" s="22"/>
      <c r="AM837" s="22"/>
      <c r="AN837" s="22"/>
      <c r="AO837" s="22"/>
      <c r="AP837" s="22"/>
      <c r="AQ837" s="22"/>
      <c r="AR837" s="22"/>
      <c r="AS837" s="22"/>
      <c r="AT837" s="22"/>
      <c r="AU837" s="22"/>
      <c r="AV837" s="51"/>
    </row>
    <row r="838" spans="2:48" x14ac:dyDescent="0.25">
      <c r="B838" s="49"/>
      <c r="C838" s="49"/>
      <c r="D838" s="22"/>
      <c r="E838" s="22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  <c r="AA838" s="22"/>
      <c r="AB838" s="22"/>
      <c r="AC838" s="22"/>
      <c r="AD838" s="22"/>
      <c r="AE838" s="22"/>
      <c r="AF838" s="22"/>
      <c r="AG838" s="22"/>
      <c r="AH838" s="22"/>
      <c r="AI838" s="22"/>
      <c r="AJ838" s="22"/>
      <c r="AK838" s="22"/>
      <c r="AL838" s="22"/>
      <c r="AM838" s="22"/>
      <c r="AN838" s="22"/>
      <c r="AO838" s="22"/>
      <c r="AP838" s="22"/>
      <c r="AQ838" s="22"/>
      <c r="AR838" s="22"/>
      <c r="AS838" s="22"/>
      <c r="AT838" s="22"/>
      <c r="AU838" s="22"/>
      <c r="AV838" s="51"/>
    </row>
    <row r="839" spans="2:48" x14ac:dyDescent="0.25">
      <c r="B839" s="49"/>
      <c r="C839" s="49"/>
      <c r="D839" s="22"/>
      <c r="E839" s="22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  <c r="AA839" s="22"/>
      <c r="AB839" s="22"/>
      <c r="AC839" s="22"/>
      <c r="AD839" s="22"/>
      <c r="AE839" s="22"/>
      <c r="AF839" s="22"/>
      <c r="AG839" s="22"/>
      <c r="AH839" s="22"/>
      <c r="AI839" s="22"/>
      <c r="AJ839" s="22"/>
      <c r="AK839" s="22"/>
      <c r="AL839" s="22"/>
      <c r="AM839" s="22"/>
      <c r="AN839" s="22"/>
      <c r="AO839" s="22"/>
      <c r="AP839" s="22"/>
      <c r="AQ839" s="22"/>
      <c r="AR839" s="22"/>
      <c r="AS839" s="22"/>
      <c r="AT839" s="22"/>
      <c r="AU839" s="22"/>
      <c r="AV839" s="51"/>
    </row>
    <row r="840" spans="2:48" x14ac:dyDescent="0.25">
      <c r="B840" s="49"/>
      <c r="C840" s="49"/>
      <c r="D840" s="22"/>
      <c r="E840" s="22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  <c r="AA840" s="22"/>
      <c r="AB840" s="22"/>
      <c r="AC840" s="22"/>
      <c r="AD840" s="22"/>
      <c r="AE840" s="22"/>
      <c r="AF840" s="22"/>
      <c r="AG840" s="22"/>
      <c r="AH840" s="22"/>
      <c r="AI840" s="22"/>
      <c r="AJ840" s="22"/>
      <c r="AK840" s="22"/>
      <c r="AL840" s="22"/>
      <c r="AM840" s="22"/>
      <c r="AN840" s="22"/>
      <c r="AO840" s="22"/>
      <c r="AP840" s="22"/>
      <c r="AQ840" s="22"/>
      <c r="AR840" s="22"/>
      <c r="AS840" s="22"/>
      <c r="AT840" s="22"/>
      <c r="AU840" s="22"/>
      <c r="AV840" s="51"/>
    </row>
    <row r="841" spans="2:48" x14ac:dyDescent="0.25">
      <c r="B841" s="49"/>
      <c r="C841" s="49"/>
      <c r="D841" s="22"/>
      <c r="E841" s="22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  <c r="AA841" s="22"/>
      <c r="AB841" s="22"/>
      <c r="AC841" s="22"/>
      <c r="AD841" s="22"/>
      <c r="AE841" s="22"/>
      <c r="AF841" s="22"/>
      <c r="AG841" s="22"/>
      <c r="AH841" s="22"/>
      <c r="AI841" s="22"/>
      <c r="AJ841" s="22"/>
      <c r="AK841" s="22"/>
      <c r="AL841" s="22"/>
      <c r="AM841" s="22"/>
      <c r="AN841" s="22"/>
      <c r="AO841" s="22"/>
      <c r="AP841" s="22"/>
      <c r="AQ841" s="22"/>
      <c r="AR841" s="22"/>
      <c r="AS841" s="22"/>
      <c r="AT841" s="22"/>
      <c r="AU841" s="22"/>
      <c r="AV841" s="51"/>
    </row>
    <row r="842" spans="2:48" x14ac:dyDescent="0.25">
      <c r="B842" s="49"/>
      <c r="C842" s="49"/>
      <c r="D842" s="22"/>
      <c r="E842" s="22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  <c r="AA842" s="22"/>
      <c r="AB842" s="22"/>
      <c r="AC842" s="22"/>
      <c r="AD842" s="22"/>
      <c r="AE842" s="22"/>
      <c r="AF842" s="22"/>
      <c r="AG842" s="22"/>
      <c r="AH842" s="22"/>
      <c r="AI842" s="22"/>
      <c r="AJ842" s="22"/>
      <c r="AK842" s="22"/>
      <c r="AL842" s="22"/>
      <c r="AM842" s="22"/>
      <c r="AN842" s="22"/>
      <c r="AO842" s="22"/>
      <c r="AP842" s="22"/>
      <c r="AQ842" s="22"/>
      <c r="AR842" s="22"/>
      <c r="AS842" s="22"/>
      <c r="AT842" s="22"/>
      <c r="AU842" s="22"/>
      <c r="AV842" s="51"/>
    </row>
    <row r="843" spans="2:48" x14ac:dyDescent="0.25">
      <c r="B843" s="49"/>
      <c r="C843" s="49"/>
      <c r="D843" s="22"/>
      <c r="E843" s="22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  <c r="AA843" s="22"/>
      <c r="AB843" s="22"/>
      <c r="AC843" s="22"/>
      <c r="AD843" s="22"/>
      <c r="AE843" s="22"/>
      <c r="AF843" s="22"/>
      <c r="AG843" s="22"/>
      <c r="AH843" s="22"/>
      <c r="AI843" s="22"/>
      <c r="AJ843" s="22"/>
      <c r="AK843" s="22"/>
      <c r="AL843" s="22"/>
      <c r="AM843" s="22"/>
      <c r="AN843" s="22"/>
      <c r="AO843" s="22"/>
      <c r="AP843" s="22"/>
      <c r="AQ843" s="22"/>
      <c r="AR843" s="22"/>
      <c r="AS843" s="22"/>
      <c r="AT843" s="22"/>
      <c r="AU843" s="22"/>
      <c r="AV843" s="51"/>
    </row>
    <row r="844" spans="2:48" x14ac:dyDescent="0.25">
      <c r="B844" s="49"/>
      <c r="C844" s="49"/>
      <c r="D844" s="22"/>
      <c r="E844" s="22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  <c r="AA844" s="22"/>
      <c r="AB844" s="22"/>
      <c r="AC844" s="22"/>
      <c r="AD844" s="22"/>
      <c r="AE844" s="22"/>
      <c r="AF844" s="22"/>
      <c r="AG844" s="22"/>
      <c r="AH844" s="22"/>
      <c r="AI844" s="22"/>
      <c r="AJ844" s="22"/>
      <c r="AK844" s="22"/>
      <c r="AL844" s="22"/>
      <c r="AM844" s="22"/>
      <c r="AN844" s="22"/>
      <c r="AO844" s="22"/>
      <c r="AP844" s="22"/>
      <c r="AQ844" s="22"/>
      <c r="AR844" s="22"/>
      <c r="AS844" s="22"/>
      <c r="AT844" s="22"/>
      <c r="AU844" s="22"/>
      <c r="AV844" s="51"/>
    </row>
    <row r="845" spans="2:48" x14ac:dyDescent="0.25">
      <c r="B845" s="49"/>
      <c r="C845" s="49"/>
      <c r="D845" s="22"/>
      <c r="E845" s="22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  <c r="AA845" s="22"/>
      <c r="AB845" s="22"/>
      <c r="AC845" s="22"/>
      <c r="AD845" s="22"/>
      <c r="AE845" s="22"/>
      <c r="AF845" s="22"/>
      <c r="AG845" s="22"/>
      <c r="AH845" s="22"/>
      <c r="AI845" s="22"/>
      <c r="AJ845" s="22"/>
      <c r="AK845" s="22"/>
      <c r="AL845" s="22"/>
      <c r="AM845" s="22"/>
      <c r="AN845" s="22"/>
      <c r="AO845" s="22"/>
      <c r="AP845" s="22"/>
      <c r="AQ845" s="22"/>
      <c r="AR845" s="22"/>
      <c r="AS845" s="22"/>
      <c r="AT845" s="22"/>
      <c r="AU845" s="22"/>
      <c r="AV845" s="51"/>
    </row>
    <row r="846" spans="2:48" x14ac:dyDescent="0.25">
      <c r="B846" s="49"/>
      <c r="C846" s="49"/>
      <c r="D846" s="22"/>
      <c r="E846" s="22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  <c r="AA846" s="22"/>
      <c r="AB846" s="22"/>
      <c r="AC846" s="22"/>
      <c r="AD846" s="22"/>
      <c r="AE846" s="22"/>
      <c r="AF846" s="22"/>
      <c r="AG846" s="22"/>
      <c r="AH846" s="22"/>
      <c r="AI846" s="22"/>
      <c r="AJ846" s="22"/>
      <c r="AK846" s="22"/>
      <c r="AL846" s="22"/>
      <c r="AM846" s="22"/>
      <c r="AN846" s="22"/>
      <c r="AO846" s="22"/>
      <c r="AP846" s="22"/>
      <c r="AQ846" s="22"/>
      <c r="AR846" s="22"/>
      <c r="AS846" s="22"/>
      <c r="AT846" s="22"/>
      <c r="AU846" s="22"/>
      <c r="AV846" s="51"/>
    </row>
    <row r="847" spans="2:48" x14ac:dyDescent="0.25">
      <c r="B847" s="49"/>
      <c r="C847" s="49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  <c r="AA847" s="22"/>
      <c r="AB847" s="22"/>
      <c r="AC847" s="22"/>
      <c r="AD847" s="22"/>
      <c r="AE847" s="22"/>
      <c r="AF847" s="22"/>
      <c r="AG847" s="22"/>
      <c r="AH847" s="22"/>
      <c r="AI847" s="22"/>
      <c r="AJ847" s="22"/>
      <c r="AK847" s="22"/>
      <c r="AL847" s="22"/>
      <c r="AM847" s="22"/>
      <c r="AN847" s="22"/>
      <c r="AO847" s="22"/>
      <c r="AP847" s="22"/>
      <c r="AQ847" s="22"/>
      <c r="AR847" s="22"/>
      <c r="AS847" s="22"/>
      <c r="AT847" s="22"/>
      <c r="AU847" s="22"/>
      <c r="AV847" s="51"/>
    </row>
    <row r="848" spans="2:48" x14ac:dyDescent="0.25">
      <c r="B848" s="49"/>
      <c r="C848" s="49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  <c r="AA848" s="22"/>
      <c r="AB848" s="22"/>
      <c r="AC848" s="22"/>
      <c r="AD848" s="22"/>
      <c r="AE848" s="22"/>
      <c r="AF848" s="22"/>
      <c r="AG848" s="22"/>
      <c r="AH848" s="22"/>
      <c r="AI848" s="22"/>
      <c r="AJ848" s="22"/>
      <c r="AK848" s="22"/>
      <c r="AL848" s="22"/>
      <c r="AM848" s="22"/>
      <c r="AN848" s="22"/>
      <c r="AO848" s="22"/>
      <c r="AP848" s="22"/>
      <c r="AQ848" s="22"/>
      <c r="AR848" s="22"/>
      <c r="AS848" s="22"/>
      <c r="AT848" s="22"/>
      <c r="AU848" s="22"/>
      <c r="AV848" s="51"/>
    </row>
    <row r="849" spans="2:48" x14ac:dyDescent="0.25">
      <c r="B849" s="49"/>
      <c r="C849" s="49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  <c r="AA849" s="22"/>
      <c r="AB849" s="22"/>
      <c r="AC849" s="22"/>
      <c r="AD849" s="22"/>
      <c r="AE849" s="22"/>
      <c r="AF849" s="22"/>
      <c r="AG849" s="22"/>
      <c r="AH849" s="22"/>
      <c r="AI849" s="22"/>
      <c r="AJ849" s="22"/>
      <c r="AK849" s="22"/>
      <c r="AL849" s="22"/>
      <c r="AM849" s="22"/>
      <c r="AN849" s="22"/>
      <c r="AO849" s="22"/>
      <c r="AP849" s="22"/>
      <c r="AQ849" s="22"/>
      <c r="AR849" s="22"/>
      <c r="AS849" s="22"/>
      <c r="AT849" s="22"/>
      <c r="AU849" s="22"/>
      <c r="AV849" s="51"/>
    </row>
    <row r="850" spans="2:48" x14ac:dyDescent="0.25">
      <c r="B850" s="49"/>
      <c r="C850" s="49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  <c r="AA850" s="22"/>
      <c r="AB850" s="22"/>
      <c r="AC850" s="22"/>
      <c r="AD850" s="22"/>
      <c r="AE850" s="22"/>
      <c r="AF850" s="22"/>
      <c r="AG850" s="22"/>
      <c r="AH850" s="22"/>
      <c r="AI850" s="22"/>
      <c r="AJ850" s="22"/>
      <c r="AK850" s="22"/>
      <c r="AL850" s="22"/>
      <c r="AM850" s="22"/>
      <c r="AN850" s="22"/>
      <c r="AO850" s="22"/>
      <c r="AP850" s="22"/>
      <c r="AQ850" s="22"/>
      <c r="AR850" s="22"/>
      <c r="AS850" s="22"/>
      <c r="AT850" s="22"/>
      <c r="AU850" s="22"/>
      <c r="AV850" s="51"/>
    </row>
    <row r="851" spans="2:48" x14ac:dyDescent="0.25">
      <c r="B851" s="49"/>
      <c r="C851" s="49"/>
      <c r="D851" s="22"/>
      <c r="E851" s="22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22"/>
      <c r="AB851" s="22"/>
      <c r="AC851" s="22"/>
      <c r="AD851" s="22"/>
      <c r="AE851" s="22"/>
      <c r="AF851" s="22"/>
      <c r="AG851" s="22"/>
      <c r="AH851" s="22"/>
      <c r="AI851" s="22"/>
      <c r="AJ851" s="22"/>
      <c r="AK851" s="22"/>
      <c r="AL851" s="22"/>
      <c r="AM851" s="22"/>
      <c r="AN851" s="22"/>
      <c r="AO851" s="22"/>
      <c r="AP851" s="22"/>
      <c r="AQ851" s="22"/>
      <c r="AR851" s="22"/>
      <c r="AS851" s="22"/>
      <c r="AT851" s="22"/>
      <c r="AU851" s="22"/>
      <c r="AV851" s="51"/>
    </row>
    <row r="852" spans="2:48" x14ac:dyDescent="0.25">
      <c r="B852" s="49"/>
      <c r="C852" s="49"/>
      <c r="D852" s="22"/>
      <c r="E852" s="22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  <c r="AA852" s="22"/>
      <c r="AB852" s="22"/>
      <c r="AC852" s="22"/>
      <c r="AD852" s="22"/>
      <c r="AE852" s="22"/>
      <c r="AF852" s="22"/>
      <c r="AG852" s="22"/>
      <c r="AH852" s="22"/>
      <c r="AI852" s="22"/>
      <c r="AJ852" s="22"/>
      <c r="AK852" s="22"/>
      <c r="AL852" s="22"/>
      <c r="AM852" s="22"/>
      <c r="AN852" s="22"/>
      <c r="AO852" s="22"/>
      <c r="AP852" s="22"/>
      <c r="AQ852" s="22"/>
      <c r="AR852" s="22"/>
      <c r="AS852" s="22"/>
      <c r="AT852" s="22"/>
      <c r="AU852" s="22"/>
      <c r="AV852" s="51"/>
    </row>
    <row r="853" spans="2:48" x14ac:dyDescent="0.25">
      <c r="B853" s="49"/>
      <c r="C853" s="49"/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22"/>
      <c r="AB853" s="22"/>
      <c r="AC853" s="22"/>
      <c r="AD853" s="22"/>
      <c r="AE853" s="22"/>
      <c r="AF853" s="22"/>
      <c r="AG853" s="22"/>
      <c r="AH853" s="22"/>
      <c r="AI853" s="22"/>
      <c r="AJ853" s="22"/>
      <c r="AK853" s="22"/>
      <c r="AL853" s="22"/>
      <c r="AM853" s="22"/>
      <c r="AN853" s="22"/>
      <c r="AO853" s="22"/>
      <c r="AP853" s="22"/>
      <c r="AQ853" s="22"/>
      <c r="AR853" s="22"/>
      <c r="AS853" s="22"/>
      <c r="AT853" s="22"/>
      <c r="AU853" s="22"/>
      <c r="AV853" s="51"/>
    </row>
    <row r="854" spans="2:48" x14ac:dyDescent="0.25">
      <c r="B854" s="49"/>
      <c r="C854" s="49"/>
      <c r="D854" s="22"/>
      <c r="E854" s="22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  <c r="AA854" s="22"/>
      <c r="AB854" s="22"/>
      <c r="AC854" s="22"/>
      <c r="AD854" s="22"/>
      <c r="AE854" s="22"/>
      <c r="AF854" s="22"/>
      <c r="AG854" s="22"/>
      <c r="AH854" s="22"/>
      <c r="AI854" s="22"/>
      <c r="AJ854" s="22"/>
      <c r="AK854" s="22"/>
      <c r="AL854" s="22"/>
      <c r="AM854" s="22"/>
      <c r="AN854" s="22"/>
      <c r="AO854" s="22"/>
      <c r="AP854" s="22"/>
      <c r="AQ854" s="22"/>
      <c r="AR854" s="22"/>
      <c r="AS854" s="22"/>
      <c r="AT854" s="22"/>
      <c r="AU854" s="22"/>
      <c r="AV854" s="51"/>
    </row>
    <row r="855" spans="2:48" x14ac:dyDescent="0.25">
      <c r="B855" s="49"/>
      <c r="C855" s="49"/>
      <c r="D855" s="22"/>
      <c r="E855" s="22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  <c r="AA855" s="22"/>
      <c r="AB855" s="22"/>
      <c r="AC855" s="22"/>
      <c r="AD855" s="22"/>
      <c r="AE855" s="22"/>
      <c r="AF855" s="22"/>
      <c r="AG855" s="22"/>
      <c r="AH855" s="22"/>
      <c r="AI855" s="22"/>
      <c r="AJ855" s="22"/>
      <c r="AK855" s="22"/>
      <c r="AL855" s="22"/>
      <c r="AM855" s="22"/>
      <c r="AN855" s="22"/>
      <c r="AO855" s="22"/>
      <c r="AP855" s="22"/>
      <c r="AQ855" s="22"/>
      <c r="AR855" s="22"/>
      <c r="AS855" s="22"/>
      <c r="AT855" s="22"/>
      <c r="AU855" s="22"/>
      <c r="AV855" s="51"/>
    </row>
    <row r="856" spans="2:48" x14ac:dyDescent="0.25">
      <c r="B856" s="49"/>
      <c r="C856" s="49"/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  <c r="AA856" s="22"/>
      <c r="AB856" s="22"/>
      <c r="AC856" s="22"/>
      <c r="AD856" s="22"/>
      <c r="AE856" s="22"/>
      <c r="AF856" s="22"/>
      <c r="AG856" s="22"/>
      <c r="AH856" s="22"/>
      <c r="AI856" s="22"/>
      <c r="AJ856" s="22"/>
      <c r="AK856" s="22"/>
      <c r="AL856" s="22"/>
      <c r="AM856" s="22"/>
      <c r="AN856" s="22"/>
      <c r="AO856" s="22"/>
      <c r="AP856" s="22"/>
      <c r="AQ856" s="22"/>
      <c r="AR856" s="22"/>
      <c r="AS856" s="22"/>
      <c r="AT856" s="22"/>
      <c r="AU856" s="22"/>
      <c r="AV856" s="51"/>
    </row>
    <row r="857" spans="2:48" x14ac:dyDescent="0.25">
      <c r="B857" s="49"/>
      <c r="C857" s="49"/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  <c r="AA857" s="22"/>
      <c r="AB857" s="22"/>
      <c r="AC857" s="22"/>
      <c r="AD857" s="22"/>
      <c r="AE857" s="22"/>
      <c r="AF857" s="22"/>
      <c r="AG857" s="22"/>
      <c r="AH857" s="22"/>
      <c r="AI857" s="22"/>
      <c r="AJ857" s="22"/>
      <c r="AK857" s="22"/>
      <c r="AL857" s="22"/>
      <c r="AM857" s="22"/>
      <c r="AN857" s="22"/>
      <c r="AO857" s="22"/>
      <c r="AP857" s="22"/>
      <c r="AQ857" s="22"/>
      <c r="AR857" s="22"/>
      <c r="AS857" s="22"/>
      <c r="AT857" s="22"/>
      <c r="AU857" s="22"/>
      <c r="AV857" s="51"/>
    </row>
    <row r="858" spans="2:48" x14ac:dyDescent="0.25">
      <c r="B858" s="49"/>
      <c r="C858" s="49"/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  <c r="AA858" s="22"/>
      <c r="AB858" s="22"/>
      <c r="AC858" s="22"/>
      <c r="AD858" s="22"/>
      <c r="AE858" s="22"/>
      <c r="AF858" s="22"/>
      <c r="AG858" s="22"/>
      <c r="AH858" s="22"/>
      <c r="AI858" s="22"/>
      <c r="AJ858" s="22"/>
      <c r="AK858" s="22"/>
      <c r="AL858" s="22"/>
      <c r="AM858" s="22"/>
      <c r="AN858" s="22"/>
      <c r="AO858" s="22"/>
      <c r="AP858" s="22"/>
      <c r="AQ858" s="22"/>
      <c r="AR858" s="22"/>
      <c r="AS858" s="22"/>
      <c r="AT858" s="22"/>
      <c r="AU858" s="22"/>
      <c r="AV858" s="51"/>
    </row>
    <row r="859" spans="2:48" x14ac:dyDescent="0.25">
      <c r="B859" s="49"/>
      <c r="C859" s="49"/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  <c r="AA859" s="22"/>
      <c r="AB859" s="22"/>
      <c r="AC859" s="22"/>
      <c r="AD859" s="22"/>
      <c r="AE859" s="22"/>
      <c r="AF859" s="22"/>
      <c r="AG859" s="22"/>
      <c r="AH859" s="22"/>
      <c r="AI859" s="22"/>
      <c r="AJ859" s="22"/>
      <c r="AK859" s="22"/>
      <c r="AL859" s="22"/>
      <c r="AM859" s="22"/>
      <c r="AN859" s="22"/>
      <c r="AO859" s="22"/>
      <c r="AP859" s="22"/>
      <c r="AQ859" s="22"/>
      <c r="AR859" s="22"/>
      <c r="AS859" s="22"/>
      <c r="AT859" s="22"/>
      <c r="AU859" s="22"/>
      <c r="AV859" s="51"/>
    </row>
    <row r="860" spans="2:48" x14ac:dyDescent="0.25">
      <c r="B860" s="49"/>
      <c r="C860" s="49"/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  <c r="AA860" s="22"/>
      <c r="AB860" s="22"/>
      <c r="AC860" s="22"/>
      <c r="AD860" s="22"/>
      <c r="AE860" s="22"/>
      <c r="AF860" s="22"/>
      <c r="AG860" s="22"/>
      <c r="AH860" s="22"/>
      <c r="AI860" s="22"/>
      <c r="AJ860" s="22"/>
      <c r="AK860" s="22"/>
      <c r="AL860" s="22"/>
      <c r="AM860" s="22"/>
      <c r="AN860" s="22"/>
      <c r="AO860" s="22"/>
      <c r="AP860" s="22"/>
      <c r="AQ860" s="22"/>
      <c r="AR860" s="22"/>
      <c r="AS860" s="22"/>
      <c r="AT860" s="22"/>
      <c r="AU860" s="22"/>
      <c r="AV860" s="51"/>
    </row>
    <row r="861" spans="2:48" x14ac:dyDescent="0.25">
      <c r="B861" s="49"/>
      <c r="C861" s="49"/>
      <c r="D861" s="22"/>
      <c r="E861" s="2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  <c r="AA861" s="22"/>
      <c r="AB861" s="22"/>
      <c r="AC861" s="22"/>
      <c r="AD861" s="22"/>
      <c r="AE861" s="22"/>
      <c r="AF861" s="22"/>
      <c r="AG861" s="22"/>
      <c r="AH861" s="22"/>
      <c r="AI861" s="22"/>
      <c r="AJ861" s="22"/>
      <c r="AK861" s="22"/>
      <c r="AL861" s="22"/>
      <c r="AM861" s="22"/>
      <c r="AN861" s="22"/>
      <c r="AO861" s="22"/>
      <c r="AP861" s="22"/>
      <c r="AQ861" s="22"/>
      <c r="AR861" s="22"/>
      <c r="AS861" s="22"/>
      <c r="AT861" s="22"/>
      <c r="AU861" s="22"/>
      <c r="AV861" s="51"/>
    </row>
    <row r="862" spans="2:48" x14ac:dyDescent="0.25">
      <c r="B862" s="49"/>
      <c r="C862" s="49"/>
      <c r="D862" s="22"/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  <c r="AA862" s="22"/>
      <c r="AB862" s="22"/>
      <c r="AC862" s="22"/>
      <c r="AD862" s="22"/>
      <c r="AE862" s="22"/>
      <c r="AF862" s="22"/>
      <c r="AG862" s="22"/>
      <c r="AH862" s="22"/>
      <c r="AI862" s="22"/>
      <c r="AJ862" s="22"/>
      <c r="AK862" s="22"/>
      <c r="AL862" s="22"/>
      <c r="AM862" s="22"/>
      <c r="AN862" s="22"/>
      <c r="AO862" s="22"/>
      <c r="AP862" s="22"/>
      <c r="AQ862" s="22"/>
      <c r="AR862" s="22"/>
      <c r="AS862" s="22"/>
      <c r="AT862" s="22"/>
      <c r="AU862" s="22"/>
      <c r="AV862" s="51"/>
    </row>
    <row r="863" spans="2:48" x14ac:dyDescent="0.25">
      <c r="B863" s="49"/>
      <c r="C863" s="49"/>
      <c r="D863" s="22"/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  <c r="AA863" s="22"/>
      <c r="AB863" s="22"/>
      <c r="AC863" s="22"/>
      <c r="AD863" s="22"/>
      <c r="AE863" s="22"/>
      <c r="AF863" s="22"/>
      <c r="AG863" s="22"/>
      <c r="AH863" s="22"/>
      <c r="AI863" s="22"/>
      <c r="AJ863" s="22"/>
      <c r="AK863" s="22"/>
      <c r="AL863" s="22"/>
      <c r="AM863" s="22"/>
      <c r="AN863" s="22"/>
      <c r="AO863" s="22"/>
      <c r="AP863" s="22"/>
      <c r="AQ863" s="22"/>
      <c r="AR863" s="22"/>
      <c r="AS863" s="22"/>
      <c r="AT863" s="22"/>
      <c r="AU863" s="22"/>
      <c r="AV863" s="51"/>
    </row>
    <row r="864" spans="2:48" x14ac:dyDescent="0.25">
      <c r="B864" s="49"/>
      <c r="C864" s="49"/>
      <c r="D864" s="22"/>
      <c r="E864" s="22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  <c r="AA864" s="22"/>
      <c r="AB864" s="22"/>
      <c r="AC864" s="22"/>
      <c r="AD864" s="22"/>
      <c r="AE864" s="22"/>
      <c r="AF864" s="22"/>
      <c r="AG864" s="22"/>
      <c r="AH864" s="22"/>
      <c r="AI864" s="22"/>
      <c r="AJ864" s="22"/>
      <c r="AK864" s="22"/>
      <c r="AL864" s="22"/>
      <c r="AM864" s="22"/>
      <c r="AN864" s="22"/>
      <c r="AO864" s="22"/>
      <c r="AP864" s="22"/>
      <c r="AQ864" s="22"/>
      <c r="AR864" s="22"/>
      <c r="AS864" s="22"/>
      <c r="AT864" s="22"/>
      <c r="AU864" s="22"/>
      <c r="AV864" s="51"/>
    </row>
    <row r="865" spans="2:48" x14ac:dyDescent="0.25">
      <c r="B865" s="49"/>
      <c r="C865" s="49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  <c r="AA865" s="22"/>
      <c r="AB865" s="22"/>
      <c r="AC865" s="22"/>
      <c r="AD865" s="22"/>
      <c r="AE865" s="22"/>
      <c r="AF865" s="22"/>
      <c r="AG865" s="22"/>
      <c r="AH865" s="22"/>
      <c r="AI865" s="22"/>
      <c r="AJ865" s="22"/>
      <c r="AK865" s="22"/>
      <c r="AL865" s="22"/>
      <c r="AM865" s="22"/>
      <c r="AN865" s="22"/>
      <c r="AO865" s="22"/>
      <c r="AP865" s="22"/>
      <c r="AQ865" s="22"/>
      <c r="AR865" s="22"/>
      <c r="AS865" s="22"/>
      <c r="AT865" s="22"/>
      <c r="AU865" s="22"/>
      <c r="AV865" s="51"/>
    </row>
    <row r="866" spans="2:48" x14ac:dyDescent="0.25">
      <c r="B866" s="49"/>
      <c r="C866" s="49"/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  <c r="AA866" s="22"/>
      <c r="AB866" s="22"/>
      <c r="AC866" s="22"/>
      <c r="AD866" s="22"/>
      <c r="AE866" s="22"/>
      <c r="AF866" s="22"/>
      <c r="AG866" s="22"/>
      <c r="AH866" s="22"/>
      <c r="AI866" s="22"/>
      <c r="AJ866" s="22"/>
      <c r="AK866" s="22"/>
      <c r="AL866" s="22"/>
      <c r="AM866" s="22"/>
      <c r="AN866" s="22"/>
      <c r="AO866" s="22"/>
      <c r="AP866" s="22"/>
      <c r="AQ866" s="22"/>
      <c r="AR866" s="22"/>
      <c r="AS866" s="22"/>
      <c r="AT866" s="22"/>
      <c r="AU866" s="22"/>
      <c r="AV866" s="51"/>
    </row>
    <row r="867" spans="2:48" x14ac:dyDescent="0.25">
      <c r="B867" s="49"/>
      <c r="C867" s="49"/>
      <c r="D867" s="22"/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  <c r="AA867" s="22"/>
      <c r="AB867" s="22"/>
      <c r="AC867" s="22"/>
      <c r="AD867" s="22"/>
      <c r="AE867" s="22"/>
      <c r="AF867" s="22"/>
      <c r="AG867" s="22"/>
      <c r="AH867" s="22"/>
      <c r="AI867" s="22"/>
      <c r="AJ867" s="22"/>
      <c r="AK867" s="22"/>
      <c r="AL867" s="22"/>
      <c r="AM867" s="22"/>
      <c r="AN867" s="22"/>
      <c r="AO867" s="22"/>
      <c r="AP867" s="22"/>
      <c r="AQ867" s="22"/>
      <c r="AR867" s="22"/>
      <c r="AS867" s="22"/>
      <c r="AT867" s="22"/>
      <c r="AU867" s="22"/>
      <c r="AV867" s="51"/>
    </row>
    <row r="868" spans="2:48" x14ac:dyDescent="0.25">
      <c r="B868" s="49"/>
      <c r="C868" s="49"/>
      <c r="D868" s="22"/>
      <c r="E868" s="22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  <c r="AA868" s="22"/>
      <c r="AB868" s="22"/>
      <c r="AC868" s="22"/>
      <c r="AD868" s="22"/>
      <c r="AE868" s="22"/>
      <c r="AF868" s="22"/>
      <c r="AG868" s="22"/>
      <c r="AH868" s="22"/>
      <c r="AI868" s="22"/>
      <c r="AJ868" s="22"/>
      <c r="AK868" s="22"/>
      <c r="AL868" s="22"/>
      <c r="AM868" s="22"/>
      <c r="AN868" s="22"/>
      <c r="AO868" s="22"/>
      <c r="AP868" s="22"/>
      <c r="AQ868" s="22"/>
      <c r="AR868" s="22"/>
      <c r="AS868" s="22"/>
      <c r="AT868" s="22"/>
      <c r="AU868" s="22"/>
      <c r="AV868" s="51"/>
    </row>
    <row r="869" spans="2:48" x14ac:dyDescent="0.25">
      <c r="B869" s="49"/>
      <c r="C869" s="49"/>
      <c r="D869" s="22"/>
      <c r="E869" s="22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  <c r="AA869" s="22"/>
      <c r="AB869" s="22"/>
      <c r="AC869" s="22"/>
      <c r="AD869" s="22"/>
      <c r="AE869" s="22"/>
      <c r="AF869" s="22"/>
      <c r="AG869" s="22"/>
      <c r="AH869" s="22"/>
      <c r="AI869" s="22"/>
      <c r="AJ869" s="22"/>
      <c r="AK869" s="22"/>
      <c r="AL869" s="22"/>
      <c r="AM869" s="22"/>
      <c r="AN869" s="22"/>
      <c r="AO869" s="22"/>
      <c r="AP869" s="22"/>
      <c r="AQ869" s="22"/>
      <c r="AR869" s="22"/>
      <c r="AS869" s="22"/>
      <c r="AT869" s="22"/>
      <c r="AU869" s="22"/>
      <c r="AV869" s="51"/>
    </row>
    <row r="870" spans="2:48" x14ac:dyDescent="0.25">
      <c r="B870" s="49"/>
      <c r="C870" s="49"/>
      <c r="D870" s="22"/>
      <c r="E870" s="22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  <c r="AA870" s="22"/>
      <c r="AB870" s="22"/>
      <c r="AC870" s="22"/>
      <c r="AD870" s="22"/>
      <c r="AE870" s="22"/>
      <c r="AF870" s="22"/>
      <c r="AG870" s="22"/>
      <c r="AH870" s="22"/>
      <c r="AI870" s="22"/>
      <c r="AJ870" s="22"/>
      <c r="AK870" s="22"/>
      <c r="AL870" s="22"/>
      <c r="AM870" s="22"/>
      <c r="AN870" s="22"/>
      <c r="AO870" s="22"/>
      <c r="AP870" s="22"/>
      <c r="AQ870" s="22"/>
      <c r="AR870" s="22"/>
      <c r="AS870" s="22"/>
      <c r="AT870" s="22"/>
      <c r="AU870" s="22"/>
      <c r="AV870" s="51"/>
    </row>
    <row r="871" spans="2:48" x14ac:dyDescent="0.25">
      <c r="B871" s="49"/>
      <c r="C871" s="49"/>
      <c r="D871" s="22"/>
      <c r="E871" s="22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  <c r="AA871" s="22"/>
      <c r="AB871" s="22"/>
      <c r="AC871" s="22"/>
      <c r="AD871" s="22"/>
      <c r="AE871" s="22"/>
      <c r="AF871" s="22"/>
      <c r="AG871" s="22"/>
      <c r="AH871" s="22"/>
      <c r="AI871" s="22"/>
      <c r="AJ871" s="22"/>
      <c r="AK871" s="22"/>
      <c r="AL871" s="22"/>
      <c r="AM871" s="22"/>
      <c r="AN871" s="22"/>
      <c r="AO871" s="22"/>
      <c r="AP871" s="22"/>
      <c r="AQ871" s="22"/>
      <c r="AR871" s="22"/>
      <c r="AS871" s="22"/>
      <c r="AT871" s="22"/>
      <c r="AU871" s="22"/>
      <c r="AV871" s="51"/>
    </row>
    <row r="872" spans="2:48" x14ac:dyDescent="0.25">
      <c r="B872" s="49"/>
      <c r="C872" s="49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  <c r="AA872" s="22"/>
      <c r="AB872" s="22"/>
      <c r="AC872" s="22"/>
      <c r="AD872" s="22"/>
      <c r="AE872" s="22"/>
      <c r="AF872" s="22"/>
      <c r="AG872" s="22"/>
      <c r="AH872" s="22"/>
      <c r="AI872" s="22"/>
      <c r="AJ872" s="22"/>
      <c r="AK872" s="22"/>
      <c r="AL872" s="22"/>
      <c r="AM872" s="22"/>
      <c r="AN872" s="22"/>
      <c r="AO872" s="22"/>
      <c r="AP872" s="22"/>
      <c r="AQ872" s="22"/>
      <c r="AR872" s="22"/>
      <c r="AS872" s="22"/>
      <c r="AT872" s="22"/>
      <c r="AU872" s="22"/>
      <c r="AV872" s="51"/>
    </row>
    <row r="873" spans="2:48" x14ac:dyDescent="0.25">
      <c r="B873" s="49"/>
      <c r="C873" s="49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  <c r="AA873" s="22"/>
      <c r="AB873" s="22"/>
      <c r="AC873" s="22"/>
      <c r="AD873" s="22"/>
      <c r="AE873" s="22"/>
      <c r="AF873" s="22"/>
      <c r="AG873" s="22"/>
      <c r="AH873" s="22"/>
      <c r="AI873" s="22"/>
      <c r="AJ873" s="22"/>
      <c r="AK873" s="22"/>
      <c r="AL873" s="22"/>
      <c r="AM873" s="22"/>
      <c r="AN873" s="22"/>
      <c r="AO873" s="22"/>
      <c r="AP873" s="22"/>
      <c r="AQ873" s="22"/>
      <c r="AR873" s="22"/>
      <c r="AS873" s="22"/>
      <c r="AT873" s="22"/>
      <c r="AU873" s="22"/>
      <c r="AV873" s="51"/>
    </row>
    <row r="874" spans="2:48" x14ac:dyDescent="0.25">
      <c r="B874" s="49"/>
      <c r="C874" s="49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  <c r="AA874" s="22"/>
      <c r="AB874" s="22"/>
      <c r="AC874" s="22"/>
      <c r="AD874" s="22"/>
      <c r="AE874" s="22"/>
      <c r="AF874" s="22"/>
      <c r="AG874" s="22"/>
      <c r="AH874" s="22"/>
      <c r="AI874" s="22"/>
      <c r="AJ874" s="22"/>
      <c r="AK874" s="22"/>
      <c r="AL874" s="22"/>
      <c r="AM874" s="22"/>
      <c r="AN874" s="22"/>
      <c r="AO874" s="22"/>
      <c r="AP874" s="22"/>
      <c r="AQ874" s="22"/>
      <c r="AR874" s="22"/>
      <c r="AS874" s="22"/>
      <c r="AT874" s="22"/>
      <c r="AU874" s="22"/>
      <c r="AV874" s="51"/>
    </row>
    <row r="875" spans="2:48" x14ac:dyDescent="0.25">
      <c r="B875" s="49"/>
      <c r="C875" s="49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  <c r="AA875" s="22"/>
      <c r="AB875" s="22"/>
      <c r="AC875" s="22"/>
      <c r="AD875" s="22"/>
      <c r="AE875" s="22"/>
      <c r="AF875" s="22"/>
      <c r="AG875" s="22"/>
      <c r="AH875" s="22"/>
      <c r="AI875" s="22"/>
      <c r="AJ875" s="22"/>
      <c r="AK875" s="22"/>
      <c r="AL875" s="22"/>
      <c r="AM875" s="22"/>
      <c r="AN875" s="22"/>
      <c r="AO875" s="22"/>
      <c r="AP875" s="22"/>
      <c r="AQ875" s="22"/>
      <c r="AR875" s="22"/>
      <c r="AS875" s="22"/>
      <c r="AT875" s="22"/>
      <c r="AU875" s="22"/>
      <c r="AV875" s="51"/>
    </row>
    <row r="876" spans="2:48" x14ac:dyDescent="0.25">
      <c r="B876" s="49"/>
      <c r="C876" s="49"/>
      <c r="D876" s="22"/>
      <c r="E876" s="22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  <c r="AA876" s="22"/>
      <c r="AB876" s="22"/>
      <c r="AC876" s="22"/>
      <c r="AD876" s="22"/>
      <c r="AE876" s="22"/>
      <c r="AF876" s="22"/>
      <c r="AG876" s="22"/>
      <c r="AH876" s="22"/>
      <c r="AI876" s="22"/>
      <c r="AJ876" s="22"/>
      <c r="AK876" s="22"/>
      <c r="AL876" s="22"/>
      <c r="AM876" s="22"/>
      <c r="AN876" s="22"/>
      <c r="AO876" s="22"/>
      <c r="AP876" s="22"/>
      <c r="AQ876" s="22"/>
      <c r="AR876" s="22"/>
      <c r="AS876" s="22"/>
      <c r="AT876" s="22"/>
      <c r="AU876" s="22"/>
      <c r="AV876" s="51"/>
    </row>
    <row r="877" spans="2:48" x14ac:dyDescent="0.25">
      <c r="B877" s="49"/>
      <c r="C877" s="49"/>
      <c r="D877" s="22"/>
      <c r="E877" s="22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  <c r="AA877" s="22"/>
      <c r="AB877" s="22"/>
      <c r="AC877" s="22"/>
      <c r="AD877" s="22"/>
      <c r="AE877" s="22"/>
      <c r="AF877" s="22"/>
      <c r="AG877" s="22"/>
      <c r="AH877" s="22"/>
      <c r="AI877" s="22"/>
      <c r="AJ877" s="22"/>
      <c r="AK877" s="22"/>
      <c r="AL877" s="22"/>
      <c r="AM877" s="22"/>
      <c r="AN877" s="22"/>
      <c r="AO877" s="22"/>
      <c r="AP877" s="22"/>
      <c r="AQ877" s="22"/>
      <c r="AR877" s="22"/>
      <c r="AS877" s="22"/>
      <c r="AT877" s="22"/>
      <c r="AU877" s="22"/>
      <c r="AV877" s="51"/>
    </row>
    <row r="878" spans="2:48" x14ac:dyDescent="0.25">
      <c r="B878" s="49"/>
      <c r="C878" s="49"/>
      <c r="D878" s="22"/>
      <c r="E878" s="22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  <c r="AA878" s="22"/>
      <c r="AB878" s="22"/>
      <c r="AC878" s="22"/>
      <c r="AD878" s="22"/>
      <c r="AE878" s="22"/>
      <c r="AF878" s="22"/>
      <c r="AG878" s="22"/>
      <c r="AH878" s="22"/>
      <c r="AI878" s="22"/>
      <c r="AJ878" s="22"/>
      <c r="AK878" s="22"/>
      <c r="AL878" s="22"/>
      <c r="AM878" s="22"/>
      <c r="AN878" s="22"/>
      <c r="AO878" s="22"/>
      <c r="AP878" s="22"/>
      <c r="AQ878" s="22"/>
      <c r="AR878" s="22"/>
      <c r="AS878" s="22"/>
      <c r="AT878" s="22"/>
      <c r="AU878" s="22"/>
      <c r="AV878" s="51"/>
    </row>
    <row r="879" spans="2:48" x14ac:dyDescent="0.25">
      <c r="B879" s="49"/>
      <c r="C879" s="49"/>
      <c r="D879" s="22"/>
      <c r="E879" s="22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  <c r="AA879" s="22"/>
      <c r="AB879" s="22"/>
      <c r="AC879" s="22"/>
      <c r="AD879" s="22"/>
      <c r="AE879" s="22"/>
      <c r="AF879" s="22"/>
      <c r="AG879" s="22"/>
      <c r="AH879" s="22"/>
      <c r="AI879" s="22"/>
      <c r="AJ879" s="22"/>
      <c r="AK879" s="22"/>
      <c r="AL879" s="22"/>
      <c r="AM879" s="22"/>
      <c r="AN879" s="22"/>
      <c r="AO879" s="22"/>
      <c r="AP879" s="22"/>
      <c r="AQ879" s="22"/>
      <c r="AR879" s="22"/>
      <c r="AS879" s="22"/>
      <c r="AT879" s="22"/>
      <c r="AU879" s="22"/>
      <c r="AV879" s="51"/>
    </row>
    <row r="880" spans="2:48" x14ac:dyDescent="0.25">
      <c r="B880" s="49"/>
      <c r="C880" s="49"/>
      <c r="D880" s="22"/>
      <c r="E880" s="22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  <c r="AA880" s="22"/>
      <c r="AB880" s="22"/>
      <c r="AC880" s="22"/>
      <c r="AD880" s="22"/>
      <c r="AE880" s="22"/>
      <c r="AF880" s="22"/>
      <c r="AG880" s="22"/>
      <c r="AH880" s="22"/>
      <c r="AI880" s="22"/>
      <c r="AJ880" s="22"/>
      <c r="AK880" s="22"/>
      <c r="AL880" s="22"/>
      <c r="AM880" s="22"/>
      <c r="AN880" s="22"/>
      <c r="AO880" s="22"/>
      <c r="AP880" s="22"/>
      <c r="AQ880" s="22"/>
      <c r="AR880" s="22"/>
      <c r="AS880" s="22"/>
      <c r="AT880" s="22"/>
      <c r="AU880" s="22"/>
      <c r="AV880" s="51"/>
    </row>
    <row r="881" spans="2:48" x14ac:dyDescent="0.25">
      <c r="B881" s="49"/>
      <c r="C881" s="49"/>
      <c r="D881" s="22"/>
      <c r="E881" s="22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  <c r="AA881" s="22"/>
      <c r="AB881" s="22"/>
      <c r="AC881" s="22"/>
      <c r="AD881" s="22"/>
      <c r="AE881" s="22"/>
      <c r="AF881" s="22"/>
      <c r="AG881" s="22"/>
      <c r="AH881" s="22"/>
      <c r="AI881" s="22"/>
      <c r="AJ881" s="22"/>
      <c r="AK881" s="22"/>
      <c r="AL881" s="22"/>
      <c r="AM881" s="22"/>
      <c r="AN881" s="22"/>
      <c r="AO881" s="22"/>
      <c r="AP881" s="22"/>
      <c r="AQ881" s="22"/>
      <c r="AR881" s="22"/>
      <c r="AS881" s="22"/>
      <c r="AT881" s="22"/>
      <c r="AU881" s="22"/>
      <c r="AV881" s="51"/>
    </row>
    <row r="882" spans="2:48" x14ac:dyDescent="0.25">
      <c r="B882" s="49"/>
      <c r="C882" s="49"/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  <c r="AA882" s="22"/>
      <c r="AB882" s="22"/>
      <c r="AC882" s="22"/>
      <c r="AD882" s="22"/>
      <c r="AE882" s="22"/>
      <c r="AF882" s="22"/>
      <c r="AG882" s="22"/>
      <c r="AH882" s="22"/>
      <c r="AI882" s="22"/>
      <c r="AJ882" s="22"/>
      <c r="AK882" s="22"/>
      <c r="AL882" s="22"/>
      <c r="AM882" s="22"/>
      <c r="AN882" s="22"/>
      <c r="AO882" s="22"/>
      <c r="AP882" s="22"/>
      <c r="AQ882" s="22"/>
      <c r="AR882" s="22"/>
      <c r="AS882" s="22"/>
      <c r="AT882" s="22"/>
      <c r="AU882" s="22"/>
      <c r="AV882" s="51"/>
    </row>
    <row r="883" spans="2:48" x14ac:dyDescent="0.25">
      <c r="B883" s="49"/>
      <c r="C883" s="49"/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  <c r="AA883" s="22"/>
      <c r="AB883" s="22"/>
      <c r="AC883" s="22"/>
      <c r="AD883" s="22"/>
      <c r="AE883" s="22"/>
      <c r="AF883" s="22"/>
      <c r="AG883" s="22"/>
      <c r="AH883" s="22"/>
      <c r="AI883" s="22"/>
      <c r="AJ883" s="22"/>
      <c r="AK883" s="22"/>
      <c r="AL883" s="22"/>
      <c r="AM883" s="22"/>
      <c r="AN883" s="22"/>
      <c r="AO883" s="22"/>
      <c r="AP883" s="22"/>
      <c r="AQ883" s="22"/>
      <c r="AR883" s="22"/>
      <c r="AS883" s="22"/>
      <c r="AT883" s="22"/>
      <c r="AU883" s="22"/>
      <c r="AV883" s="51"/>
    </row>
    <row r="884" spans="2:48" x14ac:dyDescent="0.25">
      <c r="B884" s="49"/>
      <c r="C884" s="49"/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  <c r="AA884" s="22"/>
      <c r="AB884" s="22"/>
      <c r="AC884" s="22"/>
      <c r="AD884" s="22"/>
      <c r="AE884" s="22"/>
      <c r="AF884" s="22"/>
      <c r="AG884" s="22"/>
      <c r="AH884" s="22"/>
      <c r="AI884" s="22"/>
      <c r="AJ884" s="22"/>
      <c r="AK884" s="22"/>
      <c r="AL884" s="22"/>
      <c r="AM884" s="22"/>
      <c r="AN884" s="22"/>
      <c r="AO884" s="22"/>
      <c r="AP884" s="22"/>
      <c r="AQ884" s="22"/>
      <c r="AR884" s="22"/>
      <c r="AS884" s="22"/>
      <c r="AT884" s="22"/>
      <c r="AU884" s="22"/>
      <c r="AV884" s="51"/>
    </row>
    <row r="885" spans="2:48" x14ac:dyDescent="0.25">
      <c r="B885" s="49"/>
      <c r="C885" s="49"/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22"/>
      <c r="AB885" s="22"/>
      <c r="AC885" s="22"/>
      <c r="AD885" s="22"/>
      <c r="AE885" s="22"/>
      <c r="AF885" s="22"/>
      <c r="AG885" s="22"/>
      <c r="AH885" s="22"/>
      <c r="AI885" s="22"/>
      <c r="AJ885" s="22"/>
      <c r="AK885" s="22"/>
      <c r="AL885" s="22"/>
      <c r="AM885" s="22"/>
      <c r="AN885" s="22"/>
      <c r="AO885" s="22"/>
      <c r="AP885" s="22"/>
      <c r="AQ885" s="22"/>
      <c r="AR885" s="22"/>
      <c r="AS885" s="22"/>
      <c r="AT885" s="22"/>
      <c r="AU885" s="22"/>
      <c r="AV885" s="51"/>
    </row>
    <row r="886" spans="2:48" x14ac:dyDescent="0.25">
      <c r="B886" s="49"/>
      <c r="C886" s="49"/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  <c r="AA886" s="22"/>
      <c r="AB886" s="22"/>
      <c r="AC886" s="22"/>
      <c r="AD886" s="22"/>
      <c r="AE886" s="22"/>
      <c r="AF886" s="22"/>
      <c r="AG886" s="22"/>
      <c r="AH886" s="22"/>
      <c r="AI886" s="22"/>
      <c r="AJ886" s="22"/>
      <c r="AK886" s="22"/>
      <c r="AL886" s="22"/>
      <c r="AM886" s="22"/>
      <c r="AN886" s="22"/>
      <c r="AO886" s="22"/>
      <c r="AP886" s="22"/>
      <c r="AQ886" s="22"/>
      <c r="AR886" s="22"/>
      <c r="AS886" s="22"/>
      <c r="AT886" s="22"/>
      <c r="AU886" s="22"/>
      <c r="AV886" s="51"/>
    </row>
    <row r="887" spans="2:48" x14ac:dyDescent="0.25">
      <c r="B887" s="49"/>
      <c r="C887" s="49"/>
      <c r="D887" s="22"/>
      <c r="E887" s="2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  <c r="AA887" s="22"/>
      <c r="AB887" s="22"/>
      <c r="AC887" s="22"/>
      <c r="AD887" s="22"/>
      <c r="AE887" s="22"/>
      <c r="AF887" s="22"/>
      <c r="AG887" s="22"/>
      <c r="AH887" s="22"/>
      <c r="AI887" s="22"/>
      <c r="AJ887" s="22"/>
      <c r="AK887" s="22"/>
      <c r="AL887" s="22"/>
      <c r="AM887" s="22"/>
      <c r="AN887" s="22"/>
      <c r="AO887" s="22"/>
      <c r="AP887" s="22"/>
      <c r="AQ887" s="22"/>
      <c r="AR887" s="22"/>
      <c r="AS887" s="22"/>
      <c r="AT887" s="22"/>
      <c r="AU887" s="22"/>
      <c r="AV887" s="51"/>
    </row>
    <row r="888" spans="2:48" x14ac:dyDescent="0.25">
      <c r="B888" s="49"/>
      <c r="C888" s="49"/>
      <c r="D888" s="22"/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  <c r="AA888" s="22"/>
      <c r="AB888" s="22"/>
      <c r="AC888" s="22"/>
      <c r="AD888" s="22"/>
      <c r="AE888" s="22"/>
      <c r="AF888" s="22"/>
      <c r="AG888" s="22"/>
      <c r="AH888" s="22"/>
      <c r="AI888" s="22"/>
      <c r="AJ888" s="22"/>
      <c r="AK888" s="22"/>
      <c r="AL888" s="22"/>
      <c r="AM888" s="22"/>
      <c r="AN888" s="22"/>
      <c r="AO888" s="22"/>
      <c r="AP888" s="22"/>
      <c r="AQ888" s="22"/>
      <c r="AR888" s="22"/>
      <c r="AS888" s="22"/>
      <c r="AT888" s="22"/>
      <c r="AU888" s="22"/>
      <c r="AV888" s="51"/>
    </row>
    <row r="889" spans="2:48" x14ac:dyDescent="0.25">
      <c r="B889" s="49"/>
      <c r="C889" s="49"/>
      <c r="D889" s="22"/>
      <c r="E889" s="2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  <c r="AA889" s="22"/>
      <c r="AB889" s="22"/>
      <c r="AC889" s="22"/>
      <c r="AD889" s="22"/>
      <c r="AE889" s="22"/>
      <c r="AF889" s="22"/>
      <c r="AG889" s="22"/>
      <c r="AH889" s="22"/>
      <c r="AI889" s="22"/>
      <c r="AJ889" s="22"/>
      <c r="AK889" s="22"/>
      <c r="AL889" s="22"/>
      <c r="AM889" s="22"/>
      <c r="AN889" s="22"/>
      <c r="AO889" s="22"/>
      <c r="AP889" s="22"/>
      <c r="AQ889" s="22"/>
      <c r="AR889" s="22"/>
      <c r="AS889" s="22"/>
      <c r="AT889" s="22"/>
      <c r="AU889" s="22"/>
      <c r="AV889" s="51"/>
    </row>
    <row r="890" spans="2:48" x14ac:dyDescent="0.25">
      <c r="B890" s="49"/>
      <c r="C890" s="49"/>
      <c r="D890" s="22"/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  <c r="AA890" s="22"/>
      <c r="AB890" s="22"/>
      <c r="AC890" s="22"/>
      <c r="AD890" s="22"/>
      <c r="AE890" s="22"/>
      <c r="AF890" s="22"/>
      <c r="AG890" s="22"/>
      <c r="AH890" s="22"/>
      <c r="AI890" s="22"/>
      <c r="AJ890" s="22"/>
      <c r="AK890" s="22"/>
      <c r="AL890" s="22"/>
      <c r="AM890" s="22"/>
      <c r="AN890" s="22"/>
      <c r="AO890" s="22"/>
      <c r="AP890" s="22"/>
      <c r="AQ890" s="22"/>
      <c r="AR890" s="22"/>
      <c r="AS890" s="22"/>
      <c r="AT890" s="22"/>
      <c r="AU890" s="22"/>
      <c r="AV890" s="51"/>
    </row>
    <row r="891" spans="2:48" x14ac:dyDescent="0.25">
      <c r="B891" s="49"/>
      <c r="C891" s="49"/>
      <c r="D891" s="22"/>
      <c r="E891" s="2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  <c r="AA891" s="22"/>
      <c r="AB891" s="22"/>
      <c r="AC891" s="22"/>
      <c r="AD891" s="22"/>
      <c r="AE891" s="22"/>
      <c r="AF891" s="22"/>
      <c r="AG891" s="22"/>
      <c r="AH891" s="22"/>
      <c r="AI891" s="22"/>
      <c r="AJ891" s="22"/>
      <c r="AK891" s="22"/>
      <c r="AL891" s="22"/>
      <c r="AM891" s="22"/>
      <c r="AN891" s="22"/>
      <c r="AO891" s="22"/>
      <c r="AP891" s="22"/>
      <c r="AQ891" s="22"/>
      <c r="AR891" s="22"/>
      <c r="AS891" s="22"/>
      <c r="AT891" s="22"/>
      <c r="AU891" s="22"/>
      <c r="AV891" s="51"/>
    </row>
    <row r="892" spans="2:48" x14ac:dyDescent="0.25">
      <c r="B892" s="49"/>
      <c r="C892" s="49"/>
      <c r="D892" s="22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  <c r="AA892" s="22"/>
      <c r="AB892" s="22"/>
      <c r="AC892" s="22"/>
      <c r="AD892" s="22"/>
      <c r="AE892" s="22"/>
      <c r="AF892" s="22"/>
      <c r="AG892" s="22"/>
      <c r="AH892" s="22"/>
      <c r="AI892" s="22"/>
      <c r="AJ892" s="22"/>
      <c r="AK892" s="22"/>
      <c r="AL892" s="22"/>
      <c r="AM892" s="22"/>
      <c r="AN892" s="22"/>
      <c r="AO892" s="22"/>
      <c r="AP892" s="22"/>
      <c r="AQ892" s="22"/>
      <c r="AR892" s="22"/>
      <c r="AS892" s="22"/>
      <c r="AT892" s="22"/>
      <c r="AU892" s="22"/>
      <c r="AV892" s="51"/>
    </row>
    <row r="893" spans="2:48" x14ac:dyDescent="0.25">
      <c r="B893" s="49"/>
      <c r="C893" s="49"/>
      <c r="D893" s="22"/>
      <c r="E893" s="2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  <c r="AA893" s="22"/>
      <c r="AB893" s="22"/>
      <c r="AC893" s="22"/>
      <c r="AD893" s="22"/>
      <c r="AE893" s="22"/>
      <c r="AF893" s="22"/>
      <c r="AG893" s="22"/>
      <c r="AH893" s="22"/>
      <c r="AI893" s="22"/>
      <c r="AJ893" s="22"/>
      <c r="AK893" s="22"/>
      <c r="AL893" s="22"/>
      <c r="AM893" s="22"/>
      <c r="AN893" s="22"/>
      <c r="AO893" s="22"/>
      <c r="AP893" s="22"/>
      <c r="AQ893" s="22"/>
      <c r="AR893" s="22"/>
      <c r="AS893" s="22"/>
      <c r="AT893" s="22"/>
      <c r="AU893" s="22"/>
      <c r="AV893" s="51"/>
    </row>
    <row r="894" spans="2:48" x14ac:dyDescent="0.25">
      <c r="B894" s="49"/>
      <c r="C894" s="49"/>
      <c r="D894" s="22"/>
      <c r="E894" s="22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  <c r="AA894" s="22"/>
      <c r="AB894" s="22"/>
      <c r="AC894" s="22"/>
      <c r="AD894" s="22"/>
      <c r="AE894" s="22"/>
      <c r="AF894" s="22"/>
      <c r="AG894" s="22"/>
      <c r="AH894" s="22"/>
      <c r="AI894" s="22"/>
      <c r="AJ894" s="22"/>
      <c r="AK894" s="22"/>
      <c r="AL894" s="22"/>
      <c r="AM894" s="22"/>
      <c r="AN894" s="22"/>
      <c r="AO894" s="22"/>
      <c r="AP894" s="22"/>
      <c r="AQ894" s="22"/>
      <c r="AR894" s="22"/>
      <c r="AS894" s="22"/>
      <c r="AT894" s="22"/>
      <c r="AU894" s="22"/>
      <c r="AV894" s="51"/>
    </row>
    <row r="895" spans="2:48" x14ac:dyDescent="0.25">
      <c r="B895" s="49"/>
      <c r="C895" s="49"/>
      <c r="D895" s="22"/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22"/>
      <c r="AB895" s="22"/>
      <c r="AC895" s="22"/>
      <c r="AD895" s="22"/>
      <c r="AE895" s="22"/>
      <c r="AF895" s="22"/>
      <c r="AG895" s="22"/>
      <c r="AH895" s="22"/>
      <c r="AI895" s="22"/>
      <c r="AJ895" s="22"/>
      <c r="AK895" s="22"/>
      <c r="AL895" s="22"/>
      <c r="AM895" s="22"/>
      <c r="AN895" s="22"/>
      <c r="AO895" s="22"/>
      <c r="AP895" s="22"/>
      <c r="AQ895" s="22"/>
      <c r="AR895" s="22"/>
      <c r="AS895" s="22"/>
      <c r="AT895" s="22"/>
      <c r="AU895" s="22"/>
      <c r="AV895" s="51"/>
    </row>
    <row r="896" spans="2:48" x14ac:dyDescent="0.25">
      <c r="B896" s="49"/>
      <c r="C896" s="49"/>
      <c r="D896" s="22"/>
      <c r="E896" s="22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  <c r="AA896" s="22"/>
      <c r="AB896" s="22"/>
      <c r="AC896" s="22"/>
      <c r="AD896" s="22"/>
      <c r="AE896" s="22"/>
      <c r="AF896" s="22"/>
      <c r="AG896" s="22"/>
      <c r="AH896" s="22"/>
      <c r="AI896" s="22"/>
      <c r="AJ896" s="22"/>
      <c r="AK896" s="22"/>
      <c r="AL896" s="22"/>
      <c r="AM896" s="22"/>
      <c r="AN896" s="22"/>
      <c r="AO896" s="22"/>
      <c r="AP896" s="22"/>
      <c r="AQ896" s="22"/>
      <c r="AR896" s="22"/>
      <c r="AS896" s="22"/>
      <c r="AT896" s="22"/>
      <c r="AU896" s="22"/>
      <c r="AV896" s="51"/>
    </row>
    <row r="897" spans="2:48" x14ac:dyDescent="0.25">
      <c r="B897" s="49"/>
      <c r="C897" s="49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  <c r="AA897" s="22"/>
      <c r="AB897" s="22"/>
      <c r="AC897" s="22"/>
      <c r="AD897" s="22"/>
      <c r="AE897" s="22"/>
      <c r="AF897" s="22"/>
      <c r="AG897" s="22"/>
      <c r="AH897" s="22"/>
      <c r="AI897" s="22"/>
      <c r="AJ897" s="22"/>
      <c r="AK897" s="22"/>
      <c r="AL897" s="22"/>
      <c r="AM897" s="22"/>
      <c r="AN897" s="22"/>
      <c r="AO897" s="22"/>
      <c r="AP897" s="22"/>
      <c r="AQ897" s="22"/>
      <c r="AR897" s="22"/>
      <c r="AS897" s="22"/>
      <c r="AT897" s="22"/>
      <c r="AU897" s="22"/>
      <c r="AV897" s="51"/>
    </row>
    <row r="898" spans="2:48" x14ac:dyDescent="0.25">
      <c r="B898" s="49"/>
      <c r="C898" s="49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  <c r="AA898" s="22"/>
      <c r="AB898" s="22"/>
      <c r="AC898" s="22"/>
      <c r="AD898" s="22"/>
      <c r="AE898" s="22"/>
      <c r="AF898" s="22"/>
      <c r="AG898" s="22"/>
      <c r="AH898" s="22"/>
      <c r="AI898" s="22"/>
      <c r="AJ898" s="22"/>
      <c r="AK898" s="22"/>
      <c r="AL898" s="22"/>
      <c r="AM898" s="22"/>
      <c r="AN898" s="22"/>
      <c r="AO898" s="22"/>
      <c r="AP898" s="22"/>
      <c r="AQ898" s="22"/>
      <c r="AR898" s="22"/>
      <c r="AS898" s="22"/>
      <c r="AT898" s="22"/>
      <c r="AU898" s="22"/>
      <c r="AV898" s="51"/>
    </row>
    <row r="899" spans="2:48" x14ac:dyDescent="0.25">
      <c r="B899" s="49"/>
      <c r="C899" s="49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  <c r="AA899" s="22"/>
      <c r="AB899" s="22"/>
      <c r="AC899" s="22"/>
      <c r="AD899" s="22"/>
      <c r="AE899" s="22"/>
      <c r="AF899" s="22"/>
      <c r="AG899" s="22"/>
      <c r="AH899" s="22"/>
      <c r="AI899" s="22"/>
      <c r="AJ899" s="22"/>
      <c r="AK899" s="22"/>
      <c r="AL899" s="22"/>
      <c r="AM899" s="22"/>
      <c r="AN899" s="22"/>
      <c r="AO899" s="22"/>
      <c r="AP899" s="22"/>
      <c r="AQ899" s="22"/>
      <c r="AR899" s="22"/>
      <c r="AS899" s="22"/>
      <c r="AT899" s="22"/>
      <c r="AU899" s="22"/>
      <c r="AV899" s="51"/>
    </row>
    <row r="900" spans="2:48" x14ac:dyDescent="0.25">
      <c r="B900" s="49"/>
      <c r="C900" s="49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  <c r="AA900" s="22"/>
      <c r="AB900" s="22"/>
      <c r="AC900" s="22"/>
      <c r="AD900" s="22"/>
      <c r="AE900" s="22"/>
      <c r="AF900" s="22"/>
      <c r="AG900" s="22"/>
      <c r="AH900" s="22"/>
      <c r="AI900" s="22"/>
      <c r="AJ900" s="22"/>
      <c r="AK900" s="22"/>
      <c r="AL900" s="22"/>
      <c r="AM900" s="22"/>
      <c r="AN900" s="22"/>
      <c r="AO900" s="22"/>
      <c r="AP900" s="22"/>
      <c r="AQ900" s="22"/>
      <c r="AR900" s="22"/>
      <c r="AS900" s="22"/>
      <c r="AT900" s="22"/>
      <c r="AU900" s="22"/>
      <c r="AV900" s="51"/>
    </row>
    <row r="901" spans="2:48" x14ac:dyDescent="0.25">
      <c r="B901" s="49"/>
      <c r="C901" s="49"/>
      <c r="D901" s="22"/>
      <c r="E901" s="22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  <c r="AA901" s="22"/>
      <c r="AB901" s="22"/>
      <c r="AC901" s="22"/>
      <c r="AD901" s="22"/>
      <c r="AE901" s="22"/>
      <c r="AF901" s="22"/>
      <c r="AG901" s="22"/>
      <c r="AH901" s="22"/>
      <c r="AI901" s="22"/>
      <c r="AJ901" s="22"/>
      <c r="AK901" s="22"/>
      <c r="AL901" s="22"/>
      <c r="AM901" s="22"/>
      <c r="AN901" s="22"/>
      <c r="AO901" s="22"/>
      <c r="AP901" s="22"/>
      <c r="AQ901" s="22"/>
      <c r="AR901" s="22"/>
      <c r="AS901" s="22"/>
      <c r="AT901" s="22"/>
      <c r="AU901" s="22"/>
      <c r="AV901" s="51"/>
    </row>
    <row r="902" spans="2:48" x14ac:dyDescent="0.25">
      <c r="B902" s="49"/>
      <c r="C902" s="49"/>
      <c r="D902" s="22"/>
      <c r="E902" s="22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  <c r="AA902" s="22"/>
      <c r="AB902" s="22"/>
      <c r="AC902" s="22"/>
      <c r="AD902" s="22"/>
      <c r="AE902" s="22"/>
      <c r="AF902" s="22"/>
      <c r="AG902" s="22"/>
      <c r="AH902" s="22"/>
      <c r="AI902" s="22"/>
      <c r="AJ902" s="22"/>
      <c r="AK902" s="22"/>
      <c r="AL902" s="22"/>
      <c r="AM902" s="22"/>
      <c r="AN902" s="22"/>
      <c r="AO902" s="22"/>
      <c r="AP902" s="22"/>
      <c r="AQ902" s="22"/>
      <c r="AR902" s="22"/>
      <c r="AS902" s="22"/>
      <c r="AT902" s="22"/>
      <c r="AU902" s="22"/>
      <c r="AV902" s="51"/>
    </row>
    <row r="903" spans="2:48" x14ac:dyDescent="0.25">
      <c r="B903" s="49"/>
      <c r="C903" s="49"/>
      <c r="D903" s="22"/>
      <c r="E903" s="22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  <c r="AA903" s="22"/>
      <c r="AB903" s="22"/>
      <c r="AC903" s="22"/>
      <c r="AD903" s="22"/>
      <c r="AE903" s="22"/>
      <c r="AF903" s="22"/>
      <c r="AG903" s="22"/>
      <c r="AH903" s="22"/>
      <c r="AI903" s="22"/>
      <c r="AJ903" s="22"/>
      <c r="AK903" s="22"/>
      <c r="AL903" s="22"/>
      <c r="AM903" s="22"/>
      <c r="AN903" s="22"/>
      <c r="AO903" s="22"/>
      <c r="AP903" s="22"/>
      <c r="AQ903" s="22"/>
      <c r="AR903" s="22"/>
      <c r="AS903" s="22"/>
      <c r="AT903" s="22"/>
      <c r="AU903" s="22"/>
      <c r="AV903" s="51"/>
    </row>
    <row r="904" spans="2:48" x14ac:dyDescent="0.25">
      <c r="B904" s="49"/>
      <c r="C904" s="49"/>
      <c r="D904" s="22"/>
      <c r="E904" s="22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/>
      <c r="AD904" s="22"/>
      <c r="AE904" s="22"/>
      <c r="AF904" s="22"/>
      <c r="AG904" s="22"/>
      <c r="AH904" s="22"/>
      <c r="AI904" s="22"/>
      <c r="AJ904" s="22"/>
      <c r="AK904" s="22"/>
      <c r="AL904" s="22"/>
      <c r="AM904" s="22"/>
      <c r="AN904" s="22"/>
      <c r="AO904" s="22"/>
      <c r="AP904" s="22"/>
      <c r="AQ904" s="22"/>
      <c r="AR904" s="22"/>
      <c r="AS904" s="22"/>
      <c r="AT904" s="22"/>
      <c r="AU904" s="22"/>
      <c r="AV904" s="51"/>
    </row>
    <row r="905" spans="2:48" x14ac:dyDescent="0.25">
      <c r="B905" s="49"/>
      <c r="C905" s="49"/>
      <c r="D905" s="22"/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22"/>
      <c r="AB905" s="22"/>
      <c r="AC905" s="22"/>
      <c r="AD905" s="22"/>
      <c r="AE905" s="22"/>
      <c r="AF905" s="22"/>
      <c r="AG905" s="22"/>
      <c r="AH905" s="22"/>
      <c r="AI905" s="22"/>
      <c r="AJ905" s="22"/>
      <c r="AK905" s="22"/>
      <c r="AL905" s="22"/>
      <c r="AM905" s="22"/>
      <c r="AN905" s="22"/>
      <c r="AO905" s="22"/>
      <c r="AP905" s="22"/>
      <c r="AQ905" s="22"/>
      <c r="AR905" s="22"/>
      <c r="AS905" s="22"/>
      <c r="AT905" s="22"/>
      <c r="AU905" s="22"/>
      <c r="AV905" s="51"/>
    </row>
    <row r="906" spans="2:48" x14ac:dyDescent="0.25">
      <c r="B906" s="49"/>
      <c r="C906" s="49"/>
      <c r="D906" s="22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  <c r="AA906" s="22"/>
      <c r="AB906" s="22"/>
      <c r="AC906" s="22"/>
      <c r="AD906" s="22"/>
      <c r="AE906" s="22"/>
      <c r="AF906" s="22"/>
      <c r="AG906" s="22"/>
      <c r="AH906" s="22"/>
      <c r="AI906" s="22"/>
      <c r="AJ906" s="22"/>
      <c r="AK906" s="22"/>
      <c r="AL906" s="22"/>
      <c r="AM906" s="22"/>
      <c r="AN906" s="22"/>
      <c r="AO906" s="22"/>
      <c r="AP906" s="22"/>
      <c r="AQ906" s="22"/>
      <c r="AR906" s="22"/>
      <c r="AS906" s="22"/>
      <c r="AT906" s="22"/>
      <c r="AU906" s="22"/>
      <c r="AV906" s="51"/>
    </row>
    <row r="907" spans="2:48" x14ac:dyDescent="0.25">
      <c r="B907" s="49"/>
      <c r="C907" s="49"/>
      <c r="D907" s="22"/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  <c r="AA907" s="22"/>
      <c r="AB907" s="22"/>
      <c r="AC907" s="22"/>
      <c r="AD907" s="22"/>
      <c r="AE907" s="22"/>
      <c r="AF907" s="22"/>
      <c r="AG907" s="22"/>
      <c r="AH907" s="22"/>
      <c r="AI907" s="22"/>
      <c r="AJ907" s="22"/>
      <c r="AK907" s="22"/>
      <c r="AL907" s="22"/>
      <c r="AM907" s="22"/>
      <c r="AN907" s="22"/>
      <c r="AO907" s="22"/>
      <c r="AP907" s="22"/>
      <c r="AQ907" s="22"/>
      <c r="AR907" s="22"/>
      <c r="AS907" s="22"/>
      <c r="AT907" s="22"/>
      <c r="AU907" s="22"/>
      <c r="AV907" s="51"/>
    </row>
    <row r="908" spans="2:48" x14ac:dyDescent="0.25">
      <c r="B908" s="49"/>
      <c r="C908" s="49"/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  <c r="AA908" s="22"/>
      <c r="AB908" s="22"/>
      <c r="AC908" s="22"/>
      <c r="AD908" s="22"/>
      <c r="AE908" s="22"/>
      <c r="AF908" s="22"/>
      <c r="AG908" s="22"/>
      <c r="AH908" s="22"/>
      <c r="AI908" s="22"/>
      <c r="AJ908" s="22"/>
      <c r="AK908" s="22"/>
      <c r="AL908" s="22"/>
      <c r="AM908" s="22"/>
      <c r="AN908" s="22"/>
      <c r="AO908" s="22"/>
      <c r="AP908" s="22"/>
      <c r="AQ908" s="22"/>
      <c r="AR908" s="22"/>
      <c r="AS908" s="22"/>
      <c r="AT908" s="22"/>
      <c r="AU908" s="22"/>
      <c r="AV908" s="51"/>
    </row>
    <row r="909" spans="2:48" x14ac:dyDescent="0.25">
      <c r="B909" s="49"/>
      <c r="C909" s="49"/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  <c r="AA909" s="22"/>
      <c r="AB909" s="22"/>
      <c r="AC909" s="22"/>
      <c r="AD909" s="22"/>
      <c r="AE909" s="22"/>
      <c r="AF909" s="22"/>
      <c r="AG909" s="22"/>
      <c r="AH909" s="22"/>
      <c r="AI909" s="22"/>
      <c r="AJ909" s="22"/>
      <c r="AK909" s="22"/>
      <c r="AL909" s="22"/>
      <c r="AM909" s="22"/>
      <c r="AN909" s="22"/>
      <c r="AO909" s="22"/>
      <c r="AP909" s="22"/>
      <c r="AQ909" s="22"/>
      <c r="AR909" s="22"/>
      <c r="AS909" s="22"/>
      <c r="AT909" s="22"/>
      <c r="AU909" s="22"/>
      <c r="AV909" s="51"/>
    </row>
    <row r="910" spans="2:48" x14ac:dyDescent="0.25">
      <c r="B910" s="49"/>
      <c r="C910" s="49"/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  <c r="AA910" s="22"/>
      <c r="AB910" s="22"/>
      <c r="AC910" s="22"/>
      <c r="AD910" s="22"/>
      <c r="AE910" s="22"/>
      <c r="AF910" s="22"/>
      <c r="AG910" s="22"/>
      <c r="AH910" s="22"/>
      <c r="AI910" s="22"/>
      <c r="AJ910" s="22"/>
      <c r="AK910" s="22"/>
      <c r="AL910" s="22"/>
      <c r="AM910" s="22"/>
      <c r="AN910" s="22"/>
      <c r="AO910" s="22"/>
      <c r="AP910" s="22"/>
      <c r="AQ910" s="22"/>
      <c r="AR910" s="22"/>
      <c r="AS910" s="22"/>
      <c r="AT910" s="22"/>
      <c r="AU910" s="22"/>
      <c r="AV910" s="51"/>
    </row>
    <row r="911" spans="2:48" x14ac:dyDescent="0.25">
      <c r="B911" s="49"/>
      <c r="C911" s="49"/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  <c r="AA911" s="22"/>
      <c r="AB911" s="22"/>
      <c r="AC911" s="22"/>
      <c r="AD911" s="22"/>
      <c r="AE911" s="22"/>
      <c r="AF911" s="22"/>
      <c r="AG911" s="22"/>
      <c r="AH911" s="22"/>
      <c r="AI911" s="22"/>
      <c r="AJ911" s="22"/>
      <c r="AK911" s="22"/>
      <c r="AL911" s="22"/>
      <c r="AM911" s="22"/>
      <c r="AN911" s="22"/>
      <c r="AO911" s="22"/>
      <c r="AP911" s="22"/>
      <c r="AQ911" s="22"/>
      <c r="AR911" s="22"/>
      <c r="AS911" s="22"/>
      <c r="AT911" s="22"/>
      <c r="AU911" s="22"/>
      <c r="AV911" s="51"/>
    </row>
    <row r="912" spans="2:48" x14ac:dyDescent="0.25">
      <c r="B912" s="49"/>
      <c r="C912" s="49"/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  <c r="AA912" s="22"/>
      <c r="AB912" s="22"/>
      <c r="AC912" s="22"/>
      <c r="AD912" s="22"/>
      <c r="AE912" s="22"/>
      <c r="AF912" s="22"/>
      <c r="AG912" s="22"/>
      <c r="AH912" s="22"/>
      <c r="AI912" s="22"/>
      <c r="AJ912" s="22"/>
      <c r="AK912" s="22"/>
      <c r="AL912" s="22"/>
      <c r="AM912" s="22"/>
      <c r="AN912" s="22"/>
      <c r="AO912" s="22"/>
      <c r="AP912" s="22"/>
      <c r="AQ912" s="22"/>
      <c r="AR912" s="22"/>
      <c r="AS912" s="22"/>
      <c r="AT912" s="22"/>
      <c r="AU912" s="22"/>
      <c r="AV912" s="51"/>
    </row>
    <row r="913" spans="2:48" x14ac:dyDescent="0.25">
      <c r="B913" s="49"/>
      <c r="C913" s="49"/>
      <c r="D913" s="22"/>
      <c r="E913" s="22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  <c r="AA913" s="22"/>
      <c r="AB913" s="22"/>
      <c r="AC913" s="22"/>
      <c r="AD913" s="22"/>
      <c r="AE913" s="22"/>
      <c r="AF913" s="22"/>
      <c r="AG913" s="22"/>
      <c r="AH913" s="22"/>
      <c r="AI913" s="22"/>
      <c r="AJ913" s="22"/>
      <c r="AK913" s="22"/>
      <c r="AL913" s="22"/>
      <c r="AM913" s="22"/>
      <c r="AN913" s="22"/>
      <c r="AO913" s="22"/>
      <c r="AP913" s="22"/>
      <c r="AQ913" s="22"/>
      <c r="AR913" s="22"/>
      <c r="AS913" s="22"/>
      <c r="AT913" s="22"/>
      <c r="AU913" s="22"/>
      <c r="AV913" s="51"/>
    </row>
    <row r="914" spans="2:48" x14ac:dyDescent="0.25">
      <c r="B914" s="49"/>
      <c r="C914" s="49"/>
      <c r="D914" s="22"/>
      <c r="E914" s="22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  <c r="AA914" s="22"/>
      <c r="AB914" s="22"/>
      <c r="AC914" s="22"/>
      <c r="AD914" s="22"/>
      <c r="AE914" s="22"/>
      <c r="AF914" s="22"/>
      <c r="AG914" s="22"/>
      <c r="AH914" s="22"/>
      <c r="AI914" s="22"/>
      <c r="AJ914" s="22"/>
      <c r="AK914" s="22"/>
      <c r="AL914" s="22"/>
      <c r="AM914" s="22"/>
      <c r="AN914" s="22"/>
      <c r="AO914" s="22"/>
      <c r="AP914" s="22"/>
      <c r="AQ914" s="22"/>
      <c r="AR914" s="22"/>
      <c r="AS914" s="22"/>
      <c r="AT914" s="22"/>
      <c r="AU914" s="22"/>
      <c r="AV914" s="51"/>
    </row>
    <row r="915" spans="2:48" x14ac:dyDescent="0.25">
      <c r="B915" s="49"/>
      <c r="C915" s="49"/>
      <c r="D915" s="22"/>
      <c r="E915" s="22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  <c r="AA915" s="22"/>
      <c r="AB915" s="22"/>
      <c r="AC915" s="22"/>
      <c r="AD915" s="22"/>
      <c r="AE915" s="22"/>
      <c r="AF915" s="22"/>
      <c r="AG915" s="22"/>
      <c r="AH915" s="22"/>
      <c r="AI915" s="22"/>
      <c r="AJ915" s="22"/>
      <c r="AK915" s="22"/>
      <c r="AL915" s="22"/>
      <c r="AM915" s="22"/>
      <c r="AN915" s="22"/>
      <c r="AO915" s="22"/>
      <c r="AP915" s="22"/>
      <c r="AQ915" s="22"/>
      <c r="AR915" s="22"/>
      <c r="AS915" s="22"/>
      <c r="AT915" s="22"/>
      <c r="AU915" s="22"/>
      <c r="AV915" s="51"/>
    </row>
    <row r="916" spans="2:48" x14ac:dyDescent="0.25">
      <c r="B916" s="49"/>
      <c r="C916" s="49"/>
      <c r="D916" s="22"/>
      <c r="E916" s="22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  <c r="AA916" s="22"/>
      <c r="AB916" s="22"/>
      <c r="AC916" s="22"/>
      <c r="AD916" s="22"/>
      <c r="AE916" s="22"/>
      <c r="AF916" s="22"/>
      <c r="AG916" s="22"/>
      <c r="AH916" s="22"/>
      <c r="AI916" s="22"/>
      <c r="AJ916" s="22"/>
      <c r="AK916" s="22"/>
      <c r="AL916" s="22"/>
      <c r="AM916" s="22"/>
      <c r="AN916" s="22"/>
      <c r="AO916" s="22"/>
      <c r="AP916" s="22"/>
      <c r="AQ916" s="22"/>
      <c r="AR916" s="22"/>
      <c r="AS916" s="22"/>
      <c r="AT916" s="22"/>
      <c r="AU916" s="22"/>
      <c r="AV916" s="51"/>
    </row>
    <row r="917" spans="2:48" x14ac:dyDescent="0.25">
      <c r="B917" s="49"/>
      <c r="C917" s="49"/>
      <c r="D917" s="22"/>
      <c r="E917" s="22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  <c r="AA917" s="22"/>
      <c r="AB917" s="22"/>
      <c r="AC917" s="22"/>
      <c r="AD917" s="22"/>
      <c r="AE917" s="22"/>
      <c r="AF917" s="22"/>
      <c r="AG917" s="22"/>
      <c r="AH917" s="22"/>
      <c r="AI917" s="22"/>
      <c r="AJ917" s="22"/>
      <c r="AK917" s="22"/>
      <c r="AL917" s="22"/>
      <c r="AM917" s="22"/>
      <c r="AN917" s="22"/>
      <c r="AO917" s="22"/>
      <c r="AP917" s="22"/>
      <c r="AQ917" s="22"/>
      <c r="AR917" s="22"/>
      <c r="AS917" s="22"/>
      <c r="AT917" s="22"/>
      <c r="AU917" s="22"/>
      <c r="AV917" s="51"/>
    </row>
    <row r="918" spans="2:48" x14ac:dyDescent="0.25">
      <c r="B918" s="49"/>
      <c r="C918" s="49"/>
      <c r="D918" s="22"/>
      <c r="E918" s="22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  <c r="AA918" s="22"/>
      <c r="AB918" s="22"/>
      <c r="AC918" s="22"/>
      <c r="AD918" s="22"/>
      <c r="AE918" s="22"/>
      <c r="AF918" s="22"/>
      <c r="AG918" s="22"/>
      <c r="AH918" s="22"/>
      <c r="AI918" s="22"/>
      <c r="AJ918" s="22"/>
      <c r="AK918" s="22"/>
      <c r="AL918" s="22"/>
      <c r="AM918" s="22"/>
      <c r="AN918" s="22"/>
      <c r="AO918" s="22"/>
      <c r="AP918" s="22"/>
      <c r="AQ918" s="22"/>
      <c r="AR918" s="22"/>
      <c r="AS918" s="22"/>
      <c r="AT918" s="22"/>
      <c r="AU918" s="22"/>
      <c r="AV918" s="51"/>
    </row>
    <row r="919" spans="2:48" x14ac:dyDescent="0.25">
      <c r="B919" s="49"/>
      <c r="C919" s="49"/>
      <c r="D919" s="22"/>
      <c r="E919" s="22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  <c r="AA919" s="22"/>
      <c r="AB919" s="22"/>
      <c r="AC919" s="22"/>
      <c r="AD919" s="22"/>
      <c r="AE919" s="22"/>
      <c r="AF919" s="22"/>
      <c r="AG919" s="22"/>
      <c r="AH919" s="22"/>
      <c r="AI919" s="22"/>
      <c r="AJ919" s="22"/>
      <c r="AK919" s="22"/>
      <c r="AL919" s="22"/>
      <c r="AM919" s="22"/>
      <c r="AN919" s="22"/>
      <c r="AO919" s="22"/>
      <c r="AP919" s="22"/>
      <c r="AQ919" s="22"/>
      <c r="AR919" s="22"/>
      <c r="AS919" s="22"/>
      <c r="AT919" s="22"/>
      <c r="AU919" s="22"/>
      <c r="AV919" s="51"/>
    </row>
    <row r="920" spans="2:48" x14ac:dyDescent="0.25">
      <c r="B920" s="49"/>
      <c r="C920" s="49"/>
      <c r="D920" s="22"/>
      <c r="E920" s="22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  <c r="AA920" s="22"/>
      <c r="AB920" s="22"/>
      <c r="AC920" s="22"/>
      <c r="AD920" s="22"/>
      <c r="AE920" s="22"/>
      <c r="AF920" s="22"/>
      <c r="AG920" s="22"/>
      <c r="AH920" s="22"/>
      <c r="AI920" s="22"/>
      <c r="AJ920" s="22"/>
      <c r="AK920" s="22"/>
      <c r="AL920" s="22"/>
      <c r="AM920" s="22"/>
      <c r="AN920" s="22"/>
      <c r="AO920" s="22"/>
      <c r="AP920" s="22"/>
      <c r="AQ920" s="22"/>
      <c r="AR920" s="22"/>
      <c r="AS920" s="22"/>
      <c r="AT920" s="22"/>
      <c r="AU920" s="22"/>
      <c r="AV920" s="51"/>
    </row>
    <row r="921" spans="2:48" x14ac:dyDescent="0.25">
      <c r="B921" s="49"/>
      <c r="C921" s="49"/>
      <c r="D921" s="22"/>
      <c r="E921" s="22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  <c r="AA921" s="22"/>
      <c r="AB921" s="22"/>
      <c r="AC921" s="22"/>
      <c r="AD921" s="22"/>
      <c r="AE921" s="22"/>
      <c r="AF921" s="22"/>
      <c r="AG921" s="22"/>
      <c r="AH921" s="22"/>
      <c r="AI921" s="22"/>
      <c r="AJ921" s="22"/>
      <c r="AK921" s="22"/>
      <c r="AL921" s="22"/>
      <c r="AM921" s="22"/>
      <c r="AN921" s="22"/>
      <c r="AO921" s="22"/>
      <c r="AP921" s="22"/>
      <c r="AQ921" s="22"/>
      <c r="AR921" s="22"/>
      <c r="AS921" s="22"/>
      <c r="AT921" s="22"/>
      <c r="AU921" s="22"/>
      <c r="AV921" s="51"/>
    </row>
    <row r="922" spans="2:48" x14ac:dyDescent="0.25">
      <c r="B922" s="49"/>
      <c r="C922" s="49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  <c r="AA922" s="22"/>
      <c r="AB922" s="22"/>
      <c r="AC922" s="22"/>
      <c r="AD922" s="22"/>
      <c r="AE922" s="22"/>
      <c r="AF922" s="22"/>
      <c r="AG922" s="22"/>
      <c r="AH922" s="22"/>
      <c r="AI922" s="22"/>
      <c r="AJ922" s="22"/>
      <c r="AK922" s="22"/>
      <c r="AL922" s="22"/>
      <c r="AM922" s="22"/>
      <c r="AN922" s="22"/>
      <c r="AO922" s="22"/>
      <c r="AP922" s="22"/>
      <c r="AQ922" s="22"/>
      <c r="AR922" s="22"/>
      <c r="AS922" s="22"/>
      <c r="AT922" s="22"/>
      <c r="AU922" s="22"/>
      <c r="AV922" s="51"/>
    </row>
    <row r="923" spans="2:48" x14ac:dyDescent="0.25">
      <c r="B923" s="49"/>
      <c r="C923" s="49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  <c r="AA923" s="22"/>
      <c r="AB923" s="22"/>
      <c r="AC923" s="22"/>
      <c r="AD923" s="22"/>
      <c r="AE923" s="22"/>
      <c r="AF923" s="22"/>
      <c r="AG923" s="22"/>
      <c r="AH923" s="22"/>
      <c r="AI923" s="22"/>
      <c r="AJ923" s="22"/>
      <c r="AK923" s="22"/>
      <c r="AL923" s="22"/>
      <c r="AM923" s="22"/>
      <c r="AN923" s="22"/>
      <c r="AO923" s="22"/>
      <c r="AP923" s="22"/>
      <c r="AQ923" s="22"/>
      <c r="AR923" s="22"/>
      <c r="AS923" s="22"/>
      <c r="AT923" s="22"/>
      <c r="AU923" s="22"/>
      <c r="AV923" s="51"/>
    </row>
    <row r="924" spans="2:48" x14ac:dyDescent="0.25">
      <c r="B924" s="49"/>
      <c r="C924" s="49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  <c r="AA924" s="22"/>
      <c r="AB924" s="22"/>
      <c r="AC924" s="22"/>
      <c r="AD924" s="22"/>
      <c r="AE924" s="22"/>
      <c r="AF924" s="22"/>
      <c r="AG924" s="22"/>
      <c r="AH924" s="22"/>
      <c r="AI924" s="22"/>
      <c r="AJ924" s="22"/>
      <c r="AK924" s="22"/>
      <c r="AL924" s="22"/>
      <c r="AM924" s="22"/>
      <c r="AN924" s="22"/>
      <c r="AO924" s="22"/>
      <c r="AP924" s="22"/>
      <c r="AQ924" s="22"/>
      <c r="AR924" s="22"/>
      <c r="AS924" s="22"/>
      <c r="AT924" s="22"/>
      <c r="AU924" s="22"/>
      <c r="AV924" s="51"/>
    </row>
    <row r="925" spans="2:48" x14ac:dyDescent="0.25">
      <c r="B925" s="49"/>
      <c r="C925" s="49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  <c r="AA925" s="22"/>
      <c r="AB925" s="22"/>
      <c r="AC925" s="22"/>
      <c r="AD925" s="22"/>
      <c r="AE925" s="22"/>
      <c r="AF925" s="22"/>
      <c r="AG925" s="22"/>
      <c r="AH925" s="22"/>
      <c r="AI925" s="22"/>
      <c r="AJ925" s="22"/>
      <c r="AK925" s="22"/>
      <c r="AL925" s="22"/>
      <c r="AM925" s="22"/>
      <c r="AN925" s="22"/>
      <c r="AO925" s="22"/>
      <c r="AP925" s="22"/>
      <c r="AQ925" s="22"/>
      <c r="AR925" s="22"/>
      <c r="AS925" s="22"/>
      <c r="AT925" s="22"/>
      <c r="AU925" s="22"/>
      <c r="AV925" s="51"/>
    </row>
    <row r="926" spans="2:48" x14ac:dyDescent="0.25">
      <c r="B926" s="49"/>
      <c r="C926" s="49"/>
      <c r="D926" s="22"/>
      <c r="E926" s="22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  <c r="AA926" s="22"/>
      <c r="AB926" s="22"/>
      <c r="AC926" s="22"/>
      <c r="AD926" s="22"/>
      <c r="AE926" s="22"/>
      <c r="AF926" s="22"/>
      <c r="AG926" s="22"/>
      <c r="AH926" s="22"/>
      <c r="AI926" s="22"/>
      <c r="AJ926" s="22"/>
      <c r="AK926" s="22"/>
      <c r="AL926" s="22"/>
      <c r="AM926" s="22"/>
      <c r="AN926" s="22"/>
      <c r="AO926" s="22"/>
      <c r="AP926" s="22"/>
      <c r="AQ926" s="22"/>
      <c r="AR926" s="22"/>
      <c r="AS926" s="22"/>
      <c r="AT926" s="22"/>
      <c r="AU926" s="22"/>
      <c r="AV926" s="51"/>
    </row>
    <row r="927" spans="2:48" x14ac:dyDescent="0.25">
      <c r="B927" s="49"/>
      <c r="C927" s="49"/>
      <c r="D927" s="22"/>
      <c r="E927" s="22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  <c r="AA927" s="22"/>
      <c r="AB927" s="22"/>
      <c r="AC927" s="22"/>
      <c r="AD927" s="22"/>
      <c r="AE927" s="22"/>
      <c r="AF927" s="22"/>
      <c r="AG927" s="22"/>
      <c r="AH927" s="22"/>
      <c r="AI927" s="22"/>
      <c r="AJ927" s="22"/>
      <c r="AK927" s="22"/>
      <c r="AL927" s="22"/>
      <c r="AM927" s="22"/>
      <c r="AN927" s="22"/>
      <c r="AO927" s="22"/>
      <c r="AP927" s="22"/>
      <c r="AQ927" s="22"/>
      <c r="AR927" s="22"/>
      <c r="AS927" s="22"/>
      <c r="AT927" s="22"/>
      <c r="AU927" s="22"/>
      <c r="AV927" s="51"/>
    </row>
    <row r="928" spans="2:48" x14ac:dyDescent="0.25">
      <c r="B928" s="49"/>
      <c r="C928" s="49"/>
      <c r="D928" s="22"/>
      <c r="E928" s="22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  <c r="AA928" s="22"/>
      <c r="AB928" s="22"/>
      <c r="AC928" s="22"/>
      <c r="AD928" s="22"/>
      <c r="AE928" s="22"/>
      <c r="AF928" s="22"/>
      <c r="AG928" s="22"/>
      <c r="AH928" s="22"/>
      <c r="AI928" s="22"/>
      <c r="AJ928" s="22"/>
      <c r="AK928" s="22"/>
      <c r="AL928" s="22"/>
      <c r="AM928" s="22"/>
      <c r="AN928" s="22"/>
      <c r="AO928" s="22"/>
      <c r="AP928" s="22"/>
      <c r="AQ928" s="22"/>
      <c r="AR928" s="22"/>
      <c r="AS928" s="22"/>
      <c r="AT928" s="22"/>
      <c r="AU928" s="22"/>
      <c r="AV928" s="51"/>
    </row>
    <row r="929" spans="2:48" x14ac:dyDescent="0.25">
      <c r="B929" s="49"/>
      <c r="C929" s="49"/>
      <c r="D929" s="22"/>
      <c r="E929" s="22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  <c r="AA929" s="22"/>
      <c r="AB929" s="22"/>
      <c r="AC929" s="22"/>
      <c r="AD929" s="22"/>
      <c r="AE929" s="22"/>
      <c r="AF929" s="22"/>
      <c r="AG929" s="22"/>
      <c r="AH929" s="22"/>
      <c r="AI929" s="22"/>
      <c r="AJ929" s="22"/>
      <c r="AK929" s="22"/>
      <c r="AL929" s="22"/>
      <c r="AM929" s="22"/>
      <c r="AN929" s="22"/>
      <c r="AO929" s="22"/>
      <c r="AP929" s="22"/>
      <c r="AQ929" s="22"/>
      <c r="AR929" s="22"/>
      <c r="AS929" s="22"/>
      <c r="AT929" s="22"/>
      <c r="AU929" s="22"/>
      <c r="AV929" s="51"/>
    </row>
    <row r="930" spans="2:48" x14ac:dyDescent="0.25">
      <c r="B930" s="49"/>
      <c r="C930" s="49"/>
      <c r="D930" s="22"/>
      <c r="E930" s="22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  <c r="AA930" s="22"/>
      <c r="AB930" s="22"/>
      <c r="AC930" s="22"/>
      <c r="AD930" s="22"/>
      <c r="AE930" s="22"/>
      <c r="AF930" s="22"/>
      <c r="AG930" s="22"/>
      <c r="AH930" s="22"/>
      <c r="AI930" s="22"/>
      <c r="AJ930" s="22"/>
      <c r="AK930" s="22"/>
      <c r="AL930" s="22"/>
      <c r="AM930" s="22"/>
      <c r="AN930" s="22"/>
      <c r="AO930" s="22"/>
      <c r="AP930" s="22"/>
      <c r="AQ930" s="22"/>
      <c r="AR930" s="22"/>
      <c r="AS930" s="22"/>
      <c r="AT930" s="22"/>
      <c r="AU930" s="22"/>
      <c r="AV930" s="51"/>
    </row>
    <row r="931" spans="2:48" x14ac:dyDescent="0.25">
      <c r="B931" s="49"/>
      <c r="C931" s="49"/>
      <c r="D931" s="22"/>
      <c r="E931" s="22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  <c r="AA931" s="22"/>
      <c r="AB931" s="22"/>
      <c r="AC931" s="22"/>
      <c r="AD931" s="22"/>
      <c r="AE931" s="22"/>
      <c r="AF931" s="22"/>
      <c r="AG931" s="22"/>
      <c r="AH931" s="22"/>
      <c r="AI931" s="22"/>
      <c r="AJ931" s="22"/>
      <c r="AK931" s="22"/>
      <c r="AL931" s="22"/>
      <c r="AM931" s="22"/>
      <c r="AN931" s="22"/>
      <c r="AO931" s="22"/>
      <c r="AP931" s="22"/>
      <c r="AQ931" s="22"/>
      <c r="AR931" s="22"/>
      <c r="AS931" s="22"/>
      <c r="AT931" s="22"/>
      <c r="AU931" s="22"/>
      <c r="AV931" s="51"/>
    </row>
    <row r="932" spans="2:48" x14ac:dyDescent="0.25">
      <c r="B932" s="49"/>
      <c r="C932" s="49"/>
      <c r="D932" s="22"/>
      <c r="E932" s="22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  <c r="AA932" s="22"/>
      <c r="AB932" s="22"/>
      <c r="AC932" s="22"/>
      <c r="AD932" s="22"/>
      <c r="AE932" s="22"/>
      <c r="AF932" s="22"/>
      <c r="AG932" s="22"/>
      <c r="AH932" s="22"/>
      <c r="AI932" s="22"/>
      <c r="AJ932" s="22"/>
      <c r="AK932" s="22"/>
      <c r="AL932" s="22"/>
      <c r="AM932" s="22"/>
      <c r="AN932" s="22"/>
      <c r="AO932" s="22"/>
      <c r="AP932" s="22"/>
      <c r="AQ932" s="22"/>
      <c r="AR932" s="22"/>
      <c r="AS932" s="22"/>
      <c r="AT932" s="22"/>
      <c r="AU932" s="22"/>
      <c r="AV932" s="51"/>
    </row>
    <row r="933" spans="2:48" x14ac:dyDescent="0.25">
      <c r="B933" s="49"/>
      <c r="C933" s="49"/>
      <c r="D933" s="22"/>
      <c r="E933" s="22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  <c r="AA933" s="22"/>
      <c r="AB933" s="22"/>
      <c r="AC933" s="22"/>
      <c r="AD933" s="22"/>
      <c r="AE933" s="22"/>
      <c r="AF933" s="22"/>
      <c r="AG933" s="22"/>
      <c r="AH933" s="22"/>
      <c r="AI933" s="22"/>
      <c r="AJ933" s="22"/>
      <c r="AK933" s="22"/>
      <c r="AL933" s="22"/>
      <c r="AM933" s="22"/>
      <c r="AN933" s="22"/>
      <c r="AO933" s="22"/>
      <c r="AP933" s="22"/>
      <c r="AQ933" s="22"/>
      <c r="AR933" s="22"/>
      <c r="AS933" s="22"/>
      <c r="AT933" s="22"/>
      <c r="AU933" s="22"/>
      <c r="AV933" s="51"/>
    </row>
    <row r="934" spans="2:48" x14ac:dyDescent="0.25">
      <c r="B934" s="49"/>
      <c r="C934" s="49"/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  <c r="AA934" s="22"/>
      <c r="AB934" s="22"/>
      <c r="AC934" s="22"/>
      <c r="AD934" s="22"/>
      <c r="AE934" s="22"/>
      <c r="AF934" s="22"/>
      <c r="AG934" s="22"/>
      <c r="AH934" s="22"/>
      <c r="AI934" s="22"/>
      <c r="AJ934" s="22"/>
      <c r="AK934" s="22"/>
      <c r="AL934" s="22"/>
      <c r="AM934" s="22"/>
      <c r="AN934" s="22"/>
      <c r="AO934" s="22"/>
      <c r="AP934" s="22"/>
      <c r="AQ934" s="22"/>
      <c r="AR934" s="22"/>
      <c r="AS934" s="22"/>
      <c r="AT934" s="22"/>
      <c r="AU934" s="22"/>
      <c r="AV934" s="51"/>
    </row>
    <row r="935" spans="2:48" x14ac:dyDescent="0.25">
      <c r="B935" s="49"/>
      <c r="C935" s="49"/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  <c r="AA935" s="22"/>
      <c r="AB935" s="22"/>
      <c r="AC935" s="22"/>
      <c r="AD935" s="22"/>
      <c r="AE935" s="22"/>
      <c r="AF935" s="22"/>
      <c r="AG935" s="22"/>
      <c r="AH935" s="22"/>
      <c r="AI935" s="22"/>
      <c r="AJ935" s="22"/>
      <c r="AK935" s="22"/>
      <c r="AL935" s="22"/>
      <c r="AM935" s="22"/>
      <c r="AN935" s="22"/>
      <c r="AO935" s="22"/>
      <c r="AP935" s="22"/>
      <c r="AQ935" s="22"/>
      <c r="AR935" s="22"/>
      <c r="AS935" s="22"/>
      <c r="AT935" s="22"/>
      <c r="AU935" s="22"/>
      <c r="AV935" s="51"/>
    </row>
    <row r="936" spans="2:48" x14ac:dyDescent="0.25">
      <c r="B936" s="49"/>
      <c r="C936" s="49"/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  <c r="AA936" s="22"/>
      <c r="AB936" s="22"/>
      <c r="AC936" s="22"/>
      <c r="AD936" s="22"/>
      <c r="AE936" s="22"/>
      <c r="AF936" s="22"/>
      <c r="AG936" s="22"/>
      <c r="AH936" s="22"/>
      <c r="AI936" s="22"/>
      <c r="AJ936" s="22"/>
      <c r="AK936" s="22"/>
      <c r="AL936" s="22"/>
      <c r="AM936" s="22"/>
      <c r="AN936" s="22"/>
      <c r="AO936" s="22"/>
      <c r="AP936" s="22"/>
      <c r="AQ936" s="22"/>
      <c r="AR936" s="22"/>
      <c r="AS936" s="22"/>
      <c r="AT936" s="22"/>
      <c r="AU936" s="22"/>
      <c r="AV936" s="51"/>
    </row>
    <row r="937" spans="2:48" x14ac:dyDescent="0.25">
      <c r="B937" s="49"/>
      <c r="C937" s="49"/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  <c r="AA937" s="22"/>
      <c r="AB937" s="22"/>
      <c r="AC937" s="22"/>
      <c r="AD937" s="22"/>
      <c r="AE937" s="22"/>
      <c r="AF937" s="22"/>
      <c r="AG937" s="22"/>
      <c r="AH937" s="22"/>
      <c r="AI937" s="22"/>
      <c r="AJ937" s="22"/>
      <c r="AK937" s="22"/>
      <c r="AL937" s="22"/>
      <c r="AM937" s="22"/>
      <c r="AN937" s="22"/>
      <c r="AO937" s="22"/>
      <c r="AP937" s="22"/>
      <c r="AQ937" s="22"/>
      <c r="AR937" s="22"/>
      <c r="AS937" s="22"/>
      <c r="AT937" s="22"/>
      <c r="AU937" s="22"/>
      <c r="AV937" s="51"/>
    </row>
    <row r="938" spans="2:48" x14ac:dyDescent="0.25">
      <c r="B938" s="49"/>
      <c r="C938" s="49"/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  <c r="AA938" s="22"/>
      <c r="AB938" s="22"/>
      <c r="AC938" s="22"/>
      <c r="AD938" s="22"/>
      <c r="AE938" s="22"/>
      <c r="AF938" s="22"/>
      <c r="AG938" s="22"/>
      <c r="AH938" s="22"/>
      <c r="AI938" s="22"/>
      <c r="AJ938" s="22"/>
      <c r="AK938" s="22"/>
      <c r="AL938" s="22"/>
      <c r="AM938" s="22"/>
      <c r="AN938" s="22"/>
      <c r="AO938" s="22"/>
      <c r="AP938" s="22"/>
      <c r="AQ938" s="22"/>
      <c r="AR938" s="22"/>
      <c r="AS938" s="22"/>
      <c r="AT938" s="22"/>
      <c r="AU938" s="22"/>
      <c r="AV938" s="51"/>
    </row>
    <row r="939" spans="2:48" x14ac:dyDescent="0.25">
      <c r="B939" s="49"/>
      <c r="C939" s="49"/>
      <c r="D939" s="22"/>
      <c r="E939" s="22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  <c r="AA939" s="22"/>
      <c r="AB939" s="22"/>
      <c r="AC939" s="22"/>
      <c r="AD939" s="22"/>
      <c r="AE939" s="22"/>
      <c r="AF939" s="22"/>
      <c r="AG939" s="22"/>
      <c r="AH939" s="22"/>
      <c r="AI939" s="22"/>
      <c r="AJ939" s="22"/>
      <c r="AK939" s="22"/>
      <c r="AL939" s="22"/>
      <c r="AM939" s="22"/>
      <c r="AN939" s="22"/>
      <c r="AO939" s="22"/>
      <c r="AP939" s="22"/>
      <c r="AQ939" s="22"/>
      <c r="AR939" s="22"/>
      <c r="AS939" s="22"/>
      <c r="AT939" s="22"/>
      <c r="AU939" s="22"/>
      <c r="AV939" s="51"/>
    </row>
    <row r="940" spans="2:48" x14ac:dyDescent="0.25">
      <c r="B940" s="49"/>
      <c r="C940" s="49"/>
      <c r="D940" s="22"/>
      <c r="E940" s="22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  <c r="AA940" s="22"/>
      <c r="AB940" s="22"/>
      <c r="AC940" s="22"/>
      <c r="AD940" s="22"/>
      <c r="AE940" s="22"/>
      <c r="AF940" s="22"/>
      <c r="AG940" s="22"/>
      <c r="AH940" s="22"/>
      <c r="AI940" s="22"/>
      <c r="AJ940" s="22"/>
      <c r="AK940" s="22"/>
      <c r="AL940" s="22"/>
      <c r="AM940" s="22"/>
      <c r="AN940" s="22"/>
      <c r="AO940" s="22"/>
      <c r="AP940" s="22"/>
      <c r="AQ940" s="22"/>
      <c r="AR940" s="22"/>
      <c r="AS940" s="22"/>
      <c r="AT940" s="22"/>
      <c r="AU940" s="22"/>
      <c r="AV940" s="51"/>
    </row>
    <row r="941" spans="2:48" x14ac:dyDescent="0.25">
      <c r="B941" s="49"/>
      <c r="C941" s="49"/>
      <c r="D941" s="22"/>
      <c r="E941" s="22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  <c r="AA941" s="22"/>
      <c r="AB941" s="22"/>
      <c r="AC941" s="22"/>
      <c r="AD941" s="22"/>
      <c r="AE941" s="22"/>
      <c r="AF941" s="22"/>
      <c r="AG941" s="22"/>
      <c r="AH941" s="22"/>
      <c r="AI941" s="22"/>
      <c r="AJ941" s="22"/>
      <c r="AK941" s="22"/>
      <c r="AL941" s="22"/>
      <c r="AM941" s="22"/>
      <c r="AN941" s="22"/>
      <c r="AO941" s="22"/>
      <c r="AP941" s="22"/>
      <c r="AQ941" s="22"/>
      <c r="AR941" s="22"/>
      <c r="AS941" s="22"/>
      <c r="AT941" s="22"/>
      <c r="AU941" s="22"/>
      <c r="AV941" s="51"/>
    </row>
    <row r="942" spans="2:48" x14ac:dyDescent="0.25">
      <c r="B942" s="49"/>
      <c r="C942" s="49"/>
      <c r="D942" s="22"/>
      <c r="E942" s="22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  <c r="AA942" s="22"/>
      <c r="AB942" s="22"/>
      <c r="AC942" s="22"/>
      <c r="AD942" s="22"/>
      <c r="AE942" s="22"/>
      <c r="AF942" s="22"/>
      <c r="AG942" s="22"/>
      <c r="AH942" s="22"/>
      <c r="AI942" s="22"/>
      <c r="AJ942" s="22"/>
      <c r="AK942" s="22"/>
      <c r="AL942" s="22"/>
      <c r="AM942" s="22"/>
      <c r="AN942" s="22"/>
      <c r="AO942" s="22"/>
      <c r="AP942" s="22"/>
      <c r="AQ942" s="22"/>
      <c r="AR942" s="22"/>
      <c r="AS942" s="22"/>
      <c r="AT942" s="22"/>
      <c r="AU942" s="22"/>
      <c r="AV942" s="51"/>
    </row>
    <row r="943" spans="2:48" x14ac:dyDescent="0.25">
      <c r="B943" s="49"/>
      <c r="C943" s="49"/>
      <c r="D943" s="22"/>
      <c r="E943" s="22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  <c r="AA943" s="22"/>
      <c r="AB943" s="22"/>
      <c r="AC943" s="22"/>
      <c r="AD943" s="22"/>
      <c r="AE943" s="22"/>
      <c r="AF943" s="22"/>
      <c r="AG943" s="22"/>
      <c r="AH943" s="22"/>
      <c r="AI943" s="22"/>
      <c r="AJ943" s="22"/>
      <c r="AK943" s="22"/>
      <c r="AL943" s="22"/>
      <c r="AM943" s="22"/>
      <c r="AN943" s="22"/>
      <c r="AO943" s="22"/>
      <c r="AP943" s="22"/>
      <c r="AQ943" s="22"/>
      <c r="AR943" s="22"/>
      <c r="AS943" s="22"/>
      <c r="AT943" s="22"/>
      <c r="AU943" s="22"/>
      <c r="AV943" s="51"/>
    </row>
    <row r="944" spans="2:48" x14ac:dyDescent="0.25">
      <c r="B944" s="49"/>
      <c r="C944" s="49"/>
      <c r="D944" s="22"/>
      <c r="E944" s="22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  <c r="AA944" s="22"/>
      <c r="AB944" s="22"/>
      <c r="AC944" s="22"/>
      <c r="AD944" s="22"/>
      <c r="AE944" s="22"/>
      <c r="AF944" s="22"/>
      <c r="AG944" s="22"/>
      <c r="AH944" s="22"/>
      <c r="AI944" s="22"/>
      <c r="AJ944" s="22"/>
      <c r="AK944" s="22"/>
      <c r="AL944" s="22"/>
      <c r="AM944" s="22"/>
      <c r="AN944" s="22"/>
      <c r="AO944" s="22"/>
      <c r="AP944" s="22"/>
      <c r="AQ944" s="22"/>
      <c r="AR944" s="22"/>
      <c r="AS944" s="22"/>
      <c r="AT944" s="22"/>
      <c r="AU944" s="22"/>
      <c r="AV944" s="51"/>
    </row>
    <row r="945" spans="2:48" x14ac:dyDescent="0.25">
      <c r="B945" s="49"/>
      <c r="C945" s="49"/>
      <c r="D945" s="22"/>
      <c r="E945" s="22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  <c r="AA945" s="22"/>
      <c r="AB945" s="22"/>
      <c r="AC945" s="22"/>
      <c r="AD945" s="22"/>
      <c r="AE945" s="22"/>
      <c r="AF945" s="22"/>
      <c r="AG945" s="22"/>
      <c r="AH945" s="22"/>
      <c r="AI945" s="22"/>
      <c r="AJ945" s="22"/>
      <c r="AK945" s="22"/>
      <c r="AL945" s="22"/>
      <c r="AM945" s="22"/>
      <c r="AN945" s="22"/>
      <c r="AO945" s="22"/>
      <c r="AP945" s="22"/>
      <c r="AQ945" s="22"/>
      <c r="AR945" s="22"/>
      <c r="AS945" s="22"/>
      <c r="AT945" s="22"/>
      <c r="AU945" s="22"/>
      <c r="AV945" s="51"/>
    </row>
    <row r="946" spans="2:48" x14ac:dyDescent="0.25">
      <c r="B946" s="49"/>
      <c r="C946" s="49"/>
      <c r="D946" s="22"/>
      <c r="E946" s="22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  <c r="AA946" s="22"/>
      <c r="AB946" s="22"/>
      <c r="AC946" s="22"/>
      <c r="AD946" s="22"/>
      <c r="AE946" s="22"/>
      <c r="AF946" s="22"/>
      <c r="AG946" s="22"/>
      <c r="AH946" s="22"/>
      <c r="AI946" s="22"/>
      <c r="AJ946" s="22"/>
      <c r="AK946" s="22"/>
      <c r="AL946" s="22"/>
      <c r="AM946" s="22"/>
      <c r="AN946" s="22"/>
      <c r="AO946" s="22"/>
      <c r="AP946" s="22"/>
      <c r="AQ946" s="22"/>
      <c r="AR946" s="22"/>
      <c r="AS946" s="22"/>
      <c r="AT946" s="22"/>
      <c r="AU946" s="22"/>
      <c r="AV946" s="51"/>
    </row>
    <row r="947" spans="2:48" x14ac:dyDescent="0.25">
      <c r="B947" s="49"/>
      <c r="C947" s="49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  <c r="AA947" s="22"/>
      <c r="AB947" s="22"/>
      <c r="AC947" s="22"/>
      <c r="AD947" s="22"/>
      <c r="AE947" s="22"/>
      <c r="AF947" s="22"/>
      <c r="AG947" s="22"/>
      <c r="AH947" s="22"/>
      <c r="AI947" s="22"/>
      <c r="AJ947" s="22"/>
      <c r="AK947" s="22"/>
      <c r="AL947" s="22"/>
      <c r="AM947" s="22"/>
      <c r="AN947" s="22"/>
      <c r="AO947" s="22"/>
      <c r="AP947" s="22"/>
      <c r="AQ947" s="22"/>
      <c r="AR947" s="22"/>
      <c r="AS947" s="22"/>
      <c r="AT947" s="22"/>
      <c r="AU947" s="22"/>
      <c r="AV947" s="51"/>
    </row>
    <row r="948" spans="2:48" x14ac:dyDescent="0.25">
      <c r="B948" s="49"/>
      <c r="C948" s="49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  <c r="AA948" s="22"/>
      <c r="AB948" s="22"/>
      <c r="AC948" s="22"/>
      <c r="AD948" s="22"/>
      <c r="AE948" s="22"/>
      <c r="AF948" s="22"/>
      <c r="AG948" s="22"/>
      <c r="AH948" s="22"/>
      <c r="AI948" s="22"/>
      <c r="AJ948" s="22"/>
      <c r="AK948" s="22"/>
      <c r="AL948" s="22"/>
      <c r="AM948" s="22"/>
      <c r="AN948" s="22"/>
      <c r="AO948" s="22"/>
      <c r="AP948" s="22"/>
      <c r="AQ948" s="22"/>
      <c r="AR948" s="22"/>
      <c r="AS948" s="22"/>
      <c r="AT948" s="22"/>
      <c r="AU948" s="22"/>
      <c r="AV948" s="51"/>
    </row>
    <row r="949" spans="2:48" x14ac:dyDescent="0.25">
      <c r="B949" s="49"/>
      <c r="C949" s="49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  <c r="AA949" s="22"/>
      <c r="AB949" s="22"/>
      <c r="AC949" s="22"/>
      <c r="AD949" s="22"/>
      <c r="AE949" s="22"/>
      <c r="AF949" s="22"/>
      <c r="AG949" s="22"/>
      <c r="AH949" s="22"/>
      <c r="AI949" s="22"/>
      <c r="AJ949" s="22"/>
      <c r="AK949" s="22"/>
      <c r="AL949" s="22"/>
      <c r="AM949" s="22"/>
      <c r="AN949" s="22"/>
      <c r="AO949" s="22"/>
      <c r="AP949" s="22"/>
      <c r="AQ949" s="22"/>
      <c r="AR949" s="22"/>
      <c r="AS949" s="22"/>
      <c r="AT949" s="22"/>
      <c r="AU949" s="22"/>
      <c r="AV949" s="51"/>
    </row>
    <row r="950" spans="2:48" x14ac:dyDescent="0.25">
      <c r="B950" s="49"/>
      <c r="C950" s="49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  <c r="AA950" s="22"/>
      <c r="AB950" s="22"/>
      <c r="AC950" s="22"/>
      <c r="AD950" s="22"/>
      <c r="AE950" s="22"/>
      <c r="AF950" s="22"/>
      <c r="AG950" s="22"/>
      <c r="AH950" s="22"/>
      <c r="AI950" s="22"/>
      <c r="AJ950" s="22"/>
      <c r="AK950" s="22"/>
      <c r="AL950" s="22"/>
      <c r="AM950" s="22"/>
      <c r="AN950" s="22"/>
      <c r="AO950" s="22"/>
      <c r="AP950" s="22"/>
      <c r="AQ950" s="22"/>
      <c r="AR950" s="22"/>
      <c r="AS950" s="22"/>
      <c r="AT950" s="22"/>
      <c r="AU950" s="22"/>
      <c r="AV950" s="51"/>
    </row>
    <row r="951" spans="2:48" x14ac:dyDescent="0.25">
      <c r="B951" s="49"/>
      <c r="C951" s="49"/>
      <c r="D951" s="22"/>
      <c r="E951" s="22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  <c r="AA951" s="22"/>
      <c r="AB951" s="22"/>
      <c r="AC951" s="22"/>
      <c r="AD951" s="22"/>
      <c r="AE951" s="22"/>
      <c r="AF951" s="22"/>
      <c r="AG951" s="22"/>
      <c r="AH951" s="22"/>
      <c r="AI951" s="22"/>
      <c r="AJ951" s="22"/>
      <c r="AK951" s="22"/>
      <c r="AL951" s="22"/>
      <c r="AM951" s="22"/>
      <c r="AN951" s="22"/>
      <c r="AO951" s="22"/>
      <c r="AP951" s="22"/>
      <c r="AQ951" s="22"/>
      <c r="AR951" s="22"/>
      <c r="AS951" s="22"/>
      <c r="AT951" s="22"/>
      <c r="AU951" s="22"/>
      <c r="AV951" s="51"/>
    </row>
    <row r="952" spans="2:48" x14ac:dyDescent="0.25">
      <c r="B952" s="49"/>
      <c r="C952" s="49"/>
      <c r="D952" s="22"/>
      <c r="E952" s="22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  <c r="AA952" s="22"/>
      <c r="AB952" s="22"/>
      <c r="AC952" s="22"/>
      <c r="AD952" s="22"/>
      <c r="AE952" s="22"/>
      <c r="AF952" s="22"/>
      <c r="AG952" s="22"/>
      <c r="AH952" s="22"/>
      <c r="AI952" s="22"/>
      <c r="AJ952" s="22"/>
      <c r="AK952" s="22"/>
      <c r="AL952" s="22"/>
      <c r="AM952" s="22"/>
      <c r="AN952" s="22"/>
      <c r="AO952" s="22"/>
      <c r="AP952" s="22"/>
      <c r="AQ952" s="22"/>
      <c r="AR952" s="22"/>
      <c r="AS952" s="22"/>
      <c r="AT952" s="22"/>
      <c r="AU952" s="22"/>
      <c r="AV952" s="51"/>
    </row>
    <row r="953" spans="2:48" x14ac:dyDescent="0.25">
      <c r="B953" s="49"/>
      <c r="C953" s="49"/>
      <c r="D953" s="22"/>
      <c r="E953" s="22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  <c r="AA953" s="22"/>
      <c r="AB953" s="22"/>
      <c r="AC953" s="22"/>
      <c r="AD953" s="22"/>
      <c r="AE953" s="22"/>
      <c r="AF953" s="22"/>
      <c r="AG953" s="22"/>
      <c r="AH953" s="22"/>
      <c r="AI953" s="22"/>
      <c r="AJ953" s="22"/>
      <c r="AK953" s="22"/>
      <c r="AL953" s="22"/>
      <c r="AM953" s="22"/>
      <c r="AN953" s="22"/>
      <c r="AO953" s="22"/>
      <c r="AP953" s="22"/>
      <c r="AQ953" s="22"/>
      <c r="AR953" s="22"/>
      <c r="AS953" s="22"/>
      <c r="AT953" s="22"/>
      <c r="AU953" s="22"/>
      <c r="AV953" s="51"/>
    </row>
    <row r="954" spans="2:48" x14ac:dyDescent="0.25">
      <c r="B954" s="49"/>
      <c r="C954" s="49"/>
      <c r="D954" s="22"/>
      <c r="E954" s="22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  <c r="AA954" s="22"/>
      <c r="AB954" s="22"/>
      <c r="AC954" s="22"/>
      <c r="AD954" s="22"/>
      <c r="AE954" s="22"/>
      <c r="AF954" s="22"/>
      <c r="AG954" s="22"/>
      <c r="AH954" s="22"/>
      <c r="AI954" s="22"/>
      <c r="AJ954" s="22"/>
      <c r="AK954" s="22"/>
      <c r="AL954" s="22"/>
      <c r="AM954" s="22"/>
      <c r="AN954" s="22"/>
      <c r="AO954" s="22"/>
      <c r="AP954" s="22"/>
      <c r="AQ954" s="22"/>
      <c r="AR954" s="22"/>
      <c r="AS954" s="22"/>
      <c r="AT954" s="22"/>
      <c r="AU954" s="22"/>
      <c r="AV954" s="51"/>
    </row>
    <row r="955" spans="2:48" x14ac:dyDescent="0.25">
      <c r="B955" s="49"/>
      <c r="C955" s="49"/>
      <c r="D955" s="22"/>
      <c r="E955" s="22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  <c r="AA955" s="22"/>
      <c r="AB955" s="22"/>
      <c r="AC955" s="22"/>
      <c r="AD955" s="22"/>
      <c r="AE955" s="22"/>
      <c r="AF955" s="22"/>
      <c r="AG955" s="22"/>
      <c r="AH955" s="22"/>
      <c r="AI955" s="22"/>
      <c r="AJ955" s="22"/>
      <c r="AK955" s="22"/>
      <c r="AL955" s="22"/>
      <c r="AM955" s="22"/>
      <c r="AN955" s="22"/>
      <c r="AO955" s="22"/>
      <c r="AP955" s="22"/>
      <c r="AQ955" s="22"/>
      <c r="AR955" s="22"/>
      <c r="AS955" s="22"/>
      <c r="AT955" s="22"/>
      <c r="AU955" s="22"/>
      <c r="AV955" s="51"/>
    </row>
    <row r="956" spans="2:48" x14ac:dyDescent="0.25">
      <c r="B956" s="49"/>
      <c r="C956" s="49"/>
      <c r="D956" s="22"/>
      <c r="E956" s="22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  <c r="AA956" s="22"/>
      <c r="AB956" s="22"/>
      <c r="AC956" s="22"/>
      <c r="AD956" s="22"/>
      <c r="AE956" s="22"/>
      <c r="AF956" s="22"/>
      <c r="AG956" s="22"/>
      <c r="AH956" s="22"/>
      <c r="AI956" s="22"/>
      <c r="AJ956" s="22"/>
      <c r="AK956" s="22"/>
      <c r="AL956" s="22"/>
      <c r="AM956" s="22"/>
      <c r="AN956" s="22"/>
      <c r="AO956" s="22"/>
      <c r="AP956" s="22"/>
      <c r="AQ956" s="22"/>
      <c r="AR956" s="22"/>
      <c r="AS956" s="22"/>
      <c r="AT956" s="22"/>
      <c r="AU956" s="22"/>
      <c r="AV956" s="51"/>
    </row>
    <row r="957" spans="2:48" x14ac:dyDescent="0.25">
      <c r="B957" s="49"/>
      <c r="C957" s="49"/>
      <c r="D957" s="22"/>
      <c r="E957" s="2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  <c r="AA957" s="22"/>
      <c r="AB957" s="22"/>
      <c r="AC957" s="22"/>
      <c r="AD957" s="22"/>
      <c r="AE957" s="22"/>
      <c r="AF957" s="22"/>
      <c r="AG957" s="22"/>
      <c r="AH957" s="22"/>
      <c r="AI957" s="22"/>
      <c r="AJ957" s="22"/>
      <c r="AK957" s="22"/>
      <c r="AL957" s="22"/>
      <c r="AM957" s="22"/>
      <c r="AN957" s="22"/>
      <c r="AO957" s="22"/>
      <c r="AP957" s="22"/>
      <c r="AQ957" s="22"/>
      <c r="AR957" s="22"/>
      <c r="AS957" s="22"/>
      <c r="AT957" s="22"/>
      <c r="AU957" s="22"/>
      <c r="AV957" s="51"/>
    </row>
    <row r="958" spans="2:48" x14ac:dyDescent="0.25">
      <c r="B958" s="49"/>
      <c r="C958" s="49"/>
      <c r="D958" s="22"/>
      <c r="E958" s="22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  <c r="AA958" s="22"/>
      <c r="AB958" s="22"/>
      <c r="AC958" s="22"/>
      <c r="AD958" s="22"/>
      <c r="AE958" s="22"/>
      <c r="AF958" s="22"/>
      <c r="AG958" s="22"/>
      <c r="AH958" s="22"/>
      <c r="AI958" s="22"/>
      <c r="AJ958" s="22"/>
      <c r="AK958" s="22"/>
      <c r="AL958" s="22"/>
      <c r="AM958" s="22"/>
      <c r="AN958" s="22"/>
      <c r="AO958" s="22"/>
      <c r="AP958" s="22"/>
      <c r="AQ958" s="22"/>
      <c r="AR958" s="22"/>
      <c r="AS958" s="22"/>
      <c r="AT958" s="22"/>
      <c r="AU958" s="22"/>
      <c r="AV958" s="51"/>
    </row>
    <row r="959" spans="2:48" x14ac:dyDescent="0.25">
      <c r="B959" s="49"/>
      <c r="C959" s="49"/>
      <c r="D959" s="22"/>
      <c r="E959" s="22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  <c r="AA959" s="22"/>
      <c r="AB959" s="22"/>
      <c r="AC959" s="22"/>
      <c r="AD959" s="22"/>
      <c r="AE959" s="22"/>
      <c r="AF959" s="22"/>
      <c r="AG959" s="22"/>
      <c r="AH959" s="22"/>
      <c r="AI959" s="22"/>
      <c r="AJ959" s="22"/>
      <c r="AK959" s="22"/>
      <c r="AL959" s="22"/>
      <c r="AM959" s="22"/>
      <c r="AN959" s="22"/>
      <c r="AO959" s="22"/>
      <c r="AP959" s="22"/>
      <c r="AQ959" s="22"/>
      <c r="AR959" s="22"/>
      <c r="AS959" s="22"/>
      <c r="AT959" s="22"/>
      <c r="AU959" s="22"/>
      <c r="AV959" s="51"/>
    </row>
    <row r="960" spans="2:48" x14ac:dyDescent="0.25">
      <c r="B960" s="49"/>
      <c r="C960" s="49"/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  <c r="AA960" s="22"/>
      <c r="AB960" s="22"/>
      <c r="AC960" s="22"/>
      <c r="AD960" s="22"/>
      <c r="AE960" s="22"/>
      <c r="AF960" s="22"/>
      <c r="AG960" s="22"/>
      <c r="AH960" s="22"/>
      <c r="AI960" s="22"/>
      <c r="AJ960" s="22"/>
      <c r="AK960" s="22"/>
      <c r="AL960" s="22"/>
      <c r="AM960" s="22"/>
      <c r="AN960" s="22"/>
      <c r="AO960" s="22"/>
      <c r="AP960" s="22"/>
      <c r="AQ960" s="22"/>
      <c r="AR960" s="22"/>
      <c r="AS960" s="22"/>
      <c r="AT960" s="22"/>
      <c r="AU960" s="22"/>
      <c r="AV960" s="51"/>
    </row>
    <row r="961" spans="2:48" x14ac:dyDescent="0.25">
      <c r="B961" s="49"/>
      <c r="C961" s="49"/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  <c r="AA961" s="22"/>
      <c r="AB961" s="22"/>
      <c r="AC961" s="22"/>
      <c r="AD961" s="22"/>
      <c r="AE961" s="22"/>
      <c r="AF961" s="22"/>
      <c r="AG961" s="22"/>
      <c r="AH961" s="22"/>
      <c r="AI961" s="22"/>
      <c r="AJ961" s="22"/>
      <c r="AK961" s="22"/>
      <c r="AL961" s="22"/>
      <c r="AM961" s="22"/>
      <c r="AN961" s="22"/>
      <c r="AO961" s="22"/>
      <c r="AP961" s="22"/>
      <c r="AQ961" s="22"/>
      <c r="AR961" s="22"/>
      <c r="AS961" s="22"/>
      <c r="AT961" s="22"/>
      <c r="AU961" s="22"/>
      <c r="AV961" s="51"/>
    </row>
    <row r="962" spans="2:48" x14ac:dyDescent="0.25">
      <c r="B962" s="49"/>
      <c r="C962" s="49"/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  <c r="AA962" s="22"/>
      <c r="AB962" s="22"/>
      <c r="AC962" s="22"/>
      <c r="AD962" s="22"/>
      <c r="AE962" s="22"/>
      <c r="AF962" s="22"/>
      <c r="AG962" s="22"/>
      <c r="AH962" s="22"/>
      <c r="AI962" s="22"/>
      <c r="AJ962" s="22"/>
      <c r="AK962" s="22"/>
      <c r="AL962" s="22"/>
      <c r="AM962" s="22"/>
      <c r="AN962" s="22"/>
      <c r="AO962" s="22"/>
      <c r="AP962" s="22"/>
      <c r="AQ962" s="22"/>
      <c r="AR962" s="22"/>
      <c r="AS962" s="22"/>
      <c r="AT962" s="22"/>
      <c r="AU962" s="22"/>
      <c r="AV962" s="51"/>
    </row>
    <row r="963" spans="2:48" x14ac:dyDescent="0.25">
      <c r="B963" s="49"/>
      <c r="C963" s="49"/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  <c r="AA963" s="22"/>
      <c r="AB963" s="22"/>
      <c r="AC963" s="22"/>
      <c r="AD963" s="22"/>
      <c r="AE963" s="22"/>
      <c r="AF963" s="22"/>
      <c r="AG963" s="22"/>
      <c r="AH963" s="22"/>
      <c r="AI963" s="22"/>
      <c r="AJ963" s="22"/>
      <c r="AK963" s="22"/>
      <c r="AL963" s="22"/>
      <c r="AM963" s="22"/>
      <c r="AN963" s="22"/>
      <c r="AO963" s="22"/>
      <c r="AP963" s="22"/>
      <c r="AQ963" s="22"/>
      <c r="AR963" s="22"/>
      <c r="AS963" s="22"/>
      <c r="AT963" s="22"/>
      <c r="AU963" s="22"/>
      <c r="AV963" s="51"/>
    </row>
    <row r="964" spans="2:48" x14ac:dyDescent="0.25">
      <c r="B964" s="49"/>
      <c r="C964" s="49"/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  <c r="AA964" s="22"/>
      <c r="AB964" s="22"/>
      <c r="AC964" s="22"/>
      <c r="AD964" s="22"/>
      <c r="AE964" s="22"/>
      <c r="AF964" s="22"/>
      <c r="AG964" s="22"/>
      <c r="AH964" s="22"/>
      <c r="AI964" s="22"/>
      <c r="AJ964" s="22"/>
      <c r="AK964" s="22"/>
      <c r="AL964" s="22"/>
      <c r="AM964" s="22"/>
      <c r="AN964" s="22"/>
      <c r="AO964" s="22"/>
      <c r="AP964" s="22"/>
      <c r="AQ964" s="22"/>
      <c r="AR964" s="22"/>
      <c r="AS964" s="22"/>
      <c r="AT964" s="22"/>
      <c r="AU964" s="22"/>
      <c r="AV964" s="51"/>
    </row>
    <row r="965" spans="2:48" x14ac:dyDescent="0.25">
      <c r="B965" s="49"/>
      <c r="C965" s="49"/>
      <c r="D965" s="22"/>
      <c r="E965" s="22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  <c r="AA965" s="22"/>
      <c r="AB965" s="22"/>
      <c r="AC965" s="22"/>
      <c r="AD965" s="22"/>
      <c r="AE965" s="22"/>
      <c r="AF965" s="22"/>
      <c r="AG965" s="22"/>
      <c r="AH965" s="22"/>
      <c r="AI965" s="22"/>
      <c r="AJ965" s="22"/>
      <c r="AK965" s="22"/>
      <c r="AL965" s="22"/>
      <c r="AM965" s="22"/>
      <c r="AN965" s="22"/>
      <c r="AO965" s="22"/>
      <c r="AP965" s="22"/>
      <c r="AQ965" s="22"/>
      <c r="AR965" s="22"/>
      <c r="AS965" s="22"/>
      <c r="AT965" s="22"/>
      <c r="AU965" s="22"/>
      <c r="AV965" s="51"/>
    </row>
    <row r="966" spans="2:48" x14ac:dyDescent="0.25">
      <c r="B966" s="49"/>
      <c r="C966" s="49"/>
      <c r="D966" s="22"/>
      <c r="E966" s="22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  <c r="AA966" s="22"/>
      <c r="AB966" s="22"/>
      <c r="AC966" s="22"/>
      <c r="AD966" s="22"/>
      <c r="AE966" s="22"/>
      <c r="AF966" s="22"/>
      <c r="AG966" s="22"/>
      <c r="AH966" s="22"/>
      <c r="AI966" s="22"/>
      <c r="AJ966" s="22"/>
      <c r="AK966" s="22"/>
      <c r="AL966" s="22"/>
      <c r="AM966" s="22"/>
      <c r="AN966" s="22"/>
      <c r="AO966" s="22"/>
      <c r="AP966" s="22"/>
      <c r="AQ966" s="22"/>
      <c r="AR966" s="22"/>
      <c r="AS966" s="22"/>
      <c r="AT966" s="22"/>
      <c r="AU966" s="22"/>
      <c r="AV966" s="51"/>
    </row>
    <row r="967" spans="2:48" x14ac:dyDescent="0.25">
      <c r="B967" s="49"/>
      <c r="C967" s="49"/>
      <c r="D967" s="22"/>
      <c r="E967" s="22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  <c r="AA967" s="22"/>
      <c r="AB967" s="22"/>
      <c r="AC967" s="22"/>
      <c r="AD967" s="22"/>
      <c r="AE967" s="22"/>
      <c r="AF967" s="22"/>
      <c r="AG967" s="22"/>
      <c r="AH967" s="22"/>
      <c r="AI967" s="22"/>
      <c r="AJ967" s="22"/>
      <c r="AK967" s="22"/>
      <c r="AL967" s="22"/>
      <c r="AM967" s="22"/>
      <c r="AN967" s="22"/>
      <c r="AO967" s="22"/>
      <c r="AP967" s="22"/>
      <c r="AQ967" s="22"/>
      <c r="AR967" s="22"/>
      <c r="AS967" s="22"/>
      <c r="AT967" s="22"/>
      <c r="AU967" s="22"/>
      <c r="AV967" s="51"/>
    </row>
    <row r="968" spans="2:48" x14ac:dyDescent="0.25">
      <c r="B968" s="49"/>
      <c r="C968" s="49"/>
      <c r="D968" s="22"/>
      <c r="E968" s="22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  <c r="AA968" s="22"/>
      <c r="AB968" s="22"/>
      <c r="AC968" s="22"/>
      <c r="AD968" s="22"/>
      <c r="AE968" s="22"/>
      <c r="AF968" s="22"/>
      <c r="AG968" s="22"/>
      <c r="AH968" s="22"/>
      <c r="AI968" s="22"/>
      <c r="AJ968" s="22"/>
      <c r="AK968" s="22"/>
      <c r="AL968" s="22"/>
      <c r="AM968" s="22"/>
      <c r="AN968" s="22"/>
      <c r="AO968" s="22"/>
      <c r="AP968" s="22"/>
      <c r="AQ968" s="22"/>
      <c r="AR968" s="22"/>
      <c r="AS968" s="22"/>
      <c r="AT968" s="22"/>
      <c r="AU968" s="22"/>
      <c r="AV968" s="51"/>
    </row>
    <row r="969" spans="2:48" x14ac:dyDescent="0.25">
      <c r="B969" s="49"/>
      <c r="C969" s="49"/>
      <c r="D969" s="22"/>
      <c r="E969" s="22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  <c r="AA969" s="22"/>
      <c r="AB969" s="22"/>
      <c r="AC969" s="22"/>
      <c r="AD969" s="22"/>
      <c r="AE969" s="22"/>
      <c r="AF969" s="22"/>
      <c r="AG969" s="22"/>
      <c r="AH969" s="22"/>
      <c r="AI969" s="22"/>
      <c r="AJ969" s="22"/>
      <c r="AK969" s="22"/>
      <c r="AL969" s="22"/>
      <c r="AM969" s="22"/>
      <c r="AN969" s="22"/>
      <c r="AO969" s="22"/>
      <c r="AP969" s="22"/>
      <c r="AQ969" s="22"/>
      <c r="AR969" s="22"/>
      <c r="AS969" s="22"/>
      <c r="AT969" s="22"/>
      <c r="AU969" s="22"/>
      <c r="AV969" s="51"/>
    </row>
    <row r="970" spans="2:48" x14ac:dyDescent="0.25">
      <c r="B970" s="49"/>
      <c r="C970" s="49"/>
      <c r="D970" s="22"/>
      <c r="E970" s="22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  <c r="AA970" s="22"/>
      <c r="AB970" s="22"/>
      <c r="AC970" s="22"/>
      <c r="AD970" s="22"/>
      <c r="AE970" s="22"/>
      <c r="AF970" s="22"/>
      <c r="AG970" s="22"/>
      <c r="AH970" s="22"/>
      <c r="AI970" s="22"/>
      <c r="AJ970" s="22"/>
      <c r="AK970" s="22"/>
      <c r="AL970" s="22"/>
      <c r="AM970" s="22"/>
      <c r="AN970" s="22"/>
      <c r="AO970" s="22"/>
      <c r="AP970" s="22"/>
      <c r="AQ970" s="22"/>
      <c r="AR970" s="22"/>
      <c r="AS970" s="22"/>
      <c r="AT970" s="22"/>
      <c r="AU970" s="22"/>
      <c r="AV970" s="51"/>
    </row>
    <row r="971" spans="2:48" x14ac:dyDescent="0.25">
      <c r="B971" s="49"/>
      <c r="C971" s="49"/>
      <c r="D971" s="22"/>
      <c r="E971" s="22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  <c r="AA971" s="22"/>
      <c r="AB971" s="22"/>
      <c r="AC971" s="22"/>
      <c r="AD971" s="22"/>
      <c r="AE971" s="22"/>
      <c r="AF971" s="22"/>
      <c r="AG971" s="22"/>
      <c r="AH971" s="22"/>
      <c r="AI971" s="22"/>
      <c r="AJ971" s="22"/>
      <c r="AK971" s="22"/>
      <c r="AL971" s="22"/>
      <c r="AM971" s="22"/>
      <c r="AN971" s="22"/>
      <c r="AO971" s="22"/>
      <c r="AP971" s="22"/>
      <c r="AQ971" s="22"/>
      <c r="AR971" s="22"/>
      <c r="AS971" s="22"/>
      <c r="AT971" s="22"/>
      <c r="AU971" s="22"/>
      <c r="AV971" s="51"/>
    </row>
    <row r="972" spans="2:48" x14ac:dyDescent="0.25">
      <c r="B972" s="49"/>
      <c r="C972" s="49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  <c r="AA972" s="22"/>
      <c r="AB972" s="22"/>
      <c r="AC972" s="22"/>
      <c r="AD972" s="22"/>
      <c r="AE972" s="22"/>
      <c r="AF972" s="22"/>
      <c r="AG972" s="22"/>
      <c r="AH972" s="22"/>
      <c r="AI972" s="22"/>
      <c r="AJ972" s="22"/>
      <c r="AK972" s="22"/>
      <c r="AL972" s="22"/>
      <c r="AM972" s="22"/>
      <c r="AN972" s="22"/>
      <c r="AO972" s="22"/>
      <c r="AP972" s="22"/>
      <c r="AQ972" s="22"/>
      <c r="AR972" s="22"/>
      <c r="AS972" s="22"/>
      <c r="AT972" s="22"/>
      <c r="AU972" s="22"/>
      <c r="AV972" s="51"/>
    </row>
    <row r="973" spans="2:48" x14ac:dyDescent="0.25">
      <c r="B973" s="49"/>
      <c r="C973" s="49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  <c r="AA973" s="22"/>
      <c r="AB973" s="22"/>
      <c r="AC973" s="22"/>
      <c r="AD973" s="22"/>
      <c r="AE973" s="22"/>
      <c r="AF973" s="22"/>
      <c r="AG973" s="22"/>
      <c r="AH973" s="22"/>
      <c r="AI973" s="22"/>
      <c r="AJ973" s="22"/>
      <c r="AK973" s="22"/>
      <c r="AL973" s="22"/>
      <c r="AM973" s="22"/>
      <c r="AN973" s="22"/>
      <c r="AO973" s="22"/>
      <c r="AP973" s="22"/>
      <c r="AQ973" s="22"/>
      <c r="AR973" s="22"/>
      <c r="AS973" s="22"/>
      <c r="AT973" s="22"/>
      <c r="AU973" s="22"/>
      <c r="AV973" s="51"/>
    </row>
    <row r="974" spans="2:48" x14ac:dyDescent="0.25">
      <c r="B974" s="49"/>
      <c r="C974" s="49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  <c r="AA974" s="22"/>
      <c r="AB974" s="22"/>
      <c r="AC974" s="22"/>
      <c r="AD974" s="22"/>
      <c r="AE974" s="22"/>
      <c r="AF974" s="22"/>
      <c r="AG974" s="22"/>
      <c r="AH974" s="22"/>
      <c r="AI974" s="22"/>
      <c r="AJ974" s="22"/>
      <c r="AK974" s="22"/>
      <c r="AL974" s="22"/>
      <c r="AM974" s="22"/>
      <c r="AN974" s="22"/>
      <c r="AO974" s="22"/>
      <c r="AP974" s="22"/>
      <c r="AQ974" s="22"/>
      <c r="AR974" s="22"/>
      <c r="AS974" s="22"/>
      <c r="AT974" s="22"/>
      <c r="AU974" s="22"/>
      <c r="AV974" s="51"/>
    </row>
    <row r="975" spans="2:48" x14ac:dyDescent="0.25">
      <c r="B975" s="49"/>
      <c r="C975" s="49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  <c r="AA975" s="22"/>
      <c r="AB975" s="22"/>
      <c r="AC975" s="22"/>
      <c r="AD975" s="22"/>
      <c r="AE975" s="22"/>
      <c r="AF975" s="22"/>
      <c r="AG975" s="22"/>
      <c r="AH975" s="22"/>
      <c r="AI975" s="22"/>
      <c r="AJ975" s="22"/>
      <c r="AK975" s="22"/>
      <c r="AL975" s="22"/>
      <c r="AM975" s="22"/>
      <c r="AN975" s="22"/>
      <c r="AO975" s="22"/>
      <c r="AP975" s="22"/>
      <c r="AQ975" s="22"/>
      <c r="AR975" s="22"/>
      <c r="AS975" s="22"/>
      <c r="AT975" s="22"/>
      <c r="AU975" s="22"/>
      <c r="AV975" s="51"/>
    </row>
    <row r="976" spans="2:48" x14ac:dyDescent="0.25">
      <c r="B976" s="49"/>
      <c r="C976" s="49"/>
      <c r="D976" s="22"/>
      <c r="E976" s="22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  <c r="AA976" s="22"/>
      <c r="AB976" s="22"/>
      <c r="AC976" s="22"/>
      <c r="AD976" s="22"/>
      <c r="AE976" s="22"/>
      <c r="AF976" s="22"/>
      <c r="AG976" s="22"/>
      <c r="AH976" s="22"/>
      <c r="AI976" s="22"/>
      <c r="AJ976" s="22"/>
      <c r="AK976" s="22"/>
      <c r="AL976" s="22"/>
      <c r="AM976" s="22"/>
      <c r="AN976" s="22"/>
      <c r="AO976" s="22"/>
      <c r="AP976" s="22"/>
      <c r="AQ976" s="22"/>
      <c r="AR976" s="22"/>
      <c r="AS976" s="22"/>
      <c r="AT976" s="22"/>
      <c r="AU976" s="22"/>
      <c r="AV976" s="51"/>
    </row>
    <row r="977" spans="2:48" x14ac:dyDescent="0.25">
      <c r="B977" s="49"/>
      <c r="C977" s="49"/>
      <c r="D977" s="22"/>
      <c r="E977" s="22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  <c r="AA977" s="22"/>
      <c r="AB977" s="22"/>
      <c r="AC977" s="22"/>
      <c r="AD977" s="22"/>
      <c r="AE977" s="22"/>
      <c r="AF977" s="22"/>
      <c r="AG977" s="22"/>
      <c r="AH977" s="22"/>
      <c r="AI977" s="22"/>
      <c r="AJ977" s="22"/>
      <c r="AK977" s="22"/>
      <c r="AL977" s="22"/>
      <c r="AM977" s="22"/>
      <c r="AN977" s="22"/>
      <c r="AO977" s="22"/>
      <c r="AP977" s="22"/>
      <c r="AQ977" s="22"/>
      <c r="AR977" s="22"/>
      <c r="AS977" s="22"/>
      <c r="AT977" s="22"/>
      <c r="AU977" s="22"/>
      <c r="AV977" s="51"/>
    </row>
    <row r="978" spans="2:48" x14ac:dyDescent="0.25">
      <c r="B978" s="49"/>
      <c r="C978" s="49"/>
      <c r="D978" s="22"/>
      <c r="E978" s="22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  <c r="AA978" s="22"/>
      <c r="AB978" s="22"/>
      <c r="AC978" s="22"/>
      <c r="AD978" s="22"/>
      <c r="AE978" s="22"/>
      <c r="AF978" s="22"/>
      <c r="AG978" s="22"/>
      <c r="AH978" s="22"/>
      <c r="AI978" s="22"/>
      <c r="AJ978" s="22"/>
      <c r="AK978" s="22"/>
      <c r="AL978" s="22"/>
      <c r="AM978" s="22"/>
      <c r="AN978" s="22"/>
      <c r="AO978" s="22"/>
      <c r="AP978" s="22"/>
      <c r="AQ978" s="22"/>
      <c r="AR978" s="22"/>
      <c r="AS978" s="22"/>
      <c r="AT978" s="22"/>
      <c r="AU978" s="22"/>
      <c r="AV978" s="51"/>
    </row>
    <row r="979" spans="2:48" x14ac:dyDescent="0.25">
      <c r="B979" s="49"/>
      <c r="C979" s="49"/>
      <c r="D979" s="22"/>
      <c r="E979" s="22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  <c r="AA979" s="22"/>
      <c r="AB979" s="22"/>
      <c r="AC979" s="22"/>
      <c r="AD979" s="22"/>
      <c r="AE979" s="22"/>
      <c r="AF979" s="22"/>
      <c r="AG979" s="22"/>
      <c r="AH979" s="22"/>
      <c r="AI979" s="22"/>
      <c r="AJ979" s="22"/>
      <c r="AK979" s="22"/>
      <c r="AL979" s="22"/>
      <c r="AM979" s="22"/>
      <c r="AN979" s="22"/>
      <c r="AO979" s="22"/>
      <c r="AP979" s="22"/>
      <c r="AQ979" s="22"/>
      <c r="AR979" s="22"/>
      <c r="AS979" s="22"/>
      <c r="AT979" s="22"/>
      <c r="AU979" s="22"/>
      <c r="AV979" s="51"/>
    </row>
    <row r="980" spans="2:48" x14ac:dyDescent="0.25">
      <c r="B980" s="49"/>
      <c r="C980" s="49"/>
      <c r="D980" s="22"/>
      <c r="E980" s="22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  <c r="AA980" s="22"/>
      <c r="AB980" s="22"/>
      <c r="AC980" s="22"/>
      <c r="AD980" s="22"/>
      <c r="AE980" s="22"/>
      <c r="AF980" s="22"/>
      <c r="AG980" s="22"/>
      <c r="AH980" s="22"/>
      <c r="AI980" s="22"/>
      <c r="AJ980" s="22"/>
      <c r="AK980" s="22"/>
      <c r="AL980" s="22"/>
      <c r="AM980" s="22"/>
      <c r="AN980" s="22"/>
      <c r="AO980" s="22"/>
      <c r="AP980" s="22"/>
      <c r="AQ980" s="22"/>
      <c r="AR980" s="22"/>
      <c r="AS980" s="22"/>
      <c r="AT980" s="22"/>
      <c r="AU980" s="22"/>
      <c r="AV980" s="51"/>
    </row>
    <row r="981" spans="2:48" x14ac:dyDescent="0.25">
      <c r="B981" s="49"/>
      <c r="C981" s="49"/>
      <c r="D981" s="22"/>
      <c r="E981" s="22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  <c r="AA981" s="22"/>
      <c r="AB981" s="22"/>
      <c r="AC981" s="22"/>
      <c r="AD981" s="22"/>
      <c r="AE981" s="22"/>
      <c r="AF981" s="22"/>
      <c r="AG981" s="22"/>
      <c r="AH981" s="22"/>
      <c r="AI981" s="22"/>
      <c r="AJ981" s="22"/>
      <c r="AK981" s="22"/>
      <c r="AL981" s="22"/>
      <c r="AM981" s="22"/>
      <c r="AN981" s="22"/>
      <c r="AO981" s="22"/>
      <c r="AP981" s="22"/>
      <c r="AQ981" s="22"/>
      <c r="AR981" s="22"/>
      <c r="AS981" s="22"/>
      <c r="AT981" s="22"/>
      <c r="AU981" s="22"/>
      <c r="AV981" s="51"/>
    </row>
    <row r="982" spans="2:48" x14ac:dyDescent="0.25">
      <c r="B982" s="49"/>
      <c r="C982" s="49"/>
      <c r="D982" s="22"/>
      <c r="E982" s="22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  <c r="AA982" s="22"/>
      <c r="AB982" s="22"/>
      <c r="AC982" s="22"/>
      <c r="AD982" s="22"/>
      <c r="AE982" s="22"/>
      <c r="AF982" s="22"/>
      <c r="AG982" s="22"/>
      <c r="AH982" s="22"/>
      <c r="AI982" s="22"/>
      <c r="AJ982" s="22"/>
      <c r="AK982" s="22"/>
      <c r="AL982" s="22"/>
      <c r="AM982" s="22"/>
      <c r="AN982" s="22"/>
      <c r="AO982" s="22"/>
      <c r="AP982" s="22"/>
      <c r="AQ982" s="22"/>
      <c r="AR982" s="22"/>
      <c r="AS982" s="22"/>
      <c r="AT982" s="22"/>
      <c r="AU982" s="22"/>
      <c r="AV982" s="51"/>
    </row>
    <row r="983" spans="2:48" x14ac:dyDescent="0.25">
      <c r="B983" s="49"/>
      <c r="C983" s="49"/>
      <c r="D983" s="22"/>
      <c r="E983" s="22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  <c r="AA983" s="22"/>
      <c r="AB983" s="22"/>
      <c r="AC983" s="22"/>
      <c r="AD983" s="22"/>
      <c r="AE983" s="22"/>
      <c r="AF983" s="22"/>
      <c r="AG983" s="22"/>
      <c r="AH983" s="22"/>
      <c r="AI983" s="22"/>
      <c r="AJ983" s="22"/>
      <c r="AK983" s="22"/>
      <c r="AL983" s="22"/>
      <c r="AM983" s="22"/>
      <c r="AN983" s="22"/>
      <c r="AO983" s="22"/>
      <c r="AP983" s="22"/>
      <c r="AQ983" s="22"/>
      <c r="AR983" s="22"/>
      <c r="AS983" s="22"/>
      <c r="AT983" s="22"/>
      <c r="AU983" s="22"/>
      <c r="AV983" s="51"/>
    </row>
    <row r="984" spans="2:48" x14ac:dyDescent="0.25">
      <c r="B984" s="49"/>
      <c r="C984" s="49"/>
      <c r="D984" s="22"/>
      <c r="E984" s="22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  <c r="AA984" s="22"/>
      <c r="AB984" s="22"/>
      <c r="AC984" s="22"/>
      <c r="AD984" s="22"/>
      <c r="AE984" s="22"/>
      <c r="AF984" s="22"/>
      <c r="AG984" s="22"/>
      <c r="AH984" s="22"/>
      <c r="AI984" s="22"/>
      <c r="AJ984" s="22"/>
      <c r="AK984" s="22"/>
      <c r="AL984" s="22"/>
      <c r="AM984" s="22"/>
      <c r="AN984" s="22"/>
      <c r="AO984" s="22"/>
      <c r="AP984" s="22"/>
      <c r="AQ984" s="22"/>
      <c r="AR984" s="22"/>
      <c r="AS984" s="22"/>
      <c r="AT984" s="22"/>
      <c r="AU984" s="22"/>
      <c r="AV984" s="51"/>
    </row>
    <row r="985" spans="2:48" x14ac:dyDescent="0.25">
      <c r="B985" s="49"/>
      <c r="C985" s="49"/>
      <c r="D985" s="22"/>
      <c r="E985" s="22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  <c r="AA985" s="22"/>
      <c r="AB985" s="22"/>
      <c r="AC985" s="22"/>
      <c r="AD985" s="22"/>
      <c r="AE985" s="22"/>
      <c r="AF985" s="22"/>
      <c r="AG985" s="22"/>
      <c r="AH985" s="22"/>
      <c r="AI985" s="22"/>
      <c r="AJ985" s="22"/>
      <c r="AK985" s="22"/>
      <c r="AL985" s="22"/>
      <c r="AM985" s="22"/>
      <c r="AN985" s="22"/>
      <c r="AO985" s="22"/>
      <c r="AP985" s="22"/>
      <c r="AQ985" s="22"/>
      <c r="AR985" s="22"/>
      <c r="AS985" s="22"/>
      <c r="AT985" s="22"/>
      <c r="AU985" s="22"/>
      <c r="AV985" s="51"/>
    </row>
    <row r="986" spans="2:48" x14ac:dyDescent="0.25">
      <c r="B986" s="49"/>
      <c r="C986" s="49"/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  <c r="AA986" s="22"/>
      <c r="AB986" s="22"/>
      <c r="AC986" s="22"/>
      <c r="AD986" s="22"/>
      <c r="AE986" s="22"/>
      <c r="AF986" s="22"/>
      <c r="AG986" s="22"/>
      <c r="AH986" s="22"/>
      <c r="AI986" s="22"/>
      <c r="AJ986" s="22"/>
      <c r="AK986" s="22"/>
      <c r="AL986" s="22"/>
      <c r="AM986" s="22"/>
      <c r="AN986" s="22"/>
      <c r="AO986" s="22"/>
      <c r="AP986" s="22"/>
      <c r="AQ986" s="22"/>
      <c r="AR986" s="22"/>
      <c r="AS986" s="22"/>
      <c r="AT986" s="22"/>
      <c r="AU986" s="22"/>
      <c r="AV986" s="51"/>
    </row>
    <row r="987" spans="2:48" x14ac:dyDescent="0.25">
      <c r="B987" s="49"/>
      <c r="C987" s="49"/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  <c r="AA987" s="22"/>
      <c r="AB987" s="22"/>
      <c r="AC987" s="22"/>
      <c r="AD987" s="22"/>
      <c r="AE987" s="22"/>
      <c r="AF987" s="22"/>
      <c r="AG987" s="22"/>
      <c r="AH987" s="22"/>
      <c r="AI987" s="22"/>
      <c r="AJ987" s="22"/>
      <c r="AK987" s="22"/>
      <c r="AL987" s="22"/>
      <c r="AM987" s="22"/>
      <c r="AN987" s="22"/>
      <c r="AO987" s="22"/>
      <c r="AP987" s="22"/>
      <c r="AQ987" s="22"/>
      <c r="AR987" s="22"/>
      <c r="AS987" s="22"/>
      <c r="AT987" s="22"/>
      <c r="AU987" s="22"/>
      <c r="AV987" s="51"/>
    </row>
    <row r="988" spans="2:48" x14ac:dyDescent="0.25">
      <c r="B988" s="49"/>
      <c r="C988" s="49"/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  <c r="AA988" s="22"/>
      <c r="AB988" s="22"/>
      <c r="AC988" s="22"/>
      <c r="AD988" s="22"/>
      <c r="AE988" s="22"/>
      <c r="AF988" s="22"/>
      <c r="AG988" s="22"/>
      <c r="AH988" s="22"/>
      <c r="AI988" s="22"/>
      <c r="AJ988" s="22"/>
      <c r="AK988" s="22"/>
      <c r="AL988" s="22"/>
      <c r="AM988" s="22"/>
      <c r="AN988" s="22"/>
      <c r="AO988" s="22"/>
      <c r="AP988" s="22"/>
      <c r="AQ988" s="22"/>
      <c r="AR988" s="22"/>
      <c r="AS988" s="22"/>
      <c r="AT988" s="22"/>
      <c r="AU988" s="22"/>
      <c r="AV988" s="51"/>
    </row>
    <row r="989" spans="2:48" x14ac:dyDescent="0.25">
      <c r="B989" s="49"/>
      <c r="C989" s="49"/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  <c r="AA989" s="22"/>
      <c r="AB989" s="22"/>
      <c r="AC989" s="22"/>
      <c r="AD989" s="22"/>
      <c r="AE989" s="22"/>
      <c r="AF989" s="22"/>
      <c r="AG989" s="22"/>
      <c r="AH989" s="22"/>
      <c r="AI989" s="22"/>
      <c r="AJ989" s="22"/>
      <c r="AK989" s="22"/>
      <c r="AL989" s="22"/>
      <c r="AM989" s="22"/>
      <c r="AN989" s="22"/>
      <c r="AO989" s="22"/>
      <c r="AP989" s="22"/>
      <c r="AQ989" s="22"/>
      <c r="AR989" s="22"/>
      <c r="AS989" s="22"/>
      <c r="AT989" s="22"/>
      <c r="AU989" s="22"/>
      <c r="AV989" s="51"/>
    </row>
    <row r="990" spans="2:48" x14ac:dyDescent="0.25">
      <c r="B990" s="49"/>
      <c r="C990" s="49"/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  <c r="AA990" s="22"/>
      <c r="AB990" s="22"/>
      <c r="AC990" s="22"/>
      <c r="AD990" s="22"/>
      <c r="AE990" s="22"/>
      <c r="AF990" s="22"/>
      <c r="AG990" s="22"/>
      <c r="AH990" s="22"/>
      <c r="AI990" s="22"/>
      <c r="AJ990" s="22"/>
      <c r="AK990" s="22"/>
      <c r="AL990" s="22"/>
      <c r="AM990" s="22"/>
      <c r="AN990" s="22"/>
      <c r="AO990" s="22"/>
      <c r="AP990" s="22"/>
      <c r="AQ990" s="22"/>
      <c r="AR990" s="22"/>
      <c r="AS990" s="22"/>
      <c r="AT990" s="22"/>
      <c r="AU990" s="22"/>
      <c r="AV990" s="51"/>
    </row>
    <row r="991" spans="2:48" x14ac:dyDescent="0.25">
      <c r="B991" s="49"/>
      <c r="C991" s="49"/>
      <c r="D991" s="22"/>
      <c r="E991" s="22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  <c r="AA991" s="22"/>
      <c r="AB991" s="22"/>
      <c r="AC991" s="22"/>
      <c r="AD991" s="22"/>
      <c r="AE991" s="22"/>
      <c r="AF991" s="22"/>
      <c r="AG991" s="22"/>
      <c r="AH991" s="22"/>
      <c r="AI991" s="22"/>
      <c r="AJ991" s="22"/>
      <c r="AK991" s="22"/>
      <c r="AL991" s="22"/>
      <c r="AM991" s="22"/>
      <c r="AN991" s="22"/>
      <c r="AO991" s="22"/>
      <c r="AP991" s="22"/>
      <c r="AQ991" s="22"/>
      <c r="AR991" s="22"/>
      <c r="AS991" s="22"/>
      <c r="AT991" s="22"/>
      <c r="AU991" s="22"/>
      <c r="AV991" s="51"/>
    </row>
    <row r="992" spans="2:48" x14ac:dyDescent="0.25">
      <c r="B992" s="49"/>
      <c r="C992" s="49"/>
      <c r="D992" s="22"/>
      <c r="E992" s="22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  <c r="AA992" s="22"/>
      <c r="AB992" s="22"/>
      <c r="AC992" s="22"/>
      <c r="AD992" s="22"/>
      <c r="AE992" s="22"/>
      <c r="AF992" s="22"/>
      <c r="AG992" s="22"/>
      <c r="AH992" s="22"/>
      <c r="AI992" s="22"/>
      <c r="AJ992" s="22"/>
      <c r="AK992" s="22"/>
      <c r="AL992" s="22"/>
      <c r="AM992" s="22"/>
      <c r="AN992" s="22"/>
      <c r="AO992" s="22"/>
      <c r="AP992" s="22"/>
      <c r="AQ992" s="22"/>
      <c r="AR992" s="22"/>
      <c r="AS992" s="22"/>
      <c r="AT992" s="22"/>
      <c r="AU992" s="22"/>
      <c r="AV992" s="51"/>
    </row>
    <row r="993" spans="2:48" x14ac:dyDescent="0.25">
      <c r="B993" s="49"/>
      <c r="C993" s="49"/>
      <c r="D993" s="22"/>
      <c r="E993" s="22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  <c r="AA993" s="22"/>
      <c r="AB993" s="22"/>
      <c r="AC993" s="22"/>
      <c r="AD993" s="22"/>
      <c r="AE993" s="22"/>
      <c r="AF993" s="22"/>
      <c r="AG993" s="22"/>
      <c r="AH993" s="22"/>
      <c r="AI993" s="22"/>
      <c r="AJ993" s="22"/>
      <c r="AK993" s="22"/>
      <c r="AL993" s="22"/>
      <c r="AM993" s="22"/>
      <c r="AN993" s="22"/>
      <c r="AO993" s="22"/>
      <c r="AP993" s="22"/>
      <c r="AQ993" s="22"/>
      <c r="AR993" s="22"/>
      <c r="AS993" s="22"/>
      <c r="AT993" s="22"/>
      <c r="AU993" s="22"/>
      <c r="AV993" s="51"/>
    </row>
    <row r="994" spans="2:48" x14ac:dyDescent="0.25">
      <c r="B994" s="49"/>
      <c r="C994" s="49"/>
      <c r="D994" s="22"/>
      <c r="E994" s="22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  <c r="AA994" s="22"/>
      <c r="AB994" s="22"/>
      <c r="AC994" s="22"/>
      <c r="AD994" s="22"/>
      <c r="AE994" s="22"/>
      <c r="AF994" s="22"/>
      <c r="AG994" s="22"/>
      <c r="AH994" s="22"/>
      <c r="AI994" s="22"/>
      <c r="AJ994" s="22"/>
      <c r="AK994" s="22"/>
      <c r="AL994" s="22"/>
      <c r="AM994" s="22"/>
      <c r="AN994" s="22"/>
      <c r="AO994" s="22"/>
      <c r="AP994" s="22"/>
      <c r="AQ994" s="22"/>
      <c r="AR994" s="22"/>
      <c r="AS994" s="22"/>
      <c r="AT994" s="22"/>
      <c r="AU994" s="22"/>
      <c r="AV994" s="51"/>
    </row>
    <row r="995" spans="2:48" x14ac:dyDescent="0.25">
      <c r="B995" s="49"/>
      <c r="C995" s="49"/>
      <c r="D995" s="22"/>
      <c r="E995" s="22"/>
      <c r="F995" s="22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  <c r="AA995" s="22"/>
      <c r="AB995" s="22"/>
      <c r="AC995" s="22"/>
      <c r="AD995" s="22"/>
      <c r="AE995" s="22"/>
      <c r="AF995" s="22"/>
      <c r="AG995" s="22"/>
      <c r="AH995" s="22"/>
      <c r="AI995" s="22"/>
      <c r="AJ995" s="22"/>
      <c r="AK995" s="22"/>
      <c r="AL995" s="22"/>
      <c r="AM995" s="22"/>
      <c r="AN995" s="22"/>
      <c r="AO995" s="22"/>
      <c r="AP995" s="22"/>
      <c r="AQ995" s="22"/>
      <c r="AR995" s="22"/>
      <c r="AS995" s="22"/>
      <c r="AT995" s="22"/>
      <c r="AU995" s="22"/>
      <c r="AV995" s="51"/>
    </row>
    <row r="996" spans="2:48" x14ac:dyDescent="0.25">
      <c r="B996" s="49"/>
      <c r="C996" s="49"/>
      <c r="D996" s="22"/>
      <c r="E996" s="22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  <c r="AA996" s="22"/>
      <c r="AB996" s="22"/>
      <c r="AC996" s="22"/>
      <c r="AD996" s="22"/>
      <c r="AE996" s="22"/>
      <c r="AF996" s="22"/>
      <c r="AG996" s="22"/>
      <c r="AH996" s="22"/>
      <c r="AI996" s="22"/>
      <c r="AJ996" s="22"/>
      <c r="AK996" s="22"/>
      <c r="AL996" s="22"/>
      <c r="AM996" s="22"/>
      <c r="AN996" s="22"/>
      <c r="AO996" s="22"/>
      <c r="AP996" s="22"/>
      <c r="AQ996" s="22"/>
      <c r="AR996" s="22"/>
      <c r="AS996" s="22"/>
      <c r="AT996" s="22"/>
      <c r="AU996" s="22"/>
      <c r="AV996" s="51"/>
    </row>
    <row r="997" spans="2:48" x14ac:dyDescent="0.25">
      <c r="B997" s="49"/>
      <c r="C997" s="49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  <c r="AA997" s="22"/>
      <c r="AB997" s="22"/>
      <c r="AC997" s="22"/>
      <c r="AD997" s="22"/>
      <c r="AE997" s="22"/>
      <c r="AF997" s="22"/>
      <c r="AG997" s="22"/>
      <c r="AH997" s="22"/>
      <c r="AI997" s="22"/>
      <c r="AJ997" s="22"/>
      <c r="AK997" s="22"/>
      <c r="AL997" s="22"/>
      <c r="AM997" s="22"/>
      <c r="AN997" s="22"/>
      <c r="AO997" s="22"/>
      <c r="AP997" s="22"/>
      <c r="AQ997" s="22"/>
      <c r="AR997" s="22"/>
      <c r="AS997" s="22"/>
      <c r="AT997" s="22"/>
      <c r="AU997" s="22"/>
      <c r="AV997" s="51"/>
    </row>
    <row r="998" spans="2:48" x14ac:dyDescent="0.25">
      <c r="B998" s="49"/>
      <c r="C998" s="49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  <c r="AA998" s="22"/>
      <c r="AB998" s="22"/>
      <c r="AC998" s="22"/>
      <c r="AD998" s="22"/>
      <c r="AE998" s="22"/>
      <c r="AF998" s="22"/>
      <c r="AG998" s="22"/>
      <c r="AH998" s="22"/>
      <c r="AI998" s="22"/>
      <c r="AJ998" s="22"/>
      <c r="AK998" s="22"/>
      <c r="AL998" s="22"/>
      <c r="AM998" s="22"/>
      <c r="AN998" s="22"/>
      <c r="AO998" s="22"/>
      <c r="AP998" s="22"/>
      <c r="AQ998" s="22"/>
      <c r="AR998" s="22"/>
      <c r="AS998" s="22"/>
      <c r="AT998" s="22"/>
      <c r="AU998" s="22"/>
      <c r="AV998" s="51"/>
    </row>
    <row r="999" spans="2:48" x14ac:dyDescent="0.25">
      <c r="B999" s="49"/>
      <c r="C999" s="49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  <c r="AA999" s="22"/>
      <c r="AB999" s="22"/>
      <c r="AC999" s="22"/>
      <c r="AD999" s="22"/>
      <c r="AE999" s="22"/>
      <c r="AF999" s="22"/>
      <c r="AG999" s="22"/>
      <c r="AH999" s="22"/>
      <c r="AI999" s="22"/>
      <c r="AJ999" s="22"/>
      <c r="AK999" s="22"/>
      <c r="AL999" s="22"/>
      <c r="AM999" s="22"/>
      <c r="AN999" s="22"/>
      <c r="AO999" s="22"/>
      <c r="AP999" s="22"/>
      <c r="AQ999" s="22"/>
      <c r="AR999" s="22"/>
      <c r="AS999" s="22"/>
      <c r="AT999" s="22"/>
      <c r="AU999" s="22"/>
      <c r="AV999" s="51"/>
    </row>
    <row r="1000" spans="2:48" x14ac:dyDescent="0.25">
      <c r="B1000" s="49"/>
      <c r="C1000" s="49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  <c r="AA1000" s="22"/>
      <c r="AB1000" s="22"/>
      <c r="AC1000" s="22"/>
      <c r="AD1000" s="22"/>
      <c r="AE1000" s="22"/>
      <c r="AF1000" s="22"/>
      <c r="AG1000" s="22"/>
      <c r="AH1000" s="22"/>
      <c r="AI1000" s="22"/>
      <c r="AJ1000" s="22"/>
      <c r="AK1000" s="22"/>
      <c r="AL1000" s="22"/>
      <c r="AM1000" s="22"/>
      <c r="AN1000" s="22"/>
      <c r="AO1000" s="22"/>
      <c r="AP1000" s="22"/>
      <c r="AQ1000" s="22"/>
      <c r="AR1000" s="22"/>
      <c r="AS1000" s="22"/>
      <c r="AT1000" s="22"/>
      <c r="AU1000" s="22"/>
      <c r="AV1000" s="51"/>
    </row>
    <row r="1001" spans="2:48" x14ac:dyDescent="0.25">
      <c r="B1001" s="49"/>
      <c r="C1001" s="49"/>
      <c r="D1001" s="22"/>
      <c r="E1001" s="22"/>
      <c r="F1001" s="22"/>
      <c r="G1001" s="22"/>
      <c r="H1001" s="22"/>
      <c r="I1001" s="22"/>
      <c r="J1001" s="22"/>
      <c r="K1001" s="22"/>
      <c r="L1001" s="22"/>
      <c r="M1001" s="22"/>
      <c r="N1001" s="22"/>
      <c r="O1001" s="22"/>
      <c r="P1001" s="22"/>
      <c r="Q1001" s="22"/>
      <c r="R1001" s="22"/>
      <c r="S1001" s="22"/>
      <c r="T1001" s="22"/>
      <c r="U1001" s="22"/>
      <c r="V1001" s="22"/>
      <c r="W1001" s="22"/>
      <c r="X1001" s="22"/>
      <c r="Y1001" s="22"/>
      <c r="Z1001" s="22"/>
      <c r="AA1001" s="22"/>
      <c r="AB1001" s="22"/>
      <c r="AC1001" s="22"/>
      <c r="AD1001" s="22"/>
      <c r="AE1001" s="22"/>
      <c r="AF1001" s="22"/>
      <c r="AG1001" s="22"/>
      <c r="AH1001" s="22"/>
      <c r="AI1001" s="22"/>
      <c r="AJ1001" s="22"/>
      <c r="AK1001" s="22"/>
      <c r="AL1001" s="22"/>
      <c r="AM1001" s="22"/>
      <c r="AN1001" s="22"/>
      <c r="AO1001" s="22"/>
      <c r="AP1001" s="22"/>
      <c r="AQ1001" s="22"/>
      <c r="AR1001" s="22"/>
      <c r="AS1001" s="22"/>
      <c r="AT1001" s="22"/>
      <c r="AU1001" s="22"/>
      <c r="AV1001" s="51"/>
    </row>
    <row r="1002" spans="2:48" x14ac:dyDescent="0.25">
      <c r="B1002" s="49"/>
      <c r="C1002" s="49"/>
      <c r="D1002" s="22"/>
      <c r="E1002" s="22"/>
      <c r="F1002" s="22"/>
      <c r="G1002" s="22"/>
      <c r="H1002" s="22"/>
      <c r="I1002" s="22"/>
      <c r="J1002" s="22"/>
      <c r="K1002" s="22"/>
      <c r="L1002" s="22"/>
      <c r="M1002" s="22"/>
      <c r="N1002" s="22"/>
      <c r="O1002" s="22"/>
      <c r="P1002" s="22"/>
      <c r="Q1002" s="22"/>
      <c r="R1002" s="22"/>
      <c r="S1002" s="22"/>
      <c r="T1002" s="22"/>
      <c r="U1002" s="22"/>
      <c r="V1002" s="22"/>
      <c r="W1002" s="22"/>
      <c r="X1002" s="22"/>
      <c r="Y1002" s="22"/>
      <c r="Z1002" s="22"/>
      <c r="AA1002" s="22"/>
      <c r="AB1002" s="22"/>
      <c r="AC1002" s="22"/>
      <c r="AD1002" s="22"/>
      <c r="AE1002" s="22"/>
      <c r="AF1002" s="22"/>
      <c r="AG1002" s="22"/>
      <c r="AH1002" s="22"/>
      <c r="AI1002" s="22"/>
      <c r="AJ1002" s="22"/>
      <c r="AK1002" s="22"/>
      <c r="AL1002" s="22"/>
      <c r="AM1002" s="22"/>
      <c r="AN1002" s="22"/>
      <c r="AO1002" s="22"/>
      <c r="AP1002" s="22"/>
      <c r="AQ1002" s="22"/>
      <c r="AR1002" s="22"/>
      <c r="AS1002" s="22"/>
      <c r="AT1002" s="22"/>
      <c r="AU1002" s="22"/>
      <c r="AV1002" s="51"/>
    </row>
    <row r="1003" spans="2:48" x14ac:dyDescent="0.25">
      <c r="B1003" s="49"/>
      <c r="C1003" s="49"/>
      <c r="D1003" s="22"/>
      <c r="E1003" s="22"/>
      <c r="F1003" s="22"/>
      <c r="G1003" s="22"/>
      <c r="H1003" s="22"/>
      <c r="I1003" s="22"/>
      <c r="J1003" s="22"/>
      <c r="K1003" s="22"/>
      <c r="L1003" s="22"/>
      <c r="M1003" s="22"/>
      <c r="N1003" s="22"/>
      <c r="O1003" s="22"/>
      <c r="P1003" s="22"/>
      <c r="Q1003" s="22"/>
      <c r="R1003" s="22"/>
      <c r="S1003" s="22"/>
      <c r="T1003" s="22"/>
      <c r="U1003" s="22"/>
      <c r="V1003" s="22"/>
      <c r="W1003" s="22"/>
      <c r="X1003" s="22"/>
      <c r="Y1003" s="22"/>
      <c r="Z1003" s="22"/>
      <c r="AA1003" s="22"/>
      <c r="AB1003" s="22"/>
      <c r="AC1003" s="22"/>
      <c r="AD1003" s="22"/>
      <c r="AE1003" s="22"/>
      <c r="AF1003" s="22"/>
      <c r="AG1003" s="22"/>
      <c r="AH1003" s="22"/>
      <c r="AI1003" s="22"/>
      <c r="AJ1003" s="22"/>
      <c r="AK1003" s="22"/>
      <c r="AL1003" s="22"/>
      <c r="AM1003" s="22"/>
      <c r="AN1003" s="22"/>
      <c r="AO1003" s="22"/>
      <c r="AP1003" s="22"/>
      <c r="AQ1003" s="22"/>
      <c r="AR1003" s="22"/>
      <c r="AS1003" s="22"/>
      <c r="AT1003" s="22"/>
      <c r="AU1003" s="22"/>
      <c r="AV1003" s="51"/>
    </row>
    <row r="1004" spans="2:48" x14ac:dyDescent="0.25">
      <c r="B1004" s="49"/>
      <c r="C1004" s="49"/>
      <c r="D1004" s="22"/>
      <c r="E1004" s="22"/>
      <c r="F1004" s="22"/>
      <c r="G1004" s="22"/>
      <c r="H1004" s="22"/>
      <c r="I1004" s="22"/>
      <c r="J1004" s="22"/>
      <c r="K1004" s="22"/>
      <c r="L1004" s="22"/>
      <c r="M1004" s="22"/>
      <c r="N1004" s="22"/>
      <c r="O1004" s="22"/>
      <c r="P1004" s="22"/>
      <c r="Q1004" s="22"/>
      <c r="R1004" s="22"/>
      <c r="S1004" s="22"/>
      <c r="T1004" s="22"/>
      <c r="U1004" s="22"/>
      <c r="V1004" s="22"/>
      <c r="W1004" s="22"/>
      <c r="X1004" s="22"/>
      <c r="Y1004" s="22"/>
      <c r="Z1004" s="22"/>
      <c r="AA1004" s="22"/>
      <c r="AB1004" s="22"/>
      <c r="AC1004" s="22"/>
      <c r="AD1004" s="22"/>
      <c r="AE1004" s="22"/>
      <c r="AF1004" s="22"/>
      <c r="AG1004" s="22"/>
      <c r="AH1004" s="22"/>
      <c r="AI1004" s="22"/>
      <c r="AJ1004" s="22"/>
      <c r="AK1004" s="22"/>
      <c r="AL1004" s="22"/>
      <c r="AM1004" s="22"/>
      <c r="AN1004" s="22"/>
      <c r="AO1004" s="22"/>
      <c r="AP1004" s="22"/>
      <c r="AQ1004" s="22"/>
      <c r="AR1004" s="22"/>
      <c r="AS1004" s="22"/>
      <c r="AT1004" s="22"/>
      <c r="AU1004" s="22"/>
      <c r="AV1004" s="51"/>
    </row>
    <row r="1005" spans="2:48" x14ac:dyDescent="0.25">
      <c r="B1005" s="49"/>
      <c r="C1005" s="49"/>
      <c r="D1005" s="22"/>
      <c r="E1005" s="22"/>
      <c r="F1005" s="22"/>
      <c r="G1005" s="22"/>
      <c r="H1005" s="22"/>
      <c r="I1005" s="22"/>
      <c r="J1005" s="22"/>
      <c r="K1005" s="22"/>
      <c r="L1005" s="22"/>
      <c r="M1005" s="22"/>
      <c r="N1005" s="22"/>
      <c r="O1005" s="22"/>
      <c r="P1005" s="22"/>
      <c r="Q1005" s="22"/>
      <c r="R1005" s="22"/>
      <c r="S1005" s="22"/>
      <c r="T1005" s="22"/>
      <c r="U1005" s="22"/>
      <c r="V1005" s="22"/>
      <c r="W1005" s="22"/>
      <c r="X1005" s="22"/>
      <c r="Y1005" s="22"/>
      <c r="Z1005" s="22"/>
      <c r="AA1005" s="22"/>
      <c r="AB1005" s="22"/>
      <c r="AC1005" s="22"/>
      <c r="AD1005" s="22"/>
      <c r="AE1005" s="22"/>
      <c r="AF1005" s="22"/>
      <c r="AG1005" s="22"/>
      <c r="AH1005" s="22"/>
      <c r="AI1005" s="22"/>
      <c r="AJ1005" s="22"/>
      <c r="AK1005" s="22"/>
      <c r="AL1005" s="22"/>
      <c r="AM1005" s="22"/>
      <c r="AN1005" s="22"/>
      <c r="AO1005" s="22"/>
      <c r="AP1005" s="22"/>
      <c r="AQ1005" s="22"/>
      <c r="AR1005" s="22"/>
      <c r="AS1005" s="22"/>
      <c r="AT1005" s="22"/>
      <c r="AU1005" s="22"/>
      <c r="AV1005" s="51"/>
    </row>
    <row r="1006" spans="2:48" x14ac:dyDescent="0.25">
      <c r="B1006" s="49"/>
      <c r="C1006" s="49"/>
      <c r="D1006" s="22"/>
      <c r="E1006" s="22"/>
      <c r="F1006" s="22"/>
      <c r="G1006" s="22"/>
      <c r="H1006" s="22"/>
      <c r="I1006" s="22"/>
      <c r="J1006" s="22"/>
      <c r="K1006" s="22"/>
      <c r="L1006" s="22"/>
      <c r="M1006" s="22"/>
      <c r="N1006" s="22"/>
      <c r="O1006" s="22"/>
      <c r="P1006" s="22"/>
      <c r="Q1006" s="22"/>
      <c r="R1006" s="22"/>
      <c r="S1006" s="22"/>
      <c r="T1006" s="22"/>
      <c r="U1006" s="22"/>
      <c r="V1006" s="22"/>
      <c r="W1006" s="22"/>
      <c r="X1006" s="22"/>
      <c r="Y1006" s="22"/>
      <c r="Z1006" s="22"/>
      <c r="AA1006" s="22"/>
      <c r="AB1006" s="22"/>
      <c r="AC1006" s="22"/>
      <c r="AD1006" s="22"/>
      <c r="AE1006" s="22"/>
      <c r="AF1006" s="22"/>
      <c r="AG1006" s="22"/>
      <c r="AH1006" s="22"/>
      <c r="AI1006" s="22"/>
      <c r="AJ1006" s="22"/>
      <c r="AK1006" s="22"/>
      <c r="AL1006" s="22"/>
      <c r="AM1006" s="22"/>
      <c r="AN1006" s="22"/>
      <c r="AO1006" s="22"/>
      <c r="AP1006" s="22"/>
      <c r="AQ1006" s="22"/>
      <c r="AR1006" s="22"/>
      <c r="AS1006" s="22"/>
      <c r="AT1006" s="22"/>
      <c r="AU1006" s="22"/>
      <c r="AV1006" s="51"/>
    </row>
    <row r="1007" spans="2:48" x14ac:dyDescent="0.25">
      <c r="B1007" s="49"/>
      <c r="C1007" s="49"/>
      <c r="D1007" s="22"/>
      <c r="E1007" s="22"/>
      <c r="F1007" s="22"/>
      <c r="G1007" s="22"/>
      <c r="H1007" s="22"/>
      <c r="I1007" s="22"/>
      <c r="J1007" s="22"/>
      <c r="K1007" s="22"/>
      <c r="L1007" s="22"/>
      <c r="M1007" s="22"/>
      <c r="N1007" s="22"/>
      <c r="O1007" s="22"/>
      <c r="P1007" s="22"/>
      <c r="Q1007" s="22"/>
      <c r="R1007" s="22"/>
      <c r="S1007" s="22"/>
      <c r="T1007" s="22"/>
      <c r="U1007" s="22"/>
      <c r="V1007" s="22"/>
      <c r="W1007" s="22"/>
      <c r="X1007" s="22"/>
      <c r="Y1007" s="22"/>
      <c r="Z1007" s="22"/>
      <c r="AA1007" s="22"/>
      <c r="AB1007" s="22"/>
      <c r="AC1007" s="22"/>
      <c r="AD1007" s="22"/>
      <c r="AE1007" s="22"/>
      <c r="AF1007" s="22"/>
      <c r="AG1007" s="22"/>
      <c r="AH1007" s="22"/>
      <c r="AI1007" s="22"/>
      <c r="AJ1007" s="22"/>
      <c r="AK1007" s="22"/>
      <c r="AL1007" s="22"/>
      <c r="AM1007" s="22"/>
      <c r="AN1007" s="22"/>
      <c r="AO1007" s="22"/>
      <c r="AP1007" s="22"/>
      <c r="AQ1007" s="22"/>
      <c r="AR1007" s="22"/>
      <c r="AS1007" s="22"/>
      <c r="AT1007" s="22"/>
      <c r="AU1007" s="22"/>
      <c r="AV1007" s="51"/>
    </row>
    <row r="1008" spans="2:48" x14ac:dyDescent="0.25">
      <c r="B1008" s="49"/>
      <c r="C1008" s="49"/>
      <c r="D1008" s="22"/>
      <c r="E1008" s="22"/>
      <c r="F1008" s="22"/>
      <c r="G1008" s="22"/>
      <c r="H1008" s="22"/>
      <c r="I1008" s="22"/>
      <c r="J1008" s="22"/>
      <c r="K1008" s="22"/>
      <c r="L1008" s="22"/>
      <c r="M1008" s="22"/>
      <c r="N1008" s="22"/>
      <c r="O1008" s="22"/>
      <c r="P1008" s="22"/>
      <c r="Q1008" s="22"/>
      <c r="R1008" s="22"/>
      <c r="S1008" s="22"/>
      <c r="T1008" s="22"/>
      <c r="U1008" s="22"/>
      <c r="V1008" s="22"/>
      <c r="W1008" s="22"/>
      <c r="X1008" s="22"/>
      <c r="Y1008" s="22"/>
      <c r="Z1008" s="22"/>
      <c r="AA1008" s="22"/>
      <c r="AB1008" s="22"/>
      <c r="AC1008" s="22"/>
      <c r="AD1008" s="22"/>
      <c r="AE1008" s="22"/>
      <c r="AF1008" s="22"/>
      <c r="AG1008" s="22"/>
      <c r="AH1008" s="22"/>
      <c r="AI1008" s="22"/>
      <c r="AJ1008" s="22"/>
      <c r="AK1008" s="22"/>
      <c r="AL1008" s="22"/>
      <c r="AM1008" s="22"/>
      <c r="AN1008" s="22"/>
      <c r="AO1008" s="22"/>
      <c r="AP1008" s="22"/>
      <c r="AQ1008" s="22"/>
      <c r="AR1008" s="22"/>
      <c r="AS1008" s="22"/>
      <c r="AT1008" s="22"/>
      <c r="AU1008" s="22"/>
      <c r="AV1008" s="51"/>
    </row>
    <row r="1009" spans="2:48" x14ac:dyDescent="0.25">
      <c r="B1009" s="49"/>
      <c r="C1009" s="49"/>
      <c r="D1009" s="22"/>
      <c r="E1009" s="22"/>
      <c r="F1009" s="22"/>
      <c r="G1009" s="22"/>
      <c r="H1009" s="22"/>
      <c r="I1009" s="22"/>
      <c r="J1009" s="22"/>
      <c r="K1009" s="22"/>
      <c r="L1009" s="22"/>
      <c r="M1009" s="22"/>
      <c r="N1009" s="22"/>
      <c r="O1009" s="22"/>
      <c r="P1009" s="22"/>
      <c r="Q1009" s="22"/>
      <c r="R1009" s="22"/>
      <c r="S1009" s="22"/>
      <c r="T1009" s="22"/>
      <c r="U1009" s="22"/>
      <c r="V1009" s="22"/>
      <c r="W1009" s="22"/>
      <c r="X1009" s="22"/>
      <c r="Y1009" s="22"/>
      <c r="Z1009" s="22"/>
      <c r="AA1009" s="22"/>
      <c r="AB1009" s="22"/>
      <c r="AC1009" s="22"/>
      <c r="AD1009" s="22"/>
      <c r="AE1009" s="22"/>
      <c r="AF1009" s="22"/>
      <c r="AG1009" s="22"/>
      <c r="AH1009" s="22"/>
      <c r="AI1009" s="22"/>
      <c r="AJ1009" s="22"/>
      <c r="AK1009" s="22"/>
      <c r="AL1009" s="22"/>
      <c r="AM1009" s="22"/>
      <c r="AN1009" s="22"/>
      <c r="AO1009" s="22"/>
      <c r="AP1009" s="22"/>
      <c r="AQ1009" s="22"/>
      <c r="AR1009" s="22"/>
      <c r="AS1009" s="22"/>
      <c r="AT1009" s="22"/>
      <c r="AU1009" s="22"/>
      <c r="AV1009" s="51"/>
    </row>
    <row r="1010" spans="2:48" x14ac:dyDescent="0.25">
      <c r="B1010" s="49"/>
      <c r="C1010" s="49"/>
      <c r="D1010" s="22"/>
      <c r="E1010" s="22"/>
      <c r="F1010" s="22"/>
      <c r="G1010" s="22"/>
      <c r="H1010" s="22"/>
      <c r="I1010" s="22"/>
      <c r="J1010" s="22"/>
      <c r="K1010" s="22"/>
      <c r="L1010" s="22"/>
      <c r="M1010" s="22"/>
      <c r="N1010" s="22"/>
      <c r="O1010" s="22"/>
      <c r="P1010" s="22"/>
      <c r="Q1010" s="22"/>
      <c r="R1010" s="22"/>
      <c r="S1010" s="22"/>
      <c r="T1010" s="22"/>
      <c r="U1010" s="22"/>
      <c r="V1010" s="22"/>
      <c r="W1010" s="22"/>
      <c r="X1010" s="22"/>
      <c r="Y1010" s="22"/>
      <c r="Z1010" s="22"/>
      <c r="AA1010" s="22"/>
      <c r="AB1010" s="22"/>
      <c r="AC1010" s="22"/>
      <c r="AD1010" s="22"/>
      <c r="AE1010" s="22"/>
      <c r="AF1010" s="22"/>
      <c r="AG1010" s="22"/>
      <c r="AH1010" s="22"/>
      <c r="AI1010" s="22"/>
      <c r="AJ1010" s="22"/>
      <c r="AK1010" s="22"/>
      <c r="AL1010" s="22"/>
      <c r="AM1010" s="22"/>
      <c r="AN1010" s="22"/>
      <c r="AO1010" s="22"/>
      <c r="AP1010" s="22"/>
      <c r="AQ1010" s="22"/>
      <c r="AR1010" s="22"/>
      <c r="AS1010" s="22"/>
      <c r="AT1010" s="22"/>
      <c r="AU1010" s="22"/>
      <c r="AV1010" s="51"/>
    </row>
    <row r="1011" spans="2:48" x14ac:dyDescent="0.25">
      <c r="B1011" s="49"/>
      <c r="C1011" s="49"/>
      <c r="D1011" s="22"/>
      <c r="E1011" s="22"/>
      <c r="F1011" s="22"/>
      <c r="G1011" s="22"/>
      <c r="H1011" s="22"/>
      <c r="I1011" s="22"/>
      <c r="J1011" s="22"/>
      <c r="K1011" s="22"/>
      <c r="L1011" s="22"/>
      <c r="M1011" s="22"/>
      <c r="N1011" s="22"/>
      <c r="O1011" s="22"/>
      <c r="P1011" s="22"/>
      <c r="Q1011" s="22"/>
      <c r="R1011" s="22"/>
      <c r="S1011" s="22"/>
      <c r="T1011" s="22"/>
      <c r="U1011" s="22"/>
      <c r="V1011" s="22"/>
      <c r="W1011" s="22"/>
      <c r="X1011" s="22"/>
      <c r="Y1011" s="22"/>
      <c r="Z1011" s="22"/>
      <c r="AA1011" s="22"/>
      <c r="AB1011" s="22"/>
      <c r="AC1011" s="22"/>
      <c r="AD1011" s="22"/>
      <c r="AE1011" s="22"/>
      <c r="AF1011" s="22"/>
      <c r="AG1011" s="22"/>
      <c r="AH1011" s="22"/>
      <c r="AI1011" s="22"/>
      <c r="AJ1011" s="22"/>
      <c r="AK1011" s="22"/>
      <c r="AL1011" s="22"/>
      <c r="AM1011" s="22"/>
      <c r="AN1011" s="22"/>
      <c r="AO1011" s="22"/>
      <c r="AP1011" s="22"/>
      <c r="AQ1011" s="22"/>
      <c r="AR1011" s="22"/>
      <c r="AS1011" s="22"/>
      <c r="AT1011" s="22"/>
      <c r="AU1011" s="22"/>
      <c r="AV1011" s="51"/>
    </row>
    <row r="1012" spans="2:48" x14ac:dyDescent="0.25">
      <c r="B1012" s="49"/>
      <c r="C1012" s="49"/>
      <c r="D1012" s="22"/>
      <c r="E1012" s="22"/>
      <c r="F1012" s="22"/>
      <c r="G1012" s="22"/>
      <c r="H1012" s="22"/>
      <c r="I1012" s="22"/>
      <c r="J1012" s="22"/>
      <c r="K1012" s="22"/>
      <c r="L1012" s="22"/>
      <c r="M1012" s="22"/>
      <c r="N1012" s="22"/>
      <c r="O1012" s="22"/>
      <c r="P1012" s="22"/>
      <c r="Q1012" s="22"/>
      <c r="R1012" s="22"/>
      <c r="S1012" s="22"/>
      <c r="T1012" s="22"/>
      <c r="U1012" s="22"/>
      <c r="V1012" s="22"/>
      <c r="W1012" s="22"/>
      <c r="X1012" s="22"/>
      <c r="Y1012" s="22"/>
      <c r="Z1012" s="22"/>
      <c r="AA1012" s="22"/>
      <c r="AB1012" s="22"/>
      <c r="AC1012" s="22"/>
      <c r="AD1012" s="22"/>
      <c r="AE1012" s="22"/>
      <c r="AF1012" s="22"/>
      <c r="AG1012" s="22"/>
      <c r="AH1012" s="22"/>
      <c r="AI1012" s="22"/>
      <c r="AJ1012" s="22"/>
      <c r="AK1012" s="22"/>
      <c r="AL1012" s="22"/>
      <c r="AM1012" s="22"/>
      <c r="AN1012" s="22"/>
      <c r="AO1012" s="22"/>
      <c r="AP1012" s="22"/>
      <c r="AQ1012" s="22"/>
      <c r="AR1012" s="22"/>
      <c r="AS1012" s="22"/>
      <c r="AT1012" s="22"/>
      <c r="AU1012" s="22"/>
      <c r="AV1012" s="51"/>
    </row>
    <row r="1013" spans="2:48" x14ac:dyDescent="0.25">
      <c r="B1013" s="49"/>
      <c r="C1013" s="49"/>
      <c r="D1013" s="22"/>
      <c r="E1013" s="22"/>
      <c r="F1013" s="22"/>
      <c r="G1013" s="22"/>
      <c r="H1013" s="22"/>
      <c r="I1013" s="22"/>
      <c r="J1013" s="22"/>
      <c r="K1013" s="22"/>
      <c r="L1013" s="22"/>
      <c r="M1013" s="22"/>
      <c r="N1013" s="22"/>
      <c r="O1013" s="22"/>
      <c r="P1013" s="22"/>
      <c r="Q1013" s="22"/>
      <c r="R1013" s="22"/>
      <c r="S1013" s="22"/>
      <c r="T1013" s="22"/>
      <c r="U1013" s="22"/>
      <c r="V1013" s="22"/>
      <c r="W1013" s="22"/>
      <c r="X1013" s="22"/>
      <c r="Y1013" s="22"/>
      <c r="Z1013" s="22"/>
      <c r="AA1013" s="22"/>
      <c r="AB1013" s="22"/>
      <c r="AC1013" s="22"/>
      <c r="AD1013" s="22"/>
      <c r="AE1013" s="22"/>
      <c r="AF1013" s="22"/>
      <c r="AG1013" s="22"/>
      <c r="AH1013" s="22"/>
      <c r="AI1013" s="22"/>
      <c r="AJ1013" s="22"/>
      <c r="AK1013" s="22"/>
      <c r="AL1013" s="22"/>
      <c r="AM1013" s="22"/>
      <c r="AN1013" s="22"/>
      <c r="AO1013" s="22"/>
      <c r="AP1013" s="22"/>
      <c r="AQ1013" s="22"/>
      <c r="AR1013" s="22"/>
      <c r="AS1013" s="22"/>
      <c r="AT1013" s="22"/>
      <c r="AU1013" s="22"/>
      <c r="AV1013" s="51"/>
    </row>
    <row r="1014" spans="2:48" x14ac:dyDescent="0.25">
      <c r="B1014" s="49"/>
      <c r="C1014" s="49"/>
      <c r="D1014" s="22"/>
      <c r="E1014" s="22"/>
      <c r="F1014" s="22"/>
      <c r="G1014" s="22"/>
      <c r="H1014" s="22"/>
      <c r="I1014" s="22"/>
      <c r="J1014" s="22"/>
      <c r="K1014" s="22"/>
      <c r="L1014" s="22"/>
      <c r="M1014" s="22"/>
      <c r="N1014" s="22"/>
      <c r="O1014" s="22"/>
      <c r="P1014" s="22"/>
      <c r="Q1014" s="22"/>
      <c r="R1014" s="22"/>
      <c r="S1014" s="22"/>
      <c r="T1014" s="22"/>
      <c r="U1014" s="22"/>
      <c r="V1014" s="22"/>
      <c r="W1014" s="22"/>
      <c r="X1014" s="22"/>
      <c r="Y1014" s="22"/>
      <c r="Z1014" s="22"/>
      <c r="AA1014" s="22"/>
      <c r="AB1014" s="22"/>
      <c r="AC1014" s="22"/>
      <c r="AD1014" s="22"/>
      <c r="AE1014" s="22"/>
      <c r="AF1014" s="22"/>
      <c r="AG1014" s="22"/>
      <c r="AH1014" s="22"/>
      <c r="AI1014" s="22"/>
      <c r="AJ1014" s="22"/>
      <c r="AK1014" s="22"/>
      <c r="AL1014" s="22"/>
      <c r="AM1014" s="22"/>
      <c r="AN1014" s="22"/>
      <c r="AO1014" s="22"/>
      <c r="AP1014" s="22"/>
      <c r="AQ1014" s="22"/>
      <c r="AR1014" s="22"/>
      <c r="AS1014" s="22"/>
      <c r="AT1014" s="22"/>
      <c r="AU1014" s="22"/>
      <c r="AV1014" s="51"/>
    </row>
    <row r="1015" spans="2:48" x14ac:dyDescent="0.25">
      <c r="B1015" s="49"/>
      <c r="C1015" s="49"/>
      <c r="D1015" s="22"/>
      <c r="E1015" s="22"/>
      <c r="F1015" s="22"/>
      <c r="G1015" s="22"/>
      <c r="H1015" s="22"/>
      <c r="I1015" s="22"/>
      <c r="J1015" s="22"/>
      <c r="K1015" s="22"/>
      <c r="L1015" s="22"/>
      <c r="M1015" s="22"/>
      <c r="N1015" s="22"/>
      <c r="O1015" s="22"/>
      <c r="P1015" s="22"/>
      <c r="Q1015" s="22"/>
      <c r="R1015" s="22"/>
      <c r="S1015" s="22"/>
      <c r="T1015" s="22"/>
      <c r="U1015" s="22"/>
      <c r="V1015" s="22"/>
      <c r="W1015" s="22"/>
      <c r="X1015" s="22"/>
      <c r="Y1015" s="22"/>
      <c r="Z1015" s="22"/>
      <c r="AA1015" s="22"/>
      <c r="AB1015" s="22"/>
      <c r="AC1015" s="22"/>
      <c r="AD1015" s="22"/>
      <c r="AE1015" s="22"/>
      <c r="AF1015" s="22"/>
      <c r="AG1015" s="22"/>
      <c r="AH1015" s="22"/>
      <c r="AI1015" s="22"/>
      <c r="AJ1015" s="22"/>
      <c r="AK1015" s="22"/>
      <c r="AL1015" s="22"/>
      <c r="AM1015" s="22"/>
      <c r="AN1015" s="22"/>
      <c r="AO1015" s="22"/>
      <c r="AP1015" s="22"/>
      <c r="AQ1015" s="22"/>
      <c r="AR1015" s="22"/>
      <c r="AS1015" s="22"/>
      <c r="AT1015" s="22"/>
      <c r="AU1015" s="22"/>
      <c r="AV1015" s="51"/>
    </row>
    <row r="1016" spans="2:48" x14ac:dyDescent="0.25">
      <c r="B1016" s="49"/>
      <c r="C1016" s="49"/>
      <c r="D1016" s="22"/>
      <c r="E1016" s="22"/>
      <c r="F1016" s="22"/>
      <c r="G1016" s="22"/>
      <c r="H1016" s="22"/>
      <c r="I1016" s="22"/>
      <c r="J1016" s="22"/>
      <c r="K1016" s="22"/>
      <c r="L1016" s="22"/>
      <c r="M1016" s="22"/>
      <c r="N1016" s="22"/>
      <c r="O1016" s="22"/>
      <c r="P1016" s="22"/>
      <c r="Q1016" s="22"/>
      <c r="R1016" s="22"/>
      <c r="S1016" s="22"/>
      <c r="T1016" s="22"/>
      <c r="U1016" s="22"/>
      <c r="V1016" s="22"/>
      <c r="W1016" s="22"/>
      <c r="X1016" s="22"/>
      <c r="Y1016" s="22"/>
      <c r="Z1016" s="22"/>
      <c r="AA1016" s="22"/>
      <c r="AB1016" s="22"/>
      <c r="AC1016" s="22"/>
      <c r="AD1016" s="22"/>
      <c r="AE1016" s="22"/>
      <c r="AF1016" s="22"/>
      <c r="AG1016" s="22"/>
      <c r="AH1016" s="22"/>
      <c r="AI1016" s="22"/>
      <c r="AJ1016" s="22"/>
      <c r="AK1016" s="22"/>
      <c r="AL1016" s="22"/>
      <c r="AM1016" s="22"/>
      <c r="AN1016" s="22"/>
      <c r="AO1016" s="22"/>
      <c r="AP1016" s="22"/>
      <c r="AQ1016" s="22"/>
      <c r="AR1016" s="22"/>
      <c r="AS1016" s="22"/>
      <c r="AT1016" s="22"/>
      <c r="AU1016" s="22"/>
      <c r="AV1016" s="51"/>
    </row>
    <row r="1017" spans="2:48" x14ac:dyDescent="0.25">
      <c r="B1017" s="49"/>
      <c r="C1017" s="49"/>
      <c r="D1017" s="22"/>
      <c r="E1017" s="22"/>
      <c r="F1017" s="22"/>
      <c r="G1017" s="22"/>
      <c r="H1017" s="22"/>
      <c r="I1017" s="22"/>
      <c r="J1017" s="22"/>
      <c r="K1017" s="22"/>
      <c r="L1017" s="22"/>
      <c r="M1017" s="22"/>
      <c r="N1017" s="22"/>
      <c r="O1017" s="22"/>
      <c r="P1017" s="22"/>
      <c r="Q1017" s="22"/>
      <c r="R1017" s="22"/>
      <c r="S1017" s="22"/>
      <c r="T1017" s="22"/>
      <c r="U1017" s="22"/>
      <c r="V1017" s="22"/>
      <c r="W1017" s="22"/>
      <c r="X1017" s="22"/>
      <c r="Y1017" s="22"/>
      <c r="Z1017" s="22"/>
      <c r="AA1017" s="22"/>
      <c r="AB1017" s="22"/>
      <c r="AC1017" s="22"/>
      <c r="AD1017" s="22"/>
      <c r="AE1017" s="22"/>
      <c r="AF1017" s="22"/>
      <c r="AG1017" s="22"/>
      <c r="AH1017" s="22"/>
      <c r="AI1017" s="22"/>
      <c r="AJ1017" s="22"/>
      <c r="AK1017" s="22"/>
      <c r="AL1017" s="22"/>
      <c r="AM1017" s="22"/>
      <c r="AN1017" s="22"/>
      <c r="AO1017" s="22"/>
      <c r="AP1017" s="22"/>
      <c r="AQ1017" s="22"/>
      <c r="AR1017" s="22"/>
      <c r="AS1017" s="22"/>
      <c r="AT1017" s="22"/>
      <c r="AU1017" s="22"/>
      <c r="AV1017" s="51"/>
    </row>
    <row r="1018" spans="2:48" x14ac:dyDescent="0.25">
      <c r="B1018" s="49"/>
      <c r="C1018" s="49"/>
      <c r="D1018" s="22"/>
      <c r="E1018" s="22"/>
      <c r="F1018" s="22"/>
      <c r="G1018" s="22"/>
      <c r="H1018" s="22"/>
      <c r="I1018" s="22"/>
      <c r="J1018" s="22"/>
      <c r="K1018" s="22"/>
      <c r="L1018" s="22"/>
      <c r="M1018" s="22"/>
      <c r="N1018" s="22"/>
      <c r="O1018" s="22"/>
      <c r="P1018" s="22"/>
      <c r="Q1018" s="22"/>
      <c r="R1018" s="22"/>
      <c r="S1018" s="22"/>
      <c r="T1018" s="22"/>
      <c r="U1018" s="22"/>
      <c r="V1018" s="22"/>
      <c r="W1018" s="22"/>
      <c r="X1018" s="22"/>
      <c r="Y1018" s="22"/>
      <c r="Z1018" s="22"/>
      <c r="AA1018" s="22"/>
      <c r="AB1018" s="22"/>
      <c r="AC1018" s="22"/>
      <c r="AD1018" s="22"/>
      <c r="AE1018" s="22"/>
      <c r="AF1018" s="22"/>
      <c r="AG1018" s="22"/>
      <c r="AH1018" s="22"/>
      <c r="AI1018" s="22"/>
      <c r="AJ1018" s="22"/>
      <c r="AK1018" s="22"/>
      <c r="AL1018" s="22"/>
      <c r="AM1018" s="22"/>
      <c r="AN1018" s="22"/>
      <c r="AO1018" s="22"/>
      <c r="AP1018" s="22"/>
      <c r="AQ1018" s="22"/>
      <c r="AR1018" s="22"/>
      <c r="AS1018" s="22"/>
      <c r="AT1018" s="22"/>
      <c r="AU1018" s="22"/>
      <c r="AV1018" s="51"/>
    </row>
    <row r="1019" spans="2:48" x14ac:dyDescent="0.25">
      <c r="B1019" s="49"/>
      <c r="C1019" s="49"/>
      <c r="D1019" s="22"/>
      <c r="E1019" s="22"/>
      <c r="F1019" s="22"/>
      <c r="G1019" s="22"/>
      <c r="H1019" s="22"/>
      <c r="I1019" s="22"/>
      <c r="J1019" s="22"/>
      <c r="K1019" s="22"/>
      <c r="L1019" s="22"/>
      <c r="M1019" s="22"/>
      <c r="N1019" s="22"/>
      <c r="O1019" s="22"/>
      <c r="P1019" s="22"/>
      <c r="Q1019" s="22"/>
      <c r="R1019" s="22"/>
      <c r="S1019" s="22"/>
      <c r="T1019" s="22"/>
      <c r="U1019" s="22"/>
      <c r="V1019" s="22"/>
      <c r="W1019" s="22"/>
      <c r="X1019" s="22"/>
      <c r="Y1019" s="22"/>
      <c r="Z1019" s="22"/>
      <c r="AA1019" s="22"/>
      <c r="AB1019" s="22"/>
      <c r="AC1019" s="22"/>
      <c r="AD1019" s="22"/>
      <c r="AE1019" s="22"/>
      <c r="AF1019" s="22"/>
      <c r="AG1019" s="22"/>
      <c r="AH1019" s="22"/>
      <c r="AI1019" s="22"/>
      <c r="AJ1019" s="22"/>
      <c r="AK1019" s="22"/>
      <c r="AL1019" s="22"/>
      <c r="AM1019" s="22"/>
      <c r="AN1019" s="22"/>
      <c r="AO1019" s="22"/>
      <c r="AP1019" s="22"/>
      <c r="AQ1019" s="22"/>
      <c r="AR1019" s="22"/>
      <c r="AS1019" s="22"/>
      <c r="AT1019" s="22"/>
      <c r="AU1019" s="22"/>
      <c r="AV1019" s="51"/>
    </row>
    <row r="1020" spans="2:48" x14ac:dyDescent="0.25">
      <c r="B1020" s="49"/>
      <c r="C1020" s="49"/>
      <c r="D1020" s="22"/>
      <c r="E1020" s="22"/>
      <c r="F1020" s="22"/>
      <c r="G1020" s="22"/>
      <c r="H1020" s="22"/>
      <c r="I1020" s="22"/>
      <c r="J1020" s="22"/>
      <c r="K1020" s="22"/>
      <c r="L1020" s="22"/>
      <c r="M1020" s="22"/>
      <c r="N1020" s="22"/>
      <c r="O1020" s="22"/>
      <c r="P1020" s="22"/>
      <c r="Q1020" s="22"/>
      <c r="R1020" s="22"/>
      <c r="S1020" s="22"/>
      <c r="T1020" s="22"/>
      <c r="U1020" s="22"/>
      <c r="V1020" s="22"/>
      <c r="W1020" s="22"/>
      <c r="X1020" s="22"/>
      <c r="Y1020" s="22"/>
      <c r="Z1020" s="22"/>
      <c r="AA1020" s="22"/>
      <c r="AB1020" s="22"/>
      <c r="AC1020" s="22"/>
      <c r="AD1020" s="22"/>
      <c r="AE1020" s="22"/>
      <c r="AF1020" s="22"/>
      <c r="AG1020" s="22"/>
      <c r="AH1020" s="22"/>
      <c r="AI1020" s="22"/>
      <c r="AJ1020" s="22"/>
      <c r="AK1020" s="22"/>
      <c r="AL1020" s="22"/>
      <c r="AM1020" s="22"/>
      <c r="AN1020" s="22"/>
      <c r="AO1020" s="22"/>
      <c r="AP1020" s="22"/>
      <c r="AQ1020" s="22"/>
      <c r="AR1020" s="22"/>
      <c r="AS1020" s="22"/>
      <c r="AT1020" s="22"/>
      <c r="AU1020" s="22"/>
      <c r="AV1020" s="51"/>
    </row>
    <row r="1021" spans="2:48" x14ac:dyDescent="0.25">
      <c r="B1021" s="49"/>
      <c r="C1021" s="49"/>
      <c r="D1021" s="22"/>
      <c r="E1021" s="22"/>
      <c r="F1021" s="22"/>
      <c r="G1021" s="22"/>
      <c r="H1021" s="22"/>
      <c r="I1021" s="22"/>
      <c r="J1021" s="22"/>
      <c r="K1021" s="22"/>
      <c r="L1021" s="22"/>
      <c r="M1021" s="22"/>
      <c r="N1021" s="22"/>
      <c r="O1021" s="22"/>
      <c r="P1021" s="22"/>
      <c r="Q1021" s="22"/>
      <c r="R1021" s="22"/>
      <c r="S1021" s="22"/>
      <c r="T1021" s="22"/>
      <c r="U1021" s="22"/>
      <c r="V1021" s="22"/>
      <c r="W1021" s="22"/>
      <c r="X1021" s="22"/>
      <c r="Y1021" s="22"/>
      <c r="Z1021" s="22"/>
      <c r="AA1021" s="22"/>
      <c r="AB1021" s="22"/>
      <c r="AC1021" s="22"/>
      <c r="AD1021" s="22"/>
      <c r="AE1021" s="22"/>
      <c r="AF1021" s="22"/>
      <c r="AG1021" s="22"/>
      <c r="AH1021" s="22"/>
      <c r="AI1021" s="22"/>
      <c r="AJ1021" s="22"/>
      <c r="AK1021" s="22"/>
      <c r="AL1021" s="22"/>
      <c r="AM1021" s="22"/>
      <c r="AN1021" s="22"/>
      <c r="AO1021" s="22"/>
      <c r="AP1021" s="22"/>
      <c r="AQ1021" s="22"/>
      <c r="AR1021" s="22"/>
      <c r="AS1021" s="22"/>
      <c r="AT1021" s="22"/>
      <c r="AU1021" s="22"/>
      <c r="AV1021" s="51"/>
    </row>
    <row r="1022" spans="2:48" x14ac:dyDescent="0.25">
      <c r="B1022" s="49"/>
      <c r="C1022" s="49"/>
      <c r="D1022" s="22"/>
      <c r="E1022" s="22"/>
      <c r="F1022" s="22"/>
      <c r="G1022" s="22"/>
      <c r="H1022" s="22"/>
      <c r="I1022" s="22"/>
      <c r="J1022" s="22"/>
      <c r="K1022" s="22"/>
      <c r="L1022" s="22"/>
      <c r="M1022" s="22"/>
      <c r="N1022" s="22"/>
      <c r="O1022" s="22"/>
      <c r="P1022" s="22"/>
      <c r="Q1022" s="22"/>
      <c r="R1022" s="22"/>
      <c r="S1022" s="22"/>
      <c r="T1022" s="22"/>
      <c r="U1022" s="22"/>
      <c r="V1022" s="22"/>
      <c r="W1022" s="22"/>
      <c r="X1022" s="22"/>
      <c r="Y1022" s="22"/>
      <c r="Z1022" s="22"/>
      <c r="AA1022" s="22"/>
      <c r="AB1022" s="22"/>
      <c r="AC1022" s="22"/>
      <c r="AD1022" s="22"/>
      <c r="AE1022" s="22"/>
      <c r="AF1022" s="22"/>
      <c r="AG1022" s="22"/>
      <c r="AH1022" s="22"/>
      <c r="AI1022" s="22"/>
      <c r="AJ1022" s="22"/>
      <c r="AK1022" s="22"/>
      <c r="AL1022" s="22"/>
      <c r="AM1022" s="22"/>
      <c r="AN1022" s="22"/>
      <c r="AO1022" s="22"/>
      <c r="AP1022" s="22"/>
      <c r="AQ1022" s="22"/>
      <c r="AR1022" s="22"/>
      <c r="AS1022" s="22"/>
      <c r="AT1022" s="22"/>
      <c r="AU1022" s="22"/>
      <c r="AV1022" s="51"/>
    </row>
    <row r="1023" spans="2:48" x14ac:dyDescent="0.25">
      <c r="B1023" s="49"/>
      <c r="C1023" s="49"/>
      <c r="D1023" s="22"/>
      <c r="E1023" s="22"/>
      <c r="F1023" s="22"/>
      <c r="G1023" s="22"/>
      <c r="H1023" s="22"/>
      <c r="I1023" s="22"/>
      <c r="J1023" s="22"/>
      <c r="K1023" s="22"/>
      <c r="L1023" s="22"/>
      <c r="M1023" s="22"/>
      <c r="N1023" s="22"/>
      <c r="O1023" s="22"/>
      <c r="P1023" s="22"/>
      <c r="Q1023" s="22"/>
      <c r="R1023" s="22"/>
      <c r="S1023" s="22"/>
      <c r="T1023" s="22"/>
      <c r="U1023" s="22"/>
      <c r="V1023" s="22"/>
      <c r="W1023" s="22"/>
      <c r="X1023" s="22"/>
      <c r="Y1023" s="22"/>
      <c r="Z1023" s="22"/>
      <c r="AA1023" s="22"/>
      <c r="AB1023" s="22"/>
      <c r="AC1023" s="22"/>
      <c r="AD1023" s="22"/>
      <c r="AE1023" s="22"/>
      <c r="AF1023" s="22"/>
      <c r="AG1023" s="22"/>
      <c r="AH1023" s="22"/>
      <c r="AI1023" s="22"/>
      <c r="AJ1023" s="22"/>
      <c r="AK1023" s="22"/>
      <c r="AL1023" s="22"/>
      <c r="AM1023" s="22"/>
      <c r="AN1023" s="22"/>
      <c r="AO1023" s="22"/>
      <c r="AP1023" s="22"/>
      <c r="AQ1023" s="22"/>
      <c r="AR1023" s="22"/>
      <c r="AS1023" s="22"/>
      <c r="AT1023" s="22"/>
      <c r="AU1023" s="22"/>
      <c r="AV1023" s="51"/>
    </row>
    <row r="1024" spans="2:48" x14ac:dyDescent="0.25">
      <c r="B1024" s="49"/>
      <c r="C1024" s="49"/>
      <c r="D1024" s="22"/>
      <c r="E1024" s="22"/>
      <c r="F1024" s="22"/>
      <c r="G1024" s="22"/>
      <c r="H1024" s="22"/>
      <c r="I1024" s="22"/>
      <c r="J1024" s="22"/>
      <c r="K1024" s="22"/>
      <c r="L1024" s="22"/>
      <c r="M1024" s="22"/>
      <c r="N1024" s="22"/>
      <c r="O1024" s="22"/>
      <c r="P1024" s="22"/>
      <c r="Q1024" s="22"/>
      <c r="R1024" s="22"/>
      <c r="S1024" s="22"/>
      <c r="T1024" s="22"/>
      <c r="U1024" s="22"/>
      <c r="V1024" s="22"/>
      <c r="W1024" s="22"/>
      <c r="X1024" s="22"/>
      <c r="Y1024" s="22"/>
      <c r="Z1024" s="22"/>
      <c r="AA1024" s="22"/>
      <c r="AB1024" s="22"/>
      <c r="AC1024" s="22"/>
      <c r="AD1024" s="22"/>
      <c r="AE1024" s="22"/>
      <c r="AF1024" s="22"/>
      <c r="AG1024" s="22"/>
      <c r="AH1024" s="22"/>
      <c r="AI1024" s="22"/>
      <c r="AJ1024" s="22"/>
      <c r="AK1024" s="22"/>
      <c r="AL1024" s="22"/>
      <c r="AM1024" s="22"/>
      <c r="AN1024" s="22"/>
      <c r="AO1024" s="22"/>
      <c r="AP1024" s="22"/>
      <c r="AQ1024" s="22"/>
      <c r="AR1024" s="22"/>
      <c r="AS1024" s="22"/>
      <c r="AT1024" s="22"/>
      <c r="AU1024" s="22"/>
      <c r="AV1024" s="51"/>
    </row>
    <row r="1025" spans="2:48" x14ac:dyDescent="0.25">
      <c r="B1025" s="49"/>
      <c r="C1025" s="49"/>
      <c r="D1025" s="22"/>
      <c r="E1025" s="22"/>
      <c r="F1025" s="22"/>
      <c r="G1025" s="22"/>
      <c r="H1025" s="22"/>
      <c r="I1025" s="22"/>
      <c r="J1025" s="22"/>
      <c r="K1025" s="22"/>
      <c r="L1025" s="22"/>
      <c r="M1025" s="22"/>
      <c r="N1025" s="22"/>
      <c r="O1025" s="22"/>
      <c r="P1025" s="22"/>
      <c r="Q1025" s="22"/>
      <c r="R1025" s="22"/>
      <c r="S1025" s="22"/>
      <c r="T1025" s="22"/>
      <c r="U1025" s="22"/>
      <c r="V1025" s="22"/>
      <c r="W1025" s="22"/>
      <c r="X1025" s="22"/>
      <c r="Y1025" s="22"/>
      <c r="Z1025" s="22"/>
      <c r="AA1025" s="22"/>
      <c r="AB1025" s="22"/>
      <c r="AC1025" s="22"/>
      <c r="AD1025" s="22"/>
      <c r="AE1025" s="22"/>
      <c r="AF1025" s="22"/>
      <c r="AG1025" s="22"/>
      <c r="AH1025" s="22"/>
      <c r="AI1025" s="22"/>
      <c r="AJ1025" s="22"/>
      <c r="AK1025" s="22"/>
      <c r="AL1025" s="22"/>
      <c r="AM1025" s="22"/>
      <c r="AN1025" s="22"/>
      <c r="AO1025" s="22"/>
      <c r="AP1025" s="22"/>
      <c r="AQ1025" s="22"/>
      <c r="AR1025" s="22"/>
      <c r="AS1025" s="22"/>
      <c r="AT1025" s="22"/>
      <c r="AU1025" s="22"/>
      <c r="AV1025" s="51"/>
    </row>
    <row r="1026" spans="2:48" x14ac:dyDescent="0.25">
      <c r="B1026" s="49"/>
      <c r="C1026" s="49"/>
      <c r="D1026" s="22"/>
      <c r="E1026" s="22"/>
      <c r="F1026" s="22"/>
      <c r="G1026" s="22"/>
      <c r="H1026" s="22"/>
      <c r="I1026" s="22"/>
      <c r="J1026" s="22"/>
      <c r="K1026" s="22"/>
      <c r="L1026" s="22"/>
      <c r="M1026" s="22"/>
      <c r="N1026" s="22"/>
      <c r="O1026" s="22"/>
      <c r="P1026" s="22"/>
      <c r="Q1026" s="22"/>
      <c r="R1026" s="22"/>
      <c r="S1026" s="22"/>
      <c r="T1026" s="22"/>
      <c r="U1026" s="22"/>
      <c r="V1026" s="22"/>
      <c r="W1026" s="22"/>
      <c r="X1026" s="22"/>
      <c r="Y1026" s="22"/>
      <c r="Z1026" s="22"/>
      <c r="AA1026" s="22"/>
      <c r="AB1026" s="22"/>
      <c r="AC1026" s="22"/>
      <c r="AD1026" s="22"/>
      <c r="AE1026" s="22"/>
      <c r="AF1026" s="22"/>
      <c r="AG1026" s="22"/>
      <c r="AH1026" s="22"/>
      <c r="AI1026" s="22"/>
      <c r="AJ1026" s="22"/>
      <c r="AK1026" s="22"/>
      <c r="AL1026" s="22"/>
      <c r="AM1026" s="22"/>
      <c r="AN1026" s="22"/>
      <c r="AO1026" s="22"/>
      <c r="AP1026" s="22"/>
      <c r="AQ1026" s="22"/>
      <c r="AR1026" s="22"/>
      <c r="AS1026" s="22"/>
      <c r="AT1026" s="22"/>
      <c r="AU1026" s="22"/>
      <c r="AV1026" s="51"/>
    </row>
    <row r="1027" spans="2:48" x14ac:dyDescent="0.25">
      <c r="B1027" s="49"/>
      <c r="C1027" s="49"/>
      <c r="D1027" s="22"/>
      <c r="E1027" s="22"/>
      <c r="F1027" s="22"/>
      <c r="G1027" s="22"/>
      <c r="H1027" s="22"/>
      <c r="I1027" s="22"/>
      <c r="J1027" s="22"/>
      <c r="K1027" s="22"/>
      <c r="L1027" s="22"/>
      <c r="M1027" s="22"/>
      <c r="N1027" s="22"/>
      <c r="O1027" s="22"/>
      <c r="P1027" s="22"/>
      <c r="Q1027" s="22"/>
      <c r="R1027" s="22"/>
      <c r="S1027" s="22"/>
      <c r="T1027" s="22"/>
      <c r="U1027" s="22"/>
      <c r="V1027" s="22"/>
      <c r="W1027" s="22"/>
      <c r="X1027" s="22"/>
      <c r="Y1027" s="22"/>
      <c r="Z1027" s="22"/>
      <c r="AA1027" s="22"/>
      <c r="AB1027" s="22"/>
      <c r="AC1027" s="22"/>
      <c r="AD1027" s="22"/>
      <c r="AE1027" s="22"/>
      <c r="AF1027" s="22"/>
      <c r="AG1027" s="22"/>
      <c r="AH1027" s="22"/>
      <c r="AI1027" s="22"/>
      <c r="AJ1027" s="22"/>
      <c r="AK1027" s="22"/>
      <c r="AL1027" s="22"/>
      <c r="AM1027" s="22"/>
      <c r="AN1027" s="22"/>
      <c r="AO1027" s="22"/>
      <c r="AP1027" s="22"/>
      <c r="AQ1027" s="22"/>
      <c r="AR1027" s="22"/>
      <c r="AS1027" s="22"/>
      <c r="AT1027" s="22"/>
      <c r="AU1027" s="22"/>
      <c r="AV1027" s="51"/>
    </row>
    <row r="1028" spans="2:48" x14ac:dyDescent="0.25">
      <c r="B1028" s="49"/>
      <c r="C1028" s="49"/>
      <c r="D1028" s="22"/>
      <c r="E1028" s="22"/>
      <c r="F1028" s="22"/>
      <c r="G1028" s="22"/>
      <c r="H1028" s="22"/>
      <c r="I1028" s="22"/>
      <c r="J1028" s="22"/>
      <c r="K1028" s="22"/>
      <c r="L1028" s="22"/>
      <c r="M1028" s="22"/>
      <c r="N1028" s="22"/>
      <c r="O1028" s="22"/>
      <c r="P1028" s="22"/>
      <c r="Q1028" s="22"/>
      <c r="R1028" s="22"/>
      <c r="S1028" s="22"/>
      <c r="T1028" s="22"/>
      <c r="U1028" s="22"/>
      <c r="V1028" s="22"/>
      <c r="W1028" s="22"/>
      <c r="X1028" s="22"/>
      <c r="Y1028" s="22"/>
      <c r="Z1028" s="22"/>
      <c r="AA1028" s="22"/>
      <c r="AB1028" s="22"/>
      <c r="AC1028" s="22"/>
      <c r="AD1028" s="22"/>
      <c r="AE1028" s="22"/>
      <c r="AF1028" s="22"/>
      <c r="AG1028" s="22"/>
      <c r="AH1028" s="22"/>
      <c r="AI1028" s="22"/>
      <c r="AJ1028" s="22"/>
      <c r="AK1028" s="22"/>
      <c r="AL1028" s="22"/>
      <c r="AM1028" s="22"/>
      <c r="AN1028" s="22"/>
      <c r="AO1028" s="22"/>
      <c r="AP1028" s="22"/>
      <c r="AQ1028" s="22"/>
      <c r="AR1028" s="22"/>
      <c r="AS1028" s="22"/>
      <c r="AT1028" s="22"/>
      <c r="AU1028" s="22"/>
      <c r="AV1028" s="51"/>
    </row>
    <row r="1029" spans="2:48" x14ac:dyDescent="0.25">
      <c r="B1029" s="49"/>
      <c r="C1029" s="49"/>
      <c r="D1029" s="22"/>
      <c r="E1029" s="22"/>
      <c r="F1029" s="22"/>
      <c r="G1029" s="22"/>
      <c r="H1029" s="22"/>
      <c r="I1029" s="22"/>
      <c r="J1029" s="22"/>
      <c r="K1029" s="22"/>
      <c r="L1029" s="22"/>
      <c r="M1029" s="22"/>
      <c r="N1029" s="22"/>
      <c r="O1029" s="22"/>
      <c r="P1029" s="22"/>
      <c r="Q1029" s="22"/>
      <c r="R1029" s="22"/>
      <c r="S1029" s="22"/>
      <c r="T1029" s="22"/>
      <c r="U1029" s="22"/>
      <c r="V1029" s="22"/>
      <c r="W1029" s="22"/>
      <c r="X1029" s="22"/>
      <c r="Y1029" s="22"/>
      <c r="Z1029" s="22"/>
      <c r="AA1029" s="22"/>
      <c r="AB1029" s="22"/>
      <c r="AC1029" s="22"/>
      <c r="AD1029" s="22"/>
      <c r="AE1029" s="22"/>
      <c r="AF1029" s="22"/>
      <c r="AG1029" s="22"/>
      <c r="AH1029" s="22"/>
      <c r="AI1029" s="22"/>
      <c r="AJ1029" s="22"/>
      <c r="AK1029" s="22"/>
      <c r="AL1029" s="22"/>
      <c r="AM1029" s="22"/>
      <c r="AN1029" s="22"/>
      <c r="AO1029" s="22"/>
      <c r="AP1029" s="22"/>
      <c r="AQ1029" s="22"/>
      <c r="AR1029" s="22"/>
      <c r="AS1029" s="22"/>
      <c r="AT1029" s="22"/>
      <c r="AU1029" s="22"/>
      <c r="AV1029" s="51"/>
    </row>
    <row r="1030" spans="2:48" x14ac:dyDescent="0.25">
      <c r="B1030" s="49"/>
      <c r="C1030" s="49"/>
      <c r="D1030" s="22"/>
      <c r="E1030" s="22"/>
      <c r="F1030" s="22"/>
      <c r="G1030" s="22"/>
      <c r="H1030" s="22"/>
      <c r="I1030" s="22"/>
      <c r="J1030" s="22"/>
      <c r="K1030" s="22"/>
      <c r="L1030" s="22"/>
      <c r="M1030" s="22"/>
      <c r="N1030" s="22"/>
      <c r="O1030" s="22"/>
      <c r="P1030" s="22"/>
      <c r="Q1030" s="22"/>
      <c r="R1030" s="22"/>
      <c r="S1030" s="22"/>
      <c r="T1030" s="22"/>
      <c r="U1030" s="22"/>
      <c r="V1030" s="22"/>
      <c r="W1030" s="22"/>
      <c r="X1030" s="22"/>
      <c r="Y1030" s="22"/>
      <c r="Z1030" s="22"/>
      <c r="AA1030" s="22"/>
      <c r="AB1030" s="22"/>
      <c r="AC1030" s="22"/>
      <c r="AD1030" s="22"/>
      <c r="AE1030" s="22"/>
      <c r="AF1030" s="22"/>
      <c r="AG1030" s="22"/>
      <c r="AH1030" s="22"/>
      <c r="AI1030" s="22"/>
      <c r="AJ1030" s="22"/>
      <c r="AK1030" s="22"/>
      <c r="AL1030" s="22"/>
      <c r="AM1030" s="22"/>
      <c r="AN1030" s="22"/>
      <c r="AO1030" s="22"/>
      <c r="AP1030" s="22"/>
      <c r="AQ1030" s="22"/>
      <c r="AR1030" s="22"/>
      <c r="AS1030" s="22"/>
      <c r="AT1030" s="22"/>
      <c r="AU1030" s="22"/>
      <c r="AV1030" s="51"/>
    </row>
    <row r="1031" spans="2:48" x14ac:dyDescent="0.25">
      <c r="B1031" s="49"/>
      <c r="C1031" s="49"/>
      <c r="D1031" s="22"/>
      <c r="E1031" s="22"/>
      <c r="F1031" s="22"/>
      <c r="G1031" s="22"/>
      <c r="H1031" s="22"/>
      <c r="I1031" s="22"/>
      <c r="J1031" s="22"/>
      <c r="K1031" s="22"/>
      <c r="L1031" s="22"/>
      <c r="M1031" s="22"/>
      <c r="N1031" s="22"/>
      <c r="O1031" s="22"/>
      <c r="P1031" s="22"/>
      <c r="Q1031" s="22"/>
      <c r="R1031" s="22"/>
      <c r="S1031" s="22"/>
      <c r="T1031" s="22"/>
      <c r="U1031" s="22"/>
      <c r="V1031" s="22"/>
      <c r="W1031" s="22"/>
      <c r="X1031" s="22"/>
      <c r="Y1031" s="22"/>
      <c r="Z1031" s="22"/>
      <c r="AA1031" s="22"/>
      <c r="AB1031" s="22"/>
      <c r="AC1031" s="22"/>
      <c r="AD1031" s="22"/>
      <c r="AE1031" s="22"/>
      <c r="AF1031" s="22"/>
      <c r="AG1031" s="22"/>
      <c r="AH1031" s="22"/>
      <c r="AI1031" s="22"/>
      <c r="AJ1031" s="22"/>
      <c r="AK1031" s="22"/>
      <c r="AL1031" s="22"/>
      <c r="AM1031" s="22"/>
      <c r="AN1031" s="22"/>
      <c r="AO1031" s="22"/>
      <c r="AP1031" s="22"/>
      <c r="AQ1031" s="22"/>
      <c r="AR1031" s="22"/>
      <c r="AS1031" s="22"/>
      <c r="AT1031" s="22"/>
      <c r="AU1031" s="22"/>
      <c r="AV1031" s="51"/>
    </row>
    <row r="1032" spans="2:48" x14ac:dyDescent="0.25">
      <c r="B1032" s="49"/>
      <c r="C1032" s="49"/>
      <c r="D1032" s="22"/>
      <c r="E1032" s="22"/>
      <c r="F1032" s="22"/>
      <c r="G1032" s="22"/>
      <c r="H1032" s="22"/>
      <c r="I1032" s="22"/>
      <c r="J1032" s="22"/>
      <c r="K1032" s="22"/>
      <c r="L1032" s="22"/>
      <c r="M1032" s="22"/>
      <c r="N1032" s="22"/>
      <c r="O1032" s="22"/>
      <c r="P1032" s="22"/>
      <c r="Q1032" s="22"/>
      <c r="R1032" s="22"/>
      <c r="S1032" s="22"/>
      <c r="T1032" s="22"/>
      <c r="U1032" s="22"/>
      <c r="V1032" s="22"/>
      <c r="W1032" s="22"/>
      <c r="X1032" s="22"/>
      <c r="Y1032" s="22"/>
      <c r="Z1032" s="22"/>
      <c r="AA1032" s="22"/>
      <c r="AB1032" s="22"/>
      <c r="AC1032" s="22"/>
      <c r="AD1032" s="22"/>
      <c r="AE1032" s="22"/>
      <c r="AF1032" s="22"/>
      <c r="AG1032" s="22"/>
      <c r="AH1032" s="22"/>
      <c r="AI1032" s="22"/>
      <c r="AJ1032" s="22"/>
      <c r="AK1032" s="22"/>
      <c r="AL1032" s="22"/>
      <c r="AM1032" s="22"/>
      <c r="AN1032" s="22"/>
      <c r="AO1032" s="22"/>
      <c r="AP1032" s="22"/>
      <c r="AQ1032" s="22"/>
      <c r="AR1032" s="22"/>
      <c r="AS1032" s="22"/>
      <c r="AT1032" s="22"/>
      <c r="AU1032" s="22"/>
      <c r="AV1032" s="51"/>
    </row>
    <row r="1033" spans="2:48" x14ac:dyDescent="0.25">
      <c r="B1033" s="49"/>
      <c r="C1033" s="49"/>
      <c r="D1033" s="22"/>
      <c r="E1033" s="22"/>
      <c r="F1033" s="22"/>
      <c r="G1033" s="22"/>
      <c r="H1033" s="22"/>
      <c r="I1033" s="22"/>
      <c r="J1033" s="22"/>
      <c r="K1033" s="22"/>
      <c r="L1033" s="22"/>
      <c r="M1033" s="22"/>
      <c r="N1033" s="22"/>
      <c r="O1033" s="22"/>
      <c r="P1033" s="22"/>
      <c r="Q1033" s="22"/>
      <c r="R1033" s="22"/>
      <c r="S1033" s="22"/>
      <c r="T1033" s="22"/>
      <c r="U1033" s="22"/>
      <c r="V1033" s="22"/>
      <c r="W1033" s="22"/>
      <c r="X1033" s="22"/>
      <c r="Y1033" s="22"/>
      <c r="Z1033" s="22"/>
      <c r="AA1033" s="22"/>
      <c r="AB1033" s="22"/>
      <c r="AC1033" s="22"/>
      <c r="AD1033" s="22"/>
      <c r="AE1033" s="22"/>
      <c r="AF1033" s="22"/>
      <c r="AG1033" s="22"/>
      <c r="AH1033" s="22"/>
      <c r="AI1033" s="22"/>
      <c r="AJ1033" s="22"/>
      <c r="AK1033" s="22"/>
      <c r="AL1033" s="22"/>
      <c r="AM1033" s="22"/>
      <c r="AN1033" s="22"/>
      <c r="AO1033" s="22"/>
      <c r="AP1033" s="22"/>
      <c r="AQ1033" s="22"/>
      <c r="AR1033" s="22"/>
      <c r="AS1033" s="22"/>
      <c r="AT1033" s="22"/>
      <c r="AU1033" s="22"/>
      <c r="AV1033" s="51"/>
    </row>
    <row r="1034" spans="2:48" x14ac:dyDescent="0.25">
      <c r="B1034" s="49"/>
      <c r="C1034" s="49"/>
      <c r="D1034" s="22"/>
      <c r="E1034" s="22"/>
      <c r="F1034" s="22"/>
      <c r="G1034" s="22"/>
      <c r="H1034" s="22"/>
      <c r="I1034" s="22"/>
      <c r="J1034" s="22"/>
      <c r="K1034" s="22"/>
      <c r="L1034" s="22"/>
      <c r="M1034" s="22"/>
      <c r="N1034" s="22"/>
      <c r="O1034" s="22"/>
      <c r="P1034" s="22"/>
      <c r="Q1034" s="22"/>
      <c r="R1034" s="22"/>
      <c r="S1034" s="22"/>
      <c r="T1034" s="22"/>
      <c r="U1034" s="22"/>
      <c r="V1034" s="22"/>
      <c r="W1034" s="22"/>
      <c r="X1034" s="22"/>
      <c r="Y1034" s="22"/>
      <c r="Z1034" s="22"/>
      <c r="AA1034" s="22"/>
      <c r="AB1034" s="22"/>
      <c r="AC1034" s="22"/>
      <c r="AD1034" s="22"/>
      <c r="AE1034" s="22"/>
      <c r="AF1034" s="22"/>
      <c r="AG1034" s="22"/>
      <c r="AH1034" s="22"/>
      <c r="AI1034" s="22"/>
      <c r="AJ1034" s="22"/>
      <c r="AK1034" s="22"/>
      <c r="AL1034" s="22"/>
      <c r="AM1034" s="22"/>
      <c r="AN1034" s="22"/>
      <c r="AO1034" s="22"/>
      <c r="AP1034" s="22"/>
      <c r="AQ1034" s="22"/>
      <c r="AR1034" s="22"/>
      <c r="AS1034" s="22"/>
      <c r="AT1034" s="22"/>
      <c r="AU1034" s="22"/>
      <c r="AV1034" s="51"/>
    </row>
    <row r="1035" spans="2:48" x14ac:dyDescent="0.25">
      <c r="B1035" s="49"/>
      <c r="C1035" s="49"/>
      <c r="D1035" s="22"/>
      <c r="E1035" s="22"/>
      <c r="F1035" s="22"/>
      <c r="G1035" s="22"/>
      <c r="H1035" s="22"/>
      <c r="I1035" s="22"/>
      <c r="J1035" s="22"/>
      <c r="K1035" s="22"/>
      <c r="L1035" s="22"/>
      <c r="M1035" s="22"/>
      <c r="N1035" s="22"/>
      <c r="O1035" s="22"/>
      <c r="P1035" s="22"/>
      <c r="Q1035" s="22"/>
      <c r="R1035" s="22"/>
      <c r="S1035" s="22"/>
      <c r="T1035" s="22"/>
      <c r="U1035" s="22"/>
      <c r="V1035" s="22"/>
      <c r="W1035" s="22"/>
      <c r="X1035" s="22"/>
      <c r="Y1035" s="22"/>
      <c r="Z1035" s="22"/>
      <c r="AA1035" s="22"/>
      <c r="AB1035" s="22"/>
      <c r="AC1035" s="22"/>
      <c r="AD1035" s="22"/>
      <c r="AE1035" s="22"/>
      <c r="AF1035" s="22"/>
      <c r="AG1035" s="22"/>
      <c r="AH1035" s="22"/>
      <c r="AI1035" s="22"/>
      <c r="AJ1035" s="22"/>
      <c r="AK1035" s="22"/>
      <c r="AL1035" s="22"/>
      <c r="AM1035" s="22"/>
      <c r="AN1035" s="22"/>
      <c r="AO1035" s="22"/>
      <c r="AP1035" s="22"/>
      <c r="AQ1035" s="22"/>
      <c r="AR1035" s="22"/>
      <c r="AS1035" s="22"/>
      <c r="AT1035" s="22"/>
      <c r="AU1035" s="22"/>
      <c r="AV1035" s="51"/>
    </row>
    <row r="1036" spans="2:48" x14ac:dyDescent="0.25">
      <c r="B1036" s="49"/>
      <c r="C1036" s="49"/>
      <c r="D1036" s="22"/>
      <c r="E1036" s="22"/>
      <c r="F1036" s="22"/>
      <c r="G1036" s="22"/>
      <c r="H1036" s="22"/>
      <c r="I1036" s="22"/>
      <c r="J1036" s="22"/>
      <c r="K1036" s="22"/>
      <c r="L1036" s="22"/>
      <c r="M1036" s="22"/>
      <c r="N1036" s="22"/>
      <c r="O1036" s="22"/>
      <c r="P1036" s="22"/>
      <c r="Q1036" s="22"/>
      <c r="R1036" s="22"/>
      <c r="S1036" s="22"/>
      <c r="T1036" s="22"/>
      <c r="U1036" s="22"/>
      <c r="V1036" s="22"/>
      <c r="W1036" s="22"/>
      <c r="X1036" s="22"/>
      <c r="Y1036" s="22"/>
      <c r="Z1036" s="22"/>
      <c r="AA1036" s="22"/>
      <c r="AB1036" s="22"/>
      <c r="AC1036" s="22"/>
      <c r="AD1036" s="22"/>
      <c r="AE1036" s="22"/>
      <c r="AF1036" s="22"/>
      <c r="AG1036" s="22"/>
      <c r="AH1036" s="22"/>
      <c r="AI1036" s="22"/>
      <c r="AJ1036" s="22"/>
      <c r="AK1036" s="22"/>
      <c r="AL1036" s="22"/>
      <c r="AM1036" s="22"/>
      <c r="AN1036" s="22"/>
      <c r="AO1036" s="22"/>
      <c r="AP1036" s="22"/>
      <c r="AQ1036" s="22"/>
      <c r="AR1036" s="22"/>
      <c r="AS1036" s="22"/>
      <c r="AT1036" s="22"/>
      <c r="AU1036" s="22"/>
      <c r="AV1036" s="51"/>
    </row>
    <row r="1037" spans="2:48" x14ac:dyDescent="0.25">
      <c r="B1037" s="49"/>
      <c r="C1037" s="49"/>
      <c r="D1037" s="22"/>
      <c r="E1037" s="22"/>
      <c r="F1037" s="22"/>
      <c r="G1037" s="22"/>
      <c r="H1037" s="22"/>
      <c r="I1037" s="22"/>
      <c r="J1037" s="22"/>
      <c r="K1037" s="22"/>
      <c r="L1037" s="22"/>
      <c r="M1037" s="22"/>
      <c r="N1037" s="22"/>
      <c r="O1037" s="22"/>
      <c r="P1037" s="22"/>
      <c r="Q1037" s="22"/>
      <c r="R1037" s="22"/>
      <c r="S1037" s="22"/>
      <c r="T1037" s="22"/>
      <c r="U1037" s="22"/>
      <c r="V1037" s="22"/>
      <c r="W1037" s="22"/>
      <c r="X1037" s="22"/>
      <c r="Y1037" s="22"/>
      <c r="Z1037" s="22"/>
      <c r="AA1037" s="22"/>
      <c r="AB1037" s="22"/>
      <c r="AC1037" s="22"/>
      <c r="AD1037" s="22"/>
      <c r="AE1037" s="22"/>
      <c r="AF1037" s="22"/>
      <c r="AG1037" s="22"/>
      <c r="AH1037" s="22"/>
      <c r="AI1037" s="22"/>
      <c r="AJ1037" s="22"/>
      <c r="AK1037" s="22"/>
      <c r="AL1037" s="22"/>
      <c r="AM1037" s="22"/>
      <c r="AN1037" s="22"/>
      <c r="AO1037" s="22"/>
      <c r="AP1037" s="22"/>
      <c r="AQ1037" s="22"/>
      <c r="AR1037" s="22"/>
      <c r="AS1037" s="22"/>
      <c r="AT1037" s="22"/>
      <c r="AU1037" s="22"/>
      <c r="AV1037" s="51"/>
    </row>
    <row r="1038" spans="2:48" x14ac:dyDescent="0.25">
      <c r="B1038" s="49"/>
      <c r="C1038" s="49"/>
      <c r="D1038" s="22"/>
      <c r="E1038" s="22"/>
      <c r="F1038" s="22"/>
      <c r="G1038" s="22"/>
      <c r="H1038" s="22"/>
      <c r="I1038" s="22"/>
      <c r="J1038" s="22"/>
      <c r="K1038" s="22"/>
      <c r="L1038" s="22"/>
      <c r="M1038" s="22"/>
      <c r="N1038" s="22"/>
      <c r="O1038" s="22"/>
      <c r="P1038" s="22"/>
      <c r="Q1038" s="22"/>
      <c r="R1038" s="22"/>
      <c r="S1038" s="22"/>
      <c r="T1038" s="22"/>
      <c r="U1038" s="22"/>
      <c r="V1038" s="22"/>
      <c r="W1038" s="22"/>
      <c r="X1038" s="22"/>
      <c r="Y1038" s="22"/>
      <c r="Z1038" s="22"/>
      <c r="AA1038" s="22"/>
      <c r="AB1038" s="22"/>
      <c r="AC1038" s="22"/>
      <c r="AD1038" s="22"/>
      <c r="AE1038" s="22"/>
      <c r="AF1038" s="22"/>
      <c r="AG1038" s="22"/>
      <c r="AH1038" s="22"/>
      <c r="AI1038" s="22"/>
      <c r="AJ1038" s="22"/>
      <c r="AK1038" s="22"/>
      <c r="AL1038" s="22"/>
      <c r="AM1038" s="22"/>
      <c r="AN1038" s="22"/>
      <c r="AO1038" s="22"/>
      <c r="AP1038" s="22"/>
      <c r="AQ1038" s="22"/>
      <c r="AR1038" s="22"/>
      <c r="AS1038" s="22"/>
      <c r="AT1038" s="22"/>
      <c r="AU1038" s="22"/>
      <c r="AV1038" s="51"/>
    </row>
    <row r="1039" spans="2:48" x14ac:dyDescent="0.25">
      <c r="B1039" s="49"/>
      <c r="C1039" s="49"/>
      <c r="D1039" s="22"/>
      <c r="E1039" s="22"/>
      <c r="F1039" s="22"/>
      <c r="G1039" s="22"/>
      <c r="H1039" s="22"/>
      <c r="I1039" s="22"/>
      <c r="J1039" s="22"/>
      <c r="K1039" s="22"/>
      <c r="L1039" s="22"/>
      <c r="M1039" s="22"/>
      <c r="N1039" s="22"/>
      <c r="O1039" s="22"/>
      <c r="P1039" s="22"/>
      <c r="Q1039" s="22"/>
      <c r="R1039" s="22"/>
      <c r="S1039" s="22"/>
      <c r="T1039" s="22"/>
      <c r="U1039" s="22"/>
      <c r="V1039" s="22"/>
      <c r="W1039" s="22"/>
      <c r="X1039" s="22"/>
      <c r="Y1039" s="22"/>
      <c r="Z1039" s="22"/>
      <c r="AA1039" s="22"/>
      <c r="AB1039" s="22"/>
      <c r="AC1039" s="22"/>
      <c r="AD1039" s="22"/>
      <c r="AE1039" s="22"/>
      <c r="AF1039" s="22"/>
      <c r="AG1039" s="22"/>
      <c r="AH1039" s="22"/>
      <c r="AI1039" s="22"/>
      <c r="AJ1039" s="22"/>
      <c r="AK1039" s="22"/>
      <c r="AL1039" s="22"/>
      <c r="AM1039" s="22"/>
      <c r="AN1039" s="22"/>
      <c r="AO1039" s="22"/>
      <c r="AP1039" s="22"/>
      <c r="AQ1039" s="22"/>
      <c r="AR1039" s="22"/>
      <c r="AS1039" s="22"/>
      <c r="AT1039" s="22"/>
      <c r="AU1039" s="22"/>
      <c r="AV1039" s="51"/>
    </row>
    <row r="1040" spans="2:48" x14ac:dyDescent="0.25">
      <c r="B1040" s="49"/>
      <c r="C1040" s="49"/>
      <c r="D1040" s="22"/>
      <c r="E1040" s="22"/>
      <c r="F1040" s="22"/>
      <c r="G1040" s="22"/>
      <c r="H1040" s="22"/>
      <c r="I1040" s="22"/>
      <c r="J1040" s="22"/>
      <c r="K1040" s="22"/>
      <c r="L1040" s="22"/>
      <c r="M1040" s="22"/>
      <c r="N1040" s="22"/>
      <c r="O1040" s="22"/>
      <c r="P1040" s="22"/>
      <c r="Q1040" s="22"/>
      <c r="R1040" s="22"/>
      <c r="S1040" s="22"/>
      <c r="T1040" s="22"/>
      <c r="U1040" s="22"/>
      <c r="V1040" s="22"/>
      <c r="W1040" s="22"/>
      <c r="X1040" s="22"/>
      <c r="Y1040" s="22"/>
      <c r="Z1040" s="22"/>
      <c r="AA1040" s="22"/>
      <c r="AB1040" s="22"/>
      <c r="AC1040" s="22"/>
      <c r="AD1040" s="22"/>
      <c r="AE1040" s="22"/>
      <c r="AF1040" s="22"/>
      <c r="AG1040" s="22"/>
      <c r="AH1040" s="22"/>
      <c r="AI1040" s="22"/>
      <c r="AJ1040" s="22"/>
      <c r="AK1040" s="22"/>
      <c r="AL1040" s="22"/>
      <c r="AM1040" s="22"/>
      <c r="AN1040" s="22"/>
      <c r="AO1040" s="22"/>
      <c r="AP1040" s="22"/>
      <c r="AQ1040" s="22"/>
      <c r="AR1040" s="22"/>
      <c r="AS1040" s="22"/>
      <c r="AT1040" s="22"/>
      <c r="AU1040" s="22"/>
      <c r="AV1040" s="51"/>
    </row>
    <row r="1041" spans="2:48" x14ac:dyDescent="0.25">
      <c r="B1041" s="49"/>
      <c r="C1041" s="49"/>
      <c r="D1041" s="22"/>
      <c r="E1041" s="22"/>
      <c r="F1041" s="22"/>
      <c r="G1041" s="22"/>
      <c r="H1041" s="22"/>
      <c r="I1041" s="22"/>
      <c r="J1041" s="22"/>
      <c r="K1041" s="22"/>
      <c r="L1041" s="22"/>
      <c r="M1041" s="22"/>
      <c r="N1041" s="22"/>
      <c r="O1041" s="22"/>
      <c r="P1041" s="22"/>
      <c r="Q1041" s="22"/>
      <c r="R1041" s="22"/>
      <c r="S1041" s="22"/>
      <c r="T1041" s="22"/>
      <c r="U1041" s="22"/>
      <c r="V1041" s="22"/>
      <c r="W1041" s="22"/>
      <c r="X1041" s="22"/>
      <c r="Y1041" s="22"/>
      <c r="Z1041" s="22"/>
      <c r="AA1041" s="22"/>
      <c r="AB1041" s="22"/>
      <c r="AC1041" s="22"/>
      <c r="AD1041" s="22"/>
      <c r="AE1041" s="22"/>
      <c r="AF1041" s="22"/>
      <c r="AG1041" s="22"/>
      <c r="AH1041" s="22"/>
      <c r="AI1041" s="22"/>
      <c r="AJ1041" s="22"/>
      <c r="AK1041" s="22"/>
      <c r="AL1041" s="22"/>
      <c r="AM1041" s="22"/>
      <c r="AN1041" s="22"/>
      <c r="AO1041" s="22"/>
      <c r="AP1041" s="22"/>
      <c r="AQ1041" s="22"/>
      <c r="AR1041" s="22"/>
      <c r="AS1041" s="22"/>
      <c r="AT1041" s="22"/>
      <c r="AU1041" s="22"/>
      <c r="AV1041" s="51"/>
    </row>
    <row r="1042" spans="2:48" x14ac:dyDescent="0.25">
      <c r="B1042" s="49"/>
      <c r="C1042" s="49"/>
      <c r="D1042" s="22"/>
      <c r="E1042" s="22"/>
      <c r="F1042" s="22"/>
      <c r="G1042" s="22"/>
      <c r="H1042" s="22"/>
      <c r="I1042" s="22"/>
      <c r="J1042" s="22"/>
      <c r="K1042" s="22"/>
      <c r="L1042" s="22"/>
      <c r="M1042" s="22"/>
      <c r="N1042" s="22"/>
      <c r="O1042" s="22"/>
      <c r="P1042" s="22"/>
      <c r="Q1042" s="22"/>
      <c r="R1042" s="22"/>
      <c r="S1042" s="22"/>
      <c r="T1042" s="22"/>
      <c r="U1042" s="22"/>
      <c r="V1042" s="22"/>
      <c r="W1042" s="22"/>
      <c r="X1042" s="22"/>
      <c r="Y1042" s="22"/>
      <c r="Z1042" s="22"/>
      <c r="AA1042" s="22"/>
      <c r="AB1042" s="22"/>
      <c r="AC1042" s="22"/>
      <c r="AD1042" s="22"/>
      <c r="AE1042" s="22"/>
      <c r="AF1042" s="22"/>
      <c r="AG1042" s="22"/>
      <c r="AH1042" s="22"/>
      <c r="AI1042" s="22"/>
      <c r="AJ1042" s="22"/>
      <c r="AK1042" s="22"/>
      <c r="AL1042" s="22"/>
      <c r="AM1042" s="22"/>
      <c r="AN1042" s="22"/>
      <c r="AO1042" s="22"/>
      <c r="AP1042" s="22"/>
      <c r="AQ1042" s="22"/>
      <c r="AR1042" s="22"/>
      <c r="AS1042" s="22"/>
      <c r="AT1042" s="22"/>
      <c r="AU1042" s="22"/>
      <c r="AV1042" s="51"/>
    </row>
    <row r="1043" spans="2:48" x14ac:dyDescent="0.25">
      <c r="B1043" s="49"/>
      <c r="C1043" s="49"/>
      <c r="D1043" s="22"/>
      <c r="E1043" s="22"/>
      <c r="F1043" s="22"/>
      <c r="G1043" s="22"/>
      <c r="H1043" s="22"/>
      <c r="I1043" s="22"/>
      <c r="J1043" s="22"/>
      <c r="K1043" s="22"/>
      <c r="L1043" s="22"/>
      <c r="M1043" s="22"/>
      <c r="N1043" s="22"/>
      <c r="O1043" s="22"/>
      <c r="P1043" s="22"/>
      <c r="Q1043" s="22"/>
      <c r="R1043" s="22"/>
      <c r="S1043" s="22"/>
      <c r="T1043" s="22"/>
      <c r="U1043" s="22"/>
      <c r="V1043" s="22"/>
      <c r="W1043" s="22"/>
      <c r="X1043" s="22"/>
      <c r="Y1043" s="22"/>
      <c r="Z1043" s="22"/>
      <c r="AA1043" s="22"/>
      <c r="AB1043" s="22"/>
      <c r="AC1043" s="22"/>
      <c r="AD1043" s="22"/>
      <c r="AE1043" s="22"/>
      <c r="AF1043" s="22"/>
      <c r="AG1043" s="22"/>
      <c r="AH1043" s="22"/>
      <c r="AI1043" s="22"/>
      <c r="AJ1043" s="22"/>
      <c r="AK1043" s="22"/>
      <c r="AL1043" s="22"/>
      <c r="AM1043" s="22"/>
      <c r="AN1043" s="22"/>
      <c r="AO1043" s="22"/>
      <c r="AP1043" s="22"/>
      <c r="AQ1043" s="22"/>
      <c r="AR1043" s="22"/>
      <c r="AS1043" s="22"/>
      <c r="AT1043" s="22"/>
      <c r="AU1043" s="22"/>
      <c r="AV1043" s="51"/>
    </row>
    <row r="1044" spans="2:48" x14ac:dyDescent="0.25">
      <c r="B1044" s="49"/>
      <c r="C1044" s="49"/>
      <c r="D1044" s="22"/>
      <c r="E1044" s="22"/>
      <c r="F1044" s="22"/>
      <c r="G1044" s="22"/>
      <c r="H1044" s="22"/>
      <c r="I1044" s="22"/>
      <c r="J1044" s="22"/>
      <c r="K1044" s="22"/>
      <c r="L1044" s="22"/>
      <c r="M1044" s="22"/>
      <c r="N1044" s="22"/>
      <c r="O1044" s="22"/>
      <c r="P1044" s="22"/>
      <c r="Q1044" s="22"/>
      <c r="R1044" s="22"/>
      <c r="S1044" s="22"/>
      <c r="T1044" s="22"/>
      <c r="U1044" s="22"/>
      <c r="V1044" s="22"/>
      <c r="W1044" s="22"/>
      <c r="X1044" s="22"/>
      <c r="Y1044" s="22"/>
      <c r="Z1044" s="22"/>
      <c r="AA1044" s="22"/>
      <c r="AB1044" s="22"/>
      <c r="AC1044" s="22"/>
      <c r="AD1044" s="22"/>
      <c r="AE1044" s="22"/>
      <c r="AF1044" s="22"/>
      <c r="AG1044" s="22"/>
      <c r="AH1044" s="22"/>
      <c r="AI1044" s="22"/>
      <c r="AJ1044" s="22"/>
      <c r="AK1044" s="22"/>
      <c r="AL1044" s="22"/>
      <c r="AM1044" s="22"/>
      <c r="AN1044" s="22"/>
      <c r="AO1044" s="22"/>
      <c r="AP1044" s="22"/>
      <c r="AQ1044" s="22"/>
      <c r="AR1044" s="22"/>
      <c r="AS1044" s="22"/>
      <c r="AT1044" s="22"/>
      <c r="AU1044" s="22"/>
      <c r="AV1044" s="51"/>
    </row>
    <row r="1045" spans="2:48" x14ac:dyDescent="0.25">
      <c r="B1045" s="49"/>
      <c r="C1045" s="49"/>
      <c r="D1045" s="22"/>
      <c r="E1045" s="22"/>
      <c r="F1045" s="22"/>
      <c r="G1045" s="22"/>
      <c r="H1045" s="22"/>
      <c r="I1045" s="22"/>
      <c r="J1045" s="22"/>
      <c r="K1045" s="22"/>
      <c r="L1045" s="22"/>
      <c r="M1045" s="22"/>
      <c r="N1045" s="22"/>
      <c r="O1045" s="22"/>
      <c r="P1045" s="22"/>
      <c r="Q1045" s="22"/>
      <c r="R1045" s="22"/>
      <c r="S1045" s="22"/>
      <c r="T1045" s="22"/>
      <c r="U1045" s="22"/>
      <c r="V1045" s="22"/>
      <c r="W1045" s="22"/>
      <c r="X1045" s="22"/>
      <c r="Y1045" s="22"/>
      <c r="Z1045" s="22"/>
      <c r="AA1045" s="22"/>
      <c r="AB1045" s="22"/>
      <c r="AC1045" s="22"/>
      <c r="AD1045" s="22"/>
      <c r="AE1045" s="22"/>
      <c r="AF1045" s="22"/>
      <c r="AG1045" s="22"/>
      <c r="AH1045" s="22"/>
      <c r="AI1045" s="22"/>
      <c r="AJ1045" s="22"/>
      <c r="AK1045" s="22"/>
      <c r="AL1045" s="22"/>
      <c r="AM1045" s="22"/>
      <c r="AN1045" s="22"/>
      <c r="AO1045" s="22"/>
      <c r="AP1045" s="22"/>
      <c r="AQ1045" s="22"/>
      <c r="AR1045" s="22"/>
      <c r="AS1045" s="22"/>
      <c r="AT1045" s="22"/>
      <c r="AU1045" s="22"/>
      <c r="AV1045" s="51"/>
    </row>
    <row r="1046" spans="2:48" x14ac:dyDescent="0.25">
      <c r="B1046" s="49"/>
      <c r="C1046" s="49"/>
      <c r="D1046" s="22"/>
      <c r="E1046" s="22"/>
      <c r="F1046" s="22"/>
      <c r="G1046" s="22"/>
      <c r="H1046" s="22"/>
      <c r="I1046" s="22"/>
      <c r="J1046" s="22"/>
      <c r="K1046" s="22"/>
      <c r="L1046" s="22"/>
      <c r="M1046" s="22"/>
      <c r="N1046" s="22"/>
      <c r="O1046" s="22"/>
      <c r="P1046" s="22"/>
      <c r="Q1046" s="22"/>
      <c r="R1046" s="22"/>
      <c r="S1046" s="22"/>
      <c r="T1046" s="22"/>
      <c r="U1046" s="22"/>
      <c r="V1046" s="22"/>
      <c r="W1046" s="22"/>
      <c r="X1046" s="22"/>
      <c r="Y1046" s="22"/>
      <c r="Z1046" s="22"/>
      <c r="AA1046" s="22"/>
      <c r="AB1046" s="22"/>
      <c r="AC1046" s="22"/>
      <c r="AD1046" s="22"/>
      <c r="AE1046" s="22"/>
      <c r="AF1046" s="22"/>
      <c r="AG1046" s="22"/>
      <c r="AH1046" s="22"/>
      <c r="AI1046" s="22"/>
      <c r="AJ1046" s="22"/>
      <c r="AK1046" s="22"/>
      <c r="AL1046" s="22"/>
      <c r="AM1046" s="22"/>
      <c r="AN1046" s="22"/>
      <c r="AO1046" s="22"/>
      <c r="AP1046" s="22"/>
      <c r="AQ1046" s="22"/>
      <c r="AR1046" s="22"/>
      <c r="AS1046" s="22"/>
      <c r="AT1046" s="22"/>
      <c r="AU1046" s="22"/>
      <c r="AV1046" s="51"/>
    </row>
    <row r="1047" spans="2:48" x14ac:dyDescent="0.25">
      <c r="B1047" s="49"/>
      <c r="C1047" s="49"/>
      <c r="D1047" s="22"/>
      <c r="E1047" s="22"/>
      <c r="F1047" s="22"/>
      <c r="G1047" s="22"/>
      <c r="H1047" s="22"/>
      <c r="I1047" s="22"/>
      <c r="J1047" s="22"/>
      <c r="K1047" s="22"/>
      <c r="L1047" s="22"/>
      <c r="M1047" s="22"/>
      <c r="N1047" s="22"/>
      <c r="O1047" s="22"/>
      <c r="P1047" s="22"/>
      <c r="Q1047" s="22"/>
      <c r="R1047" s="22"/>
      <c r="S1047" s="22"/>
      <c r="T1047" s="22"/>
      <c r="U1047" s="22"/>
      <c r="V1047" s="22"/>
      <c r="W1047" s="22"/>
      <c r="X1047" s="22"/>
      <c r="Y1047" s="22"/>
      <c r="Z1047" s="22"/>
      <c r="AA1047" s="22"/>
      <c r="AB1047" s="22"/>
      <c r="AC1047" s="22"/>
      <c r="AD1047" s="22"/>
      <c r="AE1047" s="22"/>
      <c r="AF1047" s="22"/>
      <c r="AG1047" s="22"/>
      <c r="AH1047" s="22"/>
      <c r="AI1047" s="22"/>
      <c r="AJ1047" s="22"/>
      <c r="AK1047" s="22"/>
      <c r="AL1047" s="22"/>
      <c r="AM1047" s="22"/>
      <c r="AN1047" s="22"/>
      <c r="AO1047" s="22"/>
      <c r="AP1047" s="22"/>
      <c r="AQ1047" s="22"/>
      <c r="AR1047" s="22"/>
      <c r="AS1047" s="22"/>
      <c r="AT1047" s="22"/>
      <c r="AU1047" s="22"/>
      <c r="AV1047" s="51"/>
    </row>
    <row r="1048" spans="2:48" x14ac:dyDescent="0.25">
      <c r="B1048" s="49"/>
      <c r="C1048" s="49"/>
      <c r="D1048" s="22"/>
      <c r="E1048" s="22"/>
      <c r="F1048" s="22"/>
      <c r="G1048" s="22"/>
      <c r="H1048" s="22"/>
      <c r="I1048" s="22"/>
      <c r="J1048" s="22"/>
      <c r="K1048" s="22"/>
      <c r="L1048" s="22"/>
      <c r="M1048" s="22"/>
      <c r="N1048" s="22"/>
      <c r="O1048" s="22"/>
      <c r="P1048" s="22"/>
      <c r="Q1048" s="22"/>
      <c r="R1048" s="22"/>
      <c r="S1048" s="22"/>
      <c r="T1048" s="22"/>
      <c r="U1048" s="22"/>
      <c r="V1048" s="22"/>
      <c r="W1048" s="22"/>
      <c r="X1048" s="22"/>
      <c r="Y1048" s="22"/>
      <c r="Z1048" s="22"/>
      <c r="AA1048" s="22"/>
      <c r="AB1048" s="22"/>
      <c r="AC1048" s="22"/>
      <c r="AD1048" s="22"/>
      <c r="AE1048" s="22"/>
      <c r="AF1048" s="22"/>
      <c r="AG1048" s="22"/>
      <c r="AH1048" s="22"/>
      <c r="AI1048" s="22"/>
      <c r="AJ1048" s="22"/>
      <c r="AK1048" s="22"/>
      <c r="AL1048" s="22"/>
      <c r="AM1048" s="22"/>
      <c r="AN1048" s="22"/>
      <c r="AO1048" s="22"/>
      <c r="AP1048" s="22"/>
      <c r="AQ1048" s="22"/>
      <c r="AR1048" s="22"/>
      <c r="AS1048" s="22"/>
      <c r="AT1048" s="22"/>
      <c r="AU1048" s="22"/>
      <c r="AV1048" s="51"/>
    </row>
    <row r="1049" spans="2:48" x14ac:dyDescent="0.25">
      <c r="B1049" s="49"/>
      <c r="C1049" s="49"/>
      <c r="D1049" s="22"/>
      <c r="E1049" s="22"/>
      <c r="F1049" s="22"/>
      <c r="G1049" s="22"/>
      <c r="H1049" s="22"/>
      <c r="I1049" s="22"/>
      <c r="J1049" s="22"/>
      <c r="K1049" s="22"/>
      <c r="L1049" s="22"/>
      <c r="M1049" s="22"/>
      <c r="N1049" s="22"/>
      <c r="O1049" s="22"/>
      <c r="P1049" s="22"/>
      <c r="Q1049" s="22"/>
      <c r="R1049" s="22"/>
      <c r="S1049" s="22"/>
      <c r="T1049" s="22"/>
      <c r="U1049" s="22"/>
      <c r="V1049" s="22"/>
      <c r="W1049" s="22"/>
      <c r="X1049" s="22"/>
      <c r="Y1049" s="22"/>
      <c r="Z1049" s="22"/>
      <c r="AA1049" s="22"/>
      <c r="AB1049" s="22"/>
      <c r="AC1049" s="22"/>
      <c r="AD1049" s="22"/>
      <c r="AE1049" s="22"/>
      <c r="AF1049" s="22"/>
      <c r="AG1049" s="22"/>
      <c r="AH1049" s="22"/>
      <c r="AI1049" s="22"/>
      <c r="AJ1049" s="22"/>
      <c r="AK1049" s="22"/>
      <c r="AL1049" s="22"/>
      <c r="AM1049" s="22"/>
      <c r="AN1049" s="22"/>
      <c r="AO1049" s="22"/>
      <c r="AP1049" s="22"/>
      <c r="AQ1049" s="22"/>
      <c r="AR1049" s="22"/>
      <c r="AS1049" s="22"/>
      <c r="AT1049" s="22"/>
      <c r="AU1049" s="22"/>
      <c r="AV1049" s="51"/>
    </row>
    <row r="1050" spans="2:48" x14ac:dyDescent="0.25">
      <c r="B1050" s="49"/>
      <c r="C1050" s="49"/>
      <c r="D1050" s="22"/>
      <c r="E1050" s="22"/>
      <c r="F1050" s="22"/>
      <c r="G1050" s="22"/>
      <c r="H1050" s="22"/>
      <c r="I1050" s="22"/>
      <c r="J1050" s="22"/>
      <c r="K1050" s="22"/>
      <c r="L1050" s="22"/>
      <c r="M1050" s="22"/>
      <c r="N1050" s="22"/>
      <c r="O1050" s="22"/>
      <c r="P1050" s="22"/>
      <c r="Q1050" s="22"/>
      <c r="R1050" s="22"/>
      <c r="S1050" s="22"/>
      <c r="T1050" s="22"/>
      <c r="U1050" s="22"/>
      <c r="V1050" s="22"/>
      <c r="W1050" s="22"/>
      <c r="X1050" s="22"/>
      <c r="Y1050" s="22"/>
      <c r="Z1050" s="22"/>
      <c r="AA1050" s="22"/>
      <c r="AB1050" s="22"/>
      <c r="AC1050" s="22"/>
      <c r="AD1050" s="22"/>
      <c r="AE1050" s="22"/>
      <c r="AF1050" s="22"/>
      <c r="AG1050" s="22"/>
      <c r="AH1050" s="22"/>
      <c r="AI1050" s="22"/>
      <c r="AJ1050" s="22"/>
      <c r="AK1050" s="22"/>
      <c r="AL1050" s="22"/>
      <c r="AM1050" s="22"/>
      <c r="AN1050" s="22"/>
      <c r="AO1050" s="22"/>
      <c r="AP1050" s="22"/>
      <c r="AQ1050" s="22"/>
      <c r="AR1050" s="22"/>
      <c r="AS1050" s="22"/>
      <c r="AT1050" s="22"/>
      <c r="AU1050" s="22"/>
      <c r="AV1050" s="51"/>
    </row>
    <row r="1051" spans="2:48" x14ac:dyDescent="0.25">
      <c r="B1051" s="49"/>
      <c r="C1051" s="49"/>
      <c r="D1051" s="22"/>
      <c r="E1051" s="22"/>
      <c r="F1051" s="22"/>
      <c r="G1051" s="22"/>
      <c r="H1051" s="22"/>
      <c r="I1051" s="22"/>
      <c r="J1051" s="22"/>
      <c r="K1051" s="22"/>
      <c r="L1051" s="22"/>
      <c r="M1051" s="22"/>
      <c r="N1051" s="22"/>
      <c r="O1051" s="22"/>
      <c r="P1051" s="22"/>
      <c r="Q1051" s="22"/>
      <c r="R1051" s="22"/>
      <c r="S1051" s="22"/>
      <c r="T1051" s="22"/>
      <c r="U1051" s="22"/>
      <c r="V1051" s="22"/>
      <c r="W1051" s="22"/>
      <c r="X1051" s="22"/>
      <c r="Y1051" s="22"/>
      <c r="Z1051" s="22"/>
      <c r="AA1051" s="22"/>
      <c r="AB1051" s="22"/>
      <c r="AC1051" s="22"/>
      <c r="AD1051" s="22"/>
      <c r="AE1051" s="22"/>
      <c r="AF1051" s="22"/>
      <c r="AG1051" s="22"/>
      <c r="AH1051" s="22"/>
      <c r="AI1051" s="22"/>
      <c r="AJ1051" s="22"/>
      <c r="AK1051" s="22"/>
      <c r="AL1051" s="22"/>
      <c r="AM1051" s="22"/>
      <c r="AN1051" s="22"/>
      <c r="AO1051" s="22"/>
      <c r="AP1051" s="22"/>
      <c r="AQ1051" s="22"/>
      <c r="AR1051" s="22"/>
      <c r="AS1051" s="22"/>
      <c r="AT1051" s="22"/>
      <c r="AU1051" s="22"/>
      <c r="AV1051" s="51"/>
    </row>
    <row r="1052" spans="2:48" x14ac:dyDescent="0.25">
      <c r="B1052" s="49"/>
      <c r="C1052" s="49"/>
      <c r="D1052" s="22"/>
      <c r="E1052" s="22"/>
      <c r="F1052" s="22"/>
      <c r="G1052" s="22"/>
      <c r="H1052" s="22"/>
      <c r="I1052" s="22"/>
      <c r="J1052" s="22"/>
      <c r="K1052" s="22"/>
      <c r="L1052" s="22"/>
      <c r="M1052" s="22"/>
      <c r="N1052" s="22"/>
      <c r="O1052" s="22"/>
      <c r="P1052" s="22"/>
      <c r="Q1052" s="22"/>
      <c r="R1052" s="22"/>
      <c r="S1052" s="22"/>
      <c r="T1052" s="22"/>
      <c r="U1052" s="22"/>
      <c r="V1052" s="22"/>
      <c r="W1052" s="22"/>
      <c r="X1052" s="22"/>
      <c r="Y1052" s="22"/>
      <c r="Z1052" s="22"/>
      <c r="AA1052" s="22"/>
      <c r="AB1052" s="22"/>
      <c r="AC1052" s="22"/>
      <c r="AD1052" s="22"/>
      <c r="AE1052" s="22"/>
      <c r="AF1052" s="22"/>
      <c r="AG1052" s="22"/>
      <c r="AH1052" s="22"/>
      <c r="AI1052" s="22"/>
      <c r="AJ1052" s="22"/>
      <c r="AK1052" s="22"/>
      <c r="AL1052" s="22"/>
      <c r="AM1052" s="22"/>
      <c r="AN1052" s="22"/>
      <c r="AO1052" s="22"/>
      <c r="AP1052" s="22"/>
      <c r="AQ1052" s="22"/>
      <c r="AR1052" s="22"/>
      <c r="AS1052" s="22"/>
      <c r="AT1052" s="22"/>
      <c r="AU1052" s="22"/>
      <c r="AV1052" s="51"/>
    </row>
    <row r="1053" spans="2:48" x14ac:dyDescent="0.25">
      <c r="B1053" s="49"/>
      <c r="C1053" s="49"/>
      <c r="D1053" s="22"/>
      <c r="E1053" s="22"/>
      <c r="F1053" s="22"/>
      <c r="G1053" s="22"/>
      <c r="H1053" s="22"/>
      <c r="I1053" s="22"/>
      <c r="J1053" s="22"/>
      <c r="K1053" s="22"/>
      <c r="L1053" s="22"/>
      <c r="M1053" s="22"/>
      <c r="N1053" s="22"/>
      <c r="O1053" s="22"/>
      <c r="P1053" s="22"/>
      <c r="Q1053" s="22"/>
      <c r="R1053" s="22"/>
      <c r="S1053" s="22"/>
      <c r="T1053" s="22"/>
      <c r="U1053" s="22"/>
      <c r="V1053" s="22"/>
      <c r="W1053" s="22"/>
      <c r="X1053" s="22"/>
      <c r="Y1053" s="22"/>
      <c r="Z1053" s="22"/>
      <c r="AA1053" s="22"/>
      <c r="AB1053" s="22"/>
      <c r="AC1053" s="22"/>
      <c r="AD1053" s="22"/>
      <c r="AE1053" s="22"/>
      <c r="AF1053" s="22"/>
      <c r="AG1053" s="22"/>
      <c r="AH1053" s="22"/>
      <c r="AI1053" s="22"/>
      <c r="AJ1053" s="22"/>
      <c r="AK1053" s="22"/>
      <c r="AL1053" s="22"/>
      <c r="AM1053" s="22"/>
      <c r="AN1053" s="22"/>
      <c r="AO1053" s="22"/>
      <c r="AP1053" s="22"/>
      <c r="AQ1053" s="22"/>
      <c r="AR1053" s="22"/>
      <c r="AS1053" s="22"/>
      <c r="AT1053" s="22"/>
      <c r="AU1053" s="22"/>
      <c r="AV1053" s="51"/>
    </row>
    <row r="1054" spans="2:48" x14ac:dyDescent="0.25">
      <c r="B1054" s="49"/>
      <c r="C1054" s="49"/>
      <c r="D1054" s="22"/>
      <c r="E1054" s="22"/>
      <c r="F1054" s="22"/>
      <c r="G1054" s="22"/>
      <c r="H1054" s="22"/>
      <c r="I1054" s="22"/>
      <c r="J1054" s="22"/>
      <c r="K1054" s="22"/>
      <c r="L1054" s="22"/>
      <c r="M1054" s="22"/>
      <c r="N1054" s="22"/>
      <c r="O1054" s="22"/>
      <c r="P1054" s="22"/>
      <c r="Q1054" s="22"/>
      <c r="R1054" s="22"/>
      <c r="S1054" s="22"/>
      <c r="T1054" s="22"/>
      <c r="U1054" s="22"/>
      <c r="V1054" s="22"/>
      <c r="W1054" s="22"/>
      <c r="X1054" s="22"/>
      <c r="Y1054" s="22"/>
      <c r="Z1054" s="22"/>
      <c r="AA1054" s="22"/>
      <c r="AB1054" s="22"/>
      <c r="AC1054" s="22"/>
      <c r="AD1054" s="22"/>
      <c r="AE1054" s="22"/>
      <c r="AF1054" s="22"/>
      <c r="AG1054" s="22"/>
      <c r="AH1054" s="22"/>
      <c r="AI1054" s="22"/>
      <c r="AJ1054" s="22"/>
      <c r="AK1054" s="22"/>
      <c r="AL1054" s="22"/>
      <c r="AM1054" s="22"/>
      <c r="AN1054" s="22"/>
      <c r="AO1054" s="22"/>
      <c r="AP1054" s="22"/>
      <c r="AQ1054" s="22"/>
      <c r="AR1054" s="22"/>
      <c r="AS1054" s="22"/>
      <c r="AT1054" s="22"/>
      <c r="AU1054" s="22"/>
      <c r="AV1054" s="51"/>
    </row>
    <row r="1055" spans="2:48" x14ac:dyDescent="0.25">
      <c r="B1055" s="49"/>
      <c r="C1055" s="49"/>
      <c r="D1055" s="22"/>
      <c r="E1055" s="22"/>
      <c r="F1055" s="22"/>
      <c r="G1055" s="22"/>
      <c r="H1055" s="22"/>
      <c r="I1055" s="22"/>
      <c r="J1055" s="22"/>
      <c r="K1055" s="22"/>
      <c r="L1055" s="22"/>
      <c r="M1055" s="22"/>
      <c r="N1055" s="22"/>
      <c r="O1055" s="22"/>
      <c r="P1055" s="22"/>
      <c r="Q1055" s="22"/>
      <c r="R1055" s="22"/>
      <c r="S1055" s="22"/>
      <c r="T1055" s="22"/>
      <c r="U1055" s="22"/>
      <c r="V1055" s="22"/>
      <c r="W1055" s="22"/>
      <c r="X1055" s="22"/>
      <c r="Y1055" s="22"/>
      <c r="Z1055" s="22"/>
      <c r="AA1055" s="22"/>
      <c r="AB1055" s="22"/>
      <c r="AC1055" s="22"/>
      <c r="AD1055" s="22"/>
      <c r="AE1055" s="22"/>
      <c r="AF1055" s="22"/>
      <c r="AG1055" s="22"/>
      <c r="AH1055" s="22"/>
      <c r="AI1055" s="22"/>
      <c r="AJ1055" s="22"/>
      <c r="AK1055" s="22"/>
      <c r="AL1055" s="22"/>
      <c r="AM1055" s="22"/>
      <c r="AN1055" s="22"/>
      <c r="AO1055" s="22"/>
      <c r="AP1055" s="22"/>
      <c r="AQ1055" s="22"/>
      <c r="AR1055" s="22"/>
      <c r="AS1055" s="22"/>
      <c r="AT1055" s="22"/>
      <c r="AU1055" s="22"/>
      <c r="AV1055" s="51"/>
    </row>
    <row r="1056" spans="2:48" x14ac:dyDescent="0.25">
      <c r="B1056" s="49"/>
      <c r="C1056" s="49"/>
      <c r="D1056" s="22"/>
      <c r="E1056" s="22"/>
      <c r="F1056" s="22"/>
      <c r="G1056" s="22"/>
      <c r="H1056" s="22"/>
      <c r="I1056" s="22"/>
      <c r="J1056" s="22"/>
      <c r="K1056" s="22"/>
      <c r="L1056" s="22"/>
      <c r="M1056" s="22"/>
      <c r="N1056" s="22"/>
      <c r="O1056" s="22"/>
      <c r="P1056" s="22"/>
      <c r="Q1056" s="22"/>
      <c r="R1056" s="22"/>
      <c r="S1056" s="22"/>
      <c r="T1056" s="22"/>
      <c r="U1056" s="22"/>
      <c r="V1056" s="22"/>
      <c r="W1056" s="22"/>
      <c r="X1056" s="22"/>
      <c r="Y1056" s="22"/>
      <c r="Z1056" s="22"/>
      <c r="AA1056" s="22"/>
      <c r="AB1056" s="22"/>
      <c r="AC1056" s="22"/>
      <c r="AD1056" s="22"/>
      <c r="AE1056" s="22"/>
      <c r="AF1056" s="22"/>
      <c r="AG1056" s="22"/>
      <c r="AH1056" s="22"/>
      <c r="AI1056" s="22"/>
      <c r="AJ1056" s="22"/>
      <c r="AK1056" s="22"/>
      <c r="AL1056" s="22"/>
      <c r="AM1056" s="22"/>
      <c r="AN1056" s="22"/>
      <c r="AO1056" s="22"/>
      <c r="AP1056" s="22"/>
      <c r="AQ1056" s="22"/>
      <c r="AR1056" s="22"/>
      <c r="AS1056" s="22"/>
      <c r="AT1056" s="22"/>
      <c r="AU1056" s="22"/>
      <c r="AV1056" s="51"/>
    </row>
    <row r="1057" spans="2:48" x14ac:dyDescent="0.25">
      <c r="B1057" s="49"/>
      <c r="C1057" s="49"/>
      <c r="D1057" s="22"/>
      <c r="E1057" s="22"/>
      <c r="F1057" s="22"/>
      <c r="G1057" s="22"/>
      <c r="H1057" s="22"/>
      <c r="I1057" s="22"/>
      <c r="J1057" s="22"/>
      <c r="K1057" s="22"/>
      <c r="L1057" s="22"/>
      <c r="M1057" s="22"/>
      <c r="N1057" s="22"/>
      <c r="O1057" s="22"/>
      <c r="P1057" s="22"/>
      <c r="Q1057" s="22"/>
      <c r="R1057" s="22"/>
      <c r="S1057" s="22"/>
      <c r="T1057" s="22"/>
      <c r="U1057" s="22"/>
      <c r="V1057" s="22"/>
      <c r="W1057" s="22"/>
      <c r="X1057" s="22"/>
      <c r="Y1057" s="22"/>
      <c r="Z1057" s="22"/>
      <c r="AA1057" s="22"/>
      <c r="AB1057" s="22"/>
      <c r="AC1057" s="22"/>
      <c r="AD1057" s="22"/>
      <c r="AE1057" s="22"/>
      <c r="AF1057" s="22"/>
      <c r="AG1057" s="22"/>
      <c r="AH1057" s="22"/>
      <c r="AI1057" s="22"/>
      <c r="AJ1057" s="22"/>
      <c r="AK1057" s="22"/>
      <c r="AL1057" s="22"/>
      <c r="AM1057" s="22"/>
      <c r="AN1057" s="22"/>
      <c r="AO1057" s="22"/>
      <c r="AP1057" s="22"/>
      <c r="AQ1057" s="22"/>
      <c r="AR1057" s="22"/>
      <c r="AS1057" s="22"/>
      <c r="AT1057" s="22"/>
      <c r="AU1057" s="22"/>
      <c r="AV1057" s="51"/>
    </row>
    <row r="1058" spans="2:48" x14ac:dyDescent="0.25">
      <c r="B1058" s="49"/>
      <c r="C1058" s="49"/>
      <c r="D1058" s="22"/>
      <c r="E1058" s="22"/>
      <c r="F1058" s="22"/>
      <c r="G1058" s="22"/>
      <c r="H1058" s="22"/>
      <c r="I1058" s="22"/>
      <c r="J1058" s="22"/>
      <c r="K1058" s="22"/>
      <c r="L1058" s="22"/>
      <c r="M1058" s="22"/>
      <c r="N1058" s="22"/>
      <c r="O1058" s="22"/>
      <c r="P1058" s="22"/>
      <c r="Q1058" s="22"/>
      <c r="R1058" s="22"/>
      <c r="S1058" s="22"/>
      <c r="T1058" s="22"/>
      <c r="U1058" s="22"/>
      <c r="V1058" s="22"/>
      <c r="W1058" s="22"/>
      <c r="X1058" s="22"/>
      <c r="Y1058" s="22"/>
      <c r="Z1058" s="22"/>
      <c r="AA1058" s="22"/>
      <c r="AB1058" s="22"/>
      <c r="AC1058" s="22"/>
      <c r="AD1058" s="22"/>
      <c r="AE1058" s="22"/>
      <c r="AF1058" s="22"/>
      <c r="AG1058" s="22"/>
      <c r="AH1058" s="22"/>
      <c r="AI1058" s="22"/>
      <c r="AJ1058" s="22"/>
      <c r="AK1058" s="22"/>
      <c r="AL1058" s="22"/>
      <c r="AM1058" s="22"/>
      <c r="AN1058" s="22"/>
      <c r="AO1058" s="22"/>
      <c r="AP1058" s="22"/>
      <c r="AQ1058" s="22"/>
      <c r="AR1058" s="22"/>
      <c r="AS1058" s="22"/>
      <c r="AT1058" s="22"/>
      <c r="AU1058" s="22"/>
      <c r="AV1058" s="51"/>
    </row>
    <row r="1059" spans="2:48" x14ac:dyDescent="0.25">
      <c r="B1059" s="49"/>
      <c r="C1059" s="49"/>
      <c r="D1059" s="22"/>
      <c r="E1059" s="22"/>
      <c r="F1059" s="22"/>
      <c r="G1059" s="22"/>
      <c r="H1059" s="22"/>
      <c r="I1059" s="22"/>
      <c r="J1059" s="22"/>
      <c r="K1059" s="22"/>
      <c r="L1059" s="22"/>
      <c r="M1059" s="22"/>
      <c r="N1059" s="22"/>
      <c r="O1059" s="22"/>
      <c r="P1059" s="22"/>
      <c r="Q1059" s="22"/>
      <c r="R1059" s="22"/>
      <c r="S1059" s="22"/>
      <c r="T1059" s="22"/>
      <c r="U1059" s="22"/>
      <c r="V1059" s="22"/>
      <c r="W1059" s="22"/>
      <c r="X1059" s="22"/>
      <c r="Y1059" s="22"/>
      <c r="Z1059" s="22"/>
      <c r="AA1059" s="22"/>
      <c r="AB1059" s="22"/>
      <c r="AC1059" s="22"/>
      <c r="AD1059" s="22"/>
      <c r="AE1059" s="22"/>
      <c r="AF1059" s="22"/>
      <c r="AG1059" s="22"/>
      <c r="AH1059" s="22"/>
      <c r="AI1059" s="22"/>
      <c r="AJ1059" s="22"/>
      <c r="AK1059" s="22"/>
      <c r="AL1059" s="22"/>
      <c r="AM1059" s="22"/>
      <c r="AN1059" s="22"/>
      <c r="AO1059" s="22"/>
      <c r="AP1059" s="22"/>
      <c r="AQ1059" s="22"/>
      <c r="AR1059" s="22"/>
      <c r="AS1059" s="22"/>
      <c r="AT1059" s="22"/>
      <c r="AU1059" s="22"/>
      <c r="AV1059" s="51"/>
    </row>
    <row r="1060" spans="2:48" x14ac:dyDescent="0.25">
      <c r="B1060" s="49"/>
      <c r="C1060" s="49"/>
      <c r="D1060" s="22"/>
      <c r="E1060" s="22"/>
      <c r="F1060" s="22"/>
      <c r="G1060" s="22"/>
      <c r="H1060" s="22"/>
      <c r="I1060" s="22"/>
      <c r="J1060" s="22"/>
      <c r="K1060" s="22"/>
      <c r="L1060" s="22"/>
      <c r="M1060" s="22"/>
      <c r="N1060" s="22"/>
      <c r="O1060" s="22"/>
      <c r="P1060" s="22"/>
      <c r="Q1060" s="22"/>
      <c r="R1060" s="22"/>
      <c r="S1060" s="22"/>
      <c r="T1060" s="22"/>
      <c r="U1060" s="22"/>
      <c r="V1060" s="22"/>
      <c r="W1060" s="22"/>
      <c r="X1060" s="22"/>
      <c r="Y1060" s="22"/>
      <c r="Z1060" s="22"/>
      <c r="AA1060" s="22"/>
      <c r="AB1060" s="22"/>
      <c r="AC1060" s="22"/>
      <c r="AD1060" s="22"/>
      <c r="AE1060" s="22"/>
      <c r="AF1060" s="22"/>
      <c r="AG1060" s="22"/>
      <c r="AH1060" s="22"/>
      <c r="AI1060" s="22"/>
      <c r="AJ1060" s="22"/>
      <c r="AK1060" s="22"/>
      <c r="AL1060" s="22"/>
      <c r="AM1060" s="22"/>
      <c r="AN1060" s="22"/>
      <c r="AO1060" s="22"/>
      <c r="AP1060" s="22"/>
      <c r="AQ1060" s="22"/>
      <c r="AR1060" s="22"/>
      <c r="AS1060" s="22"/>
      <c r="AT1060" s="22"/>
      <c r="AU1060" s="22"/>
      <c r="AV1060" s="51"/>
    </row>
    <row r="1061" spans="2:48" x14ac:dyDescent="0.25">
      <c r="B1061" s="49"/>
      <c r="C1061" s="49"/>
      <c r="D1061" s="22"/>
      <c r="E1061" s="22"/>
      <c r="F1061" s="22"/>
      <c r="G1061" s="22"/>
      <c r="H1061" s="22"/>
      <c r="I1061" s="22"/>
      <c r="J1061" s="22"/>
      <c r="K1061" s="22"/>
      <c r="L1061" s="22"/>
      <c r="M1061" s="22"/>
      <c r="N1061" s="22"/>
      <c r="O1061" s="22"/>
      <c r="P1061" s="22"/>
      <c r="Q1061" s="22"/>
      <c r="R1061" s="22"/>
      <c r="S1061" s="22"/>
      <c r="T1061" s="22"/>
      <c r="U1061" s="22"/>
      <c r="V1061" s="22"/>
      <c r="W1061" s="22"/>
      <c r="X1061" s="22"/>
      <c r="Y1061" s="22"/>
      <c r="Z1061" s="22"/>
      <c r="AA1061" s="22"/>
      <c r="AB1061" s="22"/>
      <c r="AC1061" s="22"/>
      <c r="AD1061" s="22"/>
      <c r="AE1061" s="22"/>
      <c r="AF1061" s="22"/>
      <c r="AG1061" s="22"/>
      <c r="AH1061" s="22"/>
      <c r="AI1061" s="22"/>
      <c r="AJ1061" s="22"/>
      <c r="AK1061" s="22"/>
      <c r="AL1061" s="22"/>
      <c r="AM1061" s="22"/>
      <c r="AN1061" s="22"/>
      <c r="AO1061" s="22"/>
      <c r="AP1061" s="22"/>
      <c r="AQ1061" s="22"/>
      <c r="AR1061" s="22"/>
      <c r="AS1061" s="22"/>
      <c r="AT1061" s="22"/>
      <c r="AU1061" s="22"/>
      <c r="AV1061" s="51"/>
    </row>
    <row r="1062" spans="2:48" x14ac:dyDescent="0.25">
      <c r="B1062" s="49"/>
      <c r="C1062" s="49"/>
      <c r="D1062" s="22"/>
      <c r="E1062" s="22"/>
      <c r="F1062" s="22"/>
      <c r="G1062" s="22"/>
      <c r="H1062" s="22"/>
      <c r="I1062" s="22"/>
      <c r="J1062" s="22"/>
      <c r="K1062" s="22"/>
      <c r="L1062" s="22"/>
      <c r="M1062" s="22"/>
      <c r="N1062" s="22"/>
      <c r="O1062" s="22"/>
      <c r="P1062" s="22"/>
      <c r="Q1062" s="22"/>
      <c r="R1062" s="22"/>
      <c r="S1062" s="22"/>
      <c r="T1062" s="22"/>
      <c r="U1062" s="22"/>
      <c r="V1062" s="22"/>
      <c r="W1062" s="22"/>
      <c r="X1062" s="22"/>
      <c r="Y1062" s="22"/>
      <c r="Z1062" s="22"/>
      <c r="AA1062" s="22"/>
      <c r="AB1062" s="22"/>
      <c r="AC1062" s="22"/>
      <c r="AD1062" s="22"/>
      <c r="AE1062" s="22"/>
      <c r="AF1062" s="22"/>
      <c r="AG1062" s="22"/>
      <c r="AH1062" s="22"/>
      <c r="AI1062" s="22"/>
      <c r="AJ1062" s="22"/>
      <c r="AK1062" s="22"/>
      <c r="AL1062" s="22"/>
      <c r="AM1062" s="22"/>
      <c r="AN1062" s="22"/>
      <c r="AO1062" s="22"/>
      <c r="AP1062" s="22"/>
      <c r="AQ1062" s="22"/>
      <c r="AR1062" s="22"/>
      <c r="AS1062" s="22"/>
      <c r="AT1062" s="22"/>
      <c r="AU1062" s="22"/>
      <c r="AV1062" s="51"/>
    </row>
    <row r="1063" spans="2:48" x14ac:dyDescent="0.25">
      <c r="B1063" s="49"/>
      <c r="C1063" s="49"/>
      <c r="D1063" s="22"/>
      <c r="E1063" s="22"/>
      <c r="F1063" s="22"/>
      <c r="G1063" s="22"/>
      <c r="H1063" s="22"/>
      <c r="I1063" s="22"/>
      <c r="J1063" s="22"/>
      <c r="K1063" s="22"/>
      <c r="L1063" s="22"/>
      <c r="M1063" s="22"/>
      <c r="N1063" s="22"/>
      <c r="O1063" s="22"/>
      <c r="P1063" s="22"/>
      <c r="Q1063" s="22"/>
      <c r="R1063" s="22"/>
      <c r="S1063" s="22"/>
      <c r="T1063" s="22"/>
      <c r="U1063" s="22"/>
      <c r="V1063" s="22"/>
      <c r="W1063" s="22"/>
      <c r="X1063" s="22"/>
      <c r="Y1063" s="22"/>
      <c r="Z1063" s="22"/>
      <c r="AA1063" s="22"/>
      <c r="AB1063" s="22"/>
      <c r="AC1063" s="22"/>
      <c r="AD1063" s="22"/>
      <c r="AE1063" s="22"/>
      <c r="AF1063" s="22"/>
      <c r="AG1063" s="22"/>
      <c r="AH1063" s="22"/>
      <c r="AI1063" s="22"/>
      <c r="AJ1063" s="22"/>
      <c r="AK1063" s="22"/>
      <c r="AL1063" s="22"/>
      <c r="AM1063" s="22"/>
      <c r="AN1063" s="22"/>
      <c r="AO1063" s="22"/>
      <c r="AP1063" s="22"/>
      <c r="AQ1063" s="22"/>
      <c r="AR1063" s="22"/>
      <c r="AS1063" s="22"/>
      <c r="AT1063" s="22"/>
      <c r="AU1063" s="22"/>
      <c r="AV1063" s="51"/>
    </row>
    <row r="1064" spans="2:48" x14ac:dyDescent="0.25">
      <c r="B1064" s="49"/>
      <c r="C1064" s="49"/>
      <c r="D1064" s="22"/>
      <c r="E1064" s="22"/>
      <c r="F1064" s="22"/>
      <c r="G1064" s="22"/>
      <c r="H1064" s="22"/>
      <c r="I1064" s="22"/>
      <c r="J1064" s="22"/>
      <c r="K1064" s="22"/>
      <c r="L1064" s="22"/>
      <c r="M1064" s="22"/>
      <c r="N1064" s="22"/>
      <c r="O1064" s="22"/>
      <c r="P1064" s="22"/>
      <c r="Q1064" s="22"/>
      <c r="R1064" s="22"/>
      <c r="S1064" s="22"/>
      <c r="T1064" s="22"/>
      <c r="U1064" s="22"/>
      <c r="V1064" s="22"/>
      <c r="W1064" s="22"/>
      <c r="X1064" s="22"/>
      <c r="Y1064" s="22"/>
      <c r="Z1064" s="22"/>
      <c r="AA1064" s="22"/>
      <c r="AB1064" s="22"/>
      <c r="AC1064" s="22"/>
      <c r="AD1064" s="22"/>
      <c r="AE1064" s="22"/>
      <c r="AF1064" s="22"/>
      <c r="AG1064" s="22"/>
      <c r="AH1064" s="22"/>
      <c r="AI1064" s="22"/>
      <c r="AJ1064" s="22"/>
      <c r="AK1064" s="22"/>
      <c r="AL1064" s="22"/>
      <c r="AM1064" s="22"/>
      <c r="AN1064" s="22"/>
      <c r="AO1064" s="22"/>
      <c r="AP1064" s="22"/>
      <c r="AQ1064" s="22"/>
      <c r="AR1064" s="22"/>
      <c r="AS1064" s="22"/>
      <c r="AT1064" s="22"/>
      <c r="AU1064" s="22"/>
      <c r="AV1064" s="51"/>
    </row>
    <row r="1065" spans="2:48" x14ac:dyDescent="0.25">
      <c r="B1065" s="49"/>
      <c r="C1065" s="49"/>
      <c r="D1065" s="22"/>
      <c r="E1065" s="22"/>
      <c r="F1065" s="22"/>
      <c r="G1065" s="22"/>
      <c r="H1065" s="22"/>
      <c r="I1065" s="22"/>
      <c r="J1065" s="22"/>
      <c r="K1065" s="22"/>
      <c r="L1065" s="22"/>
      <c r="M1065" s="22"/>
      <c r="N1065" s="22"/>
      <c r="O1065" s="22"/>
      <c r="P1065" s="22"/>
      <c r="Q1065" s="22"/>
      <c r="R1065" s="22"/>
      <c r="S1065" s="22"/>
      <c r="T1065" s="22"/>
      <c r="U1065" s="22"/>
      <c r="V1065" s="22"/>
      <c r="W1065" s="22"/>
      <c r="X1065" s="22"/>
      <c r="Y1065" s="22"/>
      <c r="Z1065" s="22"/>
      <c r="AA1065" s="22"/>
      <c r="AB1065" s="22"/>
      <c r="AC1065" s="22"/>
      <c r="AD1065" s="22"/>
      <c r="AE1065" s="22"/>
      <c r="AF1065" s="22"/>
      <c r="AG1065" s="22"/>
      <c r="AH1065" s="22"/>
      <c r="AI1065" s="22"/>
      <c r="AJ1065" s="22"/>
      <c r="AK1065" s="22"/>
      <c r="AL1065" s="22"/>
      <c r="AM1065" s="22"/>
      <c r="AN1065" s="22"/>
      <c r="AO1065" s="22"/>
      <c r="AP1065" s="22"/>
      <c r="AQ1065" s="22"/>
      <c r="AR1065" s="22"/>
      <c r="AS1065" s="22"/>
      <c r="AT1065" s="22"/>
      <c r="AU1065" s="22"/>
      <c r="AV1065" s="51"/>
    </row>
    <row r="1066" spans="2:48" x14ac:dyDescent="0.25">
      <c r="B1066" s="49"/>
      <c r="C1066" s="49"/>
      <c r="D1066" s="22"/>
      <c r="E1066" s="22"/>
      <c r="F1066" s="22"/>
      <c r="G1066" s="22"/>
      <c r="H1066" s="22"/>
      <c r="I1066" s="22"/>
      <c r="J1066" s="22"/>
      <c r="K1066" s="22"/>
      <c r="L1066" s="22"/>
      <c r="M1066" s="22"/>
      <c r="N1066" s="22"/>
      <c r="O1066" s="22"/>
      <c r="P1066" s="22"/>
      <c r="Q1066" s="22"/>
      <c r="R1066" s="22"/>
      <c r="S1066" s="22"/>
      <c r="T1066" s="22"/>
      <c r="U1066" s="22"/>
      <c r="V1066" s="22"/>
      <c r="W1066" s="22"/>
      <c r="X1066" s="22"/>
      <c r="Y1066" s="22"/>
      <c r="Z1066" s="22"/>
      <c r="AA1066" s="22"/>
      <c r="AB1066" s="22"/>
      <c r="AC1066" s="22"/>
      <c r="AD1066" s="22"/>
      <c r="AE1066" s="22"/>
      <c r="AF1066" s="22"/>
      <c r="AG1066" s="22"/>
      <c r="AH1066" s="22"/>
      <c r="AI1066" s="22"/>
      <c r="AJ1066" s="22"/>
      <c r="AK1066" s="22"/>
      <c r="AL1066" s="22"/>
      <c r="AM1066" s="22"/>
      <c r="AN1066" s="22"/>
      <c r="AO1066" s="22"/>
      <c r="AP1066" s="22"/>
      <c r="AQ1066" s="22"/>
      <c r="AR1066" s="22"/>
      <c r="AS1066" s="22"/>
      <c r="AT1066" s="22"/>
      <c r="AU1066" s="22"/>
      <c r="AV1066" s="51"/>
    </row>
    <row r="1067" spans="2:48" x14ac:dyDescent="0.25">
      <c r="B1067" s="49"/>
      <c r="C1067" s="49"/>
      <c r="D1067" s="22"/>
      <c r="E1067" s="22"/>
      <c r="F1067" s="22"/>
      <c r="G1067" s="22"/>
      <c r="H1067" s="22"/>
      <c r="I1067" s="22"/>
      <c r="J1067" s="22"/>
      <c r="K1067" s="22"/>
      <c r="L1067" s="22"/>
      <c r="M1067" s="22"/>
      <c r="N1067" s="22"/>
      <c r="O1067" s="22"/>
      <c r="P1067" s="22"/>
      <c r="Q1067" s="22"/>
      <c r="R1067" s="22"/>
      <c r="S1067" s="22"/>
      <c r="T1067" s="22"/>
      <c r="U1067" s="22"/>
      <c r="V1067" s="22"/>
      <c r="W1067" s="22"/>
      <c r="X1067" s="22"/>
      <c r="Y1067" s="22"/>
      <c r="Z1067" s="22"/>
      <c r="AA1067" s="22"/>
      <c r="AB1067" s="22"/>
      <c r="AC1067" s="22"/>
      <c r="AD1067" s="22"/>
      <c r="AE1067" s="22"/>
      <c r="AF1067" s="22"/>
      <c r="AG1067" s="22"/>
      <c r="AH1067" s="22"/>
      <c r="AI1067" s="22"/>
      <c r="AJ1067" s="22"/>
      <c r="AK1067" s="22"/>
      <c r="AL1067" s="22"/>
      <c r="AM1067" s="22"/>
      <c r="AN1067" s="22"/>
      <c r="AO1067" s="22"/>
      <c r="AP1067" s="22"/>
      <c r="AQ1067" s="22"/>
      <c r="AR1067" s="22"/>
      <c r="AS1067" s="22"/>
      <c r="AT1067" s="22"/>
      <c r="AU1067" s="22"/>
      <c r="AV1067" s="51"/>
    </row>
    <row r="1068" spans="2:48" x14ac:dyDescent="0.25">
      <c r="B1068" s="49"/>
      <c r="C1068" s="49"/>
      <c r="D1068" s="22"/>
      <c r="E1068" s="22"/>
      <c r="F1068" s="22"/>
      <c r="G1068" s="22"/>
      <c r="H1068" s="22"/>
      <c r="I1068" s="22"/>
      <c r="J1068" s="22"/>
      <c r="K1068" s="22"/>
      <c r="L1068" s="22"/>
      <c r="M1068" s="22"/>
      <c r="N1068" s="22"/>
      <c r="O1068" s="22"/>
      <c r="P1068" s="22"/>
      <c r="Q1068" s="22"/>
      <c r="R1068" s="22"/>
      <c r="S1068" s="22"/>
      <c r="T1068" s="22"/>
      <c r="U1068" s="22"/>
      <c r="V1068" s="22"/>
      <c r="W1068" s="22"/>
      <c r="X1068" s="22"/>
      <c r="Y1068" s="22"/>
      <c r="Z1068" s="22"/>
      <c r="AA1068" s="22"/>
      <c r="AB1068" s="22"/>
      <c r="AC1068" s="22"/>
      <c r="AD1068" s="22"/>
      <c r="AE1068" s="22"/>
      <c r="AF1068" s="22"/>
      <c r="AG1068" s="22"/>
      <c r="AH1068" s="22"/>
      <c r="AI1068" s="22"/>
      <c r="AJ1068" s="22"/>
      <c r="AK1068" s="22"/>
      <c r="AL1068" s="22"/>
      <c r="AM1068" s="22"/>
      <c r="AN1068" s="22"/>
      <c r="AO1068" s="22"/>
      <c r="AP1068" s="22"/>
      <c r="AQ1068" s="22"/>
      <c r="AR1068" s="22"/>
      <c r="AS1068" s="22"/>
      <c r="AT1068" s="22"/>
      <c r="AU1068" s="22"/>
      <c r="AV1068" s="51"/>
    </row>
    <row r="1069" spans="2:48" x14ac:dyDescent="0.25">
      <c r="B1069" s="49"/>
      <c r="C1069" s="49"/>
      <c r="D1069" s="22"/>
      <c r="E1069" s="22"/>
      <c r="F1069" s="22"/>
      <c r="G1069" s="22"/>
      <c r="H1069" s="22"/>
      <c r="I1069" s="22"/>
      <c r="J1069" s="22"/>
      <c r="K1069" s="22"/>
      <c r="L1069" s="22"/>
      <c r="M1069" s="22"/>
      <c r="N1069" s="22"/>
      <c r="O1069" s="22"/>
      <c r="P1069" s="22"/>
      <c r="Q1069" s="22"/>
      <c r="R1069" s="22"/>
      <c r="S1069" s="22"/>
      <c r="T1069" s="22"/>
      <c r="U1069" s="22"/>
      <c r="V1069" s="22"/>
      <c r="W1069" s="22"/>
      <c r="X1069" s="22"/>
      <c r="Y1069" s="22"/>
      <c r="Z1069" s="22"/>
      <c r="AA1069" s="22"/>
      <c r="AB1069" s="22"/>
      <c r="AC1069" s="22"/>
      <c r="AD1069" s="22"/>
      <c r="AE1069" s="22"/>
      <c r="AF1069" s="22"/>
      <c r="AG1069" s="22"/>
      <c r="AH1069" s="22"/>
      <c r="AI1069" s="22"/>
      <c r="AJ1069" s="22"/>
      <c r="AK1069" s="22"/>
      <c r="AL1069" s="22"/>
      <c r="AM1069" s="22"/>
      <c r="AN1069" s="22"/>
      <c r="AO1069" s="22"/>
      <c r="AP1069" s="22"/>
      <c r="AQ1069" s="22"/>
      <c r="AR1069" s="22"/>
      <c r="AS1069" s="22"/>
      <c r="AT1069" s="22"/>
      <c r="AU1069" s="22"/>
      <c r="AV1069" s="51"/>
    </row>
    <row r="1070" spans="2:48" x14ac:dyDescent="0.25">
      <c r="B1070" s="49"/>
      <c r="C1070" s="49"/>
      <c r="D1070" s="22"/>
      <c r="E1070" s="22"/>
      <c r="F1070" s="22"/>
      <c r="G1070" s="22"/>
      <c r="H1070" s="22"/>
      <c r="I1070" s="22"/>
      <c r="J1070" s="22"/>
      <c r="K1070" s="22"/>
      <c r="L1070" s="22"/>
      <c r="M1070" s="22"/>
      <c r="N1070" s="22"/>
      <c r="O1070" s="22"/>
      <c r="P1070" s="22"/>
      <c r="Q1070" s="22"/>
      <c r="R1070" s="22"/>
      <c r="S1070" s="22"/>
      <c r="T1070" s="22"/>
      <c r="U1070" s="22"/>
      <c r="V1070" s="22"/>
      <c r="W1070" s="22"/>
      <c r="X1070" s="22"/>
      <c r="Y1070" s="22"/>
      <c r="Z1070" s="22"/>
      <c r="AA1070" s="22"/>
      <c r="AB1070" s="22"/>
      <c r="AC1070" s="22"/>
      <c r="AD1070" s="22"/>
      <c r="AE1070" s="22"/>
      <c r="AF1070" s="22"/>
      <c r="AG1070" s="22"/>
      <c r="AH1070" s="22"/>
      <c r="AI1070" s="22"/>
      <c r="AJ1070" s="22"/>
      <c r="AK1070" s="22"/>
      <c r="AL1070" s="22"/>
      <c r="AM1070" s="22"/>
      <c r="AN1070" s="22"/>
      <c r="AO1070" s="22"/>
      <c r="AP1070" s="22"/>
      <c r="AQ1070" s="22"/>
      <c r="AR1070" s="22"/>
      <c r="AS1070" s="22"/>
      <c r="AT1070" s="22"/>
      <c r="AU1070" s="22"/>
      <c r="AV1070" s="51"/>
    </row>
    <row r="1071" spans="2:48" x14ac:dyDescent="0.25">
      <c r="B1071" s="49"/>
      <c r="C1071" s="49"/>
      <c r="D1071" s="22"/>
      <c r="E1071" s="22"/>
      <c r="F1071" s="22"/>
      <c r="G1071" s="22"/>
      <c r="H1071" s="22"/>
      <c r="I1071" s="22"/>
      <c r="J1071" s="22"/>
      <c r="K1071" s="22"/>
      <c r="L1071" s="22"/>
      <c r="M1071" s="22"/>
      <c r="N1071" s="22"/>
      <c r="O1071" s="22"/>
      <c r="P1071" s="22"/>
      <c r="Q1071" s="22"/>
      <c r="R1071" s="22"/>
      <c r="S1071" s="22"/>
      <c r="T1071" s="22"/>
      <c r="U1071" s="22"/>
      <c r="V1071" s="22"/>
      <c r="W1071" s="22"/>
      <c r="X1071" s="22"/>
      <c r="Y1071" s="22"/>
      <c r="Z1071" s="22"/>
      <c r="AA1071" s="22"/>
      <c r="AB1071" s="22"/>
      <c r="AC1071" s="22"/>
      <c r="AD1071" s="22"/>
      <c r="AE1071" s="22"/>
      <c r="AF1071" s="22"/>
      <c r="AG1071" s="22"/>
      <c r="AH1071" s="22"/>
      <c r="AI1071" s="22"/>
      <c r="AJ1071" s="22"/>
      <c r="AK1071" s="22"/>
      <c r="AL1071" s="22"/>
      <c r="AM1071" s="22"/>
      <c r="AN1071" s="22"/>
      <c r="AO1071" s="22"/>
      <c r="AP1071" s="22"/>
      <c r="AQ1071" s="22"/>
      <c r="AR1071" s="22"/>
      <c r="AS1071" s="22"/>
      <c r="AT1071" s="22"/>
      <c r="AU1071" s="22"/>
      <c r="AV1071" s="51"/>
    </row>
    <row r="1072" spans="2:48" x14ac:dyDescent="0.25">
      <c r="B1072" s="49"/>
      <c r="C1072" s="49"/>
      <c r="D1072" s="22"/>
      <c r="E1072" s="22"/>
      <c r="F1072" s="22"/>
      <c r="G1072" s="22"/>
      <c r="H1072" s="22"/>
      <c r="I1072" s="22"/>
      <c r="J1072" s="22"/>
      <c r="K1072" s="22"/>
      <c r="L1072" s="22"/>
      <c r="M1072" s="22"/>
      <c r="N1072" s="22"/>
      <c r="O1072" s="22"/>
      <c r="P1072" s="22"/>
      <c r="Q1072" s="22"/>
      <c r="R1072" s="22"/>
      <c r="S1072" s="22"/>
      <c r="T1072" s="22"/>
      <c r="U1072" s="22"/>
      <c r="V1072" s="22"/>
      <c r="W1072" s="22"/>
      <c r="X1072" s="22"/>
      <c r="Y1072" s="22"/>
      <c r="Z1072" s="22"/>
      <c r="AA1072" s="22"/>
      <c r="AB1072" s="22"/>
      <c r="AC1072" s="22"/>
      <c r="AD1072" s="22"/>
      <c r="AE1072" s="22"/>
      <c r="AF1072" s="22"/>
      <c r="AG1072" s="22"/>
      <c r="AH1072" s="22"/>
      <c r="AI1072" s="22"/>
      <c r="AJ1072" s="22"/>
      <c r="AK1072" s="22"/>
      <c r="AL1072" s="22"/>
      <c r="AM1072" s="22"/>
      <c r="AN1072" s="22"/>
      <c r="AO1072" s="22"/>
      <c r="AP1072" s="22"/>
      <c r="AQ1072" s="22"/>
      <c r="AR1072" s="22"/>
      <c r="AS1072" s="22"/>
      <c r="AT1072" s="22"/>
      <c r="AU1072" s="22"/>
      <c r="AV1072" s="51"/>
    </row>
    <row r="1073" spans="2:48" x14ac:dyDescent="0.25">
      <c r="B1073" s="49"/>
      <c r="C1073" s="49"/>
      <c r="D1073" s="22"/>
      <c r="E1073" s="22"/>
      <c r="F1073" s="22"/>
      <c r="G1073" s="22"/>
      <c r="H1073" s="22"/>
      <c r="I1073" s="22"/>
      <c r="J1073" s="22"/>
      <c r="K1073" s="22"/>
      <c r="L1073" s="22"/>
      <c r="M1073" s="22"/>
      <c r="N1073" s="22"/>
      <c r="O1073" s="22"/>
      <c r="P1073" s="22"/>
      <c r="Q1073" s="22"/>
      <c r="R1073" s="22"/>
      <c r="S1073" s="22"/>
      <c r="T1073" s="22"/>
      <c r="U1073" s="22"/>
      <c r="V1073" s="22"/>
      <c r="W1073" s="22"/>
      <c r="X1073" s="22"/>
      <c r="Y1073" s="22"/>
      <c r="Z1073" s="22"/>
      <c r="AA1073" s="22"/>
      <c r="AB1073" s="22"/>
      <c r="AC1073" s="22"/>
      <c r="AD1073" s="22"/>
      <c r="AE1073" s="22"/>
      <c r="AF1073" s="22"/>
      <c r="AG1073" s="22"/>
      <c r="AH1073" s="22"/>
      <c r="AI1073" s="22"/>
      <c r="AJ1073" s="22"/>
      <c r="AK1073" s="22"/>
      <c r="AL1073" s="22"/>
      <c r="AM1073" s="22"/>
      <c r="AN1073" s="22"/>
      <c r="AO1073" s="22"/>
      <c r="AP1073" s="22"/>
      <c r="AQ1073" s="22"/>
      <c r="AR1073" s="22"/>
      <c r="AS1073" s="22"/>
      <c r="AT1073" s="22"/>
      <c r="AU1073" s="22"/>
      <c r="AV1073" s="51"/>
    </row>
    <row r="1074" spans="2:48" x14ac:dyDescent="0.25">
      <c r="B1074" s="49"/>
      <c r="C1074" s="49"/>
      <c r="D1074" s="22"/>
      <c r="E1074" s="22"/>
      <c r="F1074" s="22"/>
      <c r="G1074" s="22"/>
      <c r="H1074" s="22"/>
      <c r="I1074" s="22"/>
      <c r="J1074" s="22"/>
      <c r="K1074" s="22"/>
      <c r="L1074" s="22"/>
      <c r="M1074" s="22"/>
      <c r="N1074" s="22"/>
      <c r="O1074" s="22"/>
      <c r="P1074" s="22"/>
      <c r="Q1074" s="22"/>
      <c r="R1074" s="22"/>
      <c r="S1074" s="22"/>
      <c r="T1074" s="22"/>
      <c r="U1074" s="22"/>
      <c r="V1074" s="22"/>
      <c r="W1074" s="22"/>
      <c r="X1074" s="22"/>
      <c r="Y1074" s="22"/>
      <c r="Z1074" s="22"/>
      <c r="AA1074" s="22"/>
      <c r="AB1074" s="22"/>
      <c r="AC1074" s="22"/>
      <c r="AD1074" s="22"/>
      <c r="AE1074" s="22"/>
      <c r="AF1074" s="22"/>
      <c r="AG1074" s="22"/>
      <c r="AH1074" s="22"/>
      <c r="AI1074" s="22"/>
      <c r="AJ1074" s="22"/>
      <c r="AK1074" s="22"/>
      <c r="AL1074" s="22"/>
      <c r="AM1074" s="22"/>
      <c r="AN1074" s="22"/>
      <c r="AO1074" s="22"/>
      <c r="AP1074" s="22"/>
      <c r="AQ1074" s="22"/>
      <c r="AR1074" s="22"/>
      <c r="AS1074" s="22"/>
      <c r="AT1074" s="22"/>
      <c r="AU1074" s="22"/>
      <c r="AV1074" s="51"/>
    </row>
    <row r="1075" spans="2:48" x14ac:dyDescent="0.25">
      <c r="B1075" s="49"/>
      <c r="C1075" s="49"/>
      <c r="D1075" s="22"/>
      <c r="E1075" s="22"/>
      <c r="F1075" s="22"/>
      <c r="G1075" s="22"/>
      <c r="H1075" s="22"/>
      <c r="I1075" s="22"/>
      <c r="J1075" s="22"/>
      <c r="K1075" s="22"/>
      <c r="L1075" s="22"/>
      <c r="M1075" s="22"/>
      <c r="N1075" s="22"/>
      <c r="O1075" s="22"/>
      <c r="P1075" s="22"/>
      <c r="Q1075" s="22"/>
      <c r="R1075" s="22"/>
      <c r="S1075" s="22"/>
      <c r="T1075" s="22"/>
      <c r="U1075" s="22"/>
      <c r="V1075" s="22"/>
      <c r="W1075" s="22"/>
      <c r="X1075" s="22"/>
      <c r="Y1075" s="22"/>
      <c r="Z1075" s="22"/>
      <c r="AA1075" s="22"/>
      <c r="AB1075" s="22"/>
      <c r="AC1075" s="22"/>
      <c r="AD1075" s="22"/>
      <c r="AE1075" s="22"/>
      <c r="AF1075" s="22"/>
      <c r="AG1075" s="22"/>
      <c r="AH1075" s="22"/>
      <c r="AI1075" s="22"/>
      <c r="AJ1075" s="22"/>
      <c r="AK1075" s="22"/>
      <c r="AL1075" s="22"/>
      <c r="AM1075" s="22"/>
      <c r="AN1075" s="22"/>
      <c r="AO1075" s="22"/>
      <c r="AP1075" s="22"/>
      <c r="AQ1075" s="22"/>
      <c r="AR1075" s="22"/>
      <c r="AS1075" s="22"/>
      <c r="AT1075" s="22"/>
      <c r="AU1075" s="22"/>
      <c r="AV1075" s="51"/>
    </row>
    <row r="1076" spans="2:48" x14ac:dyDescent="0.25">
      <c r="B1076" s="49"/>
      <c r="C1076" s="49"/>
      <c r="D1076" s="22"/>
      <c r="E1076" s="22"/>
      <c r="F1076" s="22"/>
      <c r="G1076" s="22"/>
      <c r="H1076" s="22"/>
      <c r="I1076" s="22"/>
      <c r="J1076" s="22"/>
      <c r="K1076" s="22"/>
      <c r="L1076" s="22"/>
      <c r="M1076" s="22"/>
      <c r="N1076" s="22"/>
      <c r="O1076" s="22"/>
      <c r="P1076" s="22"/>
      <c r="Q1076" s="22"/>
      <c r="R1076" s="22"/>
      <c r="S1076" s="22"/>
      <c r="T1076" s="22"/>
      <c r="U1076" s="22"/>
      <c r="V1076" s="22"/>
      <c r="W1076" s="22"/>
      <c r="X1076" s="22"/>
      <c r="Y1076" s="22"/>
      <c r="Z1076" s="22"/>
      <c r="AA1076" s="22"/>
      <c r="AB1076" s="22"/>
      <c r="AC1076" s="22"/>
      <c r="AD1076" s="22"/>
      <c r="AE1076" s="22"/>
      <c r="AF1076" s="22"/>
      <c r="AG1076" s="22"/>
      <c r="AH1076" s="22"/>
      <c r="AI1076" s="22"/>
      <c r="AJ1076" s="22"/>
      <c r="AK1076" s="22"/>
      <c r="AL1076" s="22"/>
      <c r="AM1076" s="22"/>
      <c r="AN1076" s="22"/>
      <c r="AO1076" s="22"/>
      <c r="AP1076" s="22"/>
      <c r="AQ1076" s="22"/>
      <c r="AR1076" s="22"/>
      <c r="AS1076" s="22"/>
      <c r="AT1076" s="22"/>
      <c r="AU1076" s="22"/>
      <c r="AV1076" s="51"/>
    </row>
    <row r="1077" spans="2:48" x14ac:dyDescent="0.25">
      <c r="B1077" s="49"/>
      <c r="C1077" s="49"/>
      <c r="D1077" s="22"/>
      <c r="E1077" s="22"/>
      <c r="F1077" s="22"/>
      <c r="G1077" s="22"/>
      <c r="H1077" s="22"/>
      <c r="I1077" s="22"/>
      <c r="J1077" s="22"/>
      <c r="K1077" s="22"/>
      <c r="L1077" s="22"/>
      <c r="M1077" s="22"/>
      <c r="N1077" s="22"/>
      <c r="O1077" s="22"/>
      <c r="P1077" s="22"/>
      <c r="Q1077" s="22"/>
      <c r="R1077" s="22"/>
      <c r="S1077" s="22"/>
      <c r="T1077" s="22"/>
      <c r="U1077" s="22"/>
      <c r="V1077" s="22"/>
      <c r="W1077" s="22"/>
      <c r="X1077" s="22"/>
      <c r="Y1077" s="22"/>
      <c r="Z1077" s="22"/>
      <c r="AA1077" s="22"/>
      <c r="AB1077" s="22"/>
      <c r="AC1077" s="22"/>
      <c r="AD1077" s="22"/>
      <c r="AE1077" s="22"/>
      <c r="AF1077" s="22"/>
      <c r="AG1077" s="22"/>
      <c r="AH1077" s="22"/>
      <c r="AI1077" s="22"/>
      <c r="AJ1077" s="22"/>
      <c r="AK1077" s="22"/>
      <c r="AL1077" s="22"/>
      <c r="AM1077" s="22"/>
      <c r="AN1077" s="22"/>
      <c r="AO1077" s="22"/>
      <c r="AP1077" s="22"/>
      <c r="AQ1077" s="22"/>
      <c r="AR1077" s="22"/>
      <c r="AS1077" s="22"/>
      <c r="AT1077" s="22"/>
      <c r="AU1077" s="22"/>
      <c r="AV1077" s="51"/>
    </row>
    <row r="1078" spans="2:48" x14ac:dyDescent="0.25">
      <c r="B1078" s="49"/>
      <c r="C1078" s="49"/>
      <c r="D1078" s="22"/>
      <c r="E1078" s="22"/>
      <c r="F1078" s="22"/>
      <c r="G1078" s="22"/>
      <c r="H1078" s="22"/>
      <c r="I1078" s="22"/>
      <c r="J1078" s="22"/>
      <c r="K1078" s="22"/>
      <c r="L1078" s="22"/>
      <c r="M1078" s="22"/>
      <c r="N1078" s="22"/>
      <c r="O1078" s="22"/>
      <c r="P1078" s="22"/>
      <c r="Q1078" s="22"/>
      <c r="R1078" s="22"/>
      <c r="S1078" s="22"/>
      <c r="T1078" s="22"/>
      <c r="U1078" s="22"/>
      <c r="V1078" s="22"/>
      <c r="W1078" s="22"/>
      <c r="X1078" s="22"/>
      <c r="Y1078" s="22"/>
      <c r="Z1078" s="22"/>
      <c r="AA1078" s="22"/>
      <c r="AB1078" s="22"/>
      <c r="AC1078" s="22"/>
      <c r="AD1078" s="22"/>
      <c r="AE1078" s="22"/>
      <c r="AF1078" s="22"/>
      <c r="AG1078" s="22"/>
      <c r="AH1078" s="22"/>
      <c r="AI1078" s="22"/>
      <c r="AJ1078" s="22"/>
      <c r="AK1078" s="22"/>
      <c r="AL1078" s="22"/>
      <c r="AM1078" s="22"/>
      <c r="AN1078" s="22"/>
      <c r="AO1078" s="22"/>
      <c r="AP1078" s="22"/>
      <c r="AQ1078" s="22"/>
      <c r="AR1078" s="22"/>
      <c r="AS1078" s="22"/>
      <c r="AT1078" s="22"/>
      <c r="AU1078" s="22"/>
      <c r="AV1078" s="51"/>
    </row>
    <row r="1079" spans="2:48" x14ac:dyDescent="0.25">
      <c r="B1079" s="49"/>
      <c r="C1079" s="49"/>
      <c r="D1079" s="22"/>
      <c r="E1079" s="22"/>
      <c r="F1079" s="22"/>
      <c r="G1079" s="22"/>
      <c r="H1079" s="22"/>
      <c r="I1079" s="22"/>
      <c r="J1079" s="22"/>
      <c r="K1079" s="22"/>
      <c r="L1079" s="22"/>
      <c r="M1079" s="22"/>
      <c r="N1079" s="22"/>
      <c r="O1079" s="22"/>
      <c r="P1079" s="22"/>
      <c r="Q1079" s="22"/>
      <c r="R1079" s="22"/>
      <c r="S1079" s="22"/>
      <c r="T1079" s="22"/>
      <c r="U1079" s="22"/>
      <c r="V1079" s="22"/>
      <c r="W1079" s="22"/>
      <c r="X1079" s="22"/>
      <c r="Y1079" s="22"/>
      <c r="Z1079" s="22"/>
      <c r="AA1079" s="22"/>
      <c r="AB1079" s="22"/>
      <c r="AC1079" s="22"/>
      <c r="AD1079" s="22"/>
      <c r="AE1079" s="22"/>
      <c r="AF1079" s="22"/>
      <c r="AG1079" s="22"/>
      <c r="AH1079" s="22"/>
      <c r="AI1079" s="22"/>
      <c r="AJ1079" s="22"/>
      <c r="AK1079" s="22"/>
      <c r="AL1079" s="22"/>
      <c r="AM1079" s="22"/>
      <c r="AN1079" s="22"/>
      <c r="AO1079" s="22"/>
      <c r="AP1079" s="22"/>
      <c r="AQ1079" s="22"/>
      <c r="AR1079" s="22"/>
      <c r="AS1079" s="22"/>
      <c r="AT1079" s="22"/>
      <c r="AU1079" s="22"/>
      <c r="AV1079" s="51"/>
    </row>
    <row r="1080" spans="2:48" x14ac:dyDescent="0.25">
      <c r="B1080" s="49"/>
      <c r="C1080" s="49"/>
      <c r="D1080" s="22"/>
      <c r="E1080" s="22"/>
      <c r="F1080" s="22"/>
      <c r="G1080" s="22"/>
      <c r="H1080" s="22"/>
      <c r="I1080" s="22"/>
      <c r="J1080" s="22"/>
      <c r="K1080" s="22"/>
      <c r="L1080" s="22"/>
      <c r="M1080" s="22"/>
      <c r="N1080" s="22"/>
      <c r="O1080" s="22"/>
      <c r="P1080" s="22"/>
      <c r="Q1080" s="22"/>
      <c r="R1080" s="22"/>
      <c r="S1080" s="22"/>
      <c r="T1080" s="22"/>
      <c r="U1080" s="22"/>
      <c r="V1080" s="22"/>
      <c r="W1080" s="22"/>
      <c r="X1080" s="22"/>
      <c r="Y1080" s="22"/>
      <c r="Z1080" s="22"/>
      <c r="AA1080" s="22"/>
      <c r="AB1080" s="22"/>
      <c r="AC1080" s="22"/>
      <c r="AD1080" s="22"/>
      <c r="AE1080" s="22"/>
      <c r="AF1080" s="22"/>
      <c r="AG1080" s="22"/>
      <c r="AH1080" s="22"/>
      <c r="AI1080" s="22"/>
      <c r="AJ1080" s="22"/>
      <c r="AK1080" s="22"/>
      <c r="AL1080" s="22"/>
      <c r="AM1080" s="22"/>
      <c r="AN1080" s="22"/>
      <c r="AO1080" s="22"/>
      <c r="AP1080" s="22"/>
      <c r="AQ1080" s="22"/>
      <c r="AR1080" s="22"/>
      <c r="AS1080" s="22"/>
      <c r="AT1080" s="22"/>
      <c r="AU1080" s="22"/>
      <c r="AV1080" s="51"/>
    </row>
    <row r="1081" spans="2:48" x14ac:dyDescent="0.25">
      <c r="B1081" s="49"/>
      <c r="C1081" s="49"/>
      <c r="D1081" s="22"/>
      <c r="E1081" s="22"/>
      <c r="F1081" s="22"/>
      <c r="G1081" s="22"/>
      <c r="H1081" s="22"/>
      <c r="I1081" s="22"/>
      <c r="J1081" s="22"/>
      <c r="K1081" s="22"/>
      <c r="L1081" s="22"/>
      <c r="M1081" s="22"/>
      <c r="N1081" s="22"/>
      <c r="O1081" s="22"/>
      <c r="P1081" s="22"/>
      <c r="Q1081" s="22"/>
      <c r="R1081" s="22"/>
      <c r="S1081" s="22"/>
      <c r="T1081" s="22"/>
      <c r="U1081" s="22"/>
      <c r="V1081" s="22"/>
      <c r="W1081" s="22"/>
      <c r="X1081" s="22"/>
      <c r="Y1081" s="22"/>
      <c r="Z1081" s="22"/>
      <c r="AA1081" s="22"/>
      <c r="AB1081" s="22"/>
      <c r="AC1081" s="22"/>
      <c r="AD1081" s="22"/>
      <c r="AE1081" s="22"/>
      <c r="AF1081" s="22"/>
      <c r="AG1081" s="22"/>
      <c r="AH1081" s="22"/>
      <c r="AI1081" s="22"/>
      <c r="AJ1081" s="22"/>
      <c r="AK1081" s="22"/>
      <c r="AL1081" s="22"/>
      <c r="AM1081" s="22"/>
      <c r="AN1081" s="22"/>
      <c r="AO1081" s="22"/>
      <c r="AP1081" s="22"/>
      <c r="AQ1081" s="22"/>
      <c r="AR1081" s="22"/>
      <c r="AS1081" s="22"/>
      <c r="AT1081" s="22"/>
      <c r="AU1081" s="22"/>
      <c r="AV1081" s="51"/>
    </row>
    <row r="1082" spans="2:48" x14ac:dyDescent="0.25">
      <c r="B1082" s="49"/>
      <c r="C1082" s="49"/>
      <c r="D1082" s="22"/>
      <c r="E1082" s="22"/>
      <c r="F1082" s="22"/>
      <c r="G1082" s="22"/>
      <c r="H1082" s="22"/>
      <c r="I1082" s="22"/>
      <c r="J1082" s="22"/>
      <c r="K1082" s="22"/>
      <c r="L1082" s="22"/>
      <c r="M1082" s="22"/>
      <c r="N1082" s="22"/>
      <c r="O1082" s="22"/>
      <c r="P1082" s="22"/>
      <c r="Q1082" s="22"/>
      <c r="R1082" s="22"/>
      <c r="S1082" s="22"/>
      <c r="T1082" s="22"/>
      <c r="U1082" s="22"/>
      <c r="V1082" s="22"/>
      <c r="W1082" s="22"/>
      <c r="X1082" s="22"/>
      <c r="Y1082" s="22"/>
      <c r="Z1082" s="22"/>
      <c r="AA1082" s="22"/>
      <c r="AB1082" s="22"/>
      <c r="AC1082" s="22"/>
      <c r="AD1082" s="22"/>
      <c r="AE1082" s="22"/>
      <c r="AF1082" s="22"/>
      <c r="AG1082" s="22"/>
      <c r="AH1082" s="22"/>
      <c r="AI1082" s="22"/>
      <c r="AJ1082" s="22"/>
      <c r="AK1082" s="22"/>
      <c r="AL1082" s="22"/>
      <c r="AM1082" s="22"/>
      <c r="AN1082" s="22"/>
      <c r="AO1082" s="22"/>
      <c r="AP1082" s="22"/>
      <c r="AQ1082" s="22"/>
      <c r="AR1082" s="22"/>
      <c r="AS1082" s="22"/>
      <c r="AT1082" s="22"/>
      <c r="AU1082" s="22"/>
      <c r="AV1082" s="51"/>
    </row>
    <row r="1083" spans="2:48" x14ac:dyDescent="0.25">
      <c r="B1083" s="49"/>
      <c r="C1083" s="49"/>
      <c r="D1083" s="22"/>
      <c r="E1083" s="22"/>
      <c r="F1083" s="22"/>
      <c r="G1083" s="22"/>
      <c r="H1083" s="22"/>
      <c r="I1083" s="22"/>
      <c r="J1083" s="22"/>
      <c r="K1083" s="22"/>
      <c r="L1083" s="22"/>
      <c r="M1083" s="22"/>
      <c r="N1083" s="22"/>
      <c r="O1083" s="22"/>
      <c r="P1083" s="22"/>
      <c r="Q1083" s="22"/>
      <c r="R1083" s="22"/>
      <c r="S1083" s="22"/>
      <c r="T1083" s="22"/>
      <c r="U1083" s="22"/>
      <c r="V1083" s="22"/>
      <c r="W1083" s="22"/>
      <c r="X1083" s="22"/>
      <c r="Y1083" s="22"/>
      <c r="Z1083" s="22"/>
      <c r="AA1083" s="22"/>
      <c r="AB1083" s="22"/>
      <c r="AC1083" s="22"/>
      <c r="AD1083" s="22"/>
      <c r="AE1083" s="22"/>
      <c r="AF1083" s="22"/>
      <c r="AG1083" s="22"/>
      <c r="AH1083" s="22"/>
      <c r="AI1083" s="22"/>
      <c r="AJ1083" s="22"/>
      <c r="AK1083" s="22"/>
      <c r="AL1083" s="22"/>
      <c r="AM1083" s="22"/>
      <c r="AN1083" s="22"/>
      <c r="AO1083" s="22"/>
      <c r="AP1083" s="22"/>
      <c r="AQ1083" s="22"/>
      <c r="AR1083" s="22"/>
      <c r="AS1083" s="22"/>
      <c r="AT1083" s="22"/>
      <c r="AU1083" s="22"/>
      <c r="AV1083" s="51"/>
    </row>
    <row r="1084" spans="2:48" x14ac:dyDescent="0.25">
      <c r="B1084" s="49"/>
      <c r="C1084" s="49"/>
      <c r="D1084" s="22"/>
      <c r="E1084" s="22"/>
      <c r="F1084" s="22"/>
      <c r="G1084" s="22"/>
      <c r="H1084" s="22"/>
      <c r="I1084" s="22"/>
      <c r="J1084" s="22"/>
      <c r="K1084" s="22"/>
      <c r="L1084" s="22"/>
      <c r="M1084" s="22"/>
      <c r="N1084" s="22"/>
      <c r="O1084" s="22"/>
      <c r="P1084" s="22"/>
      <c r="Q1084" s="22"/>
      <c r="R1084" s="22"/>
      <c r="S1084" s="22"/>
      <c r="T1084" s="22"/>
      <c r="U1084" s="22"/>
      <c r="V1084" s="22"/>
      <c r="W1084" s="22"/>
      <c r="X1084" s="22"/>
      <c r="Y1084" s="22"/>
      <c r="Z1084" s="22"/>
      <c r="AA1084" s="22"/>
      <c r="AB1084" s="22"/>
      <c r="AC1084" s="22"/>
      <c r="AD1084" s="22"/>
      <c r="AE1084" s="22"/>
      <c r="AF1084" s="22"/>
      <c r="AG1084" s="22"/>
      <c r="AH1084" s="22"/>
      <c r="AI1084" s="22"/>
      <c r="AJ1084" s="22"/>
      <c r="AK1084" s="22"/>
      <c r="AL1084" s="22"/>
      <c r="AM1084" s="22"/>
      <c r="AN1084" s="22"/>
      <c r="AO1084" s="22"/>
      <c r="AP1084" s="22"/>
      <c r="AQ1084" s="22"/>
      <c r="AR1084" s="22"/>
      <c r="AS1084" s="22"/>
      <c r="AT1084" s="22"/>
      <c r="AU1084" s="22"/>
      <c r="AV1084" s="51"/>
    </row>
    <row r="1085" spans="2:48" x14ac:dyDescent="0.25">
      <c r="B1085" s="49"/>
      <c r="C1085" s="49"/>
      <c r="D1085" s="22"/>
      <c r="E1085" s="22"/>
      <c r="F1085" s="22"/>
      <c r="G1085" s="22"/>
      <c r="H1085" s="22"/>
      <c r="I1085" s="22"/>
      <c r="J1085" s="22"/>
      <c r="K1085" s="22"/>
      <c r="L1085" s="22"/>
      <c r="M1085" s="22"/>
      <c r="N1085" s="22"/>
      <c r="O1085" s="22"/>
      <c r="P1085" s="22"/>
      <c r="Q1085" s="22"/>
      <c r="R1085" s="22"/>
      <c r="S1085" s="22"/>
      <c r="T1085" s="22"/>
      <c r="U1085" s="22"/>
      <c r="V1085" s="22"/>
      <c r="W1085" s="22"/>
      <c r="X1085" s="22"/>
      <c r="Y1085" s="22"/>
      <c r="Z1085" s="22"/>
      <c r="AA1085" s="22"/>
      <c r="AB1085" s="22"/>
      <c r="AC1085" s="22"/>
      <c r="AD1085" s="22"/>
      <c r="AE1085" s="22"/>
      <c r="AF1085" s="22"/>
      <c r="AG1085" s="22"/>
      <c r="AH1085" s="22"/>
      <c r="AI1085" s="22"/>
      <c r="AJ1085" s="22"/>
      <c r="AK1085" s="22"/>
      <c r="AL1085" s="22"/>
      <c r="AM1085" s="22"/>
      <c r="AN1085" s="22"/>
      <c r="AO1085" s="22"/>
      <c r="AP1085" s="22"/>
      <c r="AQ1085" s="22"/>
      <c r="AR1085" s="22"/>
      <c r="AS1085" s="22"/>
      <c r="AT1085" s="22"/>
      <c r="AU1085" s="22"/>
      <c r="AV1085" s="51"/>
    </row>
    <row r="1086" spans="2:48" x14ac:dyDescent="0.25">
      <c r="B1086" s="49"/>
      <c r="C1086" s="49"/>
      <c r="D1086" s="22"/>
      <c r="E1086" s="22"/>
      <c r="F1086" s="22"/>
      <c r="G1086" s="22"/>
      <c r="H1086" s="22"/>
      <c r="I1086" s="22"/>
      <c r="J1086" s="22"/>
      <c r="K1086" s="22"/>
      <c r="L1086" s="22"/>
      <c r="M1086" s="22"/>
      <c r="N1086" s="22"/>
      <c r="O1086" s="22"/>
      <c r="P1086" s="22"/>
      <c r="Q1086" s="22"/>
      <c r="R1086" s="22"/>
      <c r="S1086" s="22"/>
      <c r="T1086" s="22"/>
      <c r="U1086" s="22"/>
      <c r="V1086" s="22"/>
      <c r="W1086" s="22"/>
      <c r="X1086" s="22"/>
      <c r="Y1086" s="22"/>
      <c r="Z1086" s="22"/>
      <c r="AA1086" s="22"/>
      <c r="AB1086" s="22"/>
      <c r="AC1086" s="22"/>
      <c r="AD1086" s="22"/>
      <c r="AE1086" s="22"/>
      <c r="AF1086" s="22"/>
      <c r="AG1086" s="22"/>
      <c r="AH1086" s="22"/>
      <c r="AI1086" s="22"/>
      <c r="AJ1086" s="22"/>
      <c r="AK1086" s="22"/>
      <c r="AL1086" s="22"/>
      <c r="AM1086" s="22"/>
      <c r="AN1086" s="22"/>
      <c r="AO1086" s="22"/>
      <c r="AP1086" s="22"/>
      <c r="AQ1086" s="22"/>
      <c r="AR1086" s="22"/>
      <c r="AS1086" s="22"/>
      <c r="AT1086" s="22"/>
      <c r="AU1086" s="22"/>
      <c r="AV1086" s="51"/>
    </row>
    <row r="1087" spans="2:48" x14ac:dyDescent="0.25">
      <c r="B1087" s="49"/>
      <c r="C1087" s="49"/>
      <c r="D1087" s="22"/>
      <c r="E1087" s="22"/>
      <c r="F1087" s="22"/>
      <c r="G1087" s="22"/>
      <c r="H1087" s="22"/>
      <c r="I1087" s="22"/>
      <c r="J1087" s="22"/>
      <c r="K1087" s="22"/>
      <c r="L1087" s="22"/>
      <c r="M1087" s="22"/>
      <c r="N1087" s="22"/>
      <c r="O1087" s="22"/>
      <c r="P1087" s="22"/>
      <c r="Q1087" s="22"/>
      <c r="R1087" s="22"/>
      <c r="S1087" s="22"/>
      <c r="T1087" s="22"/>
      <c r="U1087" s="22"/>
      <c r="V1087" s="22"/>
      <c r="W1087" s="22"/>
      <c r="X1087" s="22"/>
      <c r="Y1087" s="22"/>
      <c r="Z1087" s="22"/>
      <c r="AA1087" s="22"/>
      <c r="AB1087" s="22"/>
      <c r="AC1087" s="22"/>
      <c r="AD1087" s="22"/>
      <c r="AE1087" s="22"/>
      <c r="AF1087" s="22"/>
      <c r="AG1087" s="22"/>
      <c r="AH1087" s="22"/>
      <c r="AI1087" s="22"/>
      <c r="AJ1087" s="22"/>
      <c r="AK1087" s="22"/>
      <c r="AL1087" s="22"/>
      <c r="AM1087" s="22"/>
      <c r="AN1087" s="22"/>
      <c r="AO1087" s="22"/>
      <c r="AP1087" s="22"/>
      <c r="AQ1087" s="22"/>
      <c r="AR1087" s="22"/>
      <c r="AS1087" s="22"/>
      <c r="AT1087" s="22"/>
      <c r="AU1087" s="22"/>
      <c r="AV1087" s="51"/>
    </row>
    <row r="1088" spans="2:48" x14ac:dyDescent="0.25">
      <c r="B1088" s="49"/>
      <c r="C1088" s="49"/>
      <c r="D1088" s="22"/>
      <c r="E1088" s="22"/>
      <c r="F1088" s="22"/>
      <c r="G1088" s="22"/>
      <c r="H1088" s="22"/>
      <c r="I1088" s="22"/>
      <c r="J1088" s="22"/>
      <c r="K1088" s="22"/>
      <c r="L1088" s="22"/>
      <c r="M1088" s="22"/>
      <c r="N1088" s="22"/>
      <c r="O1088" s="22"/>
      <c r="P1088" s="22"/>
      <c r="Q1088" s="22"/>
      <c r="R1088" s="22"/>
      <c r="S1088" s="22"/>
      <c r="T1088" s="22"/>
      <c r="U1088" s="22"/>
      <c r="V1088" s="22"/>
      <c r="W1088" s="22"/>
      <c r="X1088" s="22"/>
      <c r="Y1088" s="22"/>
      <c r="Z1088" s="22"/>
      <c r="AA1088" s="22"/>
      <c r="AB1088" s="22"/>
      <c r="AC1088" s="22"/>
      <c r="AD1088" s="22"/>
      <c r="AE1088" s="22"/>
      <c r="AF1088" s="22"/>
      <c r="AG1088" s="22"/>
      <c r="AH1088" s="22"/>
      <c r="AI1088" s="22"/>
      <c r="AJ1088" s="22"/>
      <c r="AK1088" s="22"/>
      <c r="AL1088" s="22"/>
      <c r="AM1088" s="22"/>
      <c r="AN1088" s="22"/>
      <c r="AO1088" s="22"/>
      <c r="AP1088" s="22"/>
      <c r="AQ1088" s="22"/>
      <c r="AR1088" s="22"/>
      <c r="AS1088" s="22"/>
      <c r="AT1088" s="22"/>
      <c r="AU1088" s="22"/>
      <c r="AV1088" s="51"/>
    </row>
    <row r="1089" spans="2:48" x14ac:dyDescent="0.25">
      <c r="B1089" s="49"/>
      <c r="C1089" s="49"/>
      <c r="D1089" s="22"/>
      <c r="E1089" s="22"/>
      <c r="F1089" s="22"/>
      <c r="G1089" s="22"/>
      <c r="H1089" s="22"/>
      <c r="I1089" s="22"/>
      <c r="J1089" s="22"/>
      <c r="K1089" s="22"/>
      <c r="L1089" s="22"/>
      <c r="M1089" s="22"/>
      <c r="N1089" s="22"/>
      <c r="O1089" s="22"/>
      <c r="P1089" s="22"/>
      <c r="Q1089" s="22"/>
      <c r="R1089" s="22"/>
      <c r="S1089" s="22"/>
      <c r="T1089" s="22"/>
      <c r="U1089" s="22"/>
      <c r="V1089" s="22"/>
      <c r="W1089" s="22"/>
      <c r="X1089" s="22"/>
      <c r="Y1089" s="22"/>
      <c r="Z1089" s="22"/>
      <c r="AA1089" s="22"/>
      <c r="AB1089" s="22"/>
      <c r="AC1089" s="22"/>
      <c r="AD1089" s="22"/>
      <c r="AE1089" s="22"/>
      <c r="AF1089" s="22"/>
      <c r="AG1089" s="22"/>
      <c r="AH1089" s="22"/>
      <c r="AI1089" s="22"/>
      <c r="AJ1089" s="22"/>
      <c r="AK1089" s="22"/>
      <c r="AL1089" s="22"/>
      <c r="AM1089" s="22"/>
      <c r="AN1089" s="22"/>
      <c r="AO1089" s="22"/>
      <c r="AP1089" s="22"/>
      <c r="AQ1089" s="22"/>
      <c r="AR1089" s="22"/>
      <c r="AS1089" s="22"/>
      <c r="AT1089" s="22"/>
      <c r="AU1089" s="22"/>
      <c r="AV1089" s="51"/>
    </row>
    <row r="1090" spans="2:48" x14ac:dyDescent="0.25">
      <c r="B1090" s="49"/>
      <c r="C1090" s="49"/>
      <c r="D1090" s="22"/>
      <c r="E1090" s="22"/>
      <c r="F1090" s="22"/>
      <c r="G1090" s="22"/>
      <c r="H1090" s="22"/>
      <c r="I1090" s="22"/>
      <c r="J1090" s="22"/>
      <c r="K1090" s="22"/>
      <c r="L1090" s="22"/>
      <c r="M1090" s="22"/>
      <c r="N1090" s="22"/>
      <c r="O1090" s="22"/>
      <c r="P1090" s="22"/>
      <c r="Q1090" s="22"/>
      <c r="R1090" s="22"/>
      <c r="S1090" s="22"/>
      <c r="T1090" s="22"/>
      <c r="U1090" s="22"/>
      <c r="V1090" s="22"/>
      <c r="W1090" s="22"/>
      <c r="X1090" s="22"/>
      <c r="Y1090" s="22"/>
      <c r="Z1090" s="22"/>
      <c r="AA1090" s="22"/>
      <c r="AB1090" s="22"/>
      <c r="AC1090" s="22"/>
      <c r="AD1090" s="22"/>
      <c r="AE1090" s="22"/>
      <c r="AF1090" s="22"/>
      <c r="AG1090" s="22"/>
      <c r="AH1090" s="22"/>
      <c r="AI1090" s="22"/>
      <c r="AJ1090" s="22"/>
      <c r="AK1090" s="22"/>
      <c r="AL1090" s="22"/>
      <c r="AM1090" s="22"/>
      <c r="AN1090" s="22"/>
      <c r="AO1090" s="22"/>
      <c r="AP1090" s="22"/>
      <c r="AQ1090" s="22"/>
      <c r="AR1090" s="22"/>
      <c r="AS1090" s="22"/>
      <c r="AT1090" s="22"/>
      <c r="AU1090" s="22"/>
      <c r="AV1090" s="51"/>
    </row>
    <row r="1091" spans="2:48" x14ac:dyDescent="0.25">
      <c r="B1091" s="49"/>
      <c r="C1091" s="49"/>
      <c r="D1091" s="22"/>
      <c r="E1091" s="22"/>
      <c r="F1091" s="22"/>
      <c r="G1091" s="22"/>
      <c r="H1091" s="22"/>
      <c r="I1091" s="22"/>
      <c r="J1091" s="22"/>
      <c r="K1091" s="22"/>
      <c r="L1091" s="22"/>
      <c r="M1091" s="22"/>
      <c r="N1091" s="22"/>
      <c r="O1091" s="22"/>
      <c r="P1091" s="22"/>
      <c r="Q1091" s="22"/>
      <c r="R1091" s="22"/>
      <c r="S1091" s="22"/>
      <c r="T1091" s="22"/>
      <c r="U1091" s="22"/>
      <c r="V1091" s="22"/>
      <c r="W1091" s="22"/>
      <c r="X1091" s="22"/>
      <c r="Y1091" s="22"/>
      <c r="Z1091" s="22"/>
      <c r="AA1091" s="22"/>
      <c r="AB1091" s="22"/>
      <c r="AC1091" s="22"/>
      <c r="AD1091" s="22"/>
      <c r="AE1091" s="22"/>
      <c r="AF1091" s="22"/>
      <c r="AG1091" s="22"/>
      <c r="AH1091" s="22"/>
      <c r="AI1091" s="22"/>
      <c r="AJ1091" s="22"/>
      <c r="AK1091" s="22"/>
      <c r="AL1091" s="22"/>
      <c r="AM1091" s="22"/>
      <c r="AN1091" s="22"/>
      <c r="AO1091" s="22"/>
      <c r="AP1091" s="22"/>
      <c r="AQ1091" s="22"/>
      <c r="AR1091" s="22"/>
      <c r="AS1091" s="22"/>
      <c r="AT1091" s="22"/>
      <c r="AU1091" s="22"/>
      <c r="AV1091" s="51"/>
    </row>
    <row r="1092" spans="2:48" x14ac:dyDescent="0.25">
      <c r="B1092" s="49"/>
      <c r="C1092" s="49"/>
      <c r="D1092" s="22"/>
      <c r="E1092" s="22"/>
      <c r="F1092" s="22"/>
      <c r="G1092" s="22"/>
      <c r="H1092" s="22"/>
      <c r="I1092" s="22"/>
      <c r="J1092" s="22"/>
      <c r="K1092" s="22"/>
      <c r="L1092" s="22"/>
      <c r="M1092" s="22"/>
      <c r="N1092" s="22"/>
      <c r="O1092" s="22"/>
      <c r="P1092" s="22"/>
      <c r="Q1092" s="22"/>
      <c r="R1092" s="22"/>
      <c r="S1092" s="22"/>
      <c r="T1092" s="22"/>
      <c r="U1092" s="22"/>
      <c r="V1092" s="22"/>
      <c r="W1092" s="22"/>
      <c r="X1092" s="22"/>
      <c r="Y1092" s="22"/>
      <c r="Z1092" s="22"/>
      <c r="AA1092" s="22"/>
      <c r="AB1092" s="22"/>
      <c r="AC1092" s="22"/>
      <c r="AD1092" s="22"/>
      <c r="AE1092" s="22"/>
      <c r="AF1092" s="22"/>
      <c r="AG1092" s="22"/>
      <c r="AH1092" s="22"/>
      <c r="AI1092" s="22"/>
      <c r="AJ1092" s="22"/>
      <c r="AK1092" s="22"/>
      <c r="AL1092" s="22"/>
      <c r="AM1092" s="22"/>
      <c r="AN1092" s="22"/>
      <c r="AO1092" s="22"/>
      <c r="AP1092" s="22"/>
      <c r="AQ1092" s="22"/>
      <c r="AR1092" s="22"/>
      <c r="AS1092" s="22"/>
      <c r="AT1092" s="22"/>
      <c r="AU1092" s="22"/>
      <c r="AV1092" s="51"/>
    </row>
    <row r="1093" spans="2:48" x14ac:dyDescent="0.25">
      <c r="B1093" s="49"/>
      <c r="C1093" s="49"/>
      <c r="D1093" s="22"/>
      <c r="E1093" s="22"/>
      <c r="F1093" s="22"/>
      <c r="G1093" s="22"/>
      <c r="H1093" s="22"/>
      <c r="I1093" s="22"/>
      <c r="J1093" s="22"/>
      <c r="K1093" s="22"/>
      <c r="L1093" s="22"/>
      <c r="M1093" s="22"/>
      <c r="N1093" s="22"/>
      <c r="O1093" s="22"/>
      <c r="P1093" s="22"/>
      <c r="Q1093" s="22"/>
      <c r="R1093" s="22"/>
      <c r="S1093" s="22"/>
      <c r="T1093" s="22"/>
      <c r="U1093" s="22"/>
      <c r="V1093" s="22"/>
      <c r="W1093" s="22"/>
      <c r="X1093" s="22"/>
      <c r="Y1093" s="22"/>
      <c r="Z1093" s="22"/>
      <c r="AA1093" s="22"/>
      <c r="AB1093" s="22"/>
      <c r="AC1093" s="22"/>
      <c r="AD1093" s="22"/>
      <c r="AE1093" s="22"/>
      <c r="AF1093" s="22"/>
      <c r="AG1093" s="22"/>
      <c r="AH1093" s="22"/>
      <c r="AI1093" s="22"/>
      <c r="AJ1093" s="22"/>
      <c r="AK1093" s="22"/>
      <c r="AL1093" s="22"/>
      <c r="AM1093" s="22"/>
      <c r="AN1093" s="22"/>
      <c r="AO1093" s="22"/>
      <c r="AP1093" s="22"/>
      <c r="AQ1093" s="22"/>
      <c r="AR1093" s="22"/>
      <c r="AS1093" s="22"/>
      <c r="AT1093" s="22"/>
      <c r="AU1093" s="22"/>
      <c r="AV1093" s="51"/>
    </row>
    <row r="1094" spans="2:48" x14ac:dyDescent="0.25">
      <c r="B1094" s="49"/>
      <c r="C1094" s="49"/>
      <c r="D1094" s="22"/>
      <c r="E1094" s="22"/>
      <c r="F1094" s="22"/>
      <c r="G1094" s="22"/>
      <c r="H1094" s="22"/>
      <c r="I1094" s="22"/>
      <c r="J1094" s="22"/>
      <c r="K1094" s="22"/>
      <c r="L1094" s="22"/>
      <c r="M1094" s="22"/>
      <c r="N1094" s="22"/>
      <c r="O1094" s="22"/>
      <c r="P1094" s="22"/>
      <c r="Q1094" s="22"/>
      <c r="R1094" s="22"/>
      <c r="S1094" s="22"/>
      <c r="T1094" s="22"/>
      <c r="U1094" s="22"/>
      <c r="V1094" s="22"/>
      <c r="W1094" s="22"/>
      <c r="X1094" s="22"/>
      <c r="Y1094" s="22"/>
      <c r="Z1094" s="22"/>
      <c r="AA1094" s="22"/>
      <c r="AB1094" s="22"/>
      <c r="AC1094" s="22"/>
      <c r="AD1094" s="22"/>
      <c r="AE1094" s="22"/>
      <c r="AF1094" s="22"/>
      <c r="AG1094" s="22"/>
      <c r="AH1094" s="22"/>
      <c r="AI1094" s="22"/>
      <c r="AJ1094" s="22"/>
      <c r="AK1094" s="22"/>
      <c r="AL1094" s="22"/>
      <c r="AM1094" s="22"/>
      <c r="AN1094" s="22"/>
      <c r="AO1094" s="22"/>
      <c r="AP1094" s="22"/>
      <c r="AQ1094" s="22"/>
      <c r="AR1094" s="22"/>
      <c r="AS1094" s="22"/>
      <c r="AT1094" s="22"/>
      <c r="AU1094" s="22"/>
      <c r="AV1094" s="51"/>
    </row>
    <row r="1095" spans="2:48" x14ac:dyDescent="0.25">
      <c r="B1095" s="49"/>
      <c r="C1095" s="49"/>
      <c r="D1095" s="22"/>
      <c r="E1095" s="22"/>
      <c r="F1095" s="22"/>
      <c r="G1095" s="22"/>
      <c r="H1095" s="22"/>
      <c r="I1095" s="22"/>
      <c r="J1095" s="22"/>
      <c r="K1095" s="22"/>
      <c r="L1095" s="22"/>
      <c r="M1095" s="22"/>
      <c r="N1095" s="22"/>
      <c r="O1095" s="22"/>
      <c r="P1095" s="22"/>
      <c r="Q1095" s="22"/>
      <c r="R1095" s="22"/>
      <c r="S1095" s="22"/>
      <c r="T1095" s="22"/>
      <c r="U1095" s="22"/>
      <c r="V1095" s="22"/>
      <c r="W1095" s="22"/>
      <c r="X1095" s="22"/>
      <c r="Y1095" s="22"/>
      <c r="Z1095" s="22"/>
      <c r="AA1095" s="22"/>
      <c r="AB1095" s="22"/>
      <c r="AC1095" s="22"/>
      <c r="AD1095" s="22"/>
      <c r="AE1095" s="22"/>
      <c r="AF1095" s="22"/>
      <c r="AG1095" s="22"/>
      <c r="AH1095" s="22"/>
      <c r="AI1095" s="22"/>
      <c r="AJ1095" s="22"/>
      <c r="AK1095" s="22"/>
      <c r="AL1095" s="22"/>
      <c r="AM1095" s="22"/>
      <c r="AN1095" s="22"/>
      <c r="AO1095" s="22"/>
      <c r="AP1095" s="22"/>
      <c r="AQ1095" s="22"/>
      <c r="AR1095" s="22"/>
      <c r="AS1095" s="22"/>
      <c r="AT1095" s="22"/>
      <c r="AU1095" s="22"/>
      <c r="AV1095" s="51"/>
    </row>
    <row r="1096" spans="2:48" x14ac:dyDescent="0.25">
      <c r="B1096" s="49"/>
      <c r="C1096" s="49"/>
      <c r="D1096" s="22"/>
      <c r="E1096" s="22"/>
      <c r="F1096" s="22"/>
      <c r="G1096" s="22"/>
      <c r="H1096" s="22"/>
      <c r="I1096" s="22"/>
      <c r="J1096" s="22"/>
      <c r="K1096" s="22"/>
      <c r="L1096" s="22"/>
      <c r="M1096" s="22"/>
      <c r="N1096" s="22"/>
      <c r="O1096" s="22"/>
      <c r="P1096" s="22"/>
      <c r="Q1096" s="22"/>
      <c r="R1096" s="22"/>
      <c r="S1096" s="22"/>
      <c r="T1096" s="22"/>
      <c r="U1096" s="22"/>
      <c r="V1096" s="22"/>
      <c r="W1096" s="22"/>
      <c r="X1096" s="22"/>
      <c r="Y1096" s="22"/>
      <c r="Z1096" s="22"/>
      <c r="AA1096" s="22"/>
      <c r="AB1096" s="22"/>
      <c r="AC1096" s="22"/>
      <c r="AD1096" s="22"/>
      <c r="AE1096" s="22"/>
      <c r="AF1096" s="22"/>
      <c r="AG1096" s="22"/>
      <c r="AH1096" s="22"/>
      <c r="AI1096" s="22"/>
      <c r="AJ1096" s="22"/>
      <c r="AK1096" s="22"/>
      <c r="AL1096" s="22"/>
      <c r="AM1096" s="22"/>
      <c r="AN1096" s="22"/>
      <c r="AO1096" s="22"/>
      <c r="AP1096" s="22"/>
      <c r="AQ1096" s="22"/>
      <c r="AR1096" s="22"/>
      <c r="AS1096" s="22"/>
      <c r="AT1096" s="22"/>
      <c r="AU1096" s="22"/>
      <c r="AV1096" s="51"/>
    </row>
    <row r="1097" spans="2:48" x14ac:dyDescent="0.25">
      <c r="B1097" s="49"/>
      <c r="C1097" s="49"/>
      <c r="D1097" s="22"/>
      <c r="E1097" s="22"/>
      <c r="F1097" s="22"/>
      <c r="G1097" s="22"/>
      <c r="H1097" s="22"/>
      <c r="I1097" s="22"/>
      <c r="J1097" s="22"/>
      <c r="K1097" s="22"/>
      <c r="L1097" s="22"/>
      <c r="M1097" s="22"/>
      <c r="N1097" s="22"/>
      <c r="O1097" s="22"/>
      <c r="P1097" s="22"/>
      <c r="Q1097" s="22"/>
      <c r="R1097" s="22"/>
      <c r="S1097" s="22"/>
      <c r="T1097" s="22"/>
      <c r="U1097" s="22"/>
      <c r="V1097" s="22"/>
      <c r="W1097" s="22"/>
      <c r="X1097" s="22"/>
      <c r="Y1097" s="22"/>
      <c r="Z1097" s="22"/>
      <c r="AA1097" s="22"/>
      <c r="AB1097" s="22"/>
      <c r="AC1097" s="22"/>
      <c r="AD1097" s="22"/>
      <c r="AE1097" s="22"/>
      <c r="AF1097" s="22"/>
      <c r="AG1097" s="22"/>
      <c r="AH1097" s="22"/>
      <c r="AI1097" s="22"/>
      <c r="AJ1097" s="22"/>
      <c r="AK1097" s="22"/>
      <c r="AL1097" s="22"/>
      <c r="AM1097" s="22"/>
      <c r="AN1097" s="22"/>
      <c r="AO1097" s="22"/>
      <c r="AP1097" s="22"/>
      <c r="AQ1097" s="22"/>
      <c r="AR1097" s="22"/>
      <c r="AS1097" s="22"/>
      <c r="AT1097" s="22"/>
      <c r="AU1097" s="22"/>
      <c r="AV1097" s="51"/>
    </row>
    <row r="1098" spans="2:48" x14ac:dyDescent="0.25">
      <c r="B1098" s="49"/>
      <c r="C1098" s="49"/>
      <c r="D1098" s="22"/>
      <c r="E1098" s="22"/>
      <c r="F1098" s="22"/>
      <c r="G1098" s="22"/>
      <c r="H1098" s="22"/>
      <c r="I1098" s="22"/>
      <c r="J1098" s="22"/>
      <c r="K1098" s="22"/>
      <c r="L1098" s="22"/>
      <c r="M1098" s="22"/>
      <c r="N1098" s="22"/>
      <c r="O1098" s="22"/>
      <c r="P1098" s="22"/>
      <c r="Q1098" s="22"/>
      <c r="R1098" s="22"/>
      <c r="S1098" s="22"/>
      <c r="T1098" s="22"/>
      <c r="U1098" s="22"/>
      <c r="V1098" s="22"/>
      <c r="W1098" s="22"/>
      <c r="X1098" s="22"/>
      <c r="Y1098" s="22"/>
      <c r="Z1098" s="22"/>
      <c r="AA1098" s="22"/>
      <c r="AB1098" s="22"/>
      <c r="AC1098" s="22"/>
      <c r="AD1098" s="22"/>
      <c r="AE1098" s="22"/>
      <c r="AF1098" s="22"/>
      <c r="AG1098" s="22"/>
      <c r="AH1098" s="22"/>
      <c r="AI1098" s="22"/>
      <c r="AJ1098" s="22"/>
      <c r="AK1098" s="22"/>
      <c r="AL1098" s="22"/>
      <c r="AM1098" s="22"/>
      <c r="AN1098" s="22"/>
      <c r="AO1098" s="22"/>
      <c r="AP1098" s="22"/>
      <c r="AQ1098" s="22"/>
      <c r="AR1098" s="22"/>
      <c r="AS1098" s="22"/>
      <c r="AT1098" s="22"/>
      <c r="AU1098" s="22"/>
      <c r="AV1098" s="51"/>
    </row>
    <row r="1099" spans="2:48" x14ac:dyDescent="0.25">
      <c r="B1099" s="49"/>
      <c r="C1099" s="49"/>
      <c r="D1099" s="22"/>
      <c r="E1099" s="22"/>
      <c r="F1099" s="22"/>
      <c r="G1099" s="22"/>
      <c r="H1099" s="22"/>
      <c r="I1099" s="22"/>
      <c r="J1099" s="22"/>
      <c r="K1099" s="22"/>
      <c r="L1099" s="22"/>
      <c r="M1099" s="22"/>
      <c r="N1099" s="22"/>
      <c r="O1099" s="22"/>
      <c r="P1099" s="22"/>
      <c r="Q1099" s="22"/>
      <c r="R1099" s="22"/>
      <c r="S1099" s="22"/>
      <c r="T1099" s="22"/>
      <c r="U1099" s="22"/>
      <c r="V1099" s="22"/>
      <c r="W1099" s="22"/>
      <c r="X1099" s="22"/>
      <c r="Y1099" s="22"/>
      <c r="Z1099" s="22"/>
      <c r="AA1099" s="22"/>
      <c r="AB1099" s="22"/>
      <c r="AC1099" s="22"/>
      <c r="AD1099" s="22"/>
      <c r="AE1099" s="22"/>
      <c r="AF1099" s="22"/>
      <c r="AG1099" s="22"/>
      <c r="AH1099" s="22"/>
      <c r="AI1099" s="22"/>
      <c r="AJ1099" s="22"/>
      <c r="AK1099" s="22"/>
      <c r="AL1099" s="22"/>
      <c r="AM1099" s="22"/>
      <c r="AN1099" s="22"/>
      <c r="AO1099" s="22"/>
      <c r="AP1099" s="22"/>
      <c r="AQ1099" s="22"/>
      <c r="AR1099" s="22"/>
      <c r="AS1099" s="22"/>
      <c r="AT1099" s="22"/>
      <c r="AU1099" s="22"/>
      <c r="AV1099" s="51"/>
    </row>
    <row r="1100" spans="2:48" x14ac:dyDescent="0.25">
      <c r="B1100" s="49"/>
      <c r="C1100" s="49"/>
      <c r="D1100" s="22"/>
      <c r="E1100" s="22"/>
      <c r="F1100" s="22"/>
      <c r="G1100" s="22"/>
      <c r="H1100" s="22"/>
      <c r="I1100" s="22"/>
      <c r="J1100" s="22"/>
      <c r="K1100" s="22"/>
      <c r="L1100" s="22"/>
      <c r="M1100" s="22"/>
      <c r="N1100" s="22"/>
      <c r="O1100" s="22"/>
      <c r="P1100" s="22"/>
      <c r="Q1100" s="22"/>
      <c r="R1100" s="22"/>
      <c r="S1100" s="22"/>
      <c r="T1100" s="22"/>
      <c r="U1100" s="22"/>
      <c r="V1100" s="22"/>
      <c r="W1100" s="22"/>
      <c r="X1100" s="22"/>
      <c r="Y1100" s="22"/>
      <c r="Z1100" s="22"/>
      <c r="AA1100" s="22"/>
      <c r="AB1100" s="22"/>
      <c r="AC1100" s="22"/>
      <c r="AD1100" s="22"/>
      <c r="AE1100" s="22"/>
      <c r="AF1100" s="22"/>
      <c r="AG1100" s="22"/>
      <c r="AH1100" s="22"/>
      <c r="AI1100" s="22"/>
      <c r="AJ1100" s="22"/>
      <c r="AK1100" s="22"/>
      <c r="AL1100" s="22"/>
      <c r="AM1100" s="22"/>
      <c r="AN1100" s="22"/>
      <c r="AO1100" s="22"/>
      <c r="AP1100" s="22"/>
      <c r="AQ1100" s="22"/>
      <c r="AR1100" s="22"/>
      <c r="AS1100" s="22"/>
      <c r="AT1100" s="22"/>
      <c r="AU1100" s="22"/>
      <c r="AV1100" s="51"/>
    </row>
    <row r="1101" spans="2:48" x14ac:dyDescent="0.25">
      <c r="B1101" s="49"/>
      <c r="C1101" s="49"/>
      <c r="D1101" s="22"/>
      <c r="E1101" s="22"/>
      <c r="F1101" s="22"/>
      <c r="G1101" s="22"/>
      <c r="H1101" s="22"/>
      <c r="I1101" s="22"/>
      <c r="J1101" s="22"/>
      <c r="K1101" s="22"/>
      <c r="L1101" s="22"/>
      <c r="M1101" s="22"/>
      <c r="N1101" s="22"/>
      <c r="O1101" s="22"/>
      <c r="P1101" s="22"/>
      <c r="Q1101" s="22"/>
      <c r="R1101" s="22"/>
      <c r="S1101" s="22"/>
      <c r="T1101" s="22"/>
      <c r="U1101" s="22"/>
      <c r="V1101" s="22"/>
      <c r="W1101" s="22"/>
      <c r="X1101" s="22"/>
      <c r="Y1101" s="22"/>
      <c r="Z1101" s="22"/>
      <c r="AA1101" s="22"/>
      <c r="AB1101" s="22"/>
      <c r="AC1101" s="22"/>
      <c r="AD1101" s="22"/>
      <c r="AE1101" s="22"/>
      <c r="AF1101" s="22"/>
      <c r="AG1101" s="22"/>
      <c r="AH1101" s="22"/>
      <c r="AI1101" s="22"/>
      <c r="AJ1101" s="22"/>
      <c r="AK1101" s="22"/>
      <c r="AL1101" s="22"/>
      <c r="AM1101" s="22"/>
      <c r="AN1101" s="22"/>
      <c r="AO1101" s="22"/>
      <c r="AP1101" s="22"/>
      <c r="AQ1101" s="22"/>
      <c r="AR1101" s="22"/>
      <c r="AS1101" s="22"/>
      <c r="AT1101" s="22"/>
      <c r="AU1101" s="22"/>
      <c r="AV1101" s="51"/>
    </row>
    <row r="1102" spans="2:48" x14ac:dyDescent="0.25">
      <c r="B1102" s="49"/>
      <c r="C1102" s="49"/>
      <c r="D1102" s="22"/>
      <c r="E1102" s="22"/>
      <c r="F1102" s="22"/>
      <c r="G1102" s="22"/>
      <c r="H1102" s="22"/>
      <c r="I1102" s="22"/>
      <c r="J1102" s="22"/>
      <c r="K1102" s="22"/>
      <c r="L1102" s="22"/>
      <c r="M1102" s="22"/>
      <c r="N1102" s="22"/>
      <c r="O1102" s="22"/>
      <c r="P1102" s="22"/>
      <c r="Q1102" s="22"/>
      <c r="R1102" s="22"/>
      <c r="S1102" s="22"/>
      <c r="T1102" s="22"/>
      <c r="U1102" s="22"/>
      <c r="V1102" s="22"/>
      <c r="W1102" s="22"/>
      <c r="X1102" s="22"/>
      <c r="Y1102" s="22"/>
      <c r="Z1102" s="22"/>
      <c r="AA1102" s="22"/>
      <c r="AB1102" s="22"/>
      <c r="AC1102" s="22"/>
      <c r="AD1102" s="22"/>
      <c r="AE1102" s="22"/>
      <c r="AF1102" s="22"/>
      <c r="AG1102" s="22"/>
      <c r="AH1102" s="22"/>
      <c r="AI1102" s="22"/>
      <c r="AJ1102" s="22"/>
      <c r="AK1102" s="22"/>
      <c r="AL1102" s="22"/>
      <c r="AM1102" s="22"/>
      <c r="AN1102" s="22"/>
      <c r="AO1102" s="22"/>
      <c r="AP1102" s="22"/>
      <c r="AQ1102" s="22"/>
      <c r="AR1102" s="22"/>
      <c r="AS1102" s="22"/>
      <c r="AT1102" s="22"/>
      <c r="AU1102" s="22"/>
      <c r="AV1102" s="51"/>
    </row>
    <row r="1103" spans="2:48" x14ac:dyDescent="0.25">
      <c r="B1103" s="49"/>
      <c r="C1103" s="49"/>
      <c r="D1103" s="22"/>
      <c r="E1103" s="22"/>
      <c r="F1103" s="22"/>
      <c r="G1103" s="22"/>
      <c r="H1103" s="22"/>
      <c r="I1103" s="22"/>
      <c r="J1103" s="22"/>
      <c r="K1103" s="22"/>
      <c r="L1103" s="22"/>
      <c r="M1103" s="22"/>
      <c r="N1103" s="22"/>
      <c r="O1103" s="22"/>
      <c r="P1103" s="22"/>
      <c r="Q1103" s="22"/>
      <c r="R1103" s="22"/>
      <c r="S1103" s="22"/>
      <c r="T1103" s="22"/>
      <c r="U1103" s="22"/>
      <c r="V1103" s="22"/>
      <c r="W1103" s="22"/>
      <c r="X1103" s="22"/>
      <c r="Y1103" s="22"/>
      <c r="Z1103" s="22"/>
      <c r="AA1103" s="22"/>
      <c r="AB1103" s="22"/>
      <c r="AC1103" s="22"/>
      <c r="AD1103" s="22"/>
      <c r="AE1103" s="22"/>
      <c r="AF1103" s="22"/>
      <c r="AG1103" s="22"/>
      <c r="AH1103" s="22"/>
      <c r="AI1103" s="22"/>
      <c r="AJ1103" s="22"/>
      <c r="AK1103" s="22"/>
      <c r="AL1103" s="22"/>
      <c r="AM1103" s="22"/>
      <c r="AN1103" s="22"/>
      <c r="AO1103" s="22"/>
      <c r="AP1103" s="22"/>
      <c r="AQ1103" s="22"/>
      <c r="AR1103" s="22"/>
      <c r="AS1103" s="22"/>
      <c r="AT1103" s="22"/>
      <c r="AU1103" s="22"/>
      <c r="AV1103" s="51"/>
    </row>
    <row r="1104" spans="2:48" x14ac:dyDescent="0.25">
      <c r="B1104" s="49"/>
      <c r="C1104" s="49"/>
      <c r="D1104" s="22"/>
      <c r="E1104" s="22"/>
      <c r="F1104" s="22"/>
      <c r="G1104" s="22"/>
      <c r="H1104" s="22"/>
      <c r="I1104" s="22"/>
      <c r="J1104" s="22"/>
      <c r="K1104" s="22"/>
      <c r="L1104" s="22"/>
      <c r="M1104" s="22"/>
      <c r="N1104" s="22"/>
      <c r="O1104" s="22"/>
      <c r="P1104" s="22"/>
      <c r="Q1104" s="22"/>
      <c r="R1104" s="22"/>
      <c r="S1104" s="22"/>
      <c r="T1104" s="22"/>
      <c r="U1104" s="22"/>
      <c r="V1104" s="22"/>
      <c r="W1104" s="22"/>
      <c r="X1104" s="22"/>
      <c r="Y1104" s="22"/>
      <c r="Z1104" s="22"/>
      <c r="AA1104" s="22"/>
      <c r="AB1104" s="22"/>
      <c r="AC1104" s="22"/>
      <c r="AD1104" s="22"/>
      <c r="AE1104" s="22"/>
      <c r="AF1104" s="22"/>
      <c r="AG1104" s="22"/>
      <c r="AH1104" s="22"/>
      <c r="AI1104" s="22"/>
      <c r="AJ1104" s="22"/>
      <c r="AK1104" s="22"/>
      <c r="AL1104" s="22"/>
      <c r="AM1104" s="22"/>
      <c r="AN1104" s="22"/>
      <c r="AO1104" s="22"/>
      <c r="AP1104" s="22"/>
      <c r="AQ1104" s="22"/>
      <c r="AR1104" s="22"/>
      <c r="AS1104" s="22"/>
      <c r="AT1104" s="22"/>
      <c r="AU1104" s="22"/>
      <c r="AV1104" s="51"/>
    </row>
    <row r="1105" spans="2:48" x14ac:dyDescent="0.25">
      <c r="B1105" s="49"/>
      <c r="C1105" s="49"/>
      <c r="D1105" s="22"/>
      <c r="E1105" s="22"/>
      <c r="F1105" s="22"/>
      <c r="G1105" s="22"/>
      <c r="H1105" s="22"/>
      <c r="I1105" s="22"/>
      <c r="J1105" s="22"/>
      <c r="K1105" s="22"/>
      <c r="L1105" s="22"/>
      <c r="M1105" s="22"/>
      <c r="N1105" s="22"/>
      <c r="O1105" s="22"/>
      <c r="P1105" s="22"/>
      <c r="Q1105" s="22"/>
      <c r="R1105" s="22"/>
      <c r="S1105" s="22"/>
      <c r="T1105" s="22"/>
      <c r="U1105" s="22"/>
      <c r="V1105" s="22"/>
      <c r="W1105" s="22"/>
      <c r="X1105" s="22"/>
      <c r="Y1105" s="22"/>
      <c r="Z1105" s="22"/>
      <c r="AA1105" s="22"/>
      <c r="AB1105" s="22"/>
      <c r="AC1105" s="22"/>
      <c r="AD1105" s="22"/>
      <c r="AE1105" s="22"/>
      <c r="AF1105" s="22"/>
      <c r="AG1105" s="22"/>
      <c r="AH1105" s="22"/>
      <c r="AI1105" s="22"/>
      <c r="AJ1105" s="22"/>
      <c r="AK1105" s="22"/>
      <c r="AL1105" s="22"/>
      <c r="AM1105" s="22"/>
      <c r="AN1105" s="22"/>
      <c r="AO1105" s="22"/>
      <c r="AP1105" s="22"/>
      <c r="AQ1105" s="22"/>
      <c r="AR1105" s="22"/>
      <c r="AS1105" s="22"/>
      <c r="AT1105" s="22"/>
      <c r="AU1105" s="22"/>
      <c r="AV1105" s="51"/>
    </row>
    <row r="1106" spans="2:48" x14ac:dyDescent="0.25">
      <c r="B1106" s="49"/>
      <c r="C1106" s="49"/>
      <c r="D1106" s="22"/>
      <c r="E1106" s="22"/>
      <c r="F1106" s="22"/>
      <c r="G1106" s="22"/>
      <c r="H1106" s="22"/>
      <c r="I1106" s="22"/>
      <c r="J1106" s="22"/>
      <c r="K1106" s="22"/>
      <c r="L1106" s="22"/>
      <c r="M1106" s="22"/>
      <c r="N1106" s="22"/>
      <c r="O1106" s="22"/>
      <c r="P1106" s="22"/>
      <c r="Q1106" s="22"/>
      <c r="R1106" s="22"/>
      <c r="S1106" s="22"/>
      <c r="T1106" s="22"/>
      <c r="U1106" s="22"/>
      <c r="V1106" s="22"/>
      <c r="W1106" s="22"/>
      <c r="X1106" s="22"/>
      <c r="Y1106" s="22"/>
      <c r="Z1106" s="22"/>
      <c r="AA1106" s="22"/>
      <c r="AB1106" s="22"/>
      <c r="AC1106" s="22"/>
      <c r="AD1106" s="22"/>
      <c r="AE1106" s="22"/>
      <c r="AF1106" s="22"/>
      <c r="AG1106" s="22"/>
      <c r="AH1106" s="22"/>
      <c r="AI1106" s="22"/>
      <c r="AJ1106" s="22"/>
      <c r="AK1106" s="22"/>
      <c r="AL1106" s="22"/>
      <c r="AM1106" s="22"/>
      <c r="AN1106" s="22"/>
      <c r="AO1106" s="22"/>
      <c r="AP1106" s="22"/>
      <c r="AQ1106" s="22"/>
      <c r="AR1106" s="22"/>
      <c r="AS1106" s="22"/>
      <c r="AT1106" s="22"/>
      <c r="AU1106" s="22"/>
      <c r="AV1106" s="51"/>
    </row>
    <row r="1107" spans="2:48" x14ac:dyDescent="0.25">
      <c r="B1107" s="49"/>
      <c r="C1107" s="49"/>
      <c r="D1107" s="22"/>
      <c r="E1107" s="22"/>
      <c r="F1107" s="22"/>
      <c r="G1107" s="22"/>
      <c r="H1107" s="22"/>
      <c r="I1107" s="22"/>
      <c r="J1107" s="22"/>
      <c r="K1107" s="22"/>
      <c r="L1107" s="22"/>
      <c r="M1107" s="22"/>
      <c r="N1107" s="22"/>
      <c r="O1107" s="22"/>
      <c r="P1107" s="22"/>
      <c r="Q1107" s="22"/>
      <c r="R1107" s="22"/>
      <c r="S1107" s="22"/>
      <c r="T1107" s="22"/>
      <c r="U1107" s="22"/>
      <c r="V1107" s="22"/>
      <c r="W1107" s="22"/>
      <c r="X1107" s="22"/>
      <c r="Y1107" s="22"/>
      <c r="Z1107" s="22"/>
      <c r="AA1107" s="22"/>
      <c r="AB1107" s="22"/>
      <c r="AC1107" s="22"/>
      <c r="AD1107" s="22"/>
      <c r="AE1107" s="22"/>
      <c r="AF1107" s="22"/>
      <c r="AG1107" s="22"/>
      <c r="AH1107" s="22"/>
      <c r="AI1107" s="22"/>
      <c r="AJ1107" s="22"/>
      <c r="AK1107" s="22"/>
      <c r="AL1107" s="22"/>
      <c r="AM1107" s="22"/>
      <c r="AN1107" s="22"/>
      <c r="AO1107" s="22"/>
      <c r="AP1107" s="22"/>
      <c r="AQ1107" s="22"/>
      <c r="AR1107" s="22"/>
      <c r="AS1107" s="22"/>
      <c r="AT1107" s="22"/>
      <c r="AU1107" s="22"/>
      <c r="AV1107" s="51"/>
    </row>
    <row r="1108" spans="2:48" x14ac:dyDescent="0.25">
      <c r="B1108" s="49"/>
      <c r="C1108" s="49"/>
      <c r="D1108" s="22"/>
      <c r="E1108" s="22"/>
      <c r="F1108" s="22"/>
      <c r="G1108" s="22"/>
      <c r="H1108" s="22"/>
      <c r="I1108" s="22"/>
      <c r="J1108" s="22"/>
      <c r="K1108" s="22"/>
      <c r="L1108" s="22"/>
      <c r="M1108" s="22"/>
      <c r="N1108" s="22"/>
      <c r="O1108" s="22"/>
      <c r="P1108" s="22"/>
      <c r="Q1108" s="22"/>
      <c r="R1108" s="22"/>
      <c r="S1108" s="22"/>
      <c r="T1108" s="22"/>
      <c r="U1108" s="22"/>
      <c r="V1108" s="22"/>
      <c r="W1108" s="22"/>
      <c r="X1108" s="22"/>
      <c r="Y1108" s="22"/>
      <c r="Z1108" s="22"/>
      <c r="AA1108" s="22"/>
      <c r="AB1108" s="22"/>
      <c r="AC1108" s="22"/>
      <c r="AD1108" s="22"/>
      <c r="AE1108" s="22"/>
      <c r="AF1108" s="22"/>
      <c r="AG1108" s="22"/>
      <c r="AH1108" s="22"/>
      <c r="AI1108" s="22"/>
      <c r="AJ1108" s="22"/>
      <c r="AK1108" s="22"/>
      <c r="AL1108" s="22"/>
      <c r="AM1108" s="22"/>
      <c r="AN1108" s="22"/>
      <c r="AO1108" s="22"/>
      <c r="AP1108" s="22"/>
      <c r="AQ1108" s="22"/>
      <c r="AR1108" s="22"/>
      <c r="AS1108" s="22"/>
      <c r="AT1108" s="22"/>
      <c r="AU1108" s="22"/>
      <c r="AV1108" s="51"/>
    </row>
    <row r="1109" spans="2:48" x14ac:dyDescent="0.25">
      <c r="B1109" s="49"/>
      <c r="C1109" s="49"/>
      <c r="D1109" s="22"/>
      <c r="E1109" s="22"/>
      <c r="F1109" s="22"/>
      <c r="G1109" s="22"/>
      <c r="H1109" s="22"/>
      <c r="I1109" s="22"/>
      <c r="J1109" s="22"/>
      <c r="K1109" s="22"/>
      <c r="L1109" s="22"/>
      <c r="M1109" s="22"/>
      <c r="N1109" s="22"/>
      <c r="O1109" s="22"/>
      <c r="P1109" s="22"/>
      <c r="Q1109" s="22"/>
      <c r="R1109" s="22"/>
      <c r="S1109" s="22"/>
      <c r="T1109" s="22"/>
      <c r="U1109" s="22"/>
      <c r="V1109" s="22"/>
      <c r="W1109" s="22"/>
      <c r="X1109" s="22"/>
      <c r="Y1109" s="22"/>
      <c r="Z1109" s="22"/>
      <c r="AA1109" s="22"/>
      <c r="AB1109" s="22"/>
      <c r="AC1109" s="22"/>
      <c r="AD1109" s="22"/>
      <c r="AE1109" s="22"/>
      <c r="AF1109" s="22"/>
      <c r="AG1109" s="22"/>
      <c r="AH1109" s="22"/>
      <c r="AI1109" s="22"/>
      <c r="AJ1109" s="22"/>
      <c r="AK1109" s="22"/>
      <c r="AL1109" s="22"/>
      <c r="AM1109" s="22"/>
      <c r="AN1109" s="22"/>
      <c r="AO1109" s="22"/>
      <c r="AP1109" s="22"/>
      <c r="AQ1109" s="22"/>
      <c r="AR1109" s="22"/>
      <c r="AS1109" s="22"/>
      <c r="AT1109" s="22"/>
      <c r="AU1109" s="22"/>
      <c r="AV1109" s="51"/>
    </row>
    <row r="1110" spans="2:48" x14ac:dyDescent="0.25">
      <c r="B1110" s="49"/>
      <c r="C1110" s="49"/>
      <c r="D1110" s="22"/>
      <c r="E1110" s="22"/>
      <c r="F1110" s="22"/>
      <c r="G1110" s="22"/>
      <c r="H1110" s="22"/>
      <c r="I1110" s="22"/>
      <c r="J1110" s="22"/>
      <c r="K1110" s="22"/>
      <c r="L1110" s="22"/>
      <c r="M1110" s="22"/>
      <c r="N1110" s="22"/>
      <c r="O1110" s="22"/>
      <c r="P1110" s="22"/>
      <c r="Q1110" s="22"/>
      <c r="R1110" s="22"/>
      <c r="S1110" s="22"/>
      <c r="T1110" s="22"/>
      <c r="U1110" s="22"/>
      <c r="V1110" s="22"/>
      <c r="W1110" s="22"/>
      <c r="X1110" s="22"/>
      <c r="Y1110" s="22"/>
      <c r="Z1110" s="22"/>
      <c r="AA1110" s="22"/>
      <c r="AB1110" s="22"/>
      <c r="AC1110" s="22"/>
      <c r="AD1110" s="22"/>
      <c r="AE1110" s="22"/>
      <c r="AF1110" s="22"/>
      <c r="AG1110" s="22"/>
      <c r="AH1110" s="22"/>
      <c r="AI1110" s="22"/>
      <c r="AJ1110" s="22"/>
      <c r="AK1110" s="22"/>
      <c r="AL1110" s="22"/>
      <c r="AM1110" s="22"/>
      <c r="AN1110" s="22"/>
      <c r="AO1110" s="22"/>
      <c r="AP1110" s="22"/>
      <c r="AQ1110" s="22"/>
      <c r="AR1110" s="22"/>
      <c r="AS1110" s="22"/>
      <c r="AT1110" s="22"/>
      <c r="AU1110" s="22"/>
      <c r="AV1110" s="51"/>
    </row>
    <row r="1111" spans="2:48" x14ac:dyDescent="0.25">
      <c r="B1111" s="49"/>
      <c r="C1111" s="49"/>
      <c r="D1111" s="22"/>
      <c r="E1111" s="22"/>
      <c r="F1111" s="22"/>
      <c r="G1111" s="22"/>
      <c r="H1111" s="22"/>
      <c r="I1111" s="22"/>
      <c r="J1111" s="22"/>
      <c r="K1111" s="22"/>
      <c r="L1111" s="22"/>
      <c r="M1111" s="22"/>
      <c r="N1111" s="22"/>
      <c r="O1111" s="22"/>
      <c r="P1111" s="22"/>
      <c r="Q1111" s="22"/>
      <c r="R1111" s="22"/>
      <c r="S1111" s="22"/>
      <c r="T1111" s="22"/>
      <c r="U1111" s="22"/>
      <c r="V1111" s="22"/>
      <c r="W1111" s="22"/>
      <c r="X1111" s="22"/>
      <c r="Y1111" s="22"/>
      <c r="Z1111" s="22"/>
      <c r="AA1111" s="22"/>
      <c r="AB1111" s="22"/>
      <c r="AC1111" s="22"/>
      <c r="AD1111" s="22"/>
      <c r="AE1111" s="22"/>
      <c r="AF1111" s="22"/>
      <c r="AG1111" s="22"/>
      <c r="AH1111" s="22"/>
      <c r="AI1111" s="22"/>
      <c r="AJ1111" s="22"/>
      <c r="AK1111" s="22"/>
      <c r="AL1111" s="22"/>
      <c r="AM1111" s="22"/>
      <c r="AN1111" s="22"/>
      <c r="AO1111" s="22"/>
      <c r="AP1111" s="22"/>
      <c r="AQ1111" s="22"/>
      <c r="AR1111" s="22"/>
      <c r="AS1111" s="22"/>
      <c r="AT1111" s="22"/>
      <c r="AU1111" s="22"/>
      <c r="AV1111" s="51"/>
    </row>
    <row r="1112" spans="2:48" x14ac:dyDescent="0.25">
      <c r="B1112" s="49"/>
      <c r="C1112" s="49"/>
      <c r="D1112" s="22"/>
      <c r="E1112" s="22"/>
      <c r="F1112" s="22"/>
      <c r="G1112" s="22"/>
      <c r="H1112" s="22"/>
      <c r="I1112" s="22"/>
      <c r="J1112" s="22"/>
      <c r="K1112" s="22"/>
      <c r="L1112" s="22"/>
      <c r="M1112" s="22"/>
      <c r="N1112" s="22"/>
      <c r="O1112" s="22"/>
      <c r="P1112" s="22"/>
      <c r="Q1112" s="22"/>
      <c r="R1112" s="22"/>
      <c r="S1112" s="22"/>
      <c r="T1112" s="22"/>
      <c r="U1112" s="22"/>
      <c r="V1112" s="22"/>
      <c r="W1112" s="22"/>
      <c r="X1112" s="22"/>
      <c r="Y1112" s="22"/>
      <c r="Z1112" s="22"/>
      <c r="AA1112" s="22"/>
      <c r="AB1112" s="22"/>
      <c r="AC1112" s="22"/>
      <c r="AD1112" s="22"/>
      <c r="AE1112" s="22"/>
      <c r="AF1112" s="22"/>
      <c r="AG1112" s="22"/>
      <c r="AH1112" s="22"/>
      <c r="AI1112" s="22"/>
      <c r="AJ1112" s="22"/>
      <c r="AK1112" s="22"/>
      <c r="AL1112" s="22"/>
      <c r="AM1112" s="22"/>
      <c r="AN1112" s="22"/>
      <c r="AO1112" s="22"/>
      <c r="AP1112" s="22"/>
      <c r="AQ1112" s="22"/>
      <c r="AR1112" s="22"/>
      <c r="AS1112" s="22"/>
      <c r="AT1112" s="22"/>
      <c r="AU1112" s="22"/>
      <c r="AV1112" s="51"/>
    </row>
    <row r="1113" spans="2:48" x14ac:dyDescent="0.25">
      <c r="B1113" s="49"/>
      <c r="C1113" s="49"/>
      <c r="D1113" s="22"/>
      <c r="E1113" s="22"/>
      <c r="F1113" s="22"/>
      <c r="G1113" s="22"/>
      <c r="H1113" s="22"/>
      <c r="I1113" s="22"/>
      <c r="J1113" s="22"/>
      <c r="K1113" s="22"/>
      <c r="L1113" s="22"/>
      <c r="M1113" s="22"/>
      <c r="N1113" s="22"/>
      <c r="O1113" s="22"/>
      <c r="P1113" s="22"/>
      <c r="Q1113" s="22"/>
      <c r="R1113" s="22"/>
      <c r="S1113" s="22"/>
      <c r="T1113" s="22"/>
      <c r="U1113" s="22"/>
      <c r="V1113" s="22"/>
      <c r="W1113" s="22"/>
      <c r="X1113" s="22"/>
      <c r="Y1113" s="22"/>
      <c r="Z1113" s="22"/>
      <c r="AA1113" s="22"/>
      <c r="AB1113" s="22"/>
      <c r="AC1113" s="22"/>
      <c r="AD1113" s="22"/>
      <c r="AE1113" s="22"/>
      <c r="AF1113" s="22"/>
      <c r="AG1113" s="22"/>
      <c r="AH1113" s="22"/>
      <c r="AI1113" s="22"/>
      <c r="AJ1113" s="22"/>
      <c r="AK1113" s="22"/>
      <c r="AL1113" s="22"/>
      <c r="AM1113" s="22"/>
      <c r="AN1113" s="22"/>
      <c r="AO1113" s="22"/>
      <c r="AP1113" s="22"/>
      <c r="AQ1113" s="22"/>
      <c r="AR1113" s="22"/>
      <c r="AS1113" s="22"/>
      <c r="AT1113" s="22"/>
      <c r="AU1113" s="22"/>
      <c r="AV1113" s="51"/>
    </row>
    <row r="1114" spans="2:48" x14ac:dyDescent="0.25">
      <c r="B1114" s="49"/>
      <c r="C1114" s="49"/>
      <c r="D1114" s="22"/>
      <c r="E1114" s="22"/>
      <c r="F1114" s="22"/>
      <c r="G1114" s="22"/>
      <c r="H1114" s="22"/>
      <c r="I1114" s="22"/>
      <c r="J1114" s="22"/>
      <c r="K1114" s="22"/>
      <c r="L1114" s="22"/>
      <c r="M1114" s="22"/>
      <c r="N1114" s="22"/>
      <c r="O1114" s="22"/>
      <c r="P1114" s="22"/>
      <c r="Q1114" s="22"/>
      <c r="R1114" s="22"/>
      <c r="S1114" s="22"/>
      <c r="T1114" s="22"/>
      <c r="U1114" s="22"/>
      <c r="V1114" s="22"/>
      <c r="W1114" s="22"/>
      <c r="X1114" s="22"/>
      <c r="Y1114" s="22"/>
      <c r="Z1114" s="22"/>
      <c r="AA1114" s="22"/>
      <c r="AB1114" s="22"/>
      <c r="AC1114" s="22"/>
      <c r="AD1114" s="22"/>
      <c r="AE1114" s="22"/>
      <c r="AF1114" s="22"/>
      <c r="AG1114" s="22"/>
      <c r="AH1114" s="22"/>
      <c r="AI1114" s="22"/>
      <c r="AJ1114" s="22"/>
      <c r="AK1114" s="22"/>
      <c r="AL1114" s="22"/>
      <c r="AM1114" s="22"/>
      <c r="AN1114" s="22"/>
      <c r="AO1114" s="22"/>
      <c r="AP1114" s="22"/>
      <c r="AQ1114" s="22"/>
      <c r="AR1114" s="22"/>
      <c r="AS1114" s="22"/>
      <c r="AT1114" s="22"/>
      <c r="AU1114" s="22"/>
      <c r="AV1114" s="51"/>
    </row>
    <row r="1115" spans="2:48" x14ac:dyDescent="0.25">
      <c r="B1115" s="49"/>
      <c r="C1115" s="49"/>
      <c r="D1115" s="22"/>
      <c r="E1115" s="22"/>
      <c r="F1115" s="22"/>
      <c r="G1115" s="22"/>
      <c r="H1115" s="22"/>
      <c r="I1115" s="22"/>
      <c r="J1115" s="22"/>
      <c r="K1115" s="22"/>
      <c r="L1115" s="22"/>
      <c r="M1115" s="22"/>
      <c r="N1115" s="22"/>
      <c r="O1115" s="22"/>
      <c r="P1115" s="22"/>
      <c r="Q1115" s="22"/>
      <c r="R1115" s="22"/>
      <c r="S1115" s="22"/>
      <c r="T1115" s="22"/>
      <c r="U1115" s="22"/>
      <c r="V1115" s="22"/>
      <c r="W1115" s="22"/>
      <c r="X1115" s="22"/>
      <c r="Y1115" s="22"/>
      <c r="Z1115" s="22"/>
      <c r="AA1115" s="22"/>
      <c r="AB1115" s="22"/>
      <c r="AC1115" s="22"/>
      <c r="AD1115" s="22"/>
      <c r="AE1115" s="22"/>
      <c r="AF1115" s="22"/>
      <c r="AG1115" s="22"/>
      <c r="AH1115" s="22"/>
      <c r="AI1115" s="22"/>
      <c r="AJ1115" s="22"/>
      <c r="AK1115" s="22"/>
      <c r="AL1115" s="22"/>
      <c r="AM1115" s="22"/>
      <c r="AN1115" s="22"/>
      <c r="AO1115" s="22"/>
      <c r="AP1115" s="22"/>
      <c r="AQ1115" s="22"/>
      <c r="AR1115" s="22"/>
      <c r="AS1115" s="22"/>
      <c r="AT1115" s="22"/>
      <c r="AU1115" s="22"/>
      <c r="AV1115" s="51"/>
    </row>
    <row r="1116" spans="2:48" x14ac:dyDescent="0.25">
      <c r="B1116" s="49"/>
      <c r="C1116" s="49"/>
      <c r="D1116" s="22"/>
      <c r="E1116" s="22"/>
      <c r="F1116" s="22"/>
      <c r="G1116" s="22"/>
      <c r="H1116" s="22"/>
      <c r="I1116" s="22"/>
      <c r="J1116" s="22"/>
      <c r="K1116" s="22"/>
      <c r="L1116" s="22"/>
      <c r="M1116" s="22"/>
      <c r="N1116" s="22"/>
      <c r="O1116" s="22"/>
      <c r="P1116" s="22"/>
      <c r="Q1116" s="22"/>
      <c r="R1116" s="22"/>
      <c r="S1116" s="22"/>
      <c r="T1116" s="22"/>
      <c r="U1116" s="22"/>
      <c r="V1116" s="22"/>
      <c r="W1116" s="22"/>
      <c r="X1116" s="22"/>
      <c r="Y1116" s="22"/>
      <c r="Z1116" s="22"/>
      <c r="AA1116" s="22"/>
      <c r="AB1116" s="22"/>
      <c r="AC1116" s="22"/>
      <c r="AD1116" s="22"/>
      <c r="AE1116" s="22"/>
      <c r="AF1116" s="22"/>
      <c r="AG1116" s="22"/>
      <c r="AH1116" s="22"/>
      <c r="AI1116" s="22"/>
      <c r="AJ1116" s="22"/>
      <c r="AK1116" s="22"/>
      <c r="AL1116" s="22"/>
      <c r="AM1116" s="22"/>
      <c r="AN1116" s="22"/>
      <c r="AO1116" s="22"/>
      <c r="AP1116" s="22"/>
      <c r="AQ1116" s="22"/>
      <c r="AR1116" s="22"/>
      <c r="AS1116" s="22"/>
      <c r="AT1116" s="22"/>
      <c r="AU1116" s="22"/>
      <c r="AV1116" s="51"/>
    </row>
    <row r="1117" spans="2:48" x14ac:dyDescent="0.25">
      <c r="B1117" s="49"/>
      <c r="C1117" s="49"/>
      <c r="D1117" s="22"/>
      <c r="E1117" s="22"/>
      <c r="F1117" s="22"/>
      <c r="G1117" s="22"/>
      <c r="H1117" s="22"/>
      <c r="I1117" s="22"/>
      <c r="J1117" s="22"/>
      <c r="K1117" s="22"/>
      <c r="L1117" s="22"/>
      <c r="M1117" s="22"/>
      <c r="N1117" s="22"/>
      <c r="O1117" s="22"/>
      <c r="P1117" s="22"/>
      <c r="Q1117" s="22"/>
      <c r="R1117" s="22"/>
      <c r="S1117" s="22"/>
      <c r="T1117" s="22"/>
      <c r="U1117" s="22"/>
      <c r="V1117" s="22"/>
      <c r="W1117" s="22"/>
      <c r="X1117" s="22"/>
      <c r="Y1117" s="22"/>
      <c r="Z1117" s="22"/>
      <c r="AA1117" s="22"/>
      <c r="AB1117" s="22"/>
      <c r="AC1117" s="22"/>
      <c r="AD1117" s="22"/>
      <c r="AE1117" s="22"/>
      <c r="AF1117" s="22"/>
      <c r="AG1117" s="22"/>
      <c r="AH1117" s="22"/>
      <c r="AI1117" s="22"/>
      <c r="AJ1117" s="22"/>
      <c r="AK1117" s="22"/>
      <c r="AL1117" s="22"/>
      <c r="AM1117" s="22"/>
      <c r="AN1117" s="22"/>
      <c r="AO1117" s="22"/>
      <c r="AP1117" s="22"/>
      <c r="AQ1117" s="22"/>
      <c r="AR1117" s="22"/>
      <c r="AS1117" s="22"/>
      <c r="AT1117" s="22"/>
      <c r="AU1117" s="22"/>
      <c r="AV1117" s="51"/>
    </row>
    <row r="1118" spans="2:48" x14ac:dyDescent="0.25">
      <c r="B1118" s="49"/>
      <c r="C1118" s="49"/>
      <c r="D1118" s="22"/>
      <c r="E1118" s="22"/>
      <c r="F1118" s="22"/>
      <c r="G1118" s="22"/>
      <c r="H1118" s="22"/>
      <c r="I1118" s="22"/>
      <c r="J1118" s="22"/>
      <c r="K1118" s="22"/>
      <c r="L1118" s="22"/>
      <c r="M1118" s="22"/>
      <c r="N1118" s="22"/>
      <c r="O1118" s="22"/>
      <c r="P1118" s="22"/>
      <c r="Q1118" s="22"/>
      <c r="R1118" s="22"/>
      <c r="S1118" s="22"/>
      <c r="T1118" s="22"/>
      <c r="U1118" s="22"/>
      <c r="V1118" s="22"/>
      <c r="W1118" s="22"/>
      <c r="X1118" s="22"/>
      <c r="Y1118" s="22"/>
      <c r="Z1118" s="22"/>
      <c r="AA1118" s="22"/>
      <c r="AB1118" s="22"/>
      <c r="AC1118" s="22"/>
      <c r="AD1118" s="22"/>
      <c r="AE1118" s="22"/>
      <c r="AF1118" s="22"/>
      <c r="AG1118" s="22"/>
      <c r="AH1118" s="22"/>
      <c r="AI1118" s="22"/>
      <c r="AJ1118" s="22"/>
      <c r="AK1118" s="22"/>
      <c r="AL1118" s="22"/>
      <c r="AM1118" s="22"/>
      <c r="AN1118" s="22"/>
      <c r="AO1118" s="22"/>
      <c r="AP1118" s="22"/>
      <c r="AQ1118" s="22"/>
      <c r="AR1118" s="22"/>
      <c r="AS1118" s="22"/>
      <c r="AT1118" s="22"/>
      <c r="AU1118" s="22"/>
      <c r="AV1118" s="51"/>
    </row>
    <row r="1119" spans="2:48" x14ac:dyDescent="0.25">
      <c r="B1119" s="49"/>
      <c r="C1119" s="49"/>
      <c r="D1119" s="22"/>
      <c r="E1119" s="22"/>
      <c r="F1119" s="22"/>
      <c r="G1119" s="22"/>
      <c r="H1119" s="22"/>
      <c r="I1119" s="22"/>
      <c r="J1119" s="22"/>
      <c r="K1119" s="22"/>
      <c r="L1119" s="22"/>
      <c r="M1119" s="22"/>
      <c r="N1119" s="22"/>
      <c r="O1119" s="22"/>
      <c r="P1119" s="22"/>
      <c r="Q1119" s="22"/>
      <c r="R1119" s="22"/>
      <c r="S1119" s="22"/>
      <c r="T1119" s="22"/>
      <c r="U1119" s="22"/>
      <c r="V1119" s="22"/>
      <c r="W1119" s="22"/>
      <c r="X1119" s="22"/>
      <c r="Y1119" s="22"/>
      <c r="Z1119" s="22"/>
      <c r="AA1119" s="22"/>
      <c r="AB1119" s="22"/>
      <c r="AC1119" s="22"/>
      <c r="AD1119" s="22"/>
      <c r="AE1119" s="22"/>
      <c r="AF1119" s="22"/>
      <c r="AG1119" s="22"/>
      <c r="AH1119" s="22"/>
      <c r="AI1119" s="22"/>
      <c r="AJ1119" s="22"/>
      <c r="AK1119" s="22"/>
      <c r="AL1119" s="22"/>
      <c r="AM1119" s="22"/>
      <c r="AN1119" s="22"/>
      <c r="AO1119" s="22"/>
      <c r="AP1119" s="22"/>
      <c r="AQ1119" s="22"/>
      <c r="AR1119" s="22"/>
      <c r="AS1119" s="22"/>
      <c r="AT1119" s="22"/>
      <c r="AU1119" s="22"/>
      <c r="AV1119" s="51"/>
    </row>
    <row r="1120" spans="2:48" x14ac:dyDescent="0.25">
      <c r="B1120" s="49"/>
      <c r="C1120" s="49"/>
      <c r="D1120" s="22"/>
      <c r="E1120" s="22"/>
      <c r="F1120" s="22"/>
      <c r="G1120" s="22"/>
      <c r="H1120" s="22"/>
      <c r="I1120" s="22"/>
      <c r="J1120" s="22"/>
      <c r="K1120" s="22"/>
      <c r="L1120" s="22"/>
      <c r="M1120" s="22"/>
      <c r="N1120" s="22"/>
      <c r="O1120" s="22"/>
      <c r="P1120" s="22"/>
      <c r="Q1120" s="22"/>
      <c r="R1120" s="22"/>
      <c r="S1120" s="22"/>
      <c r="T1120" s="22"/>
      <c r="U1120" s="22"/>
      <c r="V1120" s="22"/>
      <c r="W1120" s="22"/>
      <c r="X1120" s="22"/>
      <c r="Y1120" s="22"/>
      <c r="Z1120" s="22"/>
      <c r="AA1120" s="22"/>
      <c r="AB1120" s="22"/>
      <c r="AC1120" s="22"/>
      <c r="AD1120" s="22"/>
      <c r="AE1120" s="22"/>
      <c r="AF1120" s="22"/>
      <c r="AG1120" s="22"/>
      <c r="AH1120" s="22"/>
      <c r="AI1120" s="22"/>
      <c r="AJ1120" s="22"/>
      <c r="AK1120" s="22"/>
      <c r="AL1120" s="22"/>
      <c r="AM1120" s="22"/>
      <c r="AN1120" s="22"/>
      <c r="AO1120" s="22"/>
      <c r="AP1120" s="22"/>
      <c r="AQ1120" s="22"/>
      <c r="AR1120" s="22"/>
      <c r="AS1120" s="22"/>
      <c r="AT1120" s="22"/>
      <c r="AU1120" s="22"/>
      <c r="AV1120" s="51"/>
    </row>
    <row r="1121" spans="2:48" x14ac:dyDescent="0.25">
      <c r="B1121" s="49"/>
      <c r="C1121" s="49"/>
      <c r="D1121" s="22"/>
      <c r="E1121" s="22"/>
      <c r="F1121" s="22"/>
      <c r="G1121" s="22"/>
      <c r="H1121" s="22"/>
      <c r="I1121" s="22"/>
      <c r="J1121" s="22"/>
      <c r="K1121" s="22"/>
      <c r="L1121" s="22"/>
      <c r="M1121" s="22"/>
      <c r="N1121" s="22"/>
      <c r="O1121" s="22"/>
      <c r="P1121" s="22"/>
      <c r="Q1121" s="22"/>
      <c r="R1121" s="22"/>
      <c r="S1121" s="22"/>
      <c r="T1121" s="22"/>
      <c r="U1121" s="22"/>
      <c r="V1121" s="22"/>
      <c r="W1121" s="22"/>
      <c r="X1121" s="22"/>
      <c r="Y1121" s="22"/>
      <c r="Z1121" s="22"/>
      <c r="AA1121" s="22"/>
      <c r="AB1121" s="22"/>
      <c r="AC1121" s="22"/>
      <c r="AD1121" s="22"/>
      <c r="AE1121" s="22"/>
      <c r="AF1121" s="22"/>
      <c r="AG1121" s="22"/>
      <c r="AH1121" s="22"/>
      <c r="AI1121" s="22"/>
      <c r="AJ1121" s="22"/>
      <c r="AK1121" s="22"/>
      <c r="AL1121" s="22"/>
      <c r="AM1121" s="22"/>
      <c r="AN1121" s="22"/>
      <c r="AO1121" s="22"/>
      <c r="AP1121" s="22"/>
      <c r="AQ1121" s="22"/>
      <c r="AR1121" s="22"/>
      <c r="AS1121" s="22"/>
      <c r="AT1121" s="22"/>
      <c r="AU1121" s="22"/>
      <c r="AV1121" s="51"/>
    </row>
    <row r="1122" spans="2:48" x14ac:dyDescent="0.25">
      <c r="B1122" s="49"/>
      <c r="C1122" s="49"/>
      <c r="D1122" s="22"/>
      <c r="E1122" s="22"/>
      <c r="F1122" s="22"/>
      <c r="G1122" s="22"/>
      <c r="H1122" s="22"/>
      <c r="I1122" s="22"/>
      <c r="J1122" s="22"/>
      <c r="K1122" s="22"/>
      <c r="L1122" s="22"/>
      <c r="M1122" s="22"/>
      <c r="N1122" s="22"/>
      <c r="O1122" s="22"/>
      <c r="P1122" s="22"/>
      <c r="Q1122" s="22"/>
      <c r="R1122" s="22"/>
      <c r="S1122" s="22"/>
      <c r="T1122" s="22"/>
      <c r="U1122" s="22"/>
      <c r="V1122" s="22"/>
      <c r="W1122" s="22"/>
      <c r="X1122" s="22"/>
      <c r="Y1122" s="22"/>
      <c r="Z1122" s="22"/>
      <c r="AA1122" s="22"/>
      <c r="AB1122" s="22"/>
      <c r="AC1122" s="22"/>
      <c r="AD1122" s="22"/>
      <c r="AE1122" s="22"/>
      <c r="AF1122" s="22"/>
      <c r="AG1122" s="22"/>
      <c r="AH1122" s="22"/>
      <c r="AI1122" s="22"/>
      <c r="AJ1122" s="22"/>
      <c r="AK1122" s="22"/>
      <c r="AL1122" s="22"/>
      <c r="AM1122" s="22"/>
      <c r="AN1122" s="22"/>
      <c r="AO1122" s="22"/>
      <c r="AP1122" s="22"/>
      <c r="AQ1122" s="22"/>
      <c r="AR1122" s="22"/>
      <c r="AS1122" s="22"/>
      <c r="AT1122" s="22"/>
      <c r="AU1122" s="22"/>
      <c r="AV1122" s="51"/>
    </row>
    <row r="1123" spans="2:48" x14ac:dyDescent="0.25">
      <c r="B1123" s="49"/>
      <c r="C1123" s="49"/>
      <c r="D1123" s="22"/>
      <c r="E1123" s="22"/>
      <c r="F1123" s="22"/>
      <c r="G1123" s="22"/>
      <c r="H1123" s="22"/>
      <c r="I1123" s="22"/>
      <c r="J1123" s="22"/>
      <c r="K1123" s="22"/>
      <c r="L1123" s="22"/>
      <c r="M1123" s="22"/>
      <c r="N1123" s="22"/>
      <c r="O1123" s="22"/>
      <c r="P1123" s="22"/>
      <c r="Q1123" s="22"/>
      <c r="R1123" s="22"/>
      <c r="S1123" s="22"/>
      <c r="T1123" s="22"/>
      <c r="U1123" s="22"/>
      <c r="V1123" s="22"/>
      <c r="W1123" s="22"/>
      <c r="X1123" s="22"/>
      <c r="Y1123" s="22"/>
      <c r="Z1123" s="22"/>
      <c r="AA1123" s="22"/>
      <c r="AB1123" s="22"/>
      <c r="AC1123" s="22"/>
      <c r="AD1123" s="22"/>
      <c r="AE1123" s="22"/>
      <c r="AF1123" s="22"/>
      <c r="AG1123" s="22"/>
      <c r="AH1123" s="22"/>
      <c r="AI1123" s="22"/>
      <c r="AJ1123" s="22"/>
      <c r="AK1123" s="22"/>
      <c r="AL1123" s="22"/>
      <c r="AM1123" s="22"/>
      <c r="AN1123" s="22"/>
      <c r="AO1123" s="22"/>
      <c r="AP1123" s="22"/>
      <c r="AQ1123" s="22"/>
      <c r="AR1123" s="22"/>
      <c r="AS1123" s="22"/>
      <c r="AT1123" s="22"/>
      <c r="AU1123" s="22"/>
      <c r="AV1123" s="51"/>
    </row>
    <row r="1124" spans="2:48" x14ac:dyDescent="0.25">
      <c r="B1124" s="49"/>
      <c r="C1124" s="49"/>
      <c r="D1124" s="22"/>
      <c r="E1124" s="22"/>
      <c r="F1124" s="22"/>
      <c r="G1124" s="22"/>
      <c r="H1124" s="22"/>
      <c r="I1124" s="22"/>
      <c r="J1124" s="22"/>
      <c r="K1124" s="22"/>
      <c r="L1124" s="22"/>
      <c r="M1124" s="22"/>
      <c r="N1124" s="22"/>
      <c r="O1124" s="22"/>
      <c r="P1124" s="22"/>
      <c r="Q1124" s="22"/>
      <c r="R1124" s="22"/>
      <c r="S1124" s="22"/>
      <c r="T1124" s="22"/>
      <c r="U1124" s="22"/>
      <c r="V1124" s="22"/>
      <c r="W1124" s="22"/>
      <c r="X1124" s="22"/>
      <c r="Y1124" s="22"/>
      <c r="Z1124" s="22"/>
      <c r="AA1124" s="22"/>
      <c r="AB1124" s="22"/>
      <c r="AC1124" s="22"/>
      <c r="AD1124" s="22"/>
      <c r="AE1124" s="22"/>
      <c r="AF1124" s="22"/>
      <c r="AG1124" s="22"/>
      <c r="AH1124" s="22"/>
      <c r="AI1124" s="22"/>
      <c r="AJ1124" s="22"/>
      <c r="AK1124" s="22"/>
      <c r="AL1124" s="22"/>
      <c r="AM1124" s="22"/>
      <c r="AN1124" s="22"/>
      <c r="AO1124" s="22"/>
      <c r="AP1124" s="22"/>
      <c r="AQ1124" s="22"/>
      <c r="AR1124" s="22"/>
      <c r="AS1124" s="22"/>
      <c r="AT1124" s="22"/>
      <c r="AU1124" s="22"/>
      <c r="AV1124" s="51"/>
    </row>
    <row r="1125" spans="2:48" x14ac:dyDescent="0.25">
      <c r="B1125" s="49"/>
      <c r="C1125" s="49"/>
      <c r="D1125" s="22"/>
      <c r="E1125" s="22"/>
      <c r="F1125" s="22"/>
      <c r="G1125" s="22"/>
      <c r="H1125" s="22"/>
      <c r="I1125" s="22"/>
      <c r="J1125" s="22"/>
      <c r="K1125" s="22"/>
      <c r="L1125" s="22"/>
      <c r="M1125" s="22"/>
      <c r="N1125" s="22"/>
      <c r="O1125" s="22"/>
      <c r="P1125" s="22"/>
      <c r="Q1125" s="22"/>
      <c r="R1125" s="22"/>
      <c r="S1125" s="22"/>
      <c r="T1125" s="22"/>
      <c r="U1125" s="22"/>
      <c r="V1125" s="22"/>
      <c r="W1125" s="22"/>
      <c r="X1125" s="22"/>
      <c r="Y1125" s="22"/>
      <c r="Z1125" s="22"/>
      <c r="AA1125" s="22"/>
      <c r="AB1125" s="22"/>
      <c r="AC1125" s="22"/>
      <c r="AD1125" s="22"/>
      <c r="AE1125" s="22"/>
      <c r="AF1125" s="22"/>
      <c r="AG1125" s="22"/>
      <c r="AH1125" s="22"/>
      <c r="AI1125" s="22"/>
      <c r="AJ1125" s="22"/>
      <c r="AK1125" s="22"/>
      <c r="AL1125" s="22"/>
      <c r="AM1125" s="22"/>
      <c r="AN1125" s="22"/>
      <c r="AO1125" s="22"/>
      <c r="AP1125" s="22"/>
      <c r="AQ1125" s="22"/>
      <c r="AR1125" s="22"/>
      <c r="AS1125" s="22"/>
      <c r="AT1125" s="22"/>
      <c r="AU1125" s="22"/>
      <c r="AV1125" s="51"/>
    </row>
    <row r="1126" spans="2:48" x14ac:dyDescent="0.25">
      <c r="B1126" s="49"/>
      <c r="C1126" s="49"/>
      <c r="D1126" s="22"/>
      <c r="E1126" s="22"/>
      <c r="F1126" s="22"/>
      <c r="G1126" s="22"/>
      <c r="H1126" s="22"/>
      <c r="I1126" s="22"/>
      <c r="J1126" s="22"/>
      <c r="K1126" s="22"/>
      <c r="L1126" s="22"/>
      <c r="M1126" s="22"/>
      <c r="N1126" s="22"/>
      <c r="O1126" s="22"/>
      <c r="P1126" s="22"/>
      <c r="Q1126" s="22"/>
      <c r="R1126" s="22"/>
      <c r="S1126" s="22"/>
      <c r="T1126" s="22"/>
      <c r="U1126" s="22"/>
      <c r="V1126" s="22"/>
      <c r="W1126" s="22"/>
      <c r="X1126" s="22"/>
      <c r="Y1126" s="22"/>
      <c r="Z1126" s="22"/>
      <c r="AA1126" s="22"/>
      <c r="AB1126" s="22"/>
      <c r="AC1126" s="22"/>
      <c r="AD1126" s="22"/>
      <c r="AE1126" s="22"/>
      <c r="AF1126" s="22"/>
      <c r="AG1126" s="22"/>
      <c r="AH1126" s="22"/>
      <c r="AI1126" s="22"/>
      <c r="AJ1126" s="22"/>
      <c r="AK1126" s="22"/>
      <c r="AL1126" s="22"/>
      <c r="AM1126" s="22"/>
      <c r="AN1126" s="22"/>
      <c r="AO1126" s="22"/>
      <c r="AP1126" s="22"/>
      <c r="AQ1126" s="22"/>
      <c r="AR1126" s="22"/>
      <c r="AS1126" s="22"/>
      <c r="AT1126" s="22"/>
      <c r="AU1126" s="22"/>
      <c r="AV1126" s="51"/>
    </row>
    <row r="1127" spans="2:48" x14ac:dyDescent="0.25">
      <c r="B1127" s="49"/>
      <c r="C1127" s="49"/>
      <c r="D1127" s="22"/>
      <c r="E1127" s="22"/>
      <c r="F1127" s="22"/>
      <c r="G1127" s="22"/>
      <c r="H1127" s="22"/>
      <c r="I1127" s="22"/>
      <c r="J1127" s="22"/>
      <c r="K1127" s="22"/>
      <c r="L1127" s="22"/>
      <c r="M1127" s="22"/>
      <c r="N1127" s="22"/>
      <c r="O1127" s="22"/>
      <c r="P1127" s="22"/>
      <c r="Q1127" s="22"/>
      <c r="R1127" s="22"/>
      <c r="S1127" s="22"/>
      <c r="T1127" s="22"/>
      <c r="U1127" s="22"/>
      <c r="V1127" s="22"/>
      <c r="W1127" s="22"/>
      <c r="X1127" s="22"/>
      <c r="Y1127" s="22"/>
      <c r="Z1127" s="22"/>
      <c r="AA1127" s="22"/>
      <c r="AB1127" s="22"/>
      <c r="AC1127" s="22"/>
      <c r="AD1127" s="22"/>
      <c r="AE1127" s="22"/>
      <c r="AF1127" s="22"/>
      <c r="AG1127" s="22"/>
      <c r="AH1127" s="22"/>
      <c r="AI1127" s="22"/>
      <c r="AJ1127" s="22"/>
      <c r="AK1127" s="22"/>
      <c r="AL1127" s="22"/>
      <c r="AM1127" s="22"/>
      <c r="AN1127" s="22"/>
      <c r="AO1127" s="22"/>
      <c r="AP1127" s="22"/>
      <c r="AQ1127" s="22"/>
      <c r="AR1127" s="22"/>
      <c r="AS1127" s="22"/>
      <c r="AT1127" s="22"/>
      <c r="AU1127" s="22"/>
      <c r="AV1127" s="51"/>
    </row>
    <row r="1128" spans="2:48" x14ac:dyDescent="0.25">
      <c r="B1128" s="49"/>
      <c r="C1128" s="49"/>
      <c r="D1128" s="22"/>
      <c r="E1128" s="22"/>
      <c r="F1128" s="22"/>
      <c r="G1128" s="22"/>
      <c r="H1128" s="22"/>
      <c r="I1128" s="22"/>
      <c r="J1128" s="22"/>
      <c r="K1128" s="22"/>
      <c r="L1128" s="22"/>
      <c r="M1128" s="22"/>
      <c r="N1128" s="22"/>
      <c r="O1128" s="22"/>
      <c r="P1128" s="22"/>
      <c r="Q1128" s="22"/>
      <c r="R1128" s="22"/>
      <c r="S1128" s="22"/>
      <c r="T1128" s="22"/>
      <c r="U1128" s="22"/>
      <c r="V1128" s="22"/>
      <c r="W1128" s="22"/>
      <c r="X1128" s="22"/>
      <c r="Y1128" s="22"/>
      <c r="Z1128" s="22"/>
      <c r="AA1128" s="22"/>
      <c r="AB1128" s="22"/>
      <c r="AC1128" s="22"/>
      <c r="AD1128" s="22"/>
      <c r="AE1128" s="22"/>
      <c r="AF1128" s="22"/>
      <c r="AG1128" s="22"/>
      <c r="AH1128" s="22"/>
      <c r="AI1128" s="22"/>
      <c r="AJ1128" s="22"/>
      <c r="AK1128" s="22"/>
      <c r="AL1128" s="22"/>
      <c r="AM1128" s="22"/>
      <c r="AN1128" s="22"/>
      <c r="AO1128" s="22"/>
      <c r="AP1128" s="22"/>
      <c r="AQ1128" s="22"/>
      <c r="AR1128" s="22"/>
      <c r="AS1128" s="22"/>
      <c r="AT1128" s="22"/>
      <c r="AU1128" s="22"/>
      <c r="AV1128" s="51"/>
    </row>
    <row r="1129" spans="2:48" x14ac:dyDescent="0.25">
      <c r="B1129" s="49"/>
      <c r="C1129" s="49"/>
      <c r="D1129" s="22"/>
      <c r="E1129" s="22"/>
      <c r="F1129" s="22"/>
      <c r="G1129" s="22"/>
      <c r="H1129" s="22"/>
      <c r="I1129" s="22"/>
      <c r="J1129" s="22"/>
      <c r="K1129" s="22"/>
      <c r="L1129" s="22"/>
      <c r="M1129" s="22"/>
      <c r="N1129" s="22"/>
      <c r="O1129" s="22"/>
      <c r="P1129" s="22"/>
      <c r="Q1129" s="22"/>
      <c r="R1129" s="22"/>
      <c r="S1129" s="22"/>
      <c r="T1129" s="22"/>
      <c r="U1129" s="22"/>
      <c r="V1129" s="22"/>
      <c r="W1129" s="22"/>
      <c r="X1129" s="22"/>
      <c r="Y1129" s="22"/>
      <c r="Z1129" s="22"/>
      <c r="AA1129" s="22"/>
      <c r="AB1129" s="22"/>
      <c r="AC1129" s="22"/>
      <c r="AD1129" s="22"/>
      <c r="AE1129" s="22"/>
      <c r="AF1129" s="22"/>
      <c r="AG1129" s="22"/>
      <c r="AH1129" s="22"/>
      <c r="AI1129" s="22"/>
      <c r="AJ1129" s="22"/>
      <c r="AK1129" s="22"/>
      <c r="AL1129" s="22"/>
      <c r="AM1129" s="22"/>
      <c r="AN1129" s="22"/>
      <c r="AO1129" s="22"/>
      <c r="AP1129" s="22"/>
      <c r="AQ1129" s="22"/>
      <c r="AR1129" s="22"/>
      <c r="AS1129" s="22"/>
      <c r="AT1129" s="22"/>
      <c r="AU1129" s="22"/>
      <c r="AV1129" s="51"/>
    </row>
    <row r="1130" spans="2:48" x14ac:dyDescent="0.25">
      <c r="B1130" s="49"/>
      <c r="C1130" s="49"/>
      <c r="D1130" s="22"/>
      <c r="E1130" s="22"/>
      <c r="F1130" s="22"/>
      <c r="G1130" s="22"/>
      <c r="H1130" s="22"/>
      <c r="I1130" s="22"/>
      <c r="J1130" s="22"/>
      <c r="K1130" s="22"/>
      <c r="L1130" s="22"/>
      <c r="M1130" s="22"/>
      <c r="N1130" s="22"/>
      <c r="O1130" s="22"/>
      <c r="P1130" s="22"/>
      <c r="Q1130" s="22"/>
      <c r="R1130" s="22"/>
      <c r="S1130" s="22"/>
      <c r="T1130" s="22"/>
      <c r="U1130" s="22"/>
      <c r="V1130" s="22"/>
      <c r="W1130" s="22"/>
      <c r="X1130" s="22"/>
      <c r="Y1130" s="22"/>
      <c r="Z1130" s="22"/>
      <c r="AA1130" s="22"/>
      <c r="AB1130" s="22"/>
      <c r="AC1130" s="22"/>
      <c r="AD1130" s="22"/>
      <c r="AE1130" s="22"/>
      <c r="AF1130" s="22"/>
      <c r="AG1130" s="22"/>
      <c r="AH1130" s="22"/>
      <c r="AI1130" s="22"/>
      <c r="AJ1130" s="22"/>
      <c r="AK1130" s="22"/>
      <c r="AL1130" s="22"/>
      <c r="AM1130" s="22"/>
      <c r="AN1130" s="22"/>
      <c r="AO1130" s="22"/>
      <c r="AP1130" s="22"/>
      <c r="AQ1130" s="22"/>
      <c r="AR1130" s="22"/>
      <c r="AS1130" s="22"/>
      <c r="AT1130" s="22"/>
      <c r="AU1130" s="22"/>
      <c r="AV1130" s="51"/>
    </row>
    <row r="1131" spans="2:48" x14ac:dyDescent="0.25">
      <c r="B1131" s="49"/>
      <c r="C1131" s="49"/>
      <c r="D1131" s="22"/>
      <c r="E1131" s="22"/>
      <c r="F1131" s="22"/>
      <c r="G1131" s="22"/>
      <c r="H1131" s="22"/>
      <c r="I1131" s="22"/>
      <c r="J1131" s="22"/>
      <c r="K1131" s="22"/>
      <c r="L1131" s="22"/>
      <c r="M1131" s="22"/>
      <c r="N1131" s="22"/>
      <c r="O1131" s="22"/>
      <c r="P1131" s="22"/>
      <c r="Q1131" s="22"/>
      <c r="R1131" s="22"/>
      <c r="S1131" s="22"/>
      <c r="T1131" s="22"/>
      <c r="U1131" s="22"/>
      <c r="V1131" s="22"/>
      <c r="W1131" s="22"/>
      <c r="X1131" s="22"/>
      <c r="Y1131" s="22"/>
      <c r="Z1131" s="22"/>
      <c r="AA1131" s="22"/>
      <c r="AB1131" s="22"/>
      <c r="AC1131" s="22"/>
      <c r="AD1131" s="22"/>
      <c r="AE1131" s="22"/>
      <c r="AF1131" s="22"/>
      <c r="AG1131" s="22"/>
      <c r="AH1131" s="22"/>
      <c r="AI1131" s="22"/>
      <c r="AJ1131" s="22"/>
      <c r="AK1131" s="22"/>
      <c r="AL1131" s="22"/>
      <c r="AM1131" s="22"/>
      <c r="AN1131" s="22"/>
      <c r="AO1131" s="22"/>
      <c r="AP1131" s="22"/>
      <c r="AQ1131" s="22"/>
      <c r="AR1131" s="22"/>
      <c r="AS1131" s="22"/>
      <c r="AT1131" s="22"/>
      <c r="AU1131" s="22"/>
      <c r="AV1131" s="51"/>
    </row>
    <row r="1132" spans="2:48" x14ac:dyDescent="0.25">
      <c r="B1132" s="49"/>
      <c r="C1132" s="49"/>
      <c r="D1132" s="22"/>
      <c r="E1132" s="22"/>
      <c r="F1132" s="22"/>
      <c r="G1132" s="22"/>
      <c r="H1132" s="22"/>
      <c r="I1132" s="22"/>
      <c r="J1132" s="22"/>
      <c r="K1132" s="22"/>
      <c r="L1132" s="22"/>
      <c r="M1132" s="22"/>
      <c r="N1132" s="22"/>
      <c r="O1132" s="22"/>
      <c r="P1132" s="22"/>
      <c r="Q1132" s="22"/>
      <c r="R1132" s="22"/>
      <c r="S1132" s="22"/>
      <c r="T1132" s="22"/>
      <c r="U1132" s="22"/>
      <c r="V1132" s="22"/>
      <c r="W1132" s="22"/>
      <c r="X1132" s="22"/>
      <c r="Y1132" s="22"/>
      <c r="Z1132" s="22"/>
      <c r="AA1132" s="22"/>
      <c r="AB1132" s="22"/>
      <c r="AC1132" s="22"/>
      <c r="AD1132" s="22"/>
      <c r="AE1132" s="22"/>
      <c r="AF1132" s="22"/>
      <c r="AG1132" s="22"/>
      <c r="AH1132" s="22"/>
      <c r="AI1132" s="22"/>
      <c r="AJ1132" s="22"/>
      <c r="AK1132" s="22"/>
      <c r="AL1132" s="22"/>
      <c r="AM1132" s="22"/>
      <c r="AN1132" s="22"/>
      <c r="AO1132" s="22"/>
      <c r="AP1132" s="22"/>
      <c r="AQ1132" s="22"/>
      <c r="AR1132" s="22"/>
      <c r="AS1132" s="22"/>
      <c r="AT1132" s="22"/>
      <c r="AU1132" s="22"/>
      <c r="AV1132" s="51"/>
    </row>
    <row r="1133" spans="2:48" x14ac:dyDescent="0.25">
      <c r="B1133" s="49"/>
      <c r="C1133" s="49"/>
      <c r="D1133" s="22"/>
      <c r="E1133" s="22"/>
      <c r="F1133" s="22"/>
      <c r="G1133" s="22"/>
      <c r="H1133" s="22"/>
      <c r="I1133" s="22"/>
      <c r="J1133" s="22"/>
      <c r="K1133" s="22"/>
      <c r="L1133" s="22"/>
      <c r="M1133" s="22"/>
      <c r="N1133" s="22"/>
      <c r="O1133" s="22"/>
      <c r="P1133" s="22"/>
      <c r="Q1133" s="22"/>
      <c r="R1133" s="22"/>
      <c r="S1133" s="22"/>
      <c r="T1133" s="22"/>
      <c r="U1133" s="22"/>
      <c r="V1133" s="22"/>
      <c r="W1133" s="22"/>
      <c r="X1133" s="22"/>
      <c r="Y1133" s="22"/>
      <c r="Z1133" s="22"/>
      <c r="AA1133" s="22"/>
      <c r="AB1133" s="22"/>
      <c r="AC1133" s="22"/>
      <c r="AD1133" s="22"/>
      <c r="AE1133" s="22"/>
      <c r="AF1133" s="22"/>
      <c r="AG1133" s="22"/>
      <c r="AH1133" s="22"/>
      <c r="AI1133" s="22"/>
      <c r="AJ1133" s="22"/>
      <c r="AK1133" s="22"/>
      <c r="AL1133" s="22"/>
      <c r="AM1133" s="22"/>
      <c r="AN1133" s="22"/>
      <c r="AO1133" s="22"/>
      <c r="AP1133" s="22"/>
      <c r="AQ1133" s="22"/>
      <c r="AR1133" s="22"/>
      <c r="AS1133" s="22"/>
      <c r="AT1133" s="22"/>
      <c r="AU1133" s="22"/>
      <c r="AV1133" s="51"/>
    </row>
    <row r="1134" spans="2:48" x14ac:dyDescent="0.25">
      <c r="B1134" s="49"/>
      <c r="C1134" s="49"/>
      <c r="D1134" s="22"/>
      <c r="E1134" s="22"/>
      <c r="F1134" s="22"/>
      <c r="G1134" s="22"/>
      <c r="H1134" s="22"/>
      <c r="I1134" s="22"/>
      <c r="J1134" s="22"/>
      <c r="K1134" s="22"/>
      <c r="L1134" s="22"/>
      <c r="M1134" s="22"/>
      <c r="N1134" s="22"/>
      <c r="O1134" s="22"/>
      <c r="P1134" s="22"/>
      <c r="Q1134" s="22"/>
      <c r="R1134" s="22"/>
      <c r="S1134" s="22"/>
      <c r="T1134" s="22"/>
      <c r="U1134" s="22"/>
      <c r="V1134" s="22"/>
      <c r="W1134" s="22"/>
      <c r="X1134" s="22"/>
      <c r="Y1134" s="22"/>
      <c r="Z1134" s="22"/>
      <c r="AA1134" s="22"/>
      <c r="AB1134" s="22"/>
      <c r="AC1134" s="22"/>
      <c r="AD1134" s="22"/>
      <c r="AE1134" s="22"/>
      <c r="AF1134" s="22"/>
      <c r="AG1134" s="22"/>
      <c r="AH1134" s="22"/>
      <c r="AI1134" s="22"/>
      <c r="AJ1134" s="22"/>
      <c r="AK1134" s="22"/>
      <c r="AL1134" s="22"/>
      <c r="AM1134" s="22"/>
      <c r="AN1134" s="22"/>
      <c r="AO1134" s="22"/>
      <c r="AP1134" s="22"/>
      <c r="AQ1134" s="22"/>
      <c r="AR1134" s="22"/>
      <c r="AS1134" s="22"/>
      <c r="AT1134" s="22"/>
      <c r="AU1134" s="22"/>
      <c r="AV1134" s="51"/>
    </row>
    <row r="1135" spans="2:48" x14ac:dyDescent="0.25">
      <c r="B1135" s="49"/>
      <c r="C1135" s="49"/>
      <c r="D1135" s="22"/>
      <c r="E1135" s="22"/>
      <c r="F1135" s="22"/>
      <c r="G1135" s="22"/>
      <c r="H1135" s="22"/>
      <c r="I1135" s="22"/>
      <c r="J1135" s="22"/>
      <c r="K1135" s="22"/>
      <c r="L1135" s="22"/>
      <c r="M1135" s="22"/>
      <c r="N1135" s="22"/>
      <c r="O1135" s="22"/>
      <c r="P1135" s="22"/>
      <c r="Q1135" s="22"/>
      <c r="R1135" s="22"/>
      <c r="S1135" s="22"/>
      <c r="T1135" s="22"/>
      <c r="U1135" s="22"/>
      <c r="V1135" s="22"/>
      <c r="W1135" s="22"/>
      <c r="X1135" s="22"/>
      <c r="Y1135" s="22"/>
      <c r="Z1135" s="22"/>
      <c r="AA1135" s="22"/>
      <c r="AB1135" s="22"/>
      <c r="AC1135" s="22"/>
      <c r="AD1135" s="22"/>
      <c r="AE1135" s="22"/>
      <c r="AF1135" s="22"/>
      <c r="AG1135" s="22"/>
      <c r="AH1135" s="22"/>
      <c r="AI1135" s="22"/>
      <c r="AJ1135" s="22"/>
      <c r="AK1135" s="22"/>
      <c r="AL1135" s="22"/>
      <c r="AM1135" s="22"/>
      <c r="AN1135" s="22"/>
      <c r="AO1135" s="22"/>
      <c r="AP1135" s="22"/>
      <c r="AQ1135" s="22"/>
      <c r="AR1135" s="22"/>
      <c r="AS1135" s="22"/>
      <c r="AT1135" s="22"/>
      <c r="AU1135" s="22"/>
      <c r="AV1135" s="51"/>
    </row>
    <row r="1136" spans="2:48" x14ac:dyDescent="0.25">
      <c r="B1136" s="49"/>
      <c r="C1136" s="49"/>
      <c r="D1136" s="22"/>
      <c r="E1136" s="22"/>
      <c r="F1136" s="22"/>
      <c r="G1136" s="22"/>
      <c r="H1136" s="22"/>
      <c r="I1136" s="22"/>
      <c r="J1136" s="22"/>
      <c r="K1136" s="22"/>
      <c r="L1136" s="22"/>
      <c r="M1136" s="22"/>
      <c r="N1136" s="22"/>
      <c r="O1136" s="22"/>
      <c r="P1136" s="22"/>
      <c r="Q1136" s="22"/>
      <c r="R1136" s="22"/>
      <c r="S1136" s="22"/>
      <c r="T1136" s="22"/>
      <c r="U1136" s="22"/>
      <c r="V1136" s="22"/>
      <c r="W1136" s="22"/>
      <c r="X1136" s="22"/>
      <c r="Y1136" s="22"/>
      <c r="Z1136" s="22"/>
      <c r="AA1136" s="22"/>
      <c r="AB1136" s="22"/>
      <c r="AC1136" s="22"/>
      <c r="AD1136" s="22"/>
      <c r="AE1136" s="22"/>
      <c r="AF1136" s="22"/>
      <c r="AG1136" s="22"/>
      <c r="AH1136" s="22"/>
      <c r="AI1136" s="22"/>
      <c r="AJ1136" s="22"/>
      <c r="AK1136" s="22"/>
      <c r="AL1136" s="22"/>
      <c r="AM1136" s="22"/>
      <c r="AN1136" s="22"/>
      <c r="AO1136" s="22"/>
      <c r="AP1136" s="22"/>
      <c r="AQ1136" s="22"/>
      <c r="AR1136" s="22"/>
      <c r="AS1136" s="22"/>
      <c r="AT1136" s="22"/>
      <c r="AU1136" s="22"/>
      <c r="AV1136" s="51"/>
    </row>
    <row r="1137" spans="2:48" x14ac:dyDescent="0.25">
      <c r="B1137" s="49"/>
      <c r="C1137" s="49"/>
      <c r="D1137" s="22"/>
      <c r="E1137" s="22"/>
      <c r="F1137" s="22"/>
      <c r="G1137" s="22"/>
      <c r="H1137" s="22"/>
      <c r="I1137" s="22"/>
      <c r="J1137" s="22"/>
      <c r="K1137" s="22"/>
      <c r="L1137" s="22"/>
      <c r="M1137" s="22"/>
      <c r="N1137" s="22"/>
      <c r="O1137" s="22"/>
      <c r="P1137" s="22"/>
      <c r="Q1137" s="22"/>
      <c r="R1137" s="22"/>
      <c r="S1137" s="22"/>
      <c r="T1137" s="22"/>
      <c r="U1137" s="22"/>
      <c r="V1137" s="22"/>
      <c r="W1137" s="22"/>
      <c r="X1137" s="22"/>
      <c r="Y1137" s="22"/>
      <c r="Z1137" s="22"/>
      <c r="AA1137" s="22"/>
      <c r="AB1137" s="22"/>
      <c r="AC1137" s="22"/>
      <c r="AD1137" s="22"/>
      <c r="AE1137" s="22"/>
      <c r="AF1137" s="22"/>
      <c r="AG1137" s="22"/>
      <c r="AH1137" s="22"/>
      <c r="AI1137" s="22"/>
      <c r="AJ1137" s="22"/>
      <c r="AK1137" s="22"/>
      <c r="AL1137" s="22"/>
      <c r="AM1137" s="22"/>
      <c r="AN1137" s="22"/>
      <c r="AO1137" s="22"/>
      <c r="AP1137" s="22"/>
      <c r="AQ1137" s="22"/>
      <c r="AR1137" s="22"/>
      <c r="AS1137" s="22"/>
      <c r="AT1137" s="22"/>
      <c r="AU1137" s="22"/>
      <c r="AV1137" s="51"/>
    </row>
    <row r="1138" spans="2:48" x14ac:dyDescent="0.25">
      <c r="B1138" s="49"/>
      <c r="C1138" s="49"/>
      <c r="D1138" s="22"/>
      <c r="E1138" s="22"/>
      <c r="F1138" s="22"/>
      <c r="G1138" s="22"/>
      <c r="H1138" s="22"/>
      <c r="I1138" s="22"/>
      <c r="J1138" s="22"/>
      <c r="K1138" s="22"/>
      <c r="L1138" s="22"/>
      <c r="M1138" s="22"/>
      <c r="N1138" s="22"/>
      <c r="O1138" s="22"/>
      <c r="P1138" s="22"/>
      <c r="Q1138" s="22"/>
      <c r="R1138" s="22"/>
      <c r="S1138" s="22"/>
      <c r="T1138" s="22"/>
      <c r="U1138" s="22"/>
      <c r="V1138" s="22"/>
      <c r="W1138" s="22"/>
      <c r="X1138" s="22"/>
      <c r="Y1138" s="22"/>
      <c r="Z1138" s="22"/>
      <c r="AA1138" s="22"/>
      <c r="AB1138" s="22"/>
      <c r="AC1138" s="22"/>
      <c r="AD1138" s="22"/>
      <c r="AE1138" s="22"/>
      <c r="AF1138" s="22"/>
      <c r="AG1138" s="22"/>
      <c r="AH1138" s="22"/>
      <c r="AI1138" s="22"/>
      <c r="AJ1138" s="22"/>
      <c r="AK1138" s="22"/>
      <c r="AL1138" s="22"/>
      <c r="AM1138" s="22"/>
      <c r="AN1138" s="22"/>
      <c r="AO1138" s="22"/>
      <c r="AP1138" s="22"/>
      <c r="AQ1138" s="22"/>
      <c r="AR1138" s="22"/>
      <c r="AS1138" s="22"/>
      <c r="AT1138" s="22"/>
      <c r="AU1138" s="22"/>
      <c r="AV1138" s="51"/>
    </row>
    <row r="1139" spans="2:48" x14ac:dyDescent="0.25">
      <c r="B1139" s="49"/>
      <c r="C1139" s="49"/>
      <c r="D1139" s="22"/>
      <c r="E1139" s="22"/>
      <c r="F1139" s="22"/>
      <c r="G1139" s="22"/>
      <c r="H1139" s="22"/>
      <c r="I1139" s="22"/>
      <c r="J1139" s="22"/>
      <c r="K1139" s="22"/>
      <c r="L1139" s="22"/>
      <c r="M1139" s="22"/>
      <c r="N1139" s="22"/>
      <c r="O1139" s="22"/>
      <c r="P1139" s="22"/>
      <c r="Q1139" s="22"/>
      <c r="R1139" s="22"/>
      <c r="S1139" s="22"/>
      <c r="T1139" s="22"/>
      <c r="U1139" s="22"/>
      <c r="V1139" s="22"/>
      <c r="W1139" s="22"/>
      <c r="X1139" s="22"/>
      <c r="Y1139" s="22"/>
      <c r="Z1139" s="22"/>
      <c r="AA1139" s="22"/>
      <c r="AB1139" s="22"/>
      <c r="AC1139" s="22"/>
      <c r="AD1139" s="22"/>
      <c r="AE1139" s="22"/>
      <c r="AF1139" s="22"/>
      <c r="AG1139" s="22"/>
      <c r="AH1139" s="22"/>
      <c r="AI1139" s="22"/>
      <c r="AJ1139" s="22"/>
      <c r="AK1139" s="22"/>
      <c r="AL1139" s="22"/>
      <c r="AM1139" s="22"/>
      <c r="AN1139" s="22"/>
      <c r="AO1139" s="22"/>
      <c r="AP1139" s="22"/>
      <c r="AQ1139" s="22"/>
      <c r="AR1139" s="22"/>
      <c r="AS1139" s="22"/>
      <c r="AT1139" s="22"/>
      <c r="AU1139" s="22"/>
      <c r="AV1139" s="51"/>
    </row>
    <row r="1140" spans="2:48" x14ac:dyDescent="0.25">
      <c r="B1140" s="49"/>
      <c r="C1140" s="49"/>
      <c r="D1140" s="22"/>
      <c r="E1140" s="22"/>
      <c r="F1140" s="22"/>
      <c r="G1140" s="22"/>
      <c r="H1140" s="22"/>
      <c r="I1140" s="22"/>
      <c r="J1140" s="22"/>
      <c r="K1140" s="22"/>
      <c r="L1140" s="22"/>
      <c r="M1140" s="22"/>
      <c r="N1140" s="22"/>
      <c r="O1140" s="22"/>
      <c r="P1140" s="22"/>
      <c r="Q1140" s="22"/>
      <c r="R1140" s="22"/>
      <c r="S1140" s="22"/>
      <c r="T1140" s="22"/>
      <c r="U1140" s="22"/>
      <c r="V1140" s="22"/>
      <c r="W1140" s="22"/>
      <c r="X1140" s="22"/>
      <c r="Y1140" s="22"/>
      <c r="Z1140" s="22"/>
      <c r="AA1140" s="22"/>
      <c r="AB1140" s="22"/>
      <c r="AC1140" s="22"/>
      <c r="AD1140" s="22"/>
      <c r="AE1140" s="22"/>
      <c r="AF1140" s="22"/>
      <c r="AG1140" s="22"/>
      <c r="AH1140" s="22"/>
      <c r="AI1140" s="22"/>
      <c r="AJ1140" s="22"/>
      <c r="AK1140" s="22"/>
      <c r="AL1140" s="22"/>
      <c r="AM1140" s="22"/>
      <c r="AN1140" s="22"/>
      <c r="AO1140" s="22"/>
      <c r="AP1140" s="22"/>
      <c r="AQ1140" s="22"/>
      <c r="AR1140" s="22"/>
      <c r="AS1140" s="22"/>
      <c r="AT1140" s="22"/>
      <c r="AU1140" s="22"/>
      <c r="AV1140" s="51"/>
    </row>
    <row r="1141" spans="2:48" x14ac:dyDescent="0.25">
      <c r="B1141" s="49"/>
      <c r="C1141" s="49"/>
      <c r="D1141" s="22"/>
      <c r="E1141" s="22"/>
      <c r="F1141" s="22"/>
      <c r="G1141" s="22"/>
      <c r="H1141" s="22"/>
      <c r="I1141" s="22"/>
      <c r="J1141" s="22"/>
      <c r="K1141" s="22"/>
      <c r="L1141" s="22"/>
      <c r="M1141" s="22"/>
      <c r="N1141" s="22"/>
      <c r="O1141" s="22"/>
      <c r="P1141" s="22"/>
      <c r="Q1141" s="22"/>
      <c r="R1141" s="22"/>
      <c r="S1141" s="22"/>
      <c r="T1141" s="22"/>
      <c r="U1141" s="22"/>
      <c r="V1141" s="22"/>
      <c r="W1141" s="22"/>
      <c r="X1141" s="22"/>
      <c r="Y1141" s="22"/>
      <c r="Z1141" s="22"/>
      <c r="AA1141" s="22"/>
      <c r="AB1141" s="22"/>
      <c r="AC1141" s="22"/>
      <c r="AD1141" s="22"/>
      <c r="AE1141" s="22"/>
      <c r="AF1141" s="22"/>
      <c r="AG1141" s="22"/>
      <c r="AH1141" s="22"/>
      <c r="AI1141" s="22"/>
      <c r="AJ1141" s="22"/>
      <c r="AK1141" s="22"/>
      <c r="AL1141" s="22"/>
      <c r="AM1141" s="22"/>
      <c r="AN1141" s="22"/>
      <c r="AO1141" s="22"/>
      <c r="AP1141" s="22"/>
      <c r="AQ1141" s="22"/>
      <c r="AR1141" s="22"/>
      <c r="AS1141" s="22"/>
      <c r="AT1141" s="22"/>
      <c r="AU1141" s="22"/>
      <c r="AV1141" s="51"/>
    </row>
    <row r="1142" spans="2:48" x14ac:dyDescent="0.25">
      <c r="B1142" s="49"/>
      <c r="C1142" s="49"/>
      <c r="D1142" s="22"/>
      <c r="E1142" s="22"/>
      <c r="F1142" s="22"/>
      <c r="G1142" s="22"/>
      <c r="H1142" s="22"/>
      <c r="I1142" s="22"/>
      <c r="J1142" s="22"/>
      <c r="K1142" s="22"/>
      <c r="L1142" s="22"/>
      <c r="M1142" s="22"/>
      <c r="N1142" s="22"/>
      <c r="O1142" s="22"/>
      <c r="P1142" s="22"/>
      <c r="Q1142" s="22"/>
      <c r="R1142" s="22"/>
      <c r="S1142" s="22"/>
      <c r="T1142" s="22"/>
      <c r="U1142" s="22"/>
      <c r="V1142" s="22"/>
      <c r="W1142" s="22"/>
      <c r="X1142" s="22"/>
      <c r="Y1142" s="22"/>
      <c r="Z1142" s="22"/>
      <c r="AA1142" s="22"/>
      <c r="AB1142" s="22"/>
      <c r="AC1142" s="22"/>
      <c r="AD1142" s="22"/>
      <c r="AE1142" s="22"/>
      <c r="AF1142" s="22"/>
      <c r="AG1142" s="22"/>
      <c r="AH1142" s="22"/>
      <c r="AI1142" s="22"/>
      <c r="AJ1142" s="22"/>
      <c r="AK1142" s="22"/>
      <c r="AL1142" s="22"/>
      <c r="AM1142" s="22"/>
      <c r="AN1142" s="22"/>
      <c r="AO1142" s="22"/>
      <c r="AP1142" s="22"/>
      <c r="AQ1142" s="22"/>
      <c r="AR1142" s="22"/>
      <c r="AS1142" s="22"/>
      <c r="AT1142" s="22"/>
      <c r="AU1142" s="22"/>
      <c r="AV1142" s="51"/>
    </row>
    <row r="1143" spans="2:48" x14ac:dyDescent="0.25">
      <c r="B1143" s="49"/>
      <c r="C1143" s="49"/>
      <c r="D1143" s="22"/>
      <c r="E1143" s="22"/>
      <c r="F1143" s="22"/>
      <c r="G1143" s="22"/>
      <c r="H1143" s="22"/>
      <c r="I1143" s="22"/>
      <c r="J1143" s="22"/>
      <c r="K1143" s="22"/>
      <c r="L1143" s="22"/>
      <c r="M1143" s="22"/>
      <c r="N1143" s="22"/>
      <c r="O1143" s="22"/>
      <c r="P1143" s="22"/>
      <c r="Q1143" s="22"/>
      <c r="R1143" s="22"/>
      <c r="S1143" s="22"/>
      <c r="T1143" s="22"/>
      <c r="U1143" s="22"/>
      <c r="V1143" s="22"/>
      <c r="W1143" s="22"/>
      <c r="X1143" s="22"/>
      <c r="Y1143" s="22"/>
      <c r="Z1143" s="22"/>
      <c r="AA1143" s="22"/>
      <c r="AB1143" s="22"/>
      <c r="AC1143" s="22"/>
      <c r="AD1143" s="22"/>
      <c r="AE1143" s="22"/>
      <c r="AF1143" s="22"/>
      <c r="AG1143" s="22"/>
      <c r="AH1143" s="22"/>
      <c r="AI1143" s="22"/>
      <c r="AJ1143" s="22"/>
      <c r="AK1143" s="22"/>
      <c r="AL1143" s="22"/>
      <c r="AM1143" s="22"/>
      <c r="AN1143" s="22"/>
      <c r="AO1143" s="22"/>
      <c r="AP1143" s="22"/>
      <c r="AQ1143" s="22"/>
      <c r="AR1143" s="22"/>
      <c r="AS1143" s="22"/>
      <c r="AT1143" s="22"/>
      <c r="AU1143" s="22"/>
      <c r="AV1143" s="51"/>
    </row>
    <row r="1144" spans="2:48" x14ac:dyDescent="0.25">
      <c r="B1144" s="49"/>
      <c r="C1144" s="49"/>
      <c r="D1144" s="22"/>
      <c r="E1144" s="22"/>
      <c r="F1144" s="22"/>
      <c r="G1144" s="22"/>
      <c r="H1144" s="22"/>
      <c r="I1144" s="22"/>
      <c r="J1144" s="22"/>
      <c r="K1144" s="22"/>
      <c r="L1144" s="22"/>
      <c r="M1144" s="22"/>
      <c r="N1144" s="22"/>
      <c r="O1144" s="22"/>
      <c r="P1144" s="22"/>
      <c r="Q1144" s="22"/>
      <c r="R1144" s="22"/>
      <c r="S1144" s="22"/>
      <c r="T1144" s="22"/>
      <c r="U1144" s="22"/>
      <c r="V1144" s="22"/>
      <c r="W1144" s="22"/>
      <c r="X1144" s="22"/>
      <c r="Y1144" s="22"/>
      <c r="Z1144" s="22"/>
      <c r="AA1144" s="22"/>
      <c r="AB1144" s="22"/>
      <c r="AC1144" s="22"/>
      <c r="AD1144" s="22"/>
      <c r="AE1144" s="22"/>
      <c r="AF1144" s="22"/>
      <c r="AG1144" s="22"/>
      <c r="AH1144" s="22"/>
      <c r="AI1144" s="22"/>
      <c r="AJ1144" s="22"/>
      <c r="AK1144" s="22"/>
      <c r="AL1144" s="22"/>
      <c r="AM1144" s="22"/>
      <c r="AN1144" s="22"/>
      <c r="AO1144" s="22"/>
      <c r="AP1144" s="22"/>
      <c r="AQ1144" s="22"/>
      <c r="AR1144" s="22"/>
      <c r="AS1144" s="22"/>
      <c r="AT1144" s="22"/>
      <c r="AU1144" s="22"/>
      <c r="AV1144" s="51"/>
    </row>
    <row r="1145" spans="2:48" x14ac:dyDescent="0.25">
      <c r="B1145" s="49"/>
      <c r="C1145" s="49"/>
      <c r="D1145" s="22"/>
      <c r="E1145" s="22"/>
      <c r="F1145" s="22"/>
      <c r="G1145" s="22"/>
      <c r="H1145" s="22"/>
      <c r="I1145" s="22"/>
      <c r="J1145" s="22"/>
      <c r="K1145" s="22"/>
      <c r="L1145" s="22"/>
      <c r="M1145" s="22"/>
      <c r="N1145" s="22"/>
      <c r="O1145" s="22"/>
      <c r="P1145" s="22"/>
      <c r="Q1145" s="22"/>
      <c r="R1145" s="22"/>
      <c r="S1145" s="22"/>
      <c r="T1145" s="22"/>
      <c r="U1145" s="22"/>
      <c r="V1145" s="22"/>
      <c r="W1145" s="22"/>
      <c r="X1145" s="22"/>
      <c r="Y1145" s="22"/>
      <c r="Z1145" s="22"/>
      <c r="AA1145" s="22"/>
      <c r="AB1145" s="22"/>
      <c r="AC1145" s="22"/>
      <c r="AD1145" s="22"/>
      <c r="AE1145" s="22"/>
      <c r="AF1145" s="22"/>
      <c r="AG1145" s="22"/>
      <c r="AH1145" s="22"/>
      <c r="AI1145" s="22"/>
      <c r="AJ1145" s="22"/>
      <c r="AK1145" s="22"/>
      <c r="AL1145" s="22"/>
      <c r="AM1145" s="22"/>
      <c r="AN1145" s="22"/>
      <c r="AO1145" s="22"/>
      <c r="AP1145" s="22"/>
      <c r="AQ1145" s="22"/>
      <c r="AR1145" s="22"/>
      <c r="AS1145" s="22"/>
      <c r="AT1145" s="22"/>
      <c r="AU1145" s="22"/>
      <c r="AV1145" s="51"/>
    </row>
    <row r="1146" spans="2:48" x14ac:dyDescent="0.25">
      <c r="B1146" s="49"/>
      <c r="C1146" s="49"/>
      <c r="D1146" s="22"/>
      <c r="E1146" s="22"/>
      <c r="F1146" s="22"/>
      <c r="G1146" s="22"/>
      <c r="H1146" s="22"/>
      <c r="I1146" s="22"/>
      <c r="J1146" s="22"/>
      <c r="K1146" s="22"/>
      <c r="L1146" s="22"/>
      <c r="M1146" s="22"/>
      <c r="N1146" s="22"/>
      <c r="O1146" s="22"/>
      <c r="P1146" s="22"/>
      <c r="Q1146" s="22"/>
      <c r="R1146" s="22"/>
      <c r="S1146" s="22"/>
      <c r="T1146" s="22"/>
      <c r="U1146" s="22"/>
      <c r="V1146" s="22"/>
      <c r="W1146" s="22"/>
      <c r="X1146" s="22"/>
      <c r="Y1146" s="22"/>
      <c r="Z1146" s="22"/>
      <c r="AA1146" s="22"/>
      <c r="AB1146" s="22"/>
      <c r="AC1146" s="22"/>
      <c r="AD1146" s="22"/>
      <c r="AE1146" s="22"/>
      <c r="AF1146" s="22"/>
      <c r="AG1146" s="22"/>
      <c r="AH1146" s="22"/>
      <c r="AI1146" s="22"/>
      <c r="AJ1146" s="22"/>
      <c r="AK1146" s="22"/>
      <c r="AL1146" s="22"/>
      <c r="AM1146" s="22"/>
      <c r="AN1146" s="22"/>
      <c r="AO1146" s="22"/>
      <c r="AP1146" s="22"/>
      <c r="AQ1146" s="22"/>
      <c r="AR1146" s="22"/>
      <c r="AS1146" s="22"/>
      <c r="AT1146" s="22"/>
      <c r="AU1146" s="22"/>
      <c r="AV1146" s="51"/>
    </row>
    <row r="1147" spans="2:48" x14ac:dyDescent="0.25">
      <c r="B1147" s="49"/>
      <c r="C1147" s="49"/>
      <c r="D1147" s="22"/>
      <c r="E1147" s="22"/>
      <c r="F1147" s="22"/>
      <c r="G1147" s="22"/>
      <c r="H1147" s="22"/>
      <c r="I1147" s="22"/>
      <c r="J1147" s="22"/>
      <c r="K1147" s="22"/>
      <c r="L1147" s="22"/>
      <c r="M1147" s="22"/>
      <c r="N1147" s="22"/>
      <c r="O1147" s="22"/>
      <c r="P1147" s="22"/>
      <c r="Q1147" s="22"/>
      <c r="R1147" s="22"/>
      <c r="S1147" s="22"/>
      <c r="T1147" s="22"/>
      <c r="U1147" s="22"/>
      <c r="V1147" s="22"/>
      <c r="W1147" s="22"/>
      <c r="X1147" s="22"/>
      <c r="Y1147" s="22"/>
      <c r="Z1147" s="22"/>
      <c r="AA1147" s="22"/>
      <c r="AB1147" s="22"/>
      <c r="AC1147" s="22"/>
      <c r="AD1147" s="22"/>
      <c r="AE1147" s="22"/>
      <c r="AF1147" s="22"/>
      <c r="AG1147" s="22"/>
      <c r="AH1147" s="22"/>
      <c r="AI1147" s="22"/>
      <c r="AJ1147" s="22"/>
      <c r="AK1147" s="22"/>
      <c r="AL1147" s="22"/>
      <c r="AM1147" s="22"/>
      <c r="AN1147" s="22"/>
      <c r="AO1147" s="22"/>
      <c r="AP1147" s="22"/>
      <c r="AQ1147" s="22"/>
      <c r="AR1147" s="22"/>
      <c r="AS1147" s="22"/>
      <c r="AT1147" s="22"/>
      <c r="AU1147" s="22"/>
      <c r="AV1147" s="51"/>
    </row>
    <row r="1148" spans="2:48" x14ac:dyDescent="0.25">
      <c r="B1148" s="49"/>
      <c r="C1148" s="49"/>
      <c r="D1148" s="22"/>
      <c r="E1148" s="22"/>
      <c r="F1148" s="22"/>
      <c r="G1148" s="22"/>
      <c r="H1148" s="22"/>
      <c r="I1148" s="22"/>
      <c r="J1148" s="22"/>
      <c r="K1148" s="22"/>
      <c r="L1148" s="22"/>
      <c r="M1148" s="22"/>
      <c r="N1148" s="22"/>
      <c r="O1148" s="22"/>
      <c r="P1148" s="22"/>
      <c r="Q1148" s="22"/>
      <c r="R1148" s="22"/>
      <c r="S1148" s="22"/>
      <c r="T1148" s="22"/>
      <c r="U1148" s="22"/>
      <c r="V1148" s="22"/>
      <c r="W1148" s="22"/>
      <c r="X1148" s="22"/>
      <c r="Y1148" s="22"/>
      <c r="Z1148" s="22"/>
      <c r="AA1148" s="22"/>
      <c r="AB1148" s="22"/>
      <c r="AC1148" s="22"/>
      <c r="AD1148" s="22"/>
      <c r="AE1148" s="22"/>
      <c r="AF1148" s="22"/>
      <c r="AG1148" s="22"/>
      <c r="AH1148" s="22"/>
      <c r="AI1148" s="22"/>
      <c r="AJ1148" s="22"/>
      <c r="AK1148" s="22"/>
      <c r="AL1148" s="22"/>
      <c r="AM1148" s="22"/>
      <c r="AN1148" s="22"/>
      <c r="AO1148" s="22"/>
      <c r="AP1148" s="22"/>
      <c r="AQ1148" s="22"/>
      <c r="AR1148" s="22"/>
      <c r="AS1148" s="22"/>
      <c r="AT1148" s="22"/>
      <c r="AU1148" s="22"/>
      <c r="AV1148" s="51"/>
    </row>
    <row r="1149" spans="2:48" x14ac:dyDescent="0.25">
      <c r="B1149" s="49"/>
      <c r="C1149" s="49"/>
      <c r="D1149" s="22"/>
      <c r="E1149" s="22"/>
      <c r="F1149" s="22"/>
      <c r="G1149" s="22"/>
      <c r="H1149" s="22"/>
      <c r="I1149" s="22"/>
      <c r="J1149" s="22"/>
      <c r="K1149" s="22"/>
      <c r="L1149" s="22"/>
      <c r="M1149" s="22"/>
      <c r="N1149" s="22"/>
      <c r="O1149" s="22"/>
      <c r="P1149" s="22"/>
      <c r="Q1149" s="22"/>
      <c r="R1149" s="22"/>
      <c r="S1149" s="22"/>
      <c r="T1149" s="22"/>
      <c r="U1149" s="22"/>
      <c r="V1149" s="22"/>
      <c r="W1149" s="22"/>
      <c r="X1149" s="22"/>
      <c r="Y1149" s="22"/>
      <c r="Z1149" s="22"/>
      <c r="AA1149" s="22"/>
      <c r="AB1149" s="22"/>
      <c r="AC1149" s="22"/>
      <c r="AD1149" s="22"/>
      <c r="AE1149" s="22"/>
      <c r="AF1149" s="22"/>
      <c r="AG1149" s="22"/>
      <c r="AH1149" s="22"/>
      <c r="AI1149" s="22"/>
      <c r="AJ1149" s="22"/>
      <c r="AK1149" s="22"/>
      <c r="AL1149" s="22"/>
      <c r="AM1149" s="22"/>
      <c r="AN1149" s="22"/>
      <c r="AO1149" s="22"/>
      <c r="AP1149" s="22"/>
      <c r="AQ1149" s="22"/>
      <c r="AR1149" s="22"/>
      <c r="AS1149" s="22"/>
      <c r="AT1149" s="22"/>
      <c r="AU1149" s="22"/>
      <c r="AV1149" s="51"/>
    </row>
    <row r="1150" spans="2:48" x14ac:dyDescent="0.25">
      <c r="B1150" s="49"/>
      <c r="C1150" s="49"/>
      <c r="D1150" s="22"/>
      <c r="E1150" s="22"/>
      <c r="F1150" s="22"/>
      <c r="G1150" s="22"/>
      <c r="H1150" s="22"/>
      <c r="I1150" s="22"/>
      <c r="J1150" s="22"/>
      <c r="K1150" s="22"/>
      <c r="L1150" s="22"/>
      <c r="M1150" s="22"/>
      <c r="N1150" s="22"/>
      <c r="O1150" s="22"/>
      <c r="P1150" s="22"/>
      <c r="Q1150" s="22"/>
      <c r="R1150" s="22"/>
      <c r="S1150" s="22"/>
      <c r="T1150" s="22"/>
      <c r="U1150" s="22"/>
      <c r="V1150" s="22"/>
      <c r="W1150" s="22"/>
      <c r="X1150" s="22"/>
      <c r="Y1150" s="22"/>
      <c r="Z1150" s="22"/>
      <c r="AA1150" s="22"/>
      <c r="AB1150" s="22"/>
      <c r="AC1150" s="22"/>
      <c r="AD1150" s="22"/>
      <c r="AE1150" s="22"/>
      <c r="AF1150" s="22"/>
      <c r="AG1150" s="22"/>
      <c r="AH1150" s="22"/>
      <c r="AI1150" s="22"/>
      <c r="AJ1150" s="22"/>
      <c r="AK1150" s="22"/>
      <c r="AL1150" s="22"/>
      <c r="AM1150" s="22"/>
      <c r="AN1150" s="22"/>
      <c r="AO1150" s="22"/>
      <c r="AP1150" s="22"/>
      <c r="AQ1150" s="22"/>
      <c r="AR1150" s="22"/>
      <c r="AS1150" s="22"/>
      <c r="AT1150" s="22"/>
      <c r="AU1150" s="22"/>
      <c r="AV1150" s="51"/>
    </row>
    <row r="1151" spans="2:48" x14ac:dyDescent="0.25">
      <c r="B1151" s="49"/>
      <c r="C1151" s="49"/>
      <c r="D1151" s="22"/>
      <c r="E1151" s="22"/>
      <c r="F1151" s="22"/>
      <c r="G1151" s="22"/>
      <c r="H1151" s="22"/>
      <c r="I1151" s="22"/>
      <c r="J1151" s="22"/>
      <c r="K1151" s="22"/>
      <c r="L1151" s="22"/>
      <c r="M1151" s="22"/>
      <c r="N1151" s="22"/>
      <c r="O1151" s="22"/>
      <c r="P1151" s="22"/>
      <c r="Q1151" s="22"/>
      <c r="R1151" s="22"/>
      <c r="S1151" s="22"/>
      <c r="T1151" s="22"/>
      <c r="U1151" s="22"/>
      <c r="V1151" s="22"/>
      <c r="W1151" s="22"/>
      <c r="X1151" s="22"/>
      <c r="Y1151" s="22"/>
      <c r="Z1151" s="22"/>
      <c r="AA1151" s="22"/>
      <c r="AB1151" s="22"/>
      <c r="AC1151" s="22"/>
      <c r="AD1151" s="22"/>
      <c r="AE1151" s="22"/>
      <c r="AF1151" s="22"/>
      <c r="AG1151" s="22"/>
      <c r="AH1151" s="22"/>
      <c r="AI1151" s="22"/>
      <c r="AJ1151" s="22"/>
      <c r="AK1151" s="22"/>
      <c r="AL1151" s="22"/>
      <c r="AM1151" s="22"/>
      <c r="AN1151" s="22"/>
      <c r="AO1151" s="22"/>
      <c r="AP1151" s="22"/>
      <c r="AQ1151" s="22"/>
      <c r="AR1151" s="22"/>
      <c r="AS1151" s="22"/>
      <c r="AT1151" s="22"/>
      <c r="AU1151" s="22"/>
      <c r="AV1151" s="51"/>
    </row>
    <row r="1152" spans="2:48" x14ac:dyDescent="0.25">
      <c r="B1152" s="49"/>
      <c r="C1152" s="49"/>
      <c r="D1152" s="22"/>
      <c r="E1152" s="22"/>
      <c r="F1152" s="22"/>
      <c r="G1152" s="22"/>
      <c r="H1152" s="22"/>
      <c r="I1152" s="22"/>
      <c r="J1152" s="22"/>
      <c r="K1152" s="22"/>
      <c r="L1152" s="22"/>
      <c r="M1152" s="22"/>
      <c r="N1152" s="22"/>
      <c r="O1152" s="22"/>
      <c r="P1152" s="22"/>
      <c r="Q1152" s="22"/>
      <c r="R1152" s="22"/>
      <c r="S1152" s="22"/>
      <c r="T1152" s="22"/>
      <c r="U1152" s="22"/>
      <c r="V1152" s="22"/>
      <c r="W1152" s="22"/>
      <c r="X1152" s="22"/>
      <c r="Y1152" s="22"/>
      <c r="Z1152" s="22"/>
      <c r="AA1152" s="22"/>
      <c r="AB1152" s="22"/>
      <c r="AC1152" s="22"/>
      <c r="AD1152" s="22"/>
      <c r="AE1152" s="22"/>
      <c r="AF1152" s="22"/>
      <c r="AG1152" s="22"/>
      <c r="AH1152" s="22"/>
      <c r="AI1152" s="22"/>
      <c r="AJ1152" s="22"/>
      <c r="AK1152" s="22"/>
      <c r="AL1152" s="22"/>
      <c r="AM1152" s="22"/>
      <c r="AN1152" s="22"/>
      <c r="AO1152" s="22"/>
      <c r="AP1152" s="22"/>
      <c r="AQ1152" s="22"/>
      <c r="AR1152" s="22"/>
      <c r="AS1152" s="22"/>
      <c r="AT1152" s="22"/>
      <c r="AU1152" s="22"/>
      <c r="AV1152" s="51"/>
    </row>
    <row r="1153" spans="2:48" x14ac:dyDescent="0.25">
      <c r="B1153" s="49"/>
      <c r="C1153" s="49"/>
      <c r="D1153" s="22"/>
      <c r="E1153" s="22"/>
      <c r="F1153" s="22"/>
      <c r="G1153" s="22"/>
      <c r="H1153" s="22"/>
      <c r="I1153" s="22"/>
      <c r="J1153" s="22"/>
      <c r="K1153" s="22"/>
      <c r="L1153" s="22"/>
      <c r="M1153" s="22"/>
      <c r="N1153" s="22"/>
      <c r="O1153" s="22"/>
      <c r="P1153" s="22"/>
      <c r="Q1153" s="22"/>
      <c r="R1153" s="22"/>
      <c r="S1153" s="22"/>
      <c r="T1153" s="22"/>
      <c r="U1153" s="22"/>
      <c r="V1153" s="22"/>
      <c r="W1153" s="22"/>
      <c r="X1153" s="22"/>
      <c r="Y1153" s="22"/>
      <c r="Z1153" s="22"/>
      <c r="AA1153" s="22"/>
      <c r="AB1153" s="22"/>
      <c r="AC1153" s="22"/>
      <c r="AD1153" s="22"/>
      <c r="AE1153" s="22"/>
      <c r="AF1153" s="22"/>
      <c r="AG1153" s="22"/>
      <c r="AH1153" s="22"/>
      <c r="AI1153" s="22"/>
      <c r="AJ1153" s="22"/>
      <c r="AK1153" s="22"/>
      <c r="AL1153" s="22"/>
      <c r="AM1153" s="22"/>
      <c r="AN1153" s="22"/>
      <c r="AO1153" s="22"/>
      <c r="AP1153" s="22"/>
      <c r="AQ1153" s="22"/>
      <c r="AR1153" s="22"/>
      <c r="AS1153" s="22"/>
      <c r="AT1153" s="22"/>
      <c r="AU1153" s="22"/>
      <c r="AV1153" s="51"/>
    </row>
    <row r="1154" spans="2:48" x14ac:dyDescent="0.25">
      <c r="B1154" s="49"/>
      <c r="C1154" s="49"/>
      <c r="D1154" s="22"/>
      <c r="E1154" s="22"/>
      <c r="F1154" s="22"/>
      <c r="G1154" s="22"/>
      <c r="H1154" s="22"/>
      <c r="I1154" s="22"/>
      <c r="J1154" s="22"/>
      <c r="K1154" s="22"/>
      <c r="L1154" s="22"/>
      <c r="M1154" s="22"/>
      <c r="N1154" s="22"/>
      <c r="O1154" s="22"/>
      <c r="P1154" s="22"/>
      <c r="Q1154" s="22"/>
      <c r="R1154" s="22"/>
      <c r="S1154" s="22"/>
      <c r="T1154" s="22"/>
      <c r="U1154" s="22"/>
      <c r="V1154" s="22"/>
      <c r="W1154" s="22"/>
      <c r="X1154" s="22"/>
      <c r="Y1154" s="22"/>
      <c r="Z1154" s="22"/>
      <c r="AA1154" s="22"/>
      <c r="AB1154" s="22"/>
      <c r="AC1154" s="22"/>
      <c r="AD1154" s="22"/>
      <c r="AE1154" s="22"/>
      <c r="AF1154" s="22"/>
      <c r="AG1154" s="22"/>
      <c r="AH1154" s="22"/>
      <c r="AI1154" s="22"/>
      <c r="AJ1154" s="22"/>
      <c r="AK1154" s="22"/>
      <c r="AL1154" s="22"/>
      <c r="AM1154" s="22"/>
      <c r="AN1154" s="22"/>
      <c r="AO1154" s="22"/>
      <c r="AP1154" s="22"/>
      <c r="AQ1154" s="22"/>
      <c r="AR1154" s="22"/>
      <c r="AS1154" s="22"/>
      <c r="AT1154" s="22"/>
      <c r="AU1154" s="22"/>
      <c r="AV1154" s="51"/>
    </row>
    <row r="1155" spans="2:48" x14ac:dyDescent="0.25">
      <c r="B1155" s="49"/>
      <c r="C1155" s="49"/>
      <c r="D1155" s="22"/>
      <c r="E1155" s="22"/>
      <c r="F1155" s="22"/>
      <c r="G1155" s="22"/>
      <c r="H1155" s="22"/>
      <c r="I1155" s="22"/>
      <c r="J1155" s="22"/>
      <c r="K1155" s="22"/>
      <c r="L1155" s="22"/>
      <c r="M1155" s="22"/>
      <c r="N1155" s="22"/>
      <c r="O1155" s="22"/>
      <c r="P1155" s="22"/>
      <c r="Q1155" s="22"/>
      <c r="R1155" s="22"/>
      <c r="S1155" s="22"/>
      <c r="T1155" s="22"/>
      <c r="U1155" s="22"/>
      <c r="V1155" s="22"/>
      <c r="W1155" s="22"/>
      <c r="X1155" s="22"/>
      <c r="Y1155" s="22"/>
      <c r="Z1155" s="22"/>
      <c r="AA1155" s="22"/>
      <c r="AB1155" s="22"/>
      <c r="AC1155" s="22"/>
      <c r="AD1155" s="22"/>
      <c r="AE1155" s="22"/>
      <c r="AF1155" s="22"/>
      <c r="AG1155" s="22"/>
      <c r="AH1155" s="22"/>
      <c r="AI1155" s="22"/>
      <c r="AJ1155" s="22"/>
      <c r="AK1155" s="22"/>
      <c r="AL1155" s="22"/>
      <c r="AM1155" s="22"/>
      <c r="AN1155" s="22"/>
      <c r="AO1155" s="22"/>
      <c r="AP1155" s="22"/>
      <c r="AQ1155" s="22"/>
      <c r="AR1155" s="22"/>
      <c r="AS1155" s="22"/>
      <c r="AT1155" s="22"/>
      <c r="AU1155" s="22"/>
      <c r="AV1155" s="51"/>
    </row>
    <row r="1156" spans="2:48" x14ac:dyDescent="0.25">
      <c r="B1156" s="49"/>
      <c r="C1156" s="49"/>
      <c r="D1156" s="22"/>
      <c r="E1156" s="22"/>
      <c r="F1156" s="22"/>
      <c r="G1156" s="22"/>
      <c r="H1156" s="22"/>
      <c r="I1156" s="22"/>
      <c r="J1156" s="22"/>
      <c r="K1156" s="22"/>
      <c r="L1156" s="22"/>
      <c r="M1156" s="22"/>
      <c r="N1156" s="22"/>
      <c r="O1156" s="22"/>
      <c r="P1156" s="22"/>
      <c r="Q1156" s="22"/>
      <c r="R1156" s="22"/>
      <c r="S1156" s="22"/>
      <c r="T1156" s="22"/>
      <c r="U1156" s="22"/>
      <c r="V1156" s="22"/>
      <c r="W1156" s="22"/>
      <c r="X1156" s="22"/>
      <c r="Y1156" s="22"/>
      <c r="Z1156" s="22"/>
      <c r="AA1156" s="22"/>
      <c r="AB1156" s="22"/>
      <c r="AC1156" s="22"/>
      <c r="AD1156" s="22"/>
      <c r="AE1156" s="22"/>
      <c r="AF1156" s="22"/>
      <c r="AG1156" s="22"/>
      <c r="AH1156" s="22"/>
      <c r="AI1156" s="22"/>
      <c r="AJ1156" s="22"/>
      <c r="AK1156" s="22"/>
      <c r="AL1156" s="22"/>
      <c r="AM1156" s="22"/>
      <c r="AN1156" s="22"/>
      <c r="AO1156" s="22"/>
      <c r="AP1156" s="22"/>
      <c r="AQ1156" s="22"/>
      <c r="AR1156" s="22"/>
      <c r="AS1156" s="22"/>
      <c r="AT1156" s="22"/>
      <c r="AU1156" s="22"/>
      <c r="AV1156" s="51"/>
    </row>
    <row r="1157" spans="2:48" x14ac:dyDescent="0.25">
      <c r="B1157" s="49"/>
      <c r="C1157" s="49"/>
      <c r="D1157" s="22"/>
      <c r="E1157" s="22"/>
      <c r="F1157" s="22"/>
      <c r="G1157" s="22"/>
      <c r="H1157" s="22"/>
      <c r="I1157" s="22"/>
      <c r="J1157" s="22"/>
      <c r="K1157" s="22"/>
      <c r="L1157" s="22"/>
      <c r="M1157" s="22"/>
      <c r="N1157" s="22"/>
      <c r="O1157" s="22"/>
      <c r="P1157" s="22"/>
      <c r="Q1157" s="22"/>
      <c r="R1157" s="22"/>
      <c r="S1157" s="22"/>
      <c r="T1157" s="22"/>
      <c r="U1157" s="22"/>
      <c r="V1157" s="22"/>
      <c r="W1157" s="22"/>
      <c r="X1157" s="22"/>
      <c r="Y1157" s="22"/>
      <c r="Z1157" s="22"/>
      <c r="AA1157" s="22"/>
      <c r="AB1157" s="22"/>
      <c r="AC1157" s="22"/>
      <c r="AD1157" s="22"/>
      <c r="AE1157" s="22"/>
      <c r="AF1157" s="22"/>
      <c r="AG1157" s="22"/>
      <c r="AH1157" s="22"/>
      <c r="AI1157" s="22"/>
      <c r="AJ1157" s="22"/>
      <c r="AK1157" s="22"/>
      <c r="AL1157" s="22"/>
      <c r="AM1157" s="22"/>
      <c r="AN1157" s="22"/>
      <c r="AO1157" s="22"/>
      <c r="AP1157" s="22"/>
      <c r="AQ1157" s="22"/>
      <c r="AR1157" s="22"/>
      <c r="AS1157" s="22"/>
      <c r="AT1157" s="22"/>
      <c r="AU1157" s="22"/>
      <c r="AV1157" s="51"/>
    </row>
    <row r="1158" spans="2:48" x14ac:dyDescent="0.25">
      <c r="B1158" s="49"/>
      <c r="C1158" s="49"/>
      <c r="D1158" s="22"/>
      <c r="E1158" s="22"/>
      <c r="F1158" s="22"/>
      <c r="G1158" s="22"/>
      <c r="H1158" s="22"/>
      <c r="I1158" s="22"/>
      <c r="J1158" s="22"/>
      <c r="K1158" s="22"/>
      <c r="L1158" s="22"/>
      <c r="M1158" s="22"/>
      <c r="N1158" s="22"/>
      <c r="O1158" s="22"/>
      <c r="P1158" s="22"/>
      <c r="Q1158" s="22"/>
      <c r="R1158" s="22"/>
      <c r="S1158" s="22"/>
      <c r="T1158" s="22"/>
      <c r="U1158" s="22"/>
      <c r="V1158" s="22"/>
      <c r="W1158" s="22"/>
      <c r="X1158" s="22"/>
      <c r="Y1158" s="22"/>
      <c r="Z1158" s="22"/>
      <c r="AA1158" s="22"/>
      <c r="AB1158" s="22"/>
      <c r="AC1158" s="22"/>
      <c r="AD1158" s="22"/>
      <c r="AE1158" s="22"/>
      <c r="AF1158" s="22"/>
      <c r="AG1158" s="22"/>
      <c r="AH1158" s="22"/>
      <c r="AI1158" s="22"/>
      <c r="AJ1158" s="22"/>
      <c r="AK1158" s="22"/>
      <c r="AL1158" s="22"/>
      <c r="AM1158" s="22"/>
      <c r="AN1158" s="22"/>
      <c r="AO1158" s="22"/>
      <c r="AP1158" s="22"/>
      <c r="AQ1158" s="22"/>
      <c r="AR1158" s="22"/>
      <c r="AS1158" s="22"/>
      <c r="AT1158" s="22"/>
      <c r="AU1158" s="22"/>
      <c r="AV1158" s="51"/>
    </row>
    <row r="1159" spans="2:48" x14ac:dyDescent="0.25">
      <c r="B1159" s="49"/>
      <c r="C1159" s="49"/>
      <c r="D1159" s="22"/>
      <c r="E1159" s="22"/>
      <c r="F1159" s="22"/>
      <c r="G1159" s="22"/>
      <c r="H1159" s="22"/>
      <c r="I1159" s="22"/>
      <c r="J1159" s="22"/>
      <c r="K1159" s="22"/>
      <c r="L1159" s="22"/>
      <c r="M1159" s="22"/>
      <c r="N1159" s="22"/>
      <c r="O1159" s="22"/>
      <c r="P1159" s="22"/>
      <c r="Q1159" s="22"/>
      <c r="R1159" s="22"/>
      <c r="S1159" s="22"/>
      <c r="T1159" s="22"/>
      <c r="U1159" s="22"/>
      <c r="V1159" s="22"/>
      <c r="W1159" s="22"/>
      <c r="X1159" s="22"/>
      <c r="Y1159" s="22"/>
      <c r="Z1159" s="22"/>
      <c r="AA1159" s="22"/>
      <c r="AB1159" s="22"/>
      <c r="AC1159" s="22"/>
      <c r="AD1159" s="22"/>
      <c r="AE1159" s="22"/>
      <c r="AF1159" s="22"/>
      <c r="AG1159" s="22"/>
      <c r="AH1159" s="22"/>
      <c r="AI1159" s="22"/>
      <c r="AJ1159" s="22"/>
      <c r="AK1159" s="22"/>
      <c r="AL1159" s="22"/>
      <c r="AM1159" s="22"/>
      <c r="AN1159" s="22"/>
      <c r="AO1159" s="22"/>
      <c r="AP1159" s="22"/>
      <c r="AQ1159" s="22"/>
      <c r="AR1159" s="22"/>
      <c r="AS1159" s="22"/>
      <c r="AT1159" s="22"/>
      <c r="AU1159" s="22"/>
      <c r="AV1159" s="51"/>
    </row>
    <row r="1160" spans="2:48" x14ac:dyDescent="0.25">
      <c r="B1160" s="49"/>
      <c r="C1160" s="49"/>
      <c r="D1160" s="22"/>
      <c r="E1160" s="22"/>
      <c r="F1160" s="22"/>
      <c r="G1160" s="22"/>
      <c r="H1160" s="22"/>
      <c r="I1160" s="22"/>
      <c r="J1160" s="22"/>
      <c r="K1160" s="22"/>
      <c r="L1160" s="22"/>
      <c r="M1160" s="22"/>
      <c r="N1160" s="22"/>
      <c r="O1160" s="22"/>
      <c r="P1160" s="22"/>
      <c r="Q1160" s="22"/>
      <c r="R1160" s="22"/>
      <c r="S1160" s="22"/>
      <c r="T1160" s="22"/>
      <c r="U1160" s="22"/>
      <c r="V1160" s="22"/>
      <c r="W1160" s="22"/>
      <c r="X1160" s="22"/>
      <c r="Y1160" s="22"/>
      <c r="Z1160" s="22"/>
      <c r="AA1160" s="22"/>
      <c r="AB1160" s="22"/>
      <c r="AC1160" s="22"/>
      <c r="AD1160" s="22"/>
      <c r="AE1160" s="22"/>
      <c r="AF1160" s="22"/>
      <c r="AG1160" s="22"/>
      <c r="AH1160" s="22"/>
      <c r="AI1160" s="22"/>
      <c r="AJ1160" s="22"/>
      <c r="AK1160" s="22"/>
      <c r="AL1160" s="22"/>
      <c r="AM1160" s="22"/>
      <c r="AN1160" s="22"/>
      <c r="AO1160" s="22"/>
      <c r="AP1160" s="22"/>
      <c r="AQ1160" s="22"/>
      <c r="AR1160" s="22"/>
      <c r="AS1160" s="22"/>
      <c r="AT1160" s="22"/>
      <c r="AU1160" s="22"/>
      <c r="AV1160" s="51"/>
    </row>
    <row r="1161" spans="2:48" x14ac:dyDescent="0.25">
      <c r="B1161" s="49"/>
      <c r="C1161" s="49"/>
      <c r="D1161" s="22"/>
      <c r="E1161" s="22"/>
      <c r="F1161" s="22"/>
      <c r="G1161" s="22"/>
      <c r="H1161" s="22"/>
      <c r="I1161" s="22"/>
      <c r="J1161" s="22"/>
      <c r="K1161" s="22"/>
      <c r="L1161" s="22"/>
      <c r="M1161" s="22"/>
      <c r="N1161" s="22"/>
      <c r="O1161" s="22"/>
      <c r="P1161" s="22"/>
      <c r="Q1161" s="22"/>
      <c r="R1161" s="22"/>
      <c r="S1161" s="22"/>
      <c r="T1161" s="22"/>
      <c r="U1161" s="22"/>
      <c r="V1161" s="22"/>
      <c r="W1161" s="22"/>
      <c r="X1161" s="22"/>
      <c r="Y1161" s="22"/>
      <c r="Z1161" s="22"/>
      <c r="AA1161" s="22"/>
      <c r="AB1161" s="22"/>
      <c r="AC1161" s="22"/>
      <c r="AD1161" s="22"/>
      <c r="AE1161" s="22"/>
      <c r="AF1161" s="22"/>
      <c r="AG1161" s="22"/>
      <c r="AH1161" s="22"/>
      <c r="AI1161" s="22"/>
      <c r="AJ1161" s="22"/>
      <c r="AK1161" s="22"/>
      <c r="AL1161" s="22"/>
      <c r="AM1161" s="22"/>
      <c r="AN1161" s="22"/>
      <c r="AO1161" s="22"/>
      <c r="AP1161" s="22"/>
      <c r="AQ1161" s="22"/>
      <c r="AR1161" s="22"/>
      <c r="AS1161" s="22"/>
      <c r="AT1161" s="22"/>
      <c r="AU1161" s="22"/>
      <c r="AV1161" s="51"/>
    </row>
    <row r="1162" spans="2:48" x14ac:dyDescent="0.25">
      <c r="B1162" s="49"/>
      <c r="C1162" s="49"/>
      <c r="D1162" s="22"/>
      <c r="E1162" s="22"/>
      <c r="F1162" s="22"/>
      <c r="G1162" s="22"/>
      <c r="H1162" s="22"/>
      <c r="I1162" s="22"/>
      <c r="J1162" s="22"/>
      <c r="K1162" s="22"/>
      <c r="L1162" s="22"/>
      <c r="M1162" s="22"/>
      <c r="N1162" s="22"/>
      <c r="O1162" s="22"/>
      <c r="P1162" s="22"/>
      <c r="Q1162" s="22"/>
      <c r="R1162" s="22"/>
      <c r="S1162" s="22"/>
      <c r="T1162" s="22"/>
      <c r="U1162" s="22"/>
      <c r="V1162" s="22"/>
      <c r="W1162" s="22"/>
      <c r="X1162" s="22"/>
      <c r="Y1162" s="22"/>
      <c r="Z1162" s="22"/>
      <c r="AA1162" s="22"/>
      <c r="AB1162" s="22"/>
      <c r="AC1162" s="22"/>
      <c r="AD1162" s="22"/>
      <c r="AE1162" s="22"/>
      <c r="AF1162" s="22"/>
      <c r="AG1162" s="22"/>
      <c r="AH1162" s="22"/>
      <c r="AI1162" s="22"/>
      <c r="AJ1162" s="22"/>
      <c r="AK1162" s="22"/>
      <c r="AL1162" s="22"/>
      <c r="AM1162" s="22"/>
      <c r="AN1162" s="22"/>
      <c r="AO1162" s="22"/>
      <c r="AP1162" s="22"/>
      <c r="AQ1162" s="22"/>
      <c r="AR1162" s="22"/>
      <c r="AS1162" s="22"/>
      <c r="AT1162" s="22"/>
      <c r="AU1162" s="22"/>
      <c r="AV1162" s="51"/>
    </row>
    <row r="1163" spans="2:48" x14ac:dyDescent="0.25">
      <c r="B1163" s="49"/>
      <c r="C1163" s="49"/>
      <c r="D1163" s="22"/>
      <c r="E1163" s="22"/>
      <c r="F1163" s="22"/>
      <c r="G1163" s="22"/>
      <c r="H1163" s="22"/>
      <c r="I1163" s="22"/>
      <c r="J1163" s="22"/>
      <c r="K1163" s="22"/>
      <c r="L1163" s="22"/>
      <c r="M1163" s="22"/>
      <c r="N1163" s="22"/>
      <c r="O1163" s="22"/>
      <c r="P1163" s="22"/>
      <c r="Q1163" s="22"/>
      <c r="R1163" s="22"/>
      <c r="S1163" s="22"/>
      <c r="T1163" s="22"/>
      <c r="U1163" s="22"/>
      <c r="V1163" s="22"/>
      <c r="W1163" s="22"/>
      <c r="X1163" s="22"/>
      <c r="Y1163" s="22"/>
      <c r="Z1163" s="22"/>
      <c r="AA1163" s="22"/>
      <c r="AB1163" s="22"/>
      <c r="AC1163" s="22"/>
      <c r="AD1163" s="22"/>
      <c r="AE1163" s="22"/>
      <c r="AF1163" s="22"/>
      <c r="AG1163" s="22"/>
      <c r="AH1163" s="22"/>
      <c r="AI1163" s="22"/>
      <c r="AJ1163" s="22"/>
      <c r="AK1163" s="22"/>
      <c r="AL1163" s="22"/>
      <c r="AM1163" s="22"/>
      <c r="AN1163" s="22"/>
      <c r="AO1163" s="22"/>
      <c r="AP1163" s="22"/>
      <c r="AQ1163" s="22"/>
      <c r="AR1163" s="22"/>
      <c r="AS1163" s="22"/>
      <c r="AT1163" s="22"/>
      <c r="AU1163" s="22"/>
      <c r="AV1163" s="51"/>
    </row>
    <row r="1164" spans="2:48" x14ac:dyDescent="0.25">
      <c r="B1164" s="49"/>
      <c r="C1164" s="49"/>
      <c r="D1164" s="22"/>
      <c r="E1164" s="22"/>
      <c r="F1164" s="22"/>
      <c r="G1164" s="22"/>
      <c r="H1164" s="22"/>
      <c r="I1164" s="22"/>
      <c r="J1164" s="22"/>
      <c r="K1164" s="22"/>
      <c r="L1164" s="22"/>
      <c r="M1164" s="22"/>
      <c r="N1164" s="22"/>
      <c r="O1164" s="22"/>
      <c r="P1164" s="22"/>
      <c r="Q1164" s="22"/>
      <c r="R1164" s="22"/>
      <c r="S1164" s="22"/>
      <c r="T1164" s="22"/>
      <c r="U1164" s="22"/>
      <c r="V1164" s="22"/>
      <c r="W1164" s="22"/>
      <c r="X1164" s="22"/>
      <c r="Y1164" s="22"/>
      <c r="Z1164" s="22"/>
      <c r="AA1164" s="22"/>
      <c r="AB1164" s="22"/>
      <c r="AC1164" s="22"/>
      <c r="AD1164" s="22"/>
      <c r="AE1164" s="22"/>
      <c r="AF1164" s="22"/>
      <c r="AG1164" s="22"/>
      <c r="AH1164" s="22"/>
      <c r="AI1164" s="22"/>
      <c r="AJ1164" s="22"/>
      <c r="AK1164" s="22"/>
      <c r="AL1164" s="22"/>
      <c r="AM1164" s="22"/>
      <c r="AN1164" s="22"/>
      <c r="AO1164" s="22"/>
      <c r="AP1164" s="22"/>
      <c r="AQ1164" s="22"/>
      <c r="AR1164" s="22"/>
      <c r="AS1164" s="22"/>
      <c r="AT1164" s="22"/>
      <c r="AU1164" s="22"/>
      <c r="AV1164" s="51"/>
    </row>
    <row r="1165" spans="2:48" x14ac:dyDescent="0.25">
      <c r="B1165" s="49"/>
      <c r="C1165" s="49"/>
      <c r="D1165" s="22"/>
      <c r="E1165" s="22"/>
      <c r="F1165" s="22"/>
      <c r="G1165" s="22"/>
      <c r="H1165" s="22"/>
      <c r="I1165" s="22"/>
      <c r="J1165" s="22"/>
      <c r="K1165" s="22"/>
      <c r="L1165" s="22"/>
      <c r="M1165" s="22"/>
      <c r="N1165" s="22"/>
      <c r="O1165" s="22"/>
      <c r="P1165" s="22"/>
      <c r="Q1165" s="22"/>
      <c r="R1165" s="22"/>
      <c r="S1165" s="22"/>
      <c r="T1165" s="22"/>
      <c r="U1165" s="22"/>
      <c r="V1165" s="22"/>
      <c r="W1165" s="22"/>
      <c r="X1165" s="22"/>
      <c r="Y1165" s="22"/>
      <c r="Z1165" s="22"/>
      <c r="AA1165" s="22"/>
      <c r="AB1165" s="22"/>
      <c r="AC1165" s="22"/>
      <c r="AD1165" s="22"/>
      <c r="AE1165" s="22"/>
      <c r="AF1165" s="22"/>
      <c r="AG1165" s="22"/>
      <c r="AH1165" s="22"/>
      <c r="AI1165" s="22"/>
      <c r="AJ1165" s="22"/>
      <c r="AK1165" s="22"/>
      <c r="AL1165" s="22"/>
      <c r="AM1165" s="22"/>
      <c r="AN1165" s="22"/>
      <c r="AO1165" s="22"/>
      <c r="AP1165" s="22"/>
      <c r="AQ1165" s="22"/>
      <c r="AR1165" s="22"/>
      <c r="AS1165" s="22"/>
      <c r="AT1165" s="22"/>
      <c r="AU1165" s="22"/>
      <c r="AV1165" s="51"/>
    </row>
    <row r="1166" spans="2:48" x14ac:dyDescent="0.25">
      <c r="B1166" s="49"/>
      <c r="C1166" s="49"/>
      <c r="D1166" s="22"/>
      <c r="E1166" s="22"/>
      <c r="F1166" s="22"/>
      <c r="G1166" s="22"/>
      <c r="H1166" s="22"/>
      <c r="I1166" s="22"/>
      <c r="J1166" s="22"/>
      <c r="K1166" s="22"/>
      <c r="L1166" s="22"/>
      <c r="M1166" s="22"/>
      <c r="N1166" s="22"/>
      <c r="O1166" s="22"/>
      <c r="P1166" s="22"/>
      <c r="Q1166" s="22"/>
      <c r="R1166" s="22"/>
      <c r="S1166" s="22"/>
      <c r="T1166" s="22"/>
      <c r="U1166" s="22"/>
      <c r="V1166" s="22"/>
      <c r="W1166" s="22"/>
      <c r="X1166" s="22"/>
      <c r="Y1166" s="22"/>
      <c r="Z1166" s="22"/>
      <c r="AA1166" s="22"/>
      <c r="AB1166" s="22"/>
      <c r="AC1166" s="22"/>
      <c r="AD1166" s="22"/>
      <c r="AE1166" s="22"/>
      <c r="AF1166" s="22"/>
      <c r="AG1166" s="22"/>
      <c r="AH1166" s="22"/>
      <c r="AI1166" s="22"/>
      <c r="AJ1166" s="22"/>
      <c r="AK1166" s="22"/>
      <c r="AL1166" s="22"/>
      <c r="AM1166" s="22"/>
      <c r="AN1166" s="22"/>
      <c r="AO1166" s="22"/>
      <c r="AP1166" s="22"/>
      <c r="AQ1166" s="22"/>
      <c r="AR1166" s="22"/>
      <c r="AS1166" s="22"/>
      <c r="AT1166" s="22"/>
      <c r="AU1166" s="22"/>
      <c r="AV1166" s="51"/>
    </row>
    <row r="1167" spans="2:48" x14ac:dyDescent="0.25">
      <c r="B1167" s="49"/>
      <c r="C1167" s="49"/>
      <c r="D1167" s="22"/>
      <c r="E1167" s="22"/>
      <c r="F1167" s="22"/>
      <c r="G1167" s="22"/>
      <c r="H1167" s="22"/>
      <c r="I1167" s="22"/>
      <c r="J1167" s="22"/>
      <c r="K1167" s="22"/>
      <c r="L1167" s="22"/>
      <c r="M1167" s="22"/>
      <c r="N1167" s="22"/>
      <c r="O1167" s="22"/>
      <c r="P1167" s="22"/>
      <c r="Q1167" s="22"/>
      <c r="R1167" s="22"/>
      <c r="S1167" s="22"/>
      <c r="T1167" s="22"/>
      <c r="U1167" s="22"/>
      <c r="V1167" s="22"/>
      <c r="W1167" s="22"/>
      <c r="X1167" s="22"/>
      <c r="Y1167" s="22"/>
      <c r="Z1167" s="22"/>
      <c r="AA1167" s="22"/>
      <c r="AB1167" s="22"/>
      <c r="AC1167" s="22"/>
      <c r="AD1167" s="22"/>
      <c r="AE1167" s="22"/>
      <c r="AF1167" s="22"/>
      <c r="AG1167" s="22"/>
      <c r="AH1167" s="22"/>
      <c r="AI1167" s="22"/>
      <c r="AJ1167" s="22"/>
      <c r="AK1167" s="22"/>
      <c r="AL1167" s="22"/>
      <c r="AM1167" s="22"/>
      <c r="AN1167" s="22"/>
      <c r="AO1167" s="22"/>
      <c r="AP1167" s="22"/>
      <c r="AQ1167" s="22"/>
      <c r="AR1167" s="22"/>
      <c r="AS1167" s="22"/>
      <c r="AT1167" s="22"/>
      <c r="AU1167" s="22"/>
      <c r="AV1167" s="51"/>
    </row>
    <row r="1168" spans="2:48" x14ac:dyDescent="0.25">
      <c r="B1168" s="49"/>
      <c r="C1168" s="49"/>
      <c r="D1168" s="22"/>
      <c r="E1168" s="22"/>
      <c r="F1168" s="22"/>
      <c r="G1168" s="22"/>
      <c r="H1168" s="22"/>
      <c r="I1168" s="22"/>
      <c r="J1168" s="22"/>
      <c r="K1168" s="22"/>
      <c r="L1168" s="22"/>
      <c r="M1168" s="22"/>
      <c r="N1168" s="22"/>
      <c r="O1168" s="22"/>
      <c r="P1168" s="22"/>
      <c r="Q1168" s="22"/>
      <c r="R1168" s="22"/>
      <c r="S1168" s="22"/>
      <c r="T1168" s="22"/>
      <c r="U1168" s="22"/>
      <c r="V1168" s="22"/>
      <c r="W1168" s="22"/>
      <c r="X1168" s="22"/>
      <c r="Y1168" s="22"/>
      <c r="Z1168" s="22"/>
      <c r="AA1168" s="22"/>
      <c r="AB1168" s="22"/>
      <c r="AC1168" s="22"/>
      <c r="AD1168" s="22"/>
      <c r="AE1168" s="22"/>
      <c r="AF1168" s="22"/>
      <c r="AG1168" s="22"/>
      <c r="AH1168" s="22"/>
      <c r="AI1168" s="22"/>
      <c r="AJ1168" s="22"/>
      <c r="AK1168" s="22"/>
      <c r="AL1168" s="22"/>
      <c r="AM1168" s="22"/>
      <c r="AN1168" s="22"/>
      <c r="AO1168" s="22"/>
      <c r="AP1168" s="22"/>
      <c r="AQ1168" s="22"/>
      <c r="AR1168" s="22"/>
      <c r="AS1168" s="22"/>
      <c r="AT1168" s="22"/>
      <c r="AU1168" s="22"/>
      <c r="AV1168" s="51"/>
    </row>
    <row r="1169" spans="2:48" x14ac:dyDescent="0.25">
      <c r="B1169" s="49"/>
      <c r="C1169" s="49"/>
      <c r="D1169" s="22"/>
      <c r="E1169" s="22"/>
      <c r="F1169" s="22"/>
      <c r="G1169" s="22"/>
      <c r="H1169" s="22"/>
      <c r="I1169" s="22"/>
      <c r="J1169" s="22"/>
      <c r="K1169" s="22"/>
      <c r="L1169" s="22"/>
      <c r="M1169" s="22"/>
      <c r="N1169" s="22"/>
      <c r="O1169" s="22"/>
      <c r="P1169" s="22"/>
      <c r="Q1169" s="22"/>
      <c r="R1169" s="22"/>
      <c r="S1169" s="22"/>
      <c r="T1169" s="22"/>
      <c r="U1169" s="22"/>
      <c r="V1169" s="22"/>
      <c r="W1169" s="22"/>
      <c r="X1169" s="22"/>
      <c r="Y1169" s="22"/>
      <c r="Z1169" s="22"/>
      <c r="AA1169" s="22"/>
      <c r="AB1169" s="22"/>
      <c r="AC1169" s="22"/>
      <c r="AD1169" s="22"/>
      <c r="AE1169" s="22"/>
      <c r="AF1169" s="22"/>
      <c r="AG1169" s="22"/>
      <c r="AH1169" s="22"/>
      <c r="AI1169" s="22"/>
      <c r="AJ1169" s="22"/>
      <c r="AK1169" s="22"/>
      <c r="AL1169" s="22"/>
      <c r="AM1169" s="22"/>
      <c r="AN1169" s="22"/>
      <c r="AO1169" s="22"/>
      <c r="AP1169" s="22"/>
      <c r="AQ1169" s="22"/>
      <c r="AR1169" s="22"/>
      <c r="AS1169" s="22"/>
      <c r="AT1169" s="22"/>
      <c r="AU1169" s="22"/>
      <c r="AV1169" s="51"/>
    </row>
    <row r="1170" spans="2:48" x14ac:dyDescent="0.25">
      <c r="B1170" s="49"/>
      <c r="C1170" s="49"/>
      <c r="D1170" s="22"/>
      <c r="E1170" s="22"/>
      <c r="F1170" s="22"/>
      <c r="G1170" s="22"/>
      <c r="H1170" s="22"/>
      <c r="I1170" s="22"/>
      <c r="J1170" s="22"/>
      <c r="K1170" s="22"/>
      <c r="L1170" s="22"/>
      <c r="M1170" s="22"/>
      <c r="N1170" s="22"/>
      <c r="O1170" s="22"/>
      <c r="P1170" s="22"/>
      <c r="Q1170" s="22"/>
      <c r="R1170" s="22"/>
      <c r="S1170" s="22"/>
      <c r="T1170" s="22"/>
      <c r="U1170" s="22"/>
      <c r="V1170" s="22"/>
      <c r="W1170" s="22"/>
      <c r="X1170" s="22"/>
      <c r="Y1170" s="22"/>
      <c r="Z1170" s="22"/>
      <c r="AA1170" s="22"/>
      <c r="AB1170" s="22"/>
      <c r="AC1170" s="22"/>
      <c r="AD1170" s="22"/>
      <c r="AE1170" s="22"/>
      <c r="AF1170" s="22"/>
      <c r="AG1170" s="22"/>
      <c r="AH1170" s="22"/>
      <c r="AI1170" s="22"/>
      <c r="AJ1170" s="22"/>
      <c r="AK1170" s="22"/>
      <c r="AL1170" s="22"/>
      <c r="AM1170" s="22"/>
      <c r="AN1170" s="22"/>
      <c r="AO1170" s="22"/>
      <c r="AP1170" s="22"/>
      <c r="AQ1170" s="22"/>
      <c r="AR1170" s="22"/>
      <c r="AS1170" s="22"/>
      <c r="AT1170" s="22"/>
      <c r="AU1170" s="22"/>
      <c r="AV1170" s="51"/>
    </row>
    <row r="1171" spans="2:48" x14ac:dyDescent="0.25">
      <c r="B1171" s="49"/>
      <c r="C1171" s="49"/>
      <c r="D1171" s="22"/>
      <c r="E1171" s="22"/>
      <c r="F1171" s="22"/>
      <c r="G1171" s="22"/>
      <c r="H1171" s="22"/>
      <c r="I1171" s="22"/>
      <c r="J1171" s="22"/>
      <c r="K1171" s="22"/>
      <c r="L1171" s="22"/>
      <c r="M1171" s="22"/>
      <c r="N1171" s="22"/>
      <c r="O1171" s="22"/>
      <c r="P1171" s="22"/>
      <c r="Q1171" s="22"/>
      <c r="R1171" s="22"/>
      <c r="S1171" s="22"/>
      <c r="T1171" s="22"/>
      <c r="U1171" s="22"/>
      <c r="V1171" s="22"/>
      <c r="W1171" s="22"/>
      <c r="X1171" s="22"/>
      <c r="Y1171" s="22"/>
      <c r="Z1171" s="22"/>
      <c r="AA1171" s="22"/>
      <c r="AB1171" s="22"/>
      <c r="AC1171" s="22"/>
      <c r="AD1171" s="22"/>
      <c r="AE1171" s="22"/>
      <c r="AF1171" s="22"/>
      <c r="AG1171" s="22"/>
      <c r="AH1171" s="22"/>
      <c r="AI1171" s="22"/>
      <c r="AJ1171" s="22"/>
      <c r="AK1171" s="22"/>
      <c r="AL1171" s="22"/>
      <c r="AM1171" s="22"/>
      <c r="AN1171" s="22"/>
      <c r="AO1171" s="22"/>
      <c r="AP1171" s="22"/>
      <c r="AQ1171" s="22"/>
      <c r="AR1171" s="22"/>
      <c r="AS1171" s="22"/>
      <c r="AT1171" s="22"/>
      <c r="AU1171" s="22"/>
      <c r="AV1171" s="51"/>
    </row>
    <row r="1172" spans="2:48" x14ac:dyDescent="0.25">
      <c r="B1172" s="49"/>
      <c r="C1172" s="49"/>
      <c r="D1172" s="22"/>
      <c r="E1172" s="22"/>
      <c r="F1172" s="22"/>
      <c r="G1172" s="22"/>
      <c r="H1172" s="22"/>
      <c r="I1172" s="22"/>
      <c r="J1172" s="22"/>
      <c r="K1172" s="22"/>
      <c r="L1172" s="22"/>
      <c r="M1172" s="22"/>
      <c r="N1172" s="22"/>
      <c r="O1172" s="22"/>
      <c r="P1172" s="22"/>
      <c r="Q1172" s="22"/>
      <c r="R1172" s="22"/>
      <c r="S1172" s="22"/>
      <c r="T1172" s="22"/>
      <c r="U1172" s="22"/>
      <c r="V1172" s="22"/>
      <c r="W1172" s="22"/>
      <c r="X1172" s="22"/>
      <c r="Y1172" s="22"/>
      <c r="Z1172" s="22"/>
      <c r="AA1172" s="22"/>
      <c r="AB1172" s="22"/>
      <c r="AC1172" s="22"/>
      <c r="AD1172" s="22"/>
      <c r="AE1172" s="22"/>
      <c r="AF1172" s="22"/>
      <c r="AG1172" s="22"/>
      <c r="AH1172" s="22"/>
      <c r="AI1172" s="22"/>
      <c r="AJ1172" s="22"/>
      <c r="AK1172" s="22"/>
      <c r="AL1172" s="22"/>
      <c r="AM1172" s="22"/>
      <c r="AN1172" s="22"/>
      <c r="AO1172" s="22"/>
      <c r="AP1172" s="22"/>
      <c r="AQ1172" s="22"/>
      <c r="AR1172" s="22"/>
      <c r="AS1172" s="22"/>
      <c r="AT1172" s="22"/>
      <c r="AU1172" s="22"/>
      <c r="AV1172" s="51"/>
    </row>
    <row r="1173" spans="2:48" x14ac:dyDescent="0.25">
      <c r="B1173" s="49"/>
      <c r="C1173" s="49"/>
      <c r="D1173" s="22"/>
      <c r="E1173" s="22"/>
      <c r="F1173" s="22"/>
      <c r="G1173" s="22"/>
      <c r="H1173" s="22"/>
      <c r="I1173" s="22"/>
      <c r="J1173" s="22"/>
      <c r="K1173" s="22"/>
      <c r="L1173" s="22"/>
      <c r="M1173" s="22"/>
      <c r="N1173" s="22"/>
      <c r="O1173" s="22"/>
      <c r="P1173" s="22"/>
      <c r="Q1173" s="22"/>
      <c r="R1173" s="22"/>
      <c r="S1173" s="22"/>
      <c r="T1173" s="22"/>
      <c r="U1173" s="22"/>
      <c r="V1173" s="22"/>
      <c r="W1173" s="22"/>
      <c r="X1173" s="22"/>
      <c r="Y1173" s="22"/>
      <c r="Z1173" s="22"/>
      <c r="AA1173" s="22"/>
      <c r="AB1173" s="22"/>
      <c r="AC1173" s="22"/>
      <c r="AD1173" s="22"/>
      <c r="AE1173" s="22"/>
      <c r="AF1173" s="22"/>
      <c r="AG1173" s="22"/>
      <c r="AH1173" s="22"/>
      <c r="AI1173" s="22"/>
      <c r="AJ1173" s="22"/>
      <c r="AK1173" s="22"/>
      <c r="AL1173" s="22"/>
      <c r="AM1173" s="22"/>
      <c r="AN1173" s="22"/>
      <c r="AO1173" s="22"/>
      <c r="AP1173" s="22"/>
      <c r="AQ1173" s="22"/>
      <c r="AR1173" s="22"/>
      <c r="AS1173" s="22"/>
      <c r="AT1173" s="22"/>
      <c r="AU1173" s="22"/>
      <c r="AV1173" s="51"/>
    </row>
    <row r="1174" spans="2:48" x14ac:dyDescent="0.25">
      <c r="B1174" s="49"/>
      <c r="C1174" s="49"/>
      <c r="D1174" s="22"/>
      <c r="E1174" s="22"/>
      <c r="F1174" s="22"/>
      <c r="G1174" s="22"/>
      <c r="H1174" s="22"/>
      <c r="I1174" s="22"/>
      <c r="J1174" s="22"/>
      <c r="K1174" s="22"/>
      <c r="L1174" s="22"/>
      <c r="M1174" s="22"/>
      <c r="N1174" s="22"/>
      <c r="O1174" s="22"/>
      <c r="P1174" s="22"/>
      <c r="Q1174" s="22"/>
      <c r="R1174" s="22"/>
      <c r="S1174" s="22"/>
      <c r="T1174" s="22"/>
      <c r="U1174" s="22"/>
      <c r="V1174" s="22"/>
      <c r="W1174" s="22"/>
      <c r="X1174" s="22"/>
      <c r="Y1174" s="22"/>
      <c r="Z1174" s="22"/>
      <c r="AA1174" s="22"/>
      <c r="AB1174" s="22"/>
      <c r="AC1174" s="22"/>
      <c r="AD1174" s="22"/>
      <c r="AE1174" s="22"/>
      <c r="AF1174" s="22"/>
      <c r="AG1174" s="22"/>
      <c r="AH1174" s="22"/>
      <c r="AI1174" s="22"/>
      <c r="AJ1174" s="22"/>
      <c r="AK1174" s="22"/>
      <c r="AL1174" s="22"/>
      <c r="AM1174" s="22"/>
      <c r="AN1174" s="22"/>
      <c r="AO1174" s="22"/>
      <c r="AP1174" s="22"/>
      <c r="AQ1174" s="22"/>
      <c r="AR1174" s="22"/>
      <c r="AS1174" s="22"/>
      <c r="AT1174" s="22"/>
      <c r="AU1174" s="22"/>
      <c r="AV1174" s="51"/>
    </row>
    <row r="1175" spans="2:48" x14ac:dyDescent="0.25">
      <c r="B1175" s="49"/>
      <c r="C1175" s="49"/>
      <c r="D1175" s="22"/>
      <c r="E1175" s="22"/>
      <c r="F1175" s="22"/>
      <c r="G1175" s="22"/>
      <c r="H1175" s="22"/>
      <c r="I1175" s="22"/>
      <c r="J1175" s="22"/>
      <c r="K1175" s="22"/>
      <c r="L1175" s="22"/>
      <c r="M1175" s="22"/>
      <c r="N1175" s="22"/>
      <c r="O1175" s="22"/>
      <c r="P1175" s="22"/>
      <c r="Q1175" s="22"/>
      <c r="R1175" s="22"/>
      <c r="S1175" s="22"/>
      <c r="T1175" s="22"/>
      <c r="U1175" s="22"/>
      <c r="V1175" s="22"/>
      <c r="W1175" s="22"/>
      <c r="X1175" s="22"/>
      <c r="Y1175" s="22"/>
      <c r="Z1175" s="22"/>
      <c r="AA1175" s="22"/>
      <c r="AB1175" s="22"/>
      <c r="AC1175" s="22"/>
      <c r="AD1175" s="22"/>
      <c r="AE1175" s="22"/>
      <c r="AF1175" s="22"/>
      <c r="AG1175" s="22"/>
      <c r="AH1175" s="22"/>
      <c r="AI1175" s="22"/>
      <c r="AJ1175" s="22"/>
      <c r="AK1175" s="22"/>
      <c r="AL1175" s="22"/>
      <c r="AM1175" s="22"/>
      <c r="AN1175" s="22"/>
      <c r="AO1175" s="22"/>
      <c r="AP1175" s="22"/>
      <c r="AQ1175" s="22"/>
      <c r="AR1175" s="22"/>
      <c r="AS1175" s="22"/>
      <c r="AT1175" s="22"/>
      <c r="AU1175" s="22"/>
      <c r="AV1175" s="51"/>
    </row>
    <row r="1176" spans="2:48" x14ac:dyDescent="0.25">
      <c r="B1176" s="49"/>
      <c r="C1176" s="49"/>
      <c r="D1176" s="22"/>
      <c r="E1176" s="22"/>
      <c r="F1176" s="22"/>
      <c r="G1176" s="22"/>
      <c r="H1176" s="22"/>
      <c r="I1176" s="22"/>
      <c r="J1176" s="22"/>
      <c r="K1176" s="22"/>
      <c r="L1176" s="22"/>
      <c r="M1176" s="22"/>
      <c r="N1176" s="22"/>
      <c r="O1176" s="22"/>
      <c r="P1176" s="22"/>
      <c r="Q1176" s="22"/>
      <c r="R1176" s="22"/>
      <c r="S1176" s="22"/>
      <c r="T1176" s="22"/>
      <c r="U1176" s="22"/>
      <c r="V1176" s="22"/>
      <c r="W1176" s="22"/>
      <c r="X1176" s="22"/>
      <c r="Y1176" s="22"/>
      <c r="Z1176" s="22"/>
      <c r="AA1176" s="22"/>
      <c r="AB1176" s="22"/>
      <c r="AC1176" s="22"/>
      <c r="AD1176" s="22"/>
      <c r="AE1176" s="22"/>
      <c r="AF1176" s="22"/>
      <c r="AG1176" s="22"/>
      <c r="AH1176" s="22"/>
      <c r="AI1176" s="22"/>
      <c r="AJ1176" s="22"/>
      <c r="AK1176" s="22"/>
      <c r="AL1176" s="22"/>
      <c r="AM1176" s="22"/>
      <c r="AN1176" s="22"/>
      <c r="AO1176" s="22"/>
      <c r="AP1176" s="22"/>
      <c r="AQ1176" s="22"/>
      <c r="AR1176" s="22"/>
      <c r="AS1176" s="22"/>
      <c r="AT1176" s="22"/>
      <c r="AU1176" s="22"/>
      <c r="AV1176" s="51"/>
    </row>
    <row r="1177" spans="2:48" x14ac:dyDescent="0.25">
      <c r="B1177" s="49"/>
      <c r="C1177" s="49"/>
      <c r="D1177" s="22"/>
      <c r="E1177" s="22"/>
      <c r="F1177" s="22"/>
      <c r="G1177" s="22"/>
      <c r="H1177" s="22"/>
      <c r="I1177" s="22"/>
      <c r="J1177" s="22"/>
      <c r="K1177" s="22"/>
      <c r="L1177" s="22"/>
      <c r="M1177" s="22"/>
      <c r="N1177" s="22"/>
      <c r="O1177" s="22"/>
      <c r="P1177" s="22"/>
      <c r="Q1177" s="22"/>
      <c r="R1177" s="22"/>
      <c r="S1177" s="22"/>
      <c r="T1177" s="22"/>
      <c r="U1177" s="22"/>
      <c r="V1177" s="22"/>
      <c r="W1177" s="22"/>
      <c r="X1177" s="22"/>
      <c r="Y1177" s="22"/>
      <c r="Z1177" s="22"/>
      <c r="AA1177" s="22"/>
      <c r="AB1177" s="22"/>
      <c r="AC1177" s="22"/>
      <c r="AD1177" s="22"/>
      <c r="AE1177" s="22"/>
      <c r="AF1177" s="22"/>
      <c r="AG1177" s="22"/>
      <c r="AH1177" s="22"/>
      <c r="AI1177" s="22"/>
      <c r="AJ1177" s="22"/>
      <c r="AK1177" s="22"/>
      <c r="AL1177" s="22"/>
      <c r="AM1177" s="22"/>
      <c r="AN1177" s="22"/>
      <c r="AO1177" s="22"/>
      <c r="AP1177" s="22"/>
      <c r="AQ1177" s="22"/>
      <c r="AR1177" s="22"/>
      <c r="AS1177" s="22"/>
      <c r="AT1177" s="22"/>
      <c r="AU1177" s="22"/>
      <c r="AV1177" s="51"/>
    </row>
    <row r="1178" spans="2:48" x14ac:dyDescent="0.25">
      <c r="B1178" s="49"/>
      <c r="C1178" s="49"/>
      <c r="D1178" s="22"/>
      <c r="E1178" s="22"/>
      <c r="F1178" s="22"/>
      <c r="G1178" s="22"/>
      <c r="H1178" s="22"/>
      <c r="I1178" s="22"/>
      <c r="J1178" s="22"/>
      <c r="K1178" s="22"/>
      <c r="L1178" s="22"/>
      <c r="M1178" s="22"/>
      <c r="N1178" s="22"/>
      <c r="O1178" s="22"/>
      <c r="P1178" s="22"/>
      <c r="Q1178" s="22"/>
      <c r="R1178" s="22"/>
      <c r="S1178" s="22"/>
      <c r="T1178" s="22"/>
      <c r="U1178" s="22"/>
      <c r="V1178" s="22"/>
      <c r="W1178" s="22"/>
      <c r="X1178" s="22"/>
      <c r="Y1178" s="22"/>
      <c r="Z1178" s="22"/>
      <c r="AA1178" s="22"/>
      <c r="AB1178" s="22"/>
      <c r="AC1178" s="22"/>
      <c r="AD1178" s="22"/>
      <c r="AE1178" s="22"/>
      <c r="AF1178" s="22"/>
      <c r="AG1178" s="22"/>
      <c r="AH1178" s="22"/>
      <c r="AI1178" s="22"/>
      <c r="AJ1178" s="22"/>
      <c r="AK1178" s="22"/>
      <c r="AL1178" s="22"/>
      <c r="AM1178" s="22"/>
      <c r="AN1178" s="22"/>
      <c r="AO1178" s="22"/>
      <c r="AP1178" s="22"/>
      <c r="AQ1178" s="22"/>
      <c r="AR1178" s="22"/>
      <c r="AS1178" s="22"/>
      <c r="AT1178" s="22"/>
      <c r="AU1178" s="22"/>
      <c r="AV1178" s="51"/>
    </row>
    <row r="1179" spans="2:48" x14ac:dyDescent="0.25">
      <c r="B1179" s="49"/>
      <c r="C1179" s="49"/>
      <c r="D1179" s="22"/>
      <c r="E1179" s="22"/>
      <c r="F1179" s="22"/>
      <c r="G1179" s="22"/>
      <c r="H1179" s="22"/>
      <c r="I1179" s="22"/>
      <c r="J1179" s="22"/>
      <c r="K1179" s="22"/>
      <c r="L1179" s="22"/>
      <c r="M1179" s="22"/>
      <c r="N1179" s="22"/>
      <c r="O1179" s="22"/>
      <c r="P1179" s="22"/>
      <c r="Q1179" s="22"/>
      <c r="R1179" s="22"/>
      <c r="S1179" s="22"/>
      <c r="T1179" s="22"/>
      <c r="U1179" s="22"/>
      <c r="V1179" s="22"/>
      <c r="W1179" s="22"/>
      <c r="X1179" s="22"/>
      <c r="Y1179" s="22"/>
      <c r="Z1179" s="22"/>
      <c r="AA1179" s="22"/>
      <c r="AB1179" s="22"/>
      <c r="AC1179" s="22"/>
      <c r="AD1179" s="22"/>
      <c r="AE1179" s="22"/>
      <c r="AF1179" s="22"/>
      <c r="AG1179" s="22"/>
      <c r="AH1179" s="22"/>
      <c r="AI1179" s="22"/>
      <c r="AJ1179" s="22"/>
      <c r="AK1179" s="22"/>
      <c r="AL1179" s="22"/>
      <c r="AM1179" s="22"/>
      <c r="AN1179" s="22"/>
      <c r="AO1179" s="22"/>
      <c r="AP1179" s="22"/>
      <c r="AQ1179" s="22"/>
      <c r="AR1179" s="22"/>
      <c r="AS1179" s="22"/>
      <c r="AT1179" s="22"/>
      <c r="AU1179" s="22"/>
      <c r="AV1179" s="51"/>
    </row>
    <row r="1180" spans="2:48" x14ac:dyDescent="0.25">
      <c r="B1180" s="49"/>
      <c r="C1180" s="49"/>
      <c r="D1180" s="22"/>
      <c r="E1180" s="22"/>
      <c r="F1180" s="22"/>
      <c r="G1180" s="22"/>
      <c r="H1180" s="22"/>
      <c r="I1180" s="22"/>
      <c r="J1180" s="22"/>
      <c r="K1180" s="22"/>
      <c r="L1180" s="22"/>
      <c r="M1180" s="22"/>
      <c r="N1180" s="22"/>
      <c r="O1180" s="22"/>
      <c r="P1180" s="22"/>
      <c r="Q1180" s="22"/>
      <c r="R1180" s="22"/>
      <c r="S1180" s="22"/>
      <c r="T1180" s="22"/>
      <c r="U1180" s="22"/>
      <c r="V1180" s="22"/>
      <c r="W1180" s="22"/>
      <c r="X1180" s="22"/>
      <c r="Y1180" s="22"/>
      <c r="Z1180" s="22"/>
      <c r="AA1180" s="22"/>
      <c r="AB1180" s="22"/>
      <c r="AC1180" s="22"/>
      <c r="AD1180" s="22"/>
      <c r="AE1180" s="22"/>
      <c r="AF1180" s="22"/>
      <c r="AG1180" s="22"/>
      <c r="AH1180" s="22"/>
      <c r="AI1180" s="22"/>
      <c r="AJ1180" s="22"/>
      <c r="AK1180" s="22"/>
      <c r="AL1180" s="22"/>
      <c r="AM1180" s="22"/>
      <c r="AN1180" s="22"/>
      <c r="AO1180" s="22"/>
      <c r="AP1180" s="22"/>
      <c r="AQ1180" s="22"/>
      <c r="AR1180" s="22"/>
      <c r="AS1180" s="22"/>
      <c r="AT1180" s="22"/>
      <c r="AU1180" s="22"/>
      <c r="AV1180" s="51"/>
    </row>
    <row r="1181" spans="2:48" x14ac:dyDescent="0.25">
      <c r="B1181" s="49"/>
      <c r="C1181" s="49"/>
      <c r="D1181" s="22"/>
      <c r="E1181" s="22"/>
      <c r="F1181" s="22"/>
      <c r="G1181" s="22"/>
      <c r="H1181" s="22"/>
      <c r="I1181" s="22"/>
      <c r="J1181" s="22"/>
      <c r="K1181" s="22"/>
      <c r="L1181" s="22"/>
      <c r="M1181" s="22"/>
      <c r="N1181" s="22"/>
      <c r="O1181" s="22"/>
      <c r="P1181" s="22"/>
      <c r="Q1181" s="22"/>
      <c r="R1181" s="22"/>
      <c r="S1181" s="22"/>
      <c r="T1181" s="22"/>
      <c r="U1181" s="22"/>
      <c r="V1181" s="22"/>
      <c r="W1181" s="22"/>
      <c r="X1181" s="22"/>
      <c r="Y1181" s="22"/>
      <c r="Z1181" s="22"/>
      <c r="AA1181" s="22"/>
      <c r="AB1181" s="22"/>
      <c r="AC1181" s="22"/>
      <c r="AD1181" s="22"/>
      <c r="AE1181" s="22"/>
      <c r="AF1181" s="22"/>
      <c r="AG1181" s="22"/>
      <c r="AH1181" s="22"/>
      <c r="AI1181" s="22"/>
      <c r="AJ1181" s="22"/>
      <c r="AK1181" s="22"/>
      <c r="AL1181" s="22"/>
      <c r="AM1181" s="22"/>
      <c r="AN1181" s="22"/>
      <c r="AO1181" s="22"/>
      <c r="AP1181" s="22"/>
      <c r="AQ1181" s="22"/>
      <c r="AR1181" s="22"/>
      <c r="AS1181" s="22"/>
      <c r="AT1181" s="22"/>
      <c r="AU1181" s="22"/>
      <c r="AV1181" s="51"/>
    </row>
    <row r="1182" spans="2:48" x14ac:dyDescent="0.25">
      <c r="B1182" s="49"/>
      <c r="C1182" s="49"/>
      <c r="D1182" s="22"/>
      <c r="E1182" s="22"/>
      <c r="F1182" s="22"/>
      <c r="G1182" s="22"/>
      <c r="H1182" s="22"/>
      <c r="I1182" s="22"/>
      <c r="J1182" s="22"/>
      <c r="K1182" s="22"/>
      <c r="L1182" s="22"/>
      <c r="M1182" s="22"/>
      <c r="N1182" s="22"/>
      <c r="O1182" s="22"/>
      <c r="P1182" s="22"/>
      <c r="Q1182" s="22"/>
      <c r="R1182" s="22"/>
      <c r="S1182" s="22"/>
      <c r="T1182" s="22"/>
      <c r="U1182" s="22"/>
      <c r="V1182" s="22"/>
      <c r="W1182" s="22"/>
      <c r="X1182" s="22"/>
      <c r="Y1182" s="22"/>
      <c r="Z1182" s="22"/>
      <c r="AA1182" s="22"/>
      <c r="AB1182" s="22"/>
      <c r="AC1182" s="22"/>
      <c r="AD1182" s="22"/>
      <c r="AE1182" s="22"/>
      <c r="AF1182" s="22"/>
      <c r="AG1182" s="22"/>
      <c r="AH1182" s="22"/>
      <c r="AI1182" s="22"/>
      <c r="AJ1182" s="22"/>
      <c r="AK1182" s="22"/>
      <c r="AL1182" s="22"/>
      <c r="AM1182" s="22"/>
      <c r="AN1182" s="22"/>
      <c r="AO1182" s="22"/>
      <c r="AP1182" s="22"/>
      <c r="AQ1182" s="22"/>
      <c r="AR1182" s="22"/>
      <c r="AS1182" s="22"/>
      <c r="AT1182" s="22"/>
      <c r="AU1182" s="22"/>
      <c r="AV1182" s="51"/>
    </row>
    <row r="1183" spans="2:48" x14ac:dyDescent="0.25">
      <c r="B1183" s="49"/>
      <c r="C1183" s="49"/>
      <c r="D1183" s="22"/>
      <c r="E1183" s="22"/>
      <c r="F1183" s="22"/>
      <c r="G1183" s="22"/>
      <c r="H1183" s="22"/>
      <c r="I1183" s="22"/>
      <c r="J1183" s="22"/>
      <c r="K1183" s="22"/>
      <c r="L1183" s="22"/>
      <c r="M1183" s="22"/>
      <c r="N1183" s="22"/>
      <c r="O1183" s="22"/>
      <c r="P1183" s="22"/>
      <c r="Q1183" s="22"/>
      <c r="R1183" s="22"/>
      <c r="S1183" s="22"/>
      <c r="T1183" s="22"/>
      <c r="U1183" s="22"/>
      <c r="V1183" s="22"/>
      <c r="W1183" s="22"/>
      <c r="X1183" s="22"/>
      <c r="Y1183" s="22"/>
      <c r="Z1183" s="22"/>
      <c r="AA1183" s="22"/>
      <c r="AB1183" s="22"/>
      <c r="AC1183" s="22"/>
      <c r="AD1183" s="22"/>
      <c r="AE1183" s="22"/>
      <c r="AF1183" s="22"/>
      <c r="AG1183" s="22"/>
      <c r="AH1183" s="22"/>
      <c r="AI1183" s="22"/>
      <c r="AJ1183" s="22"/>
      <c r="AK1183" s="22"/>
      <c r="AL1183" s="22"/>
      <c r="AM1183" s="22"/>
      <c r="AN1183" s="22"/>
      <c r="AO1183" s="22"/>
      <c r="AP1183" s="22"/>
      <c r="AQ1183" s="22"/>
      <c r="AR1183" s="22"/>
      <c r="AS1183" s="22"/>
      <c r="AT1183" s="22"/>
      <c r="AU1183" s="22"/>
      <c r="AV1183" s="51"/>
    </row>
    <row r="1184" spans="2:48" x14ac:dyDescent="0.25">
      <c r="B1184" s="49"/>
      <c r="C1184" s="49"/>
      <c r="D1184" s="22"/>
      <c r="E1184" s="22"/>
      <c r="F1184" s="22"/>
      <c r="G1184" s="22"/>
      <c r="H1184" s="22"/>
      <c r="I1184" s="22"/>
      <c r="J1184" s="22"/>
      <c r="K1184" s="22"/>
      <c r="L1184" s="22"/>
      <c r="M1184" s="22"/>
      <c r="N1184" s="22"/>
      <c r="O1184" s="22"/>
      <c r="P1184" s="22"/>
      <c r="Q1184" s="22"/>
      <c r="R1184" s="22"/>
      <c r="S1184" s="22"/>
      <c r="T1184" s="22"/>
      <c r="U1184" s="22"/>
      <c r="V1184" s="22"/>
      <c r="W1184" s="22"/>
      <c r="X1184" s="22"/>
      <c r="Y1184" s="22"/>
      <c r="Z1184" s="22"/>
      <c r="AA1184" s="22"/>
      <c r="AB1184" s="22"/>
      <c r="AC1184" s="22"/>
      <c r="AD1184" s="22"/>
      <c r="AE1184" s="22"/>
      <c r="AF1184" s="22"/>
      <c r="AG1184" s="22"/>
      <c r="AH1184" s="22"/>
      <c r="AI1184" s="22"/>
      <c r="AJ1184" s="22"/>
      <c r="AK1184" s="22"/>
      <c r="AL1184" s="22"/>
      <c r="AM1184" s="22"/>
      <c r="AN1184" s="22"/>
      <c r="AO1184" s="22"/>
      <c r="AP1184" s="22"/>
      <c r="AQ1184" s="22"/>
      <c r="AR1184" s="22"/>
      <c r="AS1184" s="22"/>
      <c r="AT1184" s="22"/>
      <c r="AU1184" s="22"/>
      <c r="AV1184" s="51"/>
    </row>
    <row r="1185" spans="2:48" x14ac:dyDescent="0.25">
      <c r="B1185" s="49"/>
      <c r="C1185" s="49"/>
      <c r="D1185" s="22"/>
      <c r="E1185" s="22"/>
      <c r="F1185" s="22"/>
      <c r="G1185" s="22"/>
      <c r="H1185" s="22"/>
      <c r="I1185" s="22"/>
      <c r="J1185" s="22"/>
      <c r="K1185" s="22"/>
      <c r="L1185" s="22"/>
      <c r="M1185" s="22"/>
      <c r="N1185" s="22"/>
      <c r="O1185" s="22"/>
      <c r="P1185" s="22"/>
      <c r="Q1185" s="22"/>
      <c r="R1185" s="22"/>
      <c r="S1185" s="22"/>
      <c r="T1185" s="22"/>
      <c r="U1185" s="22"/>
      <c r="V1185" s="22"/>
      <c r="W1185" s="22"/>
      <c r="X1185" s="22"/>
      <c r="Y1185" s="22"/>
      <c r="Z1185" s="22"/>
      <c r="AA1185" s="22"/>
      <c r="AB1185" s="22"/>
      <c r="AC1185" s="22"/>
      <c r="AD1185" s="22"/>
      <c r="AE1185" s="22"/>
      <c r="AF1185" s="22"/>
      <c r="AG1185" s="22"/>
      <c r="AH1185" s="22"/>
      <c r="AI1185" s="22"/>
      <c r="AJ1185" s="22"/>
      <c r="AK1185" s="22"/>
      <c r="AL1185" s="22"/>
      <c r="AM1185" s="22"/>
      <c r="AN1185" s="22"/>
      <c r="AO1185" s="22"/>
      <c r="AP1185" s="22"/>
      <c r="AQ1185" s="22"/>
      <c r="AR1185" s="22"/>
      <c r="AS1185" s="22"/>
      <c r="AT1185" s="22"/>
      <c r="AU1185" s="22"/>
      <c r="AV1185" s="51"/>
    </row>
    <row r="1186" spans="2:48" x14ac:dyDescent="0.25">
      <c r="B1186" s="49"/>
      <c r="C1186" s="49"/>
      <c r="D1186" s="22"/>
      <c r="E1186" s="22"/>
      <c r="F1186" s="22"/>
      <c r="G1186" s="22"/>
      <c r="H1186" s="22"/>
      <c r="I1186" s="22"/>
      <c r="J1186" s="22"/>
      <c r="K1186" s="22"/>
      <c r="L1186" s="22"/>
      <c r="M1186" s="22"/>
      <c r="N1186" s="22"/>
      <c r="O1186" s="22"/>
      <c r="P1186" s="22"/>
      <c r="Q1186" s="22"/>
      <c r="R1186" s="22"/>
      <c r="S1186" s="22"/>
      <c r="T1186" s="22"/>
      <c r="U1186" s="22"/>
      <c r="V1186" s="22"/>
      <c r="W1186" s="22"/>
      <c r="X1186" s="22"/>
      <c r="Y1186" s="22"/>
      <c r="Z1186" s="22"/>
      <c r="AA1186" s="22"/>
      <c r="AB1186" s="22"/>
      <c r="AC1186" s="22"/>
      <c r="AD1186" s="22"/>
      <c r="AE1186" s="22"/>
      <c r="AF1186" s="22"/>
      <c r="AG1186" s="22"/>
      <c r="AH1186" s="22"/>
      <c r="AI1186" s="22"/>
      <c r="AJ1186" s="22"/>
      <c r="AK1186" s="22"/>
      <c r="AL1186" s="22"/>
      <c r="AM1186" s="22"/>
      <c r="AN1186" s="22"/>
      <c r="AO1186" s="22"/>
      <c r="AP1186" s="22"/>
      <c r="AQ1186" s="22"/>
      <c r="AR1186" s="22"/>
      <c r="AS1186" s="22"/>
      <c r="AT1186" s="22"/>
      <c r="AU1186" s="22"/>
      <c r="AV1186" s="51"/>
    </row>
    <row r="1187" spans="2:48" x14ac:dyDescent="0.25">
      <c r="B1187" s="49"/>
      <c r="C1187" s="49"/>
      <c r="D1187" s="22"/>
      <c r="E1187" s="22"/>
      <c r="F1187" s="22"/>
      <c r="G1187" s="22"/>
      <c r="H1187" s="22"/>
      <c r="I1187" s="22"/>
      <c r="J1187" s="22"/>
      <c r="K1187" s="22"/>
      <c r="L1187" s="22"/>
      <c r="M1187" s="22"/>
      <c r="N1187" s="22"/>
      <c r="O1187" s="22"/>
      <c r="P1187" s="22"/>
      <c r="Q1187" s="22"/>
      <c r="R1187" s="22"/>
      <c r="S1187" s="22"/>
      <c r="T1187" s="22"/>
      <c r="U1187" s="22"/>
      <c r="V1187" s="22"/>
      <c r="W1187" s="22"/>
      <c r="X1187" s="22"/>
      <c r="Y1187" s="22"/>
      <c r="Z1187" s="22"/>
      <c r="AA1187" s="22"/>
      <c r="AB1187" s="22"/>
      <c r="AC1187" s="22"/>
      <c r="AD1187" s="22"/>
      <c r="AE1187" s="22"/>
      <c r="AF1187" s="22"/>
      <c r="AG1187" s="22"/>
      <c r="AH1187" s="22"/>
      <c r="AI1187" s="22"/>
      <c r="AJ1187" s="22"/>
      <c r="AK1187" s="22"/>
      <c r="AL1187" s="22"/>
      <c r="AM1187" s="22"/>
      <c r="AN1187" s="22"/>
      <c r="AO1187" s="22"/>
      <c r="AP1187" s="22"/>
      <c r="AQ1187" s="22"/>
      <c r="AR1187" s="22"/>
      <c r="AS1187" s="22"/>
      <c r="AT1187" s="22"/>
      <c r="AU1187" s="22"/>
      <c r="AV1187" s="51"/>
    </row>
    <row r="1188" spans="2:48" x14ac:dyDescent="0.25">
      <c r="B1188" s="49"/>
      <c r="C1188" s="49"/>
      <c r="D1188" s="22"/>
      <c r="E1188" s="22"/>
      <c r="F1188" s="22"/>
      <c r="G1188" s="22"/>
      <c r="H1188" s="22"/>
      <c r="I1188" s="22"/>
      <c r="J1188" s="22"/>
      <c r="K1188" s="22"/>
      <c r="L1188" s="22"/>
      <c r="M1188" s="22"/>
      <c r="N1188" s="22"/>
      <c r="O1188" s="22"/>
      <c r="P1188" s="22"/>
      <c r="Q1188" s="22"/>
      <c r="R1188" s="22"/>
      <c r="S1188" s="22"/>
      <c r="T1188" s="22"/>
      <c r="U1188" s="22"/>
      <c r="V1188" s="22"/>
      <c r="W1188" s="22"/>
      <c r="X1188" s="22"/>
      <c r="Y1188" s="22"/>
      <c r="Z1188" s="22"/>
      <c r="AA1188" s="22"/>
      <c r="AB1188" s="22"/>
      <c r="AC1188" s="22"/>
      <c r="AD1188" s="22"/>
      <c r="AE1188" s="22"/>
      <c r="AF1188" s="22"/>
      <c r="AG1188" s="22"/>
      <c r="AH1188" s="22"/>
      <c r="AI1188" s="22"/>
      <c r="AJ1188" s="22"/>
      <c r="AK1188" s="22"/>
      <c r="AL1188" s="22"/>
      <c r="AM1188" s="22"/>
      <c r="AN1188" s="22"/>
      <c r="AO1188" s="22"/>
      <c r="AP1188" s="22"/>
      <c r="AQ1188" s="22"/>
      <c r="AR1188" s="22"/>
      <c r="AS1188" s="22"/>
      <c r="AT1188" s="22"/>
      <c r="AU1188" s="22"/>
      <c r="AV1188" s="51"/>
    </row>
    <row r="1189" spans="2:48" x14ac:dyDescent="0.25">
      <c r="B1189" s="49"/>
      <c r="C1189" s="49"/>
      <c r="D1189" s="22"/>
      <c r="E1189" s="22"/>
      <c r="F1189" s="22"/>
      <c r="G1189" s="22"/>
      <c r="H1189" s="22"/>
      <c r="I1189" s="22"/>
      <c r="J1189" s="22"/>
      <c r="K1189" s="22"/>
      <c r="L1189" s="22"/>
      <c r="M1189" s="22"/>
      <c r="N1189" s="22"/>
      <c r="O1189" s="22"/>
      <c r="P1189" s="22"/>
      <c r="Q1189" s="22"/>
      <c r="R1189" s="22"/>
      <c r="S1189" s="22"/>
      <c r="T1189" s="22"/>
      <c r="U1189" s="22"/>
      <c r="V1189" s="22"/>
      <c r="W1189" s="22"/>
      <c r="X1189" s="22"/>
      <c r="Y1189" s="22"/>
      <c r="Z1189" s="22"/>
      <c r="AA1189" s="22"/>
      <c r="AB1189" s="22"/>
      <c r="AC1189" s="22"/>
      <c r="AD1189" s="22"/>
      <c r="AE1189" s="22"/>
      <c r="AF1189" s="22"/>
      <c r="AG1189" s="22"/>
      <c r="AH1189" s="22"/>
      <c r="AI1189" s="22"/>
      <c r="AJ1189" s="22"/>
      <c r="AK1189" s="22"/>
      <c r="AL1189" s="22"/>
      <c r="AM1189" s="22"/>
      <c r="AN1189" s="22"/>
      <c r="AO1189" s="22"/>
      <c r="AP1189" s="22"/>
      <c r="AQ1189" s="22"/>
      <c r="AR1189" s="22"/>
      <c r="AS1189" s="22"/>
      <c r="AT1189" s="22"/>
      <c r="AU1189" s="22"/>
      <c r="AV1189" s="51"/>
    </row>
    <row r="1190" spans="2:48" x14ac:dyDescent="0.25">
      <c r="B1190" s="49"/>
      <c r="C1190" s="49"/>
      <c r="D1190" s="22"/>
      <c r="E1190" s="22"/>
      <c r="F1190" s="22"/>
      <c r="G1190" s="22"/>
      <c r="H1190" s="22"/>
      <c r="I1190" s="22"/>
      <c r="J1190" s="22"/>
      <c r="K1190" s="22"/>
      <c r="L1190" s="22"/>
      <c r="M1190" s="22"/>
      <c r="N1190" s="22"/>
      <c r="O1190" s="22"/>
      <c r="P1190" s="22"/>
      <c r="Q1190" s="22"/>
      <c r="R1190" s="22"/>
      <c r="S1190" s="22"/>
      <c r="T1190" s="22"/>
      <c r="U1190" s="22"/>
      <c r="V1190" s="22"/>
      <c r="W1190" s="22"/>
      <c r="X1190" s="22"/>
      <c r="Y1190" s="22"/>
      <c r="Z1190" s="22"/>
      <c r="AA1190" s="22"/>
      <c r="AB1190" s="22"/>
      <c r="AC1190" s="22"/>
      <c r="AD1190" s="22"/>
      <c r="AE1190" s="22"/>
      <c r="AF1190" s="22"/>
      <c r="AG1190" s="22"/>
      <c r="AH1190" s="22"/>
      <c r="AI1190" s="22"/>
      <c r="AJ1190" s="22"/>
      <c r="AK1190" s="22"/>
      <c r="AL1190" s="22"/>
      <c r="AM1190" s="22"/>
      <c r="AN1190" s="22"/>
      <c r="AO1190" s="22"/>
      <c r="AP1190" s="22"/>
      <c r="AQ1190" s="22"/>
      <c r="AR1190" s="22"/>
      <c r="AS1190" s="22"/>
      <c r="AT1190" s="22"/>
      <c r="AU1190" s="22"/>
      <c r="AV1190" s="51"/>
    </row>
    <row r="1191" spans="2:48" x14ac:dyDescent="0.25">
      <c r="B1191" s="49"/>
      <c r="C1191" s="49"/>
      <c r="D1191" s="22"/>
      <c r="E1191" s="22"/>
      <c r="F1191" s="22"/>
      <c r="G1191" s="22"/>
      <c r="H1191" s="22"/>
      <c r="I1191" s="22"/>
      <c r="J1191" s="22"/>
      <c r="K1191" s="22"/>
      <c r="L1191" s="22"/>
      <c r="M1191" s="22"/>
      <c r="N1191" s="22"/>
      <c r="O1191" s="22"/>
      <c r="P1191" s="22"/>
      <c r="Q1191" s="22"/>
      <c r="R1191" s="22"/>
      <c r="S1191" s="22"/>
      <c r="T1191" s="22"/>
      <c r="U1191" s="22"/>
      <c r="V1191" s="22"/>
      <c r="W1191" s="22"/>
      <c r="X1191" s="22"/>
      <c r="Y1191" s="22"/>
      <c r="Z1191" s="22"/>
      <c r="AA1191" s="22"/>
      <c r="AB1191" s="22"/>
      <c r="AC1191" s="22"/>
      <c r="AD1191" s="22"/>
      <c r="AE1191" s="22"/>
      <c r="AF1191" s="22"/>
      <c r="AG1191" s="22"/>
      <c r="AH1191" s="22"/>
      <c r="AI1191" s="22"/>
      <c r="AJ1191" s="22"/>
      <c r="AK1191" s="22"/>
      <c r="AL1191" s="22"/>
      <c r="AM1191" s="22"/>
      <c r="AN1191" s="22"/>
      <c r="AO1191" s="22"/>
      <c r="AP1191" s="22"/>
      <c r="AQ1191" s="22"/>
      <c r="AR1191" s="22"/>
      <c r="AS1191" s="22"/>
      <c r="AT1191" s="22"/>
      <c r="AU1191" s="22"/>
      <c r="AV1191" s="51"/>
    </row>
    <row r="1192" spans="2:48" x14ac:dyDescent="0.25">
      <c r="B1192" s="49"/>
      <c r="C1192" s="49"/>
      <c r="D1192" s="22"/>
      <c r="E1192" s="22"/>
      <c r="F1192" s="22"/>
      <c r="G1192" s="22"/>
      <c r="H1192" s="22"/>
      <c r="I1192" s="22"/>
      <c r="J1192" s="22"/>
      <c r="K1192" s="22"/>
      <c r="L1192" s="22"/>
      <c r="M1192" s="22"/>
      <c r="N1192" s="22"/>
      <c r="O1192" s="22"/>
      <c r="P1192" s="22"/>
      <c r="Q1192" s="22"/>
      <c r="R1192" s="22"/>
      <c r="S1192" s="22"/>
      <c r="T1192" s="22"/>
      <c r="U1192" s="22"/>
      <c r="V1192" s="22"/>
      <c r="W1192" s="22"/>
      <c r="X1192" s="22"/>
      <c r="Y1192" s="22"/>
      <c r="Z1192" s="22"/>
      <c r="AA1192" s="22"/>
      <c r="AB1192" s="22"/>
      <c r="AC1192" s="22"/>
      <c r="AD1192" s="22"/>
      <c r="AE1192" s="22"/>
      <c r="AF1192" s="22"/>
      <c r="AG1192" s="22"/>
      <c r="AH1192" s="22"/>
      <c r="AI1192" s="22"/>
      <c r="AJ1192" s="22"/>
      <c r="AK1192" s="22"/>
      <c r="AL1192" s="22"/>
      <c r="AM1192" s="22"/>
      <c r="AN1192" s="22"/>
      <c r="AO1192" s="22"/>
      <c r="AP1192" s="22"/>
      <c r="AQ1192" s="22"/>
      <c r="AR1192" s="22"/>
      <c r="AS1192" s="22"/>
      <c r="AT1192" s="22"/>
      <c r="AU1192" s="22"/>
      <c r="AV1192" s="51"/>
    </row>
    <row r="1193" spans="2:48" x14ac:dyDescent="0.25">
      <c r="B1193" s="49"/>
      <c r="C1193" s="49"/>
      <c r="D1193" s="22"/>
      <c r="E1193" s="22"/>
      <c r="F1193" s="22"/>
      <c r="G1193" s="22"/>
      <c r="H1193" s="22"/>
      <c r="I1193" s="22"/>
      <c r="J1193" s="22"/>
      <c r="K1193" s="22"/>
      <c r="L1193" s="22"/>
      <c r="M1193" s="22"/>
      <c r="N1193" s="22"/>
      <c r="O1193" s="22"/>
      <c r="P1193" s="22"/>
      <c r="Q1193" s="22"/>
      <c r="R1193" s="22"/>
      <c r="S1193" s="22"/>
      <c r="T1193" s="22"/>
      <c r="U1193" s="22"/>
      <c r="V1193" s="22"/>
      <c r="W1193" s="22"/>
      <c r="X1193" s="22"/>
      <c r="Y1193" s="22"/>
      <c r="Z1193" s="22"/>
      <c r="AA1193" s="22"/>
      <c r="AB1193" s="22"/>
      <c r="AC1193" s="22"/>
      <c r="AD1193" s="22"/>
      <c r="AE1193" s="22"/>
      <c r="AF1193" s="22"/>
      <c r="AG1193" s="22"/>
      <c r="AH1193" s="22"/>
      <c r="AI1193" s="22"/>
      <c r="AJ1193" s="22"/>
      <c r="AK1193" s="22"/>
      <c r="AL1193" s="22"/>
      <c r="AM1193" s="22"/>
      <c r="AN1193" s="22"/>
      <c r="AO1193" s="22"/>
      <c r="AP1193" s="22"/>
      <c r="AQ1193" s="22"/>
      <c r="AR1193" s="22"/>
      <c r="AS1193" s="22"/>
      <c r="AT1193" s="22"/>
      <c r="AU1193" s="22"/>
      <c r="AV1193" s="51"/>
    </row>
    <row r="1194" spans="2:48" x14ac:dyDescent="0.25">
      <c r="B1194" s="49"/>
      <c r="C1194" s="49"/>
      <c r="D1194" s="22"/>
      <c r="E1194" s="22"/>
      <c r="F1194" s="22"/>
      <c r="G1194" s="22"/>
      <c r="H1194" s="22"/>
      <c r="I1194" s="22"/>
      <c r="J1194" s="22"/>
      <c r="K1194" s="22"/>
      <c r="L1194" s="22"/>
      <c r="M1194" s="22"/>
      <c r="N1194" s="22"/>
      <c r="O1194" s="22"/>
      <c r="P1194" s="22"/>
      <c r="Q1194" s="22"/>
      <c r="R1194" s="22"/>
      <c r="S1194" s="22"/>
      <c r="T1194" s="22"/>
      <c r="U1194" s="22"/>
      <c r="V1194" s="22"/>
      <c r="W1194" s="22"/>
      <c r="X1194" s="22"/>
      <c r="Y1194" s="22"/>
      <c r="Z1194" s="22"/>
      <c r="AA1194" s="22"/>
      <c r="AB1194" s="22"/>
      <c r="AC1194" s="22"/>
      <c r="AD1194" s="22"/>
      <c r="AE1194" s="22"/>
      <c r="AF1194" s="22"/>
      <c r="AG1194" s="22"/>
      <c r="AH1194" s="22"/>
      <c r="AI1194" s="22"/>
      <c r="AJ1194" s="22"/>
      <c r="AK1194" s="22"/>
      <c r="AL1194" s="22"/>
      <c r="AM1194" s="22"/>
      <c r="AN1194" s="22"/>
      <c r="AO1194" s="22"/>
      <c r="AP1194" s="22"/>
      <c r="AQ1194" s="22"/>
      <c r="AR1194" s="22"/>
      <c r="AS1194" s="22"/>
      <c r="AT1194" s="22"/>
      <c r="AU1194" s="22"/>
      <c r="AV1194" s="51"/>
    </row>
    <row r="1195" spans="2:48" x14ac:dyDescent="0.25">
      <c r="B1195" s="49"/>
      <c r="C1195" s="49"/>
      <c r="D1195" s="22"/>
      <c r="E1195" s="22"/>
      <c r="F1195" s="22"/>
      <c r="G1195" s="22"/>
      <c r="H1195" s="22"/>
      <c r="I1195" s="22"/>
      <c r="J1195" s="22"/>
      <c r="K1195" s="22"/>
      <c r="L1195" s="22"/>
      <c r="M1195" s="22"/>
      <c r="N1195" s="22"/>
      <c r="O1195" s="22"/>
      <c r="P1195" s="22"/>
      <c r="Q1195" s="22"/>
      <c r="R1195" s="22"/>
      <c r="S1195" s="22"/>
      <c r="T1195" s="22"/>
      <c r="U1195" s="22"/>
      <c r="V1195" s="22"/>
      <c r="W1195" s="22"/>
      <c r="X1195" s="22"/>
      <c r="Y1195" s="22"/>
      <c r="Z1195" s="22"/>
      <c r="AA1195" s="22"/>
      <c r="AB1195" s="22"/>
      <c r="AC1195" s="22"/>
      <c r="AD1195" s="22"/>
      <c r="AE1195" s="22"/>
      <c r="AF1195" s="22"/>
      <c r="AG1195" s="22"/>
      <c r="AH1195" s="22"/>
      <c r="AI1195" s="22"/>
      <c r="AJ1195" s="22"/>
      <c r="AK1195" s="22"/>
      <c r="AL1195" s="22"/>
      <c r="AM1195" s="22"/>
      <c r="AN1195" s="22"/>
      <c r="AO1195" s="22"/>
      <c r="AP1195" s="22"/>
      <c r="AQ1195" s="22"/>
      <c r="AR1195" s="22"/>
      <c r="AS1195" s="22"/>
      <c r="AT1195" s="22"/>
      <c r="AU1195" s="22"/>
      <c r="AV1195" s="51"/>
    </row>
    <row r="1196" spans="2:48" x14ac:dyDescent="0.25">
      <c r="B1196" s="49"/>
      <c r="C1196" s="49"/>
      <c r="D1196" s="22"/>
      <c r="E1196" s="22"/>
      <c r="F1196" s="22"/>
      <c r="G1196" s="22"/>
      <c r="H1196" s="22"/>
      <c r="I1196" s="22"/>
      <c r="J1196" s="22"/>
      <c r="K1196" s="22"/>
      <c r="L1196" s="22"/>
      <c r="M1196" s="22"/>
      <c r="N1196" s="22"/>
      <c r="O1196" s="22"/>
      <c r="P1196" s="22"/>
      <c r="Q1196" s="22"/>
      <c r="R1196" s="22"/>
      <c r="S1196" s="22"/>
      <c r="T1196" s="22"/>
      <c r="U1196" s="22"/>
      <c r="V1196" s="22"/>
      <c r="W1196" s="22"/>
      <c r="X1196" s="22"/>
      <c r="Y1196" s="22"/>
      <c r="Z1196" s="22"/>
      <c r="AA1196" s="22"/>
      <c r="AB1196" s="22"/>
      <c r="AC1196" s="22"/>
      <c r="AD1196" s="22"/>
      <c r="AE1196" s="22"/>
      <c r="AF1196" s="22"/>
      <c r="AG1196" s="22"/>
      <c r="AH1196" s="22"/>
      <c r="AI1196" s="22"/>
      <c r="AJ1196" s="22"/>
      <c r="AK1196" s="22"/>
      <c r="AL1196" s="22"/>
      <c r="AM1196" s="22"/>
      <c r="AN1196" s="22"/>
      <c r="AO1196" s="22"/>
      <c r="AP1196" s="22"/>
      <c r="AQ1196" s="22"/>
      <c r="AR1196" s="22"/>
      <c r="AS1196" s="22"/>
      <c r="AT1196" s="22"/>
      <c r="AU1196" s="22"/>
      <c r="AV1196" s="51"/>
    </row>
    <row r="1197" spans="2:48" x14ac:dyDescent="0.25">
      <c r="B1197" s="49"/>
      <c r="C1197" s="49"/>
      <c r="D1197" s="22"/>
      <c r="E1197" s="22"/>
      <c r="F1197" s="22"/>
      <c r="G1197" s="22"/>
      <c r="H1197" s="22"/>
      <c r="I1197" s="22"/>
      <c r="J1197" s="22"/>
      <c r="K1197" s="22"/>
      <c r="L1197" s="22"/>
      <c r="M1197" s="22"/>
      <c r="N1197" s="22"/>
      <c r="O1197" s="22"/>
      <c r="P1197" s="22"/>
      <c r="Q1197" s="22"/>
      <c r="R1197" s="22"/>
      <c r="S1197" s="22"/>
      <c r="T1197" s="22"/>
      <c r="U1197" s="22"/>
      <c r="V1197" s="22"/>
      <c r="W1197" s="22"/>
      <c r="X1197" s="22"/>
      <c r="Y1197" s="22"/>
      <c r="Z1197" s="22"/>
      <c r="AA1197" s="22"/>
      <c r="AB1197" s="22"/>
      <c r="AC1197" s="22"/>
      <c r="AD1197" s="22"/>
      <c r="AE1197" s="22"/>
      <c r="AF1197" s="22"/>
      <c r="AG1197" s="22"/>
      <c r="AH1197" s="22"/>
      <c r="AI1197" s="22"/>
      <c r="AJ1197" s="22"/>
      <c r="AK1197" s="22"/>
      <c r="AL1197" s="22"/>
      <c r="AM1197" s="22"/>
      <c r="AN1197" s="22"/>
      <c r="AO1197" s="22"/>
      <c r="AP1197" s="22"/>
      <c r="AQ1197" s="22"/>
      <c r="AR1197" s="22"/>
      <c r="AS1197" s="22"/>
      <c r="AT1197" s="22"/>
      <c r="AU1197" s="22"/>
      <c r="AV1197" s="51"/>
    </row>
    <row r="1198" spans="2:48" x14ac:dyDescent="0.25">
      <c r="B1198" s="49"/>
      <c r="C1198" s="49"/>
      <c r="D1198" s="22"/>
      <c r="E1198" s="22"/>
      <c r="F1198" s="22"/>
      <c r="G1198" s="22"/>
      <c r="H1198" s="22"/>
      <c r="I1198" s="22"/>
      <c r="J1198" s="22"/>
      <c r="K1198" s="22"/>
      <c r="L1198" s="22"/>
      <c r="M1198" s="22"/>
      <c r="N1198" s="22"/>
      <c r="O1198" s="22"/>
      <c r="P1198" s="22"/>
      <c r="Q1198" s="22"/>
      <c r="R1198" s="22"/>
      <c r="S1198" s="22"/>
      <c r="T1198" s="22"/>
      <c r="U1198" s="22"/>
      <c r="V1198" s="22"/>
      <c r="W1198" s="22"/>
      <c r="X1198" s="22"/>
      <c r="Y1198" s="22"/>
      <c r="Z1198" s="22"/>
      <c r="AA1198" s="22"/>
      <c r="AB1198" s="22"/>
      <c r="AC1198" s="22"/>
      <c r="AD1198" s="22"/>
      <c r="AE1198" s="22"/>
      <c r="AF1198" s="22"/>
      <c r="AG1198" s="22"/>
      <c r="AH1198" s="22"/>
      <c r="AI1198" s="22"/>
      <c r="AJ1198" s="22"/>
      <c r="AK1198" s="22"/>
      <c r="AL1198" s="22"/>
      <c r="AM1198" s="22"/>
      <c r="AN1198" s="22"/>
      <c r="AO1198" s="22"/>
      <c r="AP1198" s="22"/>
      <c r="AQ1198" s="22"/>
      <c r="AR1198" s="22"/>
      <c r="AS1198" s="22"/>
      <c r="AT1198" s="22"/>
      <c r="AU1198" s="22"/>
      <c r="AV1198" s="51"/>
    </row>
    <row r="1199" spans="2:48" x14ac:dyDescent="0.25">
      <c r="B1199" s="49"/>
      <c r="C1199" s="49"/>
      <c r="D1199" s="22"/>
      <c r="E1199" s="22"/>
      <c r="F1199" s="22"/>
      <c r="G1199" s="22"/>
      <c r="H1199" s="22"/>
      <c r="I1199" s="22"/>
      <c r="J1199" s="22"/>
      <c r="K1199" s="22"/>
      <c r="L1199" s="22"/>
      <c r="M1199" s="22"/>
      <c r="N1199" s="22"/>
      <c r="O1199" s="22"/>
      <c r="P1199" s="22"/>
      <c r="Q1199" s="22"/>
      <c r="R1199" s="22"/>
      <c r="S1199" s="22"/>
      <c r="T1199" s="22"/>
      <c r="U1199" s="22"/>
      <c r="V1199" s="22"/>
      <c r="W1199" s="22"/>
      <c r="X1199" s="22"/>
      <c r="Y1199" s="22"/>
      <c r="Z1199" s="22"/>
      <c r="AA1199" s="22"/>
      <c r="AB1199" s="22"/>
      <c r="AC1199" s="22"/>
      <c r="AD1199" s="22"/>
      <c r="AE1199" s="22"/>
      <c r="AF1199" s="22"/>
      <c r="AG1199" s="22"/>
      <c r="AH1199" s="22"/>
      <c r="AI1199" s="22"/>
      <c r="AJ1199" s="22"/>
      <c r="AK1199" s="22"/>
      <c r="AL1199" s="22"/>
      <c r="AM1199" s="22"/>
      <c r="AN1199" s="22"/>
      <c r="AO1199" s="22"/>
      <c r="AP1199" s="22"/>
      <c r="AQ1199" s="22"/>
      <c r="AR1199" s="22"/>
      <c r="AS1199" s="22"/>
      <c r="AT1199" s="22"/>
      <c r="AU1199" s="22"/>
      <c r="AV1199" s="51"/>
    </row>
    <row r="1200" spans="2:48" x14ac:dyDescent="0.25">
      <c r="B1200" s="49"/>
      <c r="C1200" s="49"/>
      <c r="D1200" s="22"/>
      <c r="E1200" s="22"/>
      <c r="F1200" s="22"/>
      <c r="G1200" s="22"/>
      <c r="H1200" s="22"/>
      <c r="I1200" s="22"/>
      <c r="J1200" s="22"/>
      <c r="K1200" s="22"/>
      <c r="L1200" s="22"/>
      <c r="M1200" s="22"/>
      <c r="N1200" s="22"/>
      <c r="O1200" s="22"/>
      <c r="P1200" s="22"/>
      <c r="Q1200" s="22"/>
      <c r="R1200" s="22"/>
      <c r="S1200" s="22"/>
      <c r="T1200" s="22"/>
      <c r="U1200" s="22"/>
      <c r="V1200" s="22"/>
      <c r="W1200" s="22"/>
      <c r="X1200" s="22"/>
      <c r="Y1200" s="22"/>
      <c r="Z1200" s="22"/>
      <c r="AA1200" s="22"/>
      <c r="AB1200" s="22"/>
      <c r="AC1200" s="22"/>
      <c r="AD1200" s="22"/>
      <c r="AE1200" s="22"/>
      <c r="AF1200" s="22"/>
      <c r="AG1200" s="22"/>
      <c r="AH1200" s="22"/>
      <c r="AI1200" s="22"/>
      <c r="AJ1200" s="22"/>
      <c r="AK1200" s="22"/>
      <c r="AL1200" s="22"/>
      <c r="AM1200" s="22"/>
      <c r="AN1200" s="22"/>
      <c r="AO1200" s="22"/>
      <c r="AP1200" s="22"/>
      <c r="AQ1200" s="22"/>
      <c r="AR1200" s="22"/>
      <c r="AS1200" s="22"/>
      <c r="AT1200" s="22"/>
      <c r="AU1200" s="22"/>
      <c r="AV1200" s="51"/>
    </row>
    <row r="1201" spans="2:48" x14ac:dyDescent="0.25">
      <c r="B1201" s="49"/>
      <c r="C1201" s="49"/>
      <c r="D1201" s="22"/>
      <c r="E1201" s="22"/>
      <c r="F1201" s="22"/>
      <c r="G1201" s="22"/>
      <c r="H1201" s="22"/>
      <c r="I1201" s="22"/>
      <c r="J1201" s="22"/>
      <c r="K1201" s="22"/>
      <c r="L1201" s="22"/>
      <c r="M1201" s="22"/>
      <c r="N1201" s="22"/>
      <c r="O1201" s="22"/>
      <c r="P1201" s="22"/>
      <c r="Q1201" s="22"/>
      <c r="R1201" s="22"/>
      <c r="S1201" s="22"/>
      <c r="T1201" s="22"/>
      <c r="U1201" s="22"/>
      <c r="V1201" s="22"/>
      <c r="W1201" s="22"/>
      <c r="X1201" s="22"/>
      <c r="Y1201" s="22"/>
      <c r="Z1201" s="22"/>
      <c r="AA1201" s="22"/>
      <c r="AB1201" s="22"/>
      <c r="AC1201" s="22"/>
      <c r="AD1201" s="22"/>
      <c r="AE1201" s="22"/>
      <c r="AF1201" s="22"/>
      <c r="AG1201" s="22"/>
      <c r="AH1201" s="22"/>
      <c r="AI1201" s="22"/>
      <c r="AJ1201" s="22"/>
      <c r="AK1201" s="22"/>
      <c r="AL1201" s="22"/>
      <c r="AM1201" s="22"/>
      <c r="AN1201" s="22"/>
      <c r="AO1201" s="22"/>
      <c r="AP1201" s="22"/>
      <c r="AQ1201" s="22"/>
      <c r="AR1201" s="22"/>
      <c r="AS1201" s="22"/>
      <c r="AT1201" s="22"/>
      <c r="AU1201" s="22"/>
      <c r="AV1201" s="51"/>
    </row>
    <row r="1202" spans="2:48" x14ac:dyDescent="0.25">
      <c r="B1202" s="49"/>
      <c r="C1202" s="49"/>
      <c r="D1202" s="22"/>
      <c r="E1202" s="22"/>
      <c r="F1202" s="22"/>
      <c r="G1202" s="22"/>
      <c r="H1202" s="22"/>
      <c r="I1202" s="22"/>
      <c r="J1202" s="22"/>
      <c r="K1202" s="22"/>
      <c r="L1202" s="22"/>
      <c r="M1202" s="22"/>
      <c r="N1202" s="22"/>
      <c r="O1202" s="22"/>
      <c r="P1202" s="22"/>
      <c r="Q1202" s="22"/>
      <c r="R1202" s="22"/>
      <c r="S1202" s="22"/>
      <c r="T1202" s="22"/>
      <c r="U1202" s="22"/>
      <c r="V1202" s="22"/>
      <c r="W1202" s="22"/>
      <c r="X1202" s="22"/>
      <c r="Y1202" s="22"/>
      <c r="Z1202" s="22"/>
      <c r="AA1202" s="22"/>
      <c r="AB1202" s="22"/>
      <c r="AC1202" s="22"/>
      <c r="AD1202" s="22"/>
      <c r="AE1202" s="22"/>
      <c r="AF1202" s="22"/>
      <c r="AG1202" s="22"/>
      <c r="AH1202" s="22"/>
      <c r="AI1202" s="22"/>
      <c r="AJ1202" s="22"/>
      <c r="AK1202" s="22"/>
      <c r="AL1202" s="22"/>
      <c r="AM1202" s="22"/>
      <c r="AN1202" s="22"/>
      <c r="AO1202" s="22"/>
      <c r="AP1202" s="22"/>
      <c r="AQ1202" s="22"/>
      <c r="AR1202" s="22"/>
      <c r="AS1202" s="22"/>
      <c r="AT1202" s="22"/>
      <c r="AU1202" s="22"/>
      <c r="AV1202" s="51"/>
    </row>
    <row r="1203" spans="2:48" x14ac:dyDescent="0.25">
      <c r="B1203" s="49"/>
      <c r="C1203" s="49"/>
      <c r="D1203" s="22"/>
      <c r="E1203" s="22"/>
      <c r="F1203" s="22"/>
      <c r="G1203" s="22"/>
      <c r="H1203" s="22"/>
      <c r="I1203" s="22"/>
      <c r="J1203" s="22"/>
      <c r="K1203" s="22"/>
      <c r="L1203" s="22"/>
      <c r="M1203" s="22"/>
      <c r="N1203" s="22"/>
      <c r="O1203" s="22"/>
      <c r="P1203" s="22"/>
      <c r="Q1203" s="22"/>
      <c r="R1203" s="22"/>
      <c r="S1203" s="22"/>
      <c r="T1203" s="22"/>
      <c r="U1203" s="22"/>
      <c r="V1203" s="22"/>
      <c r="W1203" s="22"/>
      <c r="X1203" s="22"/>
      <c r="Y1203" s="22"/>
      <c r="Z1203" s="22"/>
      <c r="AA1203" s="22"/>
      <c r="AB1203" s="22"/>
      <c r="AC1203" s="22"/>
      <c r="AD1203" s="22"/>
      <c r="AE1203" s="22"/>
      <c r="AF1203" s="22"/>
      <c r="AG1203" s="22"/>
      <c r="AH1203" s="22"/>
      <c r="AI1203" s="22"/>
      <c r="AJ1203" s="22"/>
      <c r="AK1203" s="22"/>
      <c r="AL1203" s="22"/>
      <c r="AM1203" s="22"/>
      <c r="AN1203" s="22"/>
      <c r="AO1203" s="22"/>
      <c r="AP1203" s="22"/>
      <c r="AQ1203" s="22"/>
      <c r="AR1203" s="22"/>
      <c r="AS1203" s="22"/>
      <c r="AT1203" s="22"/>
      <c r="AU1203" s="22"/>
      <c r="AV1203" s="51"/>
    </row>
    <row r="1204" spans="2:48" x14ac:dyDescent="0.25">
      <c r="B1204" s="49"/>
      <c r="C1204" s="49"/>
      <c r="D1204" s="22"/>
      <c r="E1204" s="22"/>
      <c r="F1204" s="22"/>
      <c r="G1204" s="22"/>
      <c r="H1204" s="22"/>
      <c r="I1204" s="22"/>
      <c r="J1204" s="22"/>
      <c r="K1204" s="22"/>
      <c r="L1204" s="22"/>
      <c r="M1204" s="22"/>
      <c r="N1204" s="22"/>
      <c r="O1204" s="22"/>
      <c r="P1204" s="22"/>
      <c r="Q1204" s="22"/>
      <c r="R1204" s="22"/>
      <c r="S1204" s="22"/>
      <c r="T1204" s="22"/>
      <c r="U1204" s="22"/>
      <c r="V1204" s="22"/>
      <c r="W1204" s="22"/>
      <c r="X1204" s="22"/>
      <c r="Y1204" s="22"/>
      <c r="Z1204" s="22"/>
      <c r="AA1204" s="22"/>
      <c r="AB1204" s="22"/>
      <c r="AC1204" s="22"/>
      <c r="AD1204" s="22"/>
      <c r="AE1204" s="22"/>
      <c r="AF1204" s="22"/>
      <c r="AG1204" s="22"/>
      <c r="AH1204" s="22"/>
      <c r="AI1204" s="22"/>
      <c r="AJ1204" s="22"/>
      <c r="AK1204" s="22"/>
      <c r="AL1204" s="22"/>
      <c r="AM1204" s="22"/>
      <c r="AN1204" s="22"/>
      <c r="AO1204" s="22"/>
      <c r="AP1204" s="22"/>
      <c r="AQ1204" s="22"/>
      <c r="AR1204" s="22"/>
      <c r="AS1204" s="22"/>
      <c r="AT1204" s="22"/>
      <c r="AU1204" s="22"/>
      <c r="AV1204" s="51"/>
    </row>
    <row r="1205" spans="2:48" x14ac:dyDescent="0.25">
      <c r="B1205" s="49"/>
      <c r="C1205" s="49"/>
      <c r="D1205" s="22"/>
      <c r="E1205" s="22"/>
      <c r="F1205" s="22"/>
      <c r="G1205" s="22"/>
      <c r="H1205" s="22"/>
      <c r="I1205" s="22"/>
      <c r="J1205" s="22"/>
      <c r="K1205" s="22"/>
      <c r="L1205" s="22"/>
      <c r="M1205" s="22"/>
      <c r="N1205" s="22"/>
      <c r="O1205" s="22"/>
      <c r="P1205" s="22"/>
      <c r="Q1205" s="22"/>
      <c r="R1205" s="22"/>
      <c r="S1205" s="22"/>
      <c r="T1205" s="22"/>
      <c r="U1205" s="22"/>
      <c r="V1205" s="22"/>
      <c r="W1205" s="22"/>
      <c r="X1205" s="22"/>
      <c r="Y1205" s="22"/>
      <c r="Z1205" s="22"/>
      <c r="AA1205" s="22"/>
      <c r="AB1205" s="22"/>
      <c r="AC1205" s="22"/>
      <c r="AD1205" s="22"/>
      <c r="AE1205" s="22"/>
      <c r="AF1205" s="22"/>
      <c r="AG1205" s="22"/>
      <c r="AH1205" s="22"/>
      <c r="AI1205" s="22"/>
      <c r="AJ1205" s="22"/>
      <c r="AK1205" s="22"/>
      <c r="AL1205" s="22"/>
      <c r="AM1205" s="22"/>
      <c r="AN1205" s="22"/>
      <c r="AO1205" s="22"/>
      <c r="AP1205" s="22"/>
      <c r="AQ1205" s="22"/>
      <c r="AR1205" s="22"/>
      <c r="AS1205" s="22"/>
      <c r="AT1205" s="22"/>
      <c r="AU1205" s="22"/>
      <c r="AV1205" s="51"/>
    </row>
    <row r="1206" spans="2:48" x14ac:dyDescent="0.25">
      <c r="B1206" s="49"/>
      <c r="C1206" s="49"/>
      <c r="D1206" s="22"/>
      <c r="E1206" s="22"/>
      <c r="F1206" s="22"/>
      <c r="G1206" s="22"/>
      <c r="H1206" s="22"/>
      <c r="I1206" s="22"/>
      <c r="J1206" s="22"/>
      <c r="K1206" s="22"/>
      <c r="L1206" s="22"/>
      <c r="M1206" s="22"/>
      <c r="N1206" s="22"/>
      <c r="O1206" s="22"/>
      <c r="P1206" s="22"/>
      <c r="Q1206" s="22"/>
      <c r="R1206" s="22"/>
      <c r="S1206" s="22"/>
      <c r="T1206" s="22"/>
      <c r="U1206" s="22"/>
      <c r="V1206" s="22"/>
      <c r="W1206" s="22"/>
      <c r="X1206" s="22"/>
      <c r="Y1206" s="22"/>
      <c r="Z1206" s="22"/>
      <c r="AA1206" s="22"/>
      <c r="AB1206" s="22"/>
      <c r="AC1206" s="22"/>
      <c r="AD1206" s="22"/>
      <c r="AE1206" s="22"/>
      <c r="AF1206" s="22"/>
      <c r="AG1206" s="22"/>
      <c r="AH1206" s="22"/>
      <c r="AI1206" s="22"/>
      <c r="AJ1206" s="22"/>
      <c r="AK1206" s="22"/>
      <c r="AL1206" s="22"/>
      <c r="AM1206" s="22"/>
      <c r="AN1206" s="22"/>
      <c r="AO1206" s="22"/>
      <c r="AP1206" s="22"/>
      <c r="AQ1206" s="22"/>
      <c r="AR1206" s="22"/>
      <c r="AS1206" s="22"/>
      <c r="AT1206" s="22"/>
      <c r="AU1206" s="22"/>
      <c r="AV1206" s="51"/>
    </row>
    <row r="1207" spans="2:48" x14ac:dyDescent="0.25">
      <c r="B1207" s="49"/>
      <c r="C1207" s="49"/>
      <c r="D1207" s="22"/>
      <c r="E1207" s="22"/>
      <c r="F1207" s="22"/>
      <c r="G1207" s="22"/>
      <c r="H1207" s="22"/>
      <c r="I1207" s="22"/>
      <c r="J1207" s="22"/>
      <c r="K1207" s="22"/>
      <c r="L1207" s="22"/>
      <c r="M1207" s="22"/>
      <c r="N1207" s="22"/>
      <c r="O1207" s="22"/>
      <c r="P1207" s="22"/>
      <c r="Q1207" s="22"/>
      <c r="R1207" s="22"/>
      <c r="S1207" s="22"/>
      <c r="T1207" s="22"/>
      <c r="U1207" s="22"/>
      <c r="V1207" s="22"/>
      <c r="W1207" s="22"/>
      <c r="X1207" s="22"/>
      <c r="Y1207" s="22"/>
      <c r="Z1207" s="22"/>
      <c r="AA1207" s="22"/>
      <c r="AB1207" s="22"/>
      <c r="AC1207" s="22"/>
      <c r="AD1207" s="22"/>
      <c r="AE1207" s="22"/>
      <c r="AF1207" s="22"/>
      <c r="AG1207" s="22"/>
      <c r="AH1207" s="22"/>
      <c r="AI1207" s="22"/>
      <c r="AJ1207" s="22"/>
      <c r="AK1207" s="22"/>
      <c r="AL1207" s="22"/>
      <c r="AM1207" s="22"/>
      <c r="AN1207" s="22"/>
      <c r="AO1207" s="22"/>
      <c r="AP1207" s="22"/>
      <c r="AQ1207" s="22"/>
      <c r="AR1207" s="22"/>
      <c r="AS1207" s="22"/>
      <c r="AT1207" s="22"/>
      <c r="AU1207" s="22"/>
      <c r="AV1207" s="51"/>
    </row>
    <row r="1208" spans="2:48" x14ac:dyDescent="0.25">
      <c r="B1208" s="49"/>
      <c r="C1208" s="49"/>
      <c r="D1208" s="22"/>
      <c r="E1208" s="22"/>
      <c r="F1208" s="22"/>
      <c r="G1208" s="22"/>
      <c r="H1208" s="22"/>
      <c r="I1208" s="22"/>
      <c r="J1208" s="22"/>
      <c r="K1208" s="22"/>
      <c r="L1208" s="22"/>
      <c r="M1208" s="22"/>
      <c r="N1208" s="22"/>
      <c r="O1208" s="22"/>
      <c r="P1208" s="22"/>
      <c r="Q1208" s="22"/>
      <c r="R1208" s="22"/>
      <c r="S1208" s="22"/>
      <c r="T1208" s="22"/>
      <c r="U1208" s="22"/>
      <c r="V1208" s="22"/>
      <c r="W1208" s="22"/>
      <c r="X1208" s="22"/>
      <c r="Y1208" s="22"/>
      <c r="Z1208" s="22"/>
      <c r="AA1208" s="22"/>
      <c r="AB1208" s="22"/>
      <c r="AC1208" s="22"/>
      <c r="AD1208" s="22"/>
      <c r="AE1208" s="22"/>
      <c r="AF1208" s="22"/>
      <c r="AG1208" s="22"/>
      <c r="AH1208" s="22"/>
      <c r="AI1208" s="22"/>
      <c r="AJ1208" s="22"/>
      <c r="AK1208" s="22"/>
      <c r="AL1208" s="22"/>
      <c r="AM1208" s="22"/>
      <c r="AN1208" s="22"/>
      <c r="AO1208" s="22"/>
      <c r="AP1208" s="22"/>
      <c r="AQ1208" s="22"/>
      <c r="AR1208" s="22"/>
      <c r="AS1208" s="22"/>
      <c r="AT1208" s="22"/>
      <c r="AU1208" s="22"/>
      <c r="AV1208" s="51"/>
    </row>
    <row r="1209" spans="2:48" x14ac:dyDescent="0.25">
      <c r="B1209" s="49"/>
      <c r="C1209" s="49"/>
      <c r="D1209" s="22"/>
      <c r="E1209" s="22"/>
      <c r="F1209" s="22"/>
      <c r="G1209" s="22"/>
      <c r="H1209" s="22"/>
      <c r="I1209" s="22"/>
      <c r="J1209" s="22"/>
      <c r="K1209" s="22"/>
      <c r="L1209" s="22"/>
      <c r="M1209" s="22"/>
      <c r="N1209" s="22"/>
      <c r="O1209" s="22"/>
      <c r="P1209" s="22"/>
      <c r="Q1209" s="22"/>
      <c r="R1209" s="22"/>
      <c r="S1209" s="22"/>
      <c r="T1209" s="22"/>
      <c r="U1209" s="22"/>
      <c r="V1209" s="22"/>
      <c r="W1209" s="22"/>
      <c r="X1209" s="22"/>
      <c r="Y1209" s="22"/>
      <c r="Z1209" s="22"/>
      <c r="AA1209" s="22"/>
      <c r="AB1209" s="22"/>
      <c r="AC1209" s="22"/>
      <c r="AD1209" s="22"/>
      <c r="AE1209" s="22"/>
      <c r="AF1209" s="22"/>
      <c r="AG1209" s="22"/>
      <c r="AH1209" s="22"/>
      <c r="AI1209" s="22"/>
      <c r="AJ1209" s="22"/>
      <c r="AK1209" s="22"/>
      <c r="AL1209" s="22"/>
      <c r="AM1209" s="22"/>
      <c r="AN1209" s="22"/>
      <c r="AO1209" s="22"/>
      <c r="AP1209" s="22"/>
      <c r="AQ1209" s="22"/>
      <c r="AR1209" s="22"/>
      <c r="AS1209" s="22"/>
      <c r="AT1209" s="22"/>
      <c r="AU1209" s="22"/>
      <c r="AV1209" s="51"/>
    </row>
    <row r="1210" spans="2:48" x14ac:dyDescent="0.25">
      <c r="B1210" s="49"/>
      <c r="C1210" s="49"/>
      <c r="D1210" s="22"/>
      <c r="E1210" s="22"/>
      <c r="F1210" s="22"/>
      <c r="G1210" s="22"/>
      <c r="H1210" s="22"/>
      <c r="I1210" s="22"/>
      <c r="J1210" s="22"/>
      <c r="K1210" s="22"/>
      <c r="L1210" s="22"/>
      <c r="M1210" s="22"/>
      <c r="N1210" s="22"/>
      <c r="O1210" s="22"/>
      <c r="P1210" s="22"/>
      <c r="Q1210" s="22"/>
      <c r="R1210" s="22"/>
      <c r="S1210" s="22"/>
      <c r="T1210" s="22"/>
      <c r="U1210" s="22"/>
      <c r="V1210" s="22"/>
      <c r="W1210" s="22"/>
      <c r="X1210" s="22"/>
      <c r="Y1210" s="22"/>
      <c r="Z1210" s="22"/>
      <c r="AA1210" s="22"/>
      <c r="AB1210" s="22"/>
      <c r="AC1210" s="22"/>
      <c r="AD1210" s="22"/>
      <c r="AE1210" s="22"/>
      <c r="AF1210" s="22"/>
      <c r="AG1210" s="22"/>
      <c r="AH1210" s="22"/>
      <c r="AI1210" s="22"/>
      <c r="AJ1210" s="22"/>
      <c r="AK1210" s="22"/>
      <c r="AL1210" s="22"/>
      <c r="AM1210" s="22"/>
      <c r="AN1210" s="22"/>
      <c r="AO1210" s="22"/>
      <c r="AP1210" s="22"/>
      <c r="AQ1210" s="22"/>
      <c r="AR1210" s="22"/>
      <c r="AS1210" s="22"/>
      <c r="AT1210" s="22"/>
      <c r="AU1210" s="22"/>
      <c r="AV1210" s="51"/>
    </row>
    <row r="1211" spans="2:48" x14ac:dyDescent="0.25">
      <c r="B1211" s="49"/>
      <c r="C1211" s="49"/>
      <c r="D1211" s="22"/>
      <c r="E1211" s="22"/>
      <c r="F1211" s="22"/>
      <c r="G1211" s="22"/>
      <c r="H1211" s="22"/>
      <c r="I1211" s="22"/>
      <c r="J1211" s="22"/>
      <c r="K1211" s="22"/>
      <c r="L1211" s="22"/>
      <c r="M1211" s="22"/>
      <c r="N1211" s="22"/>
      <c r="O1211" s="22"/>
      <c r="P1211" s="22"/>
      <c r="Q1211" s="22"/>
      <c r="R1211" s="22"/>
      <c r="S1211" s="22"/>
      <c r="T1211" s="22"/>
      <c r="U1211" s="22"/>
      <c r="V1211" s="22"/>
      <c r="W1211" s="22"/>
      <c r="X1211" s="22"/>
      <c r="Y1211" s="22"/>
      <c r="Z1211" s="22"/>
      <c r="AA1211" s="22"/>
      <c r="AB1211" s="22"/>
      <c r="AC1211" s="22"/>
      <c r="AD1211" s="22"/>
      <c r="AE1211" s="22"/>
      <c r="AF1211" s="22"/>
      <c r="AG1211" s="22"/>
      <c r="AH1211" s="22"/>
      <c r="AI1211" s="22"/>
      <c r="AJ1211" s="22"/>
      <c r="AK1211" s="22"/>
      <c r="AL1211" s="22"/>
      <c r="AM1211" s="22"/>
      <c r="AN1211" s="22"/>
      <c r="AO1211" s="22"/>
      <c r="AP1211" s="22"/>
      <c r="AQ1211" s="22"/>
      <c r="AR1211" s="22"/>
      <c r="AS1211" s="22"/>
      <c r="AT1211" s="22"/>
      <c r="AU1211" s="22"/>
      <c r="AV1211" s="51"/>
    </row>
    <row r="1212" spans="2:48" x14ac:dyDescent="0.25">
      <c r="B1212" s="49"/>
      <c r="C1212" s="49"/>
      <c r="D1212" s="22"/>
      <c r="E1212" s="22"/>
      <c r="F1212" s="22"/>
      <c r="G1212" s="22"/>
      <c r="H1212" s="22"/>
      <c r="I1212" s="22"/>
      <c r="J1212" s="22"/>
      <c r="K1212" s="22"/>
      <c r="L1212" s="22"/>
      <c r="M1212" s="22"/>
      <c r="N1212" s="22"/>
      <c r="O1212" s="22"/>
      <c r="P1212" s="22"/>
      <c r="Q1212" s="22"/>
      <c r="R1212" s="22"/>
      <c r="S1212" s="22"/>
      <c r="T1212" s="22"/>
      <c r="U1212" s="22"/>
      <c r="V1212" s="22"/>
      <c r="W1212" s="22"/>
      <c r="X1212" s="22"/>
      <c r="Y1212" s="22"/>
      <c r="Z1212" s="22"/>
      <c r="AA1212" s="22"/>
      <c r="AB1212" s="22"/>
      <c r="AC1212" s="22"/>
      <c r="AD1212" s="22"/>
      <c r="AE1212" s="22"/>
      <c r="AF1212" s="22"/>
      <c r="AG1212" s="22"/>
      <c r="AH1212" s="22"/>
      <c r="AI1212" s="22"/>
      <c r="AJ1212" s="22"/>
      <c r="AK1212" s="22"/>
      <c r="AL1212" s="22"/>
      <c r="AM1212" s="22"/>
      <c r="AN1212" s="22"/>
      <c r="AO1212" s="22"/>
      <c r="AP1212" s="22"/>
      <c r="AQ1212" s="22"/>
      <c r="AR1212" s="22"/>
      <c r="AS1212" s="22"/>
      <c r="AT1212" s="22"/>
      <c r="AU1212" s="22"/>
      <c r="AV1212" s="51"/>
    </row>
    <row r="1213" spans="2:48" x14ac:dyDescent="0.25">
      <c r="B1213" s="49"/>
      <c r="C1213" s="49"/>
      <c r="D1213" s="22"/>
      <c r="E1213" s="22"/>
      <c r="F1213" s="22"/>
      <c r="G1213" s="22"/>
      <c r="H1213" s="22"/>
      <c r="I1213" s="22"/>
      <c r="J1213" s="22"/>
      <c r="K1213" s="22"/>
      <c r="L1213" s="22"/>
      <c r="M1213" s="22"/>
      <c r="N1213" s="22"/>
      <c r="O1213" s="22"/>
      <c r="P1213" s="22"/>
      <c r="Q1213" s="22"/>
      <c r="R1213" s="22"/>
      <c r="S1213" s="22"/>
      <c r="T1213" s="22"/>
      <c r="U1213" s="22"/>
      <c r="V1213" s="22"/>
      <c r="W1213" s="22"/>
      <c r="X1213" s="22"/>
      <c r="Y1213" s="22"/>
      <c r="Z1213" s="22"/>
      <c r="AA1213" s="22"/>
      <c r="AB1213" s="22"/>
      <c r="AC1213" s="22"/>
      <c r="AD1213" s="22"/>
      <c r="AE1213" s="22"/>
      <c r="AF1213" s="22"/>
      <c r="AG1213" s="22"/>
      <c r="AH1213" s="22"/>
      <c r="AI1213" s="22"/>
      <c r="AJ1213" s="22"/>
      <c r="AK1213" s="22"/>
      <c r="AL1213" s="22"/>
      <c r="AM1213" s="22"/>
      <c r="AN1213" s="22"/>
      <c r="AO1213" s="22"/>
      <c r="AP1213" s="22"/>
      <c r="AQ1213" s="22"/>
      <c r="AR1213" s="22"/>
      <c r="AS1213" s="22"/>
      <c r="AT1213" s="22"/>
      <c r="AU1213" s="22"/>
      <c r="AV1213" s="51"/>
    </row>
    <row r="1214" spans="2:48" x14ac:dyDescent="0.25">
      <c r="B1214" s="49"/>
      <c r="C1214" s="49"/>
      <c r="D1214" s="22"/>
      <c r="E1214" s="22"/>
      <c r="F1214" s="22"/>
      <c r="G1214" s="22"/>
      <c r="H1214" s="22"/>
      <c r="I1214" s="22"/>
      <c r="J1214" s="22"/>
      <c r="K1214" s="22"/>
      <c r="L1214" s="22"/>
      <c r="M1214" s="22"/>
      <c r="N1214" s="22"/>
      <c r="O1214" s="22"/>
      <c r="P1214" s="22"/>
      <c r="Q1214" s="22"/>
      <c r="R1214" s="22"/>
      <c r="S1214" s="22"/>
      <c r="T1214" s="22"/>
      <c r="U1214" s="22"/>
      <c r="V1214" s="22"/>
      <c r="W1214" s="22"/>
      <c r="X1214" s="22"/>
      <c r="Y1214" s="22"/>
      <c r="Z1214" s="22"/>
      <c r="AA1214" s="22"/>
      <c r="AB1214" s="22"/>
      <c r="AC1214" s="22"/>
      <c r="AD1214" s="22"/>
      <c r="AE1214" s="22"/>
      <c r="AF1214" s="22"/>
      <c r="AG1214" s="22"/>
      <c r="AH1214" s="22"/>
      <c r="AI1214" s="22"/>
      <c r="AJ1214" s="22"/>
      <c r="AK1214" s="22"/>
      <c r="AL1214" s="22"/>
      <c r="AM1214" s="22"/>
      <c r="AN1214" s="22"/>
      <c r="AO1214" s="22"/>
      <c r="AP1214" s="22"/>
      <c r="AQ1214" s="22"/>
      <c r="AR1214" s="22"/>
      <c r="AS1214" s="22"/>
      <c r="AT1214" s="22"/>
      <c r="AU1214" s="22"/>
      <c r="AV1214" s="51"/>
    </row>
    <row r="1215" spans="2:48" x14ac:dyDescent="0.25">
      <c r="B1215" s="49"/>
      <c r="C1215" s="49"/>
      <c r="D1215" s="22"/>
      <c r="E1215" s="22"/>
      <c r="F1215" s="22"/>
      <c r="G1215" s="22"/>
      <c r="H1215" s="22"/>
      <c r="I1215" s="22"/>
      <c r="J1215" s="22"/>
      <c r="K1215" s="22"/>
      <c r="L1215" s="22"/>
      <c r="M1215" s="22"/>
      <c r="N1215" s="22"/>
      <c r="O1215" s="22"/>
      <c r="P1215" s="22"/>
      <c r="Q1215" s="22"/>
      <c r="R1215" s="22"/>
      <c r="S1215" s="22"/>
      <c r="T1215" s="22"/>
      <c r="U1215" s="22"/>
      <c r="V1215" s="22"/>
      <c r="W1215" s="22"/>
      <c r="X1215" s="22"/>
      <c r="Y1215" s="22"/>
      <c r="Z1215" s="22"/>
      <c r="AA1215" s="22"/>
      <c r="AB1215" s="22"/>
      <c r="AC1215" s="22"/>
      <c r="AD1215" s="22"/>
      <c r="AE1215" s="22"/>
      <c r="AF1215" s="22"/>
      <c r="AG1215" s="22"/>
      <c r="AH1215" s="22"/>
      <c r="AI1215" s="22"/>
      <c r="AJ1215" s="22"/>
      <c r="AK1215" s="22"/>
      <c r="AL1215" s="22"/>
      <c r="AM1215" s="22"/>
      <c r="AN1215" s="22"/>
      <c r="AO1215" s="22"/>
      <c r="AP1215" s="22"/>
      <c r="AQ1215" s="22"/>
      <c r="AR1215" s="22"/>
      <c r="AS1215" s="22"/>
      <c r="AT1215" s="22"/>
      <c r="AU1215" s="22"/>
      <c r="AV1215" s="51"/>
    </row>
    <row r="1216" spans="2:48" x14ac:dyDescent="0.25">
      <c r="B1216" s="49"/>
      <c r="C1216" s="49"/>
      <c r="D1216" s="22"/>
      <c r="E1216" s="22"/>
      <c r="F1216" s="22"/>
      <c r="G1216" s="22"/>
      <c r="H1216" s="22"/>
      <c r="I1216" s="22"/>
      <c r="J1216" s="22"/>
      <c r="K1216" s="22"/>
      <c r="L1216" s="22"/>
      <c r="M1216" s="22"/>
      <c r="N1216" s="22"/>
      <c r="O1216" s="22"/>
      <c r="P1216" s="22"/>
      <c r="Q1216" s="22"/>
      <c r="R1216" s="22"/>
      <c r="S1216" s="22"/>
      <c r="T1216" s="22"/>
      <c r="U1216" s="22"/>
      <c r="V1216" s="22"/>
      <c r="W1216" s="22"/>
      <c r="X1216" s="22"/>
      <c r="Y1216" s="22"/>
      <c r="Z1216" s="22"/>
      <c r="AA1216" s="22"/>
      <c r="AB1216" s="22"/>
      <c r="AC1216" s="22"/>
      <c r="AD1216" s="22"/>
      <c r="AE1216" s="22"/>
      <c r="AF1216" s="22"/>
      <c r="AG1216" s="22"/>
      <c r="AH1216" s="22"/>
      <c r="AI1216" s="22"/>
      <c r="AJ1216" s="22"/>
      <c r="AK1216" s="22"/>
      <c r="AL1216" s="22"/>
      <c r="AM1216" s="22"/>
      <c r="AN1216" s="22"/>
      <c r="AO1216" s="22"/>
      <c r="AP1216" s="22"/>
      <c r="AQ1216" s="22"/>
      <c r="AR1216" s="22"/>
      <c r="AS1216" s="22"/>
      <c r="AT1216" s="22"/>
      <c r="AU1216" s="22"/>
      <c r="AV1216" s="51"/>
    </row>
    <row r="1217" spans="2:48" x14ac:dyDescent="0.25">
      <c r="B1217" s="49"/>
      <c r="C1217" s="49"/>
      <c r="D1217" s="22"/>
      <c r="E1217" s="22"/>
      <c r="F1217" s="22"/>
      <c r="G1217" s="22"/>
      <c r="H1217" s="22"/>
      <c r="I1217" s="22"/>
      <c r="J1217" s="22"/>
      <c r="K1217" s="22"/>
      <c r="L1217" s="22"/>
      <c r="M1217" s="22"/>
      <c r="N1217" s="22"/>
      <c r="O1217" s="22"/>
      <c r="P1217" s="22"/>
      <c r="Q1217" s="22"/>
      <c r="R1217" s="22"/>
      <c r="S1217" s="22"/>
      <c r="T1217" s="22"/>
      <c r="U1217" s="22"/>
      <c r="V1217" s="22"/>
      <c r="W1217" s="22"/>
      <c r="X1217" s="22"/>
      <c r="Y1217" s="22"/>
      <c r="Z1217" s="22"/>
      <c r="AA1217" s="22"/>
      <c r="AB1217" s="22"/>
      <c r="AC1217" s="22"/>
      <c r="AD1217" s="22"/>
      <c r="AE1217" s="22"/>
      <c r="AF1217" s="22"/>
      <c r="AG1217" s="22"/>
      <c r="AH1217" s="22"/>
      <c r="AI1217" s="22"/>
      <c r="AJ1217" s="22"/>
      <c r="AK1217" s="22"/>
      <c r="AL1217" s="22"/>
      <c r="AM1217" s="22"/>
      <c r="AN1217" s="22"/>
      <c r="AO1217" s="22"/>
      <c r="AP1217" s="22"/>
      <c r="AQ1217" s="22"/>
      <c r="AR1217" s="22"/>
      <c r="AS1217" s="22"/>
      <c r="AT1217" s="22"/>
      <c r="AU1217" s="22"/>
      <c r="AV1217" s="51"/>
    </row>
    <row r="1218" spans="2:48" x14ac:dyDescent="0.25">
      <c r="B1218" s="49"/>
      <c r="C1218" s="49"/>
      <c r="D1218" s="22"/>
      <c r="E1218" s="22"/>
      <c r="F1218" s="22"/>
      <c r="G1218" s="22"/>
      <c r="H1218" s="22"/>
      <c r="I1218" s="22"/>
      <c r="J1218" s="22"/>
      <c r="K1218" s="22"/>
      <c r="L1218" s="22"/>
      <c r="M1218" s="22"/>
      <c r="N1218" s="22"/>
      <c r="O1218" s="22"/>
      <c r="P1218" s="22"/>
      <c r="Q1218" s="22"/>
      <c r="R1218" s="22"/>
      <c r="S1218" s="22"/>
      <c r="T1218" s="22"/>
      <c r="U1218" s="22"/>
      <c r="V1218" s="22"/>
      <c r="W1218" s="22"/>
      <c r="X1218" s="22"/>
      <c r="Y1218" s="22"/>
      <c r="Z1218" s="22"/>
      <c r="AA1218" s="22"/>
      <c r="AB1218" s="22"/>
      <c r="AC1218" s="22"/>
      <c r="AD1218" s="22"/>
      <c r="AE1218" s="22"/>
      <c r="AF1218" s="22"/>
      <c r="AG1218" s="22"/>
      <c r="AH1218" s="22"/>
      <c r="AI1218" s="22"/>
      <c r="AJ1218" s="22"/>
      <c r="AK1218" s="22"/>
      <c r="AL1218" s="22"/>
      <c r="AM1218" s="22"/>
      <c r="AN1218" s="22"/>
      <c r="AO1218" s="22"/>
      <c r="AP1218" s="22"/>
      <c r="AQ1218" s="22"/>
      <c r="AR1218" s="22"/>
      <c r="AS1218" s="22"/>
      <c r="AT1218" s="22"/>
      <c r="AU1218" s="22"/>
      <c r="AV1218" s="51"/>
    </row>
    <row r="1219" spans="2:48" x14ac:dyDescent="0.25">
      <c r="B1219" s="49"/>
      <c r="C1219" s="49"/>
      <c r="D1219" s="22"/>
      <c r="E1219" s="22"/>
      <c r="F1219" s="22"/>
      <c r="G1219" s="22"/>
      <c r="H1219" s="22"/>
      <c r="I1219" s="22"/>
      <c r="J1219" s="22"/>
      <c r="K1219" s="22"/>
      <c r="L1219" s="22"/>
      <c r="M1219" s="22"/>
      <c r="N1219" s="22"/>
      <c r="O1219" s="22"/>
      <c r="P1219" s="22"/>
      <c r="Q1219" s="22"/>
      <c r="R1219" s="22"/>
      <c r="S1219" s="22"/>
      <c r="T1219" s="22"/>
      <c r="U1219" s="22"/>
      <c r="V1219" s="22"/>
      <c r="W1219" s="22"/>
      <c r="X1219" s="22"/>
      <c r="Y1219" s="22"/>
      <c r="Z1219" s="22"/>
      <c r="AA1219" s="22"/>
      <c r="AB1219" s="22"/>
      <c r="AC1219" s="22"/>
      <c r="AD1219" s="22"/>
      <c r="AE1219" s="22"/>
      <c r="AF1219" s="22"/>
      <c r="AG1219" s="22"/>
      <c r="AH1219" s="22"/>
      <c r="AI1219" s="22"/>
      <c r="AJ1219" s="22"/>
      <c r="AK1219" s="22"/>
      <c r="AL1219" s="22"/>
      <c r="AM1219" s="22"/>
      <c r="AN1219" s="22"/>
      <c r="AO1219" s="22"/>
      <c r="AP1219" s="22"/>
      <c r="AQ1219" s="22"/>
      <c r="AR1219" s="22"/>
      <c r="AS1219" s="22"/>
      <c r="AT1219" s="22"/>
      <c r="AU1219" s="22"/>
      <c r="AV1219" s="51"/>
    </row>
    <row r="1220" spans="2:48" x14ac:dyDescent="0.25">
      <c r="B1220" s="49"/>
      <c r="C1220" s="49"/>
      <c r="D1220" s="22"/>
      <c r="E1220" s="22"/>
      <c r="F1220" s="22"/>
      <c r="G1220" s="22"/>
      <c r="H1220" s="22"/>
      <c r="I1220" s="22"/>
      <c r="J1220" s="22"/>
      <c r="K1220" s="22"/>
      <c r="L1220" s="22"/>
      <c r="M1220" s="22"/>
      <c r="N1220" s="22"/>
      <c r="O1220" s="22"/>
      <c r="P1220" s="22"/>
      <c r="Q1220" s="22"/>
      <c r="R1220" s="22"/>
      <c r="S1220" s="22"/>
      <c r="T1220" s="22"/>
      <c r="U1220" s="22"/>
      <c r="V1220" s="22"/>
      <c r="W1220" s="22"/>
      <c r="X1220" s="22"/>
      <c r="Y1220" s="22"/>
      <c r="Z1220" s="22"/>
      <c r="AA1220" s="22"/>
      <c r="AB1220" s="22"/>
      <c r="AC1220" s="22"/>
      <c r="AD1220" s="22"/>
      <c r="AE1220" s="22"/>
      <c r="AF1220" s="22"/>
      <c r="AG1220" s="22"/>
      <c r="AH1220" s="22"/>
      <c r="AI1220" s="22"/>
      <c r="AJ1220" s="22"/>
      <c r="AK1220" s="22"/>
      <c r="AL1220" s="22"/>
      <c r="AM1220" s="22"/>
      <c r="AN1220" s="22"/>
      <c r="AO1220" s="22"/>
      <c r="AP1220" s="22"/>
      <c r="AQ1220" s="22"/>
      <c r="AR1220" s="22"/>
      <c r="AS1220" s="22"/>
      <c r="AT1220" s="22"/>
      <c r="AU1220" s="22"/>
      <c r="AV1220" s="51"/>
    </row>
    <row r="1221" spans="2:48" x14ac:dyDescent="0.25">
      <c r="B1221" s="49"/>
      <c r="C1221" s="49"/>
      <c r="D1221" s="22"/>
      <c r="E1221" s="22"/>
      <c r="F1221" s="22"/>
      <c r="G1221" s="22"/>
      <c r="H1221" s="22"/>
      <c r="I1221" s="22"/>
      <c r="J1221" s="22"/>
      <c r="K1221" s="22"/>
      <c r="L1221" s="22"/>
      <c r="M1221" s="22"/>
      <c r="N1221" s="22"/>
      <c r="O1221" s="22"/>
      <c r="P1221" s="22"/>
      <c r="Q1221" s="22"/>
      <c r="R1221" s="22"/>
      <c r="S1221" s="22"/>
      <c r="T1221" s="22"/>
      <c r="U1221" s="22"/>
      <c r="V1221" s="22"/>
      <c r="W1221" s="22"/>
      <c r="X1221" s="22"/>
      <c r="Y1221" s="22"/>
      <c r="Z1221" s="22"/>
      <c r="AA1221" s="22"/>
      <c r="AB1221" s="22"/>
      <c r="AC1221" s="22"/>
      <c r="AD1221" s="22"/>
      <c r="AE1221" s="22"/>
      <c r="AF1221" s="22"/>
      <c r="AG1221" s="22"/>
      <c r="AH1221" s="22"/>
      <c r="AI1221" s="22"/>
      <c r="AJ1221" s="22"/>
      <c r="AK1221" s="22"/>
      <c r="AL1221" s="22"/>
      <c r="AM1221" s="22"/>
      <c r="AN1221" s="22"/>
      <c r="AO1221" s="22"/>
      <c r="AP1221" s="22"/>
      <c r="AQ1221" s="22"/>
      <c r="AR1221" s="22"/>
      <c r="AS1221" s="22"/>
      <c r="AT1221" s="22"/>
      <c r="AU1221" s="22"/>
      <c r="AV1221" s="51"/>
    </row>
    <row r="1222" spans="2:48" x14ac:dyDescent="0.25">
      <c r="B1222" s="49"/>
      <c r="C1222" s="49"/>
      <c r="D1222" s="22"/>
      <c r="E1222" s="22"/>
      <c r="F1222" s="22"/>
      <c r="G1222" s="22"/>
      <c r="H1222" s="22"/>
      <c r="I1222" s="22"/>
      <c r="J1222" s="22"/>
      <c r="K1222" s="22"/>
      <c r="L1222" s="22"/>
      <c r="M1222" s="22"/>
      <c r="N1222" s="22"/>
      <c r="O1222" s="22"/>
      <c r="P1222" s="22"/>
      <c r="Q1222" s="22"/>
      <c r="R1222" s="22"/>
      <c r="S1222" s="22"/>
      <c r="T1222" s="22"/>
      <c r="U1222" s="22"/>
      <c r="V1222" s="22"/>
      <c r="W1222" s="22"/>
      <c r="X1222" s="22"/>
      <c r="Y1222" s="22"/>
      <c r="Z1222" s="22"/>
      <c r="AA1222" s="22"/>
      <c r="AB1222" s="22"/>
      <c r="AC1222" s="22"/>
      <c r="AD1222" s="22"/>
      <c r="AE1222" s="22"/>
      <c r="AF1222" s="22"/>
      <c r="AG1222" s="22"/>
      <c r="AH1222" s="22"/>
      <c r="AI1222" s="22"/>
      <c r="AJ1222" s="22"/>
      <c r="AK1222" s="22"/>
      <c r="AL1222" s="22"/>
      <c r="AM1222" s="22"/>
      <c r="AN1222" s="22"/>
      <c r="AO1222" s="22"/>
      <c r="AP1222" s="22"/>
      <c r="AQ1222" s="22"/>
      <c r="AR1222" s="22"/>
      <c r="AS1222" s="22"/>
      <c r="AT1222" s="22"/>
      <c r="AU1222" s="22"/>
      <c r="AV1222" s="51"/>
    </row>
    <row r="1223" spans="2:48" x14ac:dyDescent="0.25">
      <c r="B1223" s="49"/>
      <c r="C1223" s="49"/>
      <c r="D1223" s="22"/>
      <c r="E1223" s="22"/>
      <c r="F1223" s="22"/>
      <c r="G1223" s="22"/>
      <c r="H1223" s="22"/>
      <c r="I1223" s="22"/>
      <c r="J1223" s="22"/>
      <c r="K1223" s="22"/>
      <c r="L1223" s="22"/>
      <c r="M1223" s="22"/>
      <c r="N1223" s="22"/>
      <c r="O1223" s="22"/>
      <c r="P1223" s="22"/>
      <c r="Q1223" s="22"/>
      <c r="R1223" s="22"/>
      <c r="S1223" s="22"/>
      <c r="T1223" s="22"/>
      <c r="U1223" s="22"/>
      <c r="V1223" s="22"/>
      <c r="W1223" s="22"/>
      <c r="X1223" s="22"/>
      <c r="Y1223" s="22"/>
      <c r="Z1223" s="22"/>
      <c r="AA1223" s="22"/>
      <c r="AB1223" s="22"/>
      <c r="AC1223" s="22"/>
      <c r="AD1223" s="22"/>
      <c r="AE1223" s="22"/>
      <c r="AF1223" s="22"/>
      <c r="AG1223" s="22"/>
      <c r="AH1223" s="22"/>
      <c r="AI1223" s="22"/>
      <c r="AJ1223" s="22"/>
      <c r="AK1223" s="22"/>
      <c r="AL1223" s="22"/>
      <c r="AM1223" s="22"/>
      <c r="AN1223" s="22"/>
      <c r="AO1223" s="22"/>
      <c r="AP1223" s="22"/>
      <c r="AQ1223" s="22"/>
      <c r="AR1223" s="22"/>
      <c r="AS1223" s="22"/>
      <c r="AT1223" s="22"/>
      <c r="AU1223" s="22"/>
      <c r="AV1223" s="51"/>
    </row>
    <row r="1224" spans="2:48" x14ac:dyDescent="0.25">
      <c r="B1224" s="49"/>
      <c r="C1224" s="49"/>
      <c r="D1224" s="22"/>
      <c r="E1224" s="22"/>
      <c r="F1224" s="22"/>
      <c r="G1224" s="22"/>
      <c r="H1224" s="22"/>
      <c r="I1224" s="22"/>
      <c r="J1224" s="22"/>
      <c r="K1224" s="22"/>
      <c r="L1224" s="22"/>
      <c r="M1224" s="22"/>
      <c r="N1224" s="22"/>
      <c r="O1224" s="22"/>
      <c r="P1224" s="22"/>
      <c r="Q1224" s="22"/>
      <c r="R1224" s="22"/>
      <c r="S1224" s="22"/>
      <c r="T1224" s="22"/>
      <c r="U1224" s="22"/>
      <c r="V1224" s="22"/>
      <c r="W1224" s="22"/>
      <c r="X1224" s="22"/>
      <c r="Y1224" s="22"/>
      <c r="Z1224" s="22"/>
      <c r="AA1224" s="22"/>
      <c r="AB1224" s="22"/>
      <c r="AC1224" s="22"/>
      <c r="AD1224" s="22"/>
      <c r="AE1224" s="22"/>
      <c r="AF1224" s="22"/>
      <c r="AG1224" s="22"/>
      <c r="AH1224" s="22"/>
      <c r="AI1224" s="22"/>
      <c r="AJ1224" s="22"/>
      <c r="AK1224" s="22"/>
      <c r="AL1224" s="22"/>
      <c r="AM1224" s="22"/>
      <c r="AN1224" s="22"/>
      <c r="AO1224" s="22"/>
      <c r="AP1224" s="22"/>
      <c r="AQ1224" s="22"/>
      <c r="AR1224" s="22"/>
      <c r="AS1224" s="22"/>
      <c r="AT1224" s="22"/>
      <c r="AU1224" s="22"/>
      <c r="AV1224" s="51"/>
    </row>
    <row r="1225" spans="2:48" x14ac:dyDescent="0.25">
      <c r="B1225" s="49"/>
      <c r="C1225" s="49"/>
      <c r="D1225" s="22"/>
      <c r="E1225" s="22"/>
      <c r="F1225" s="22"/>
      <c r="G1225" s="22"/>
      <c r="H1225" s="22"/>
      <c r="I1225" s="22"/>
      <c r="J1225" s="22"/>
      <c r="K1225" s="22"/>
      <c r="L1225" s="22"/>
      <c r="M1225" s="22"/>
      <c r="N1225" s="22"/>
      <c r="O1225" s="22"/>
      <c r="P1225" s="22"/>
      <c r="Q1225" s="22"/>
      <c r="R1225" s="22"/>
      <c r="S1225" s="22"/>
      <c r="T1225" s="22"/>
      <c r="U1225" s="22"/>
      <c r="V1225" s="22"/>
      <c r="W1225" s="22"/>
      <c r="X1225" s="22"/>
      <c r="Y1225" s="22"/>
      <c r="Z1225" s="22"/>
      <c r="AA1225" s="22"/>
      <c r="AB1225" s="22"/>
      <c r="AC1225" s="22"/>
      <c r="AD1225" s="22"/>
      <c r="AE1225" s="22"/>
      <c r="AF1225" s="22"/>
      <c r="AG1225" s="22"/>
      <c r="AH1225" s="22"/>
      <c r="AI1225" s="22"/>
      <c r="AJ1225" s="22"/>
      <c r="AK1225" s="22"/>
      <c r="AL1225" s="22"/>
      <c r="AM1225" s="22"/>
      <c r="AN1225" s="22"/>
      <c r="AO1225" s="22"/>
      <c r="AP1225" s="22"/>
      <c r="AQ1225" s="22"/>
      <c r="AR1225" s="22"/>
      <c r="AS1225" s="22"/>
      <c r="AT1225" s="22"/>
      <c r="AU1225" s="22"/>
      <c r="AV1225" s="51"/>
    </row>
    <row r="1226" spans="2:48" x14ac:dyDescent="0.25">
      <c r="B1226" s="49"/>
      <c r="C1226" s="49"/>
      <c r="D1226" s="22"/>
      <c r="E1226" s="22"/>
      <c r="F1226" s="22"/>
      <c r="G1226" s="22"/>
      <c r="H1226" s="22"/>
      <c r="I1226" s="22"/>
      <c r="J1226" s="22"/>
      <c r="K1226" s="22"/>
      <c r="L1226" s="22"/>
      <c r="M1226" s="22"/>
      <c r="N1226" s="22"/>
      <c r="O1226" s="22"/>
      <c r="P1226" s="22"/>
      <c r="Q1226" s="22"/>
      <c r="R1226" s="22"/>
      <c r="S1226" s="22"/>
      <c r="T1226" s="22"/>
      <c r="U1226" s="22"/>
      <c r="V1226" s="22"/>
      <c r="W1226" s="22"/>
      <c r="X1226" s="22"/>
      <c r="Y1226" s="22"/>
      <c r="Z1226" s="22"/>
      <c r="AA1226" s="22"/>
      <c r="AB1226" s="22"/>
      <c r="AC1226" s="22"/>
      <c r="AD1226" s="22"/>
      <c r="AE1226" s="22"/>
      <c r="AF1226" s="22"/>
      <c r="AG1226" s="22"/>
      <c r="AH1226" s="22"/>
      <c r="AI1226" s="22"/>
      <c r="AJ1226" s="22"/>
      <c r="AK1226" s="22"/>
      <c r="AL1226" s="22"/>
      <c r="AM1226" s="22"/>
      <c r="AN1226" s="22"/>
      <c r="AO1226" s="22"/>
      <c r="AP1226" s="22"/>
      <c r="AQ1226" s="22"/>
      <c r="AR1226" s="22"/>
      <c r="AS1226" s="22"/>
      <c r="AT1226" s="22"/>
      <c r="AU1226" s="22"/>
      <c r="AV1226" s="51"/>
    </row>
    <row r="1227" spans="2:48" x14ac:dyDescent="0.25">
      <c r="B1227" s="49"/>
      <c r="C1227" s="49"/>
      <c r="D1227" s="22"/>
      <c r="E1227" s="22"/>
      <c r="F1227" s="22"/>
      <c r="G1227" s="22"/>
      <c r="H1227" s="22"/>
      <c r="I1227" s="22"/>
      <c r="J1227" s="22"/>
      <c r="K1227" s="22"/>
      <c r="L1227" s="22"/>
      <c r="M1227" s="22"/>
      <c r="N1227" s="22"/>
      <c r="O1227" s="22"/>
      <c r="P1227" s="22"/>
      <c r="Q1227" s="22"/>
      <c r="R1227" s="22"/>
      <c r="S1227" s="22"/>
      <c r="T1227" s="22"/>
      <c r="U1227" s="22"/>
      <c r="V1227" s="22"/>
      <c r="W1227" s="22"/>
      <c r="X1227" s="22"/>
      <c r="Y1227" s="22"/>
      <c r="Z1227" s="22"/>
      <c r="AA1227" s="22"/>
      <c r="AB1227" s="22"/>
      <c r="AC1227" s="22"/>
      <c r="AD1227" s="22"/>
      <c r="AE1227" s="22"/>
      <c r="AF1227" s="22"/>
      <c r="AG1227" s="22"/>
      <c r="AH1227" s="22"/>
      <c r="AI1227" s="22"/>
      <c r="AJ1227" s="22"/>
      <c r="AK1227" s="22"/>
      <c r="AL1227" s="22"/>
      <c r="AM1227" s="22"/>
      <c r="AN1227" s="22"/>
      <c r="AO1227" s="22"/>
      <c r="AP1227" s="22"/>
      <c r="AQ1227" s="22"/>
      <c r="AR1227" s="22"/>
      <c r="AS1227" s="22"/>
      <c r="AT1227" s="22"/>
      <c r="AU1227" s="22"/>
      <c r="AV1227" s="51"/>
    </row>
    <row r="1228" spans="2:48" x14ac:dyDescent="0.25">
      <c r="B1228" s="49"/>
      <c r="C1228" s="49"/>
      <c r="D1228" s="22"/>
      <c r="E1228" s="22"/>
      <c r="F1228" s="22"/>
      <c r="G1228" s="22"/>
      <c r="H1228" s="22"/>
      <c r="I1228" s="22"/>
      <c r="J1228" s="22"/>
      <c r="K1228" s="22"/>
      <c r="L1228" s="22"/>
      <c r="M1228" s="22"/>
      <c r="N1228" s="22"/>
      <c r="O1228" s="22"/>
      <c r="P1228" s="22"/>
      <c r="Q1228" s="22"/>
      <c r="R1228" s="22"/>
      <c r="S1228" s="22"/>
      <c r="T1228" s="22"/>
      <c r="U1228" s="22"/>
      <c r="V1228" s="22"/>
      <c r="W1228" s="22"/>
      <c r="X1228" s="22"/>
      <c r="Y1228" s="22"/>
      <c r="Z1228" s="22"/>
      <c r="AA1228" s="22"/>
      <c r="AB1228" s="22"/>
      <c r="AC1228" s="22"/>
      <c r="AD1228" s="22"/>
      <c r="AE1228" s="22"/>
      <c r="AF1228" s="22"/>
      <c r="AG1228" s="22"/>
      <c r="AH1228" s="22"/>
      <c r="AI1228" s="22"/>
      <c r="AJ1228" s="22"/>
      <c r="AK1228" s="22"/>
      <c r="AL1228" s="22"/>
      <c r="AM1228" s="22"/>
      <c r="AN1228" s="22"/>
      <c r="AO1228" s="22"/>
      <c r="AP1228" s="22"/>
      <c r="AQ1228" s="22"/>
      <c r="AR1228" s="22"/>
      <c r="AS1228" s="22"/>
      <c r="AT1228" s="22"/>
      <c r="AU1228" s="22"/>
      <c r="AV1228" s="51"/>
    </row>
    <row r="1229" spans="2:48" x14ac:dyDescent="0.25">
      <c r="B1229" s="49"/>
      <c r="C1229" s="49"/>
      <c r="D1229" s="22"/>
      <c r="E1229" s="22"/>
      <c r="F1229" s="22"/>
      <c r="G1229" s="22"/>
      <c r="H1229" s="22"/>
      <c r="I1229" s="22"/>
      <c r="J1229" s="22"/>
      <c r="K1229" s="22"/>
      <c r="L1229" s="22"/>
      <c r="M1229" s="22"/>
      <c r="N1229" s="22"/>
      <c r="O1229" s="22"/>
      <c r="P1229" s="22"/>
      <c r="Q1229" s="22"/>
      <c r="R1229" s="22"/>
      <c r="S1229" s="22"/>
      <c r="T1229" s="22"/>
      <c r="U1229" s="22"/>
      <c r="V1229" s="22"/>
      <c r="W1229" s="22"/>
      <c r="X1229" s="22"/>
      <c r="Y1229" s="22"/>
      <c r="Z1229" s="22"/>
      <c r="AA1229" s="22"/>
      <c r="AB1229" s="22"/>
      <c r="AC1229" s="22"/>
      <c r="AD1229" s="22"/>
      <c r="AE1229" s="22"/>
      <c r="AF1229" s="22"/>
      <c r="AG1229" s="22"/>
      <c r="AH1229" s="22"/>
      <c r="AI1229" s="22"/>
      <c r="AJ1229" s="22"/>
      <c r="AK1229" s="22"/>
      <c r="AL1229" s="22"/>
      <c r="AM1229" s="22"/>
      <c r="AN1229" s="22"/>
      <c r="AO1229" s="22"/>
      <c r="AP1229" s="22"/>
      <c r="AQ1229" s="22"/>
      <c r="AR1229" s="22"/>
      <c r="AS1229" s="22"/>
      <c r="AT1229" s="22"/>
      <c r="AU1229" s="22"/>
      <c r="AV1229" s="51"/>
    </row>
    <row r="1230" spans="2:48" x14ac:dyDescent="0.25">
      <c r="B1230" s="49"/>
      <c r="C1230" s="49"/>
      <c r="D1230" s="22"/>
      <c r="E1230" s="22"/>
      <c r="F1230" s="22"/>
      <c r="G1230" s="22"/>
      <c r="H1230" s="22"/>
      <c r="I1230" s="22"/>
      <c r="J1230" s="22"/>
      <c r="K1230" s="22"/>
      <c r="L1230" s="22"/>
      <c r="M1230" s="22"/>
      <c r="N1230" s="22"/>
      <c r="O1230" s="22"/>
      <c r="P1230" s="22"/>
      <c r="Q1230" s="22"/>
      <c r="R1230" s="22"/>
      <c r="S1230" s="22"/>
      <c r="T1230" s="22"/>
      <c r="U1230" s="22"/>
      <c r="V1230" s="22"/>
      <c r="W1230" s="22"/>
      <c r="X1230" s="22"/>
      <c r="Y1230" s="22"/>
      <c r="Z1230" s="22"/>
      <c r="AA1230" s="22"/>
      <c r="AB1230" s="22"/>
      <c r="AC1230" s="22"/>
      <c r="AD1230" s="22"/>
      <c r="AE1230" s="22"/>
      <c r="AF1230" s="22"/>
      <c r="AG1230" s="22"/>
      <c r="AH1230" s="22"/>
      <c r="AI1230" s="22"/>
      <c r="AJ1230" s="22"/>
      <c r="AK1230" s="22"/>
      <c r="AL1230" s="22"/>
      <c r="AM1230" s="22"/>
      <c r="AN1230" s="22"/>
      <c r="AO1230" s="22"/>
      <c r="AP1230" s="22"/>
      <c r="AQ1230" s="22"/>
      <c r="AR1230" s="22"/>
      <c r="AS1230" s="22"/>
      <c r="AT1230" s="22"/>
      <c r="AU1230" s="22"/>
      <c r="AV1230" s="51"/>
    </row>
    <row r="1231" spans="2:48" x14ac:dyDescent="0.25">
      <c r="B1231" s="49"/>
      <c r="C1231" s="49"/>
      <c r="D1231" s="22"/>
      <c r="E1231" s="22"/>
      <c r="F1231" s="22"/>
      <c r="G1231" s="22"/>
      <c r="H1231" s="22"/>
      <c r="I1231" s="22"/>
      <c r="J1231" s="22"/>
      <c r="K1231" s="22"/>
      <c r="L1231" s="22"/>
      <c r="M1231" s="22"/>
      <c r="N1231" s="22"/>
      <c r="O1231" s="22"/>
      <c r="P1231" s="22"/>
      <c r="Q1231" s="22"/>
      <c r="R1231" s="22"/>
      <c r="S1231" s="22"/>
      <c r="T1231" s="22"/>
      <c r="U1231" s="22"/>
      <c r="V1231" s="22"/>
      <c r="W1231" s="22"/>
      <c r="X1231" s="22"/>
      <c r="Y1231" s="22"/>
      <c r="Z1231" s="22"/>
      <c r="AA1231" s="22"/>
      <c r="AB1231" s="22"/>
      <c r="AC1231" s="22"/>
      <c r="AD1231" s="22"/>
      <c r="AE1231" s="22"/>
      <c r="AF1231" s="22"/>
      <c r="AG1231" s="22"/>
      <c r="AH1231" s="22"/>
      <c r="AI1231" s="22"/>
      <c r="AJ1231" s="22"/>
      <c r="AK1231" s="22"/>
      <c r="AL1231" s="22"/>
      <c r="AM1231" s="22"/>
      <c r="AN1231" s="22"/>
      <c r="AO1231" s="22"/>
      <c r="AP1231" s="22"/>
      <c r="AQ1231" s="22"/>
      <c r="AR1231" s="22"/>
      <c r="AS1231" s="22"/>
      <c r="AT1231" s="22"/>
      <c r="AU1231" s="22"/>
      <c r="AV1231" s="51"/>
    </row>
    <row r="1232" spans="2:48" x14ac:dyDescent="0.25">
      <c r="B1232" s="49"/>
      <c r="C1232" s="49"/>
      <c r="D1232" s="22"/>
      <c r="E1232" s="22"/>
      <c r="F1232" s="22"/>
      <c r="G1232" s="22"/>
      <c r="H1232" s="22"/>
      <c r="I1232" s="22"/>
      <c r="J1232" s="22"/>
      <c r="K1232" s="22"/>
      <c r="L1232" s="22"/>
      <c r="M1232" s="22"/>
      <c r="N1232" s="22"/>
      <c r="O1232" s="22"/>
      <c r="P1232" s="22"/>
      <c r="Q1232" s="22"/>
      <c r="R1232" s="22"/>
      <c r="S1232" s="22"/>
      <c r="T1232" s="22"/>
      <c r="U1232" s="22"/>
      <c r="V1232" s="22"/>
      <c r="W1232" s="22"/>
      <c r="X1232" s="22"/>
      <c r="Y1232" s="22"/>
      <c r="Z1232" s="22"/>
      <c r="AA1232" s="22"/>
      <c r="AB1232" s="22"/>
      <c r="AC1232" s="22"/>
      <c r="AD1232" s="22"/>
      <c r="AE1232" s="22"/>
      <c r="AF1232" s="22"/>
      <c r="AG1232" s="22"/>
      <c r="AH1232" s="22"/>
      <c r="AI1232" s="22"/>
      <c r="AJ1232" s="22"/>
      <c r="AK1232" s="22"/>
      <c r="AL1232" s="22"/>
      <c r="AM1232" s="22"/>
      <c r="AN1232" s="22"/>
      <c r="AO1232" s="22"/>
      <c r="AP1232" s="22"/>
      <c r="AQ1232" s="22"/>
      <c r="AR1232" s="22"/>
      <c r="AS1232" s="22"/>
      <c r="AT1232" s="22"/>
      <c r="AU1232" s="22"/>
      <c r="AV1232" s="51"/>
    </row>
    <row r="1233" spans="2:48" x14ac:dyDescent="0.25">
      <c r="B1233" s="49"/>
      <c r="C1233" s="49"/>
      <c r="D1233" s="22"/>
      <c r="E1233" s="22"/>
      <c r="F1233" s="22"/>
      <c r="G1233" s="22"/>
      <c r="H1233" s="22"/>
      <c r="I1233" s="22"/>
      <c r="J1233" s="22"/>
      <c r="K1233" s="22"/>
      <c r="L1233" s="22"/>
      <c r="M1233" s="22"/>
      <c r="N1233" s="22"/>
      <c r="O1233" s="22"/>
      <c r="P1233" s="22"/>
      <c r="Q1233" s="22"/>
      <c r="R1233" s="22"/>
      <c r="S1233" s="22"/>
      <c r="T1233" s="22"/>
      <c r="U1233" s="22"/>
      <c r="V1233" s="22"/>
      <c r="W1233" s="22"/>
      <c r="X1233" s="22"/>
      <c r="Y1233" s="22"/>
      <c r="Z1233" s="22"/>
      <c r="AA1233" s="22"/>
      <c r="AB1233" s="22"/>
      <c r="AC1233" s="22"/>
      <c r="AD1233" s="22"/>
      <c r="AE1233" s="22"/>
      <c r="AF1233" s="22"/>
      <c r="AG1233" s="22"/>
      <c r="AH1233" s="22"/>
      <c r="AI1233" s="22"/>
      <c r="AJ1233" s="22"/>
      <c r="AK1233" s="22"/>
      <c r="AL1233" s="22"/>
      <c r="AM1233" s="22"/>
      <c r="AN1233" s="22"/>
      <c r="AO1233" s="22"/>
      <c r="AP1233" s="22"/>
      <c r="AQ1233" s="22"/>
      <c r="AR1233" s="22"/>
      <c r="AS1233" s="22"/>
      <c r="AT1233" s="22"/>
      <c r="AU1233" s="22"/>
      <c r="AV1233" s="51"/>
    </row>
    <row r="1234" spans="2:48" x14ac:dyDescent="0.25">
      <c r="B1234" s="49"/>
      <c r="C1234" s="49"/>
      <c r="D1234" s="22"/>
      <c r="E1234" s="22"/>
      <c r="F1234" s="22"/>
      <c r="G1234" s="22"/>
      <c r="H1234" s="22"/>
      <c r="I1234" s="22"/>
      <c r="J1234" s="22"/>
      <c r="K1234" s="22"/>
      <c r="L1234" s="22"/>
      <c r="M1234" s="22"/>
      <c r="N1234" s="22"/>
      <c r="O1234" s="22"/>
      <c r="P1234" s="22"/>
      <c r="Q1234" s="22"/>
      <c r="R1234" s="22"/>
      <c r="S1234" s="22"/>
      <c r="T1234" s="22"/>
      <c r="U1234" s="22"/>
      <c r="V1234" s="22"/>
      <c r="W1234" s="22"/>
      <c r="X1234" s="22"/>
      <c r="Y1234" s="22"/>
      <c r="Z1234" s="22"/>
      <c r="AA1234" s="22"/>
      <c r="AB1234" s="22"/>
      <c r="AC1234" s="22"/>
      <c r="AD1234" s="22"/>
      <c r="AE1234" s="22"/>
      <c r="AF1234" s="22"/>
      <c r="AG1234" s="22"/>
      <c r="AH1234" s="22"/>
      <c r="AI1234" s="22"/>
      <c r="AJ1234" s="22"/>
      <c r="AK1234" s="22"/>
      <c r="AL1234" s="22"/>
      <c r="AM1234" s="22"/>
      <c r="AN1234" s="22"/>
      <c r="AO1234" s="22"/>
      <c r="AP1234" s="22"/>
      <c r="AQ1234" s="22"/>
      <c r="AR1234" s="22"/>
      <c r="AS1234" s="22"/>
      <c r="AT1234" s="22"/>
      <c r="AU1234" s="22"/>
      <c r="AV1234" s="51"/>
    </row>
    <row r="1235" spans="2:48" x14ac:dyDescent="0.25">
      <c r="B1235" s="49"/>
      <c r="C1235" s="49"/>
      <c r="D1235" s="22"/>
      <c r="E1235" s="22"/>
      <c r="F1235" s="22"/>
      <c r="G1235" s="22"/>
      <c r="H1235" s="22"/>
      <c r="I1235" s="22"/>
      <c r="J1235" s="22"/>
      <c r="K1235" s="22"/>
      <c r="L1235" s="22"/>
      <c r="M1235" s="22"/>
      <c r="N1235" s="22"/>
      <c r="O1235" s="22"/>
      <c r="P1235" s="22"/>
      <c r="Q1235" s="22"/>
      <c r="R1235" s="22"/>
      <c r="S1235" s="22"/>
      <c r="T1235" s="22"/>
      <c r="U1235" s="22"/>
      <c r="V1235" s="22"/>
      <c r="W1235" s="22"/>
      <c r="X1235" s="22"/>
      <c r="Y1235" s="22"/>
      <c r="Z1235" s="22"/>
      <c r="AA1235" s="22"/>
      <c r="AB1235" s="22"/>
      <c r="AC1235" s="22"/>
      <c r="AD1235" s="22"/>
      <c r="AE1235" s="22"/>
      <c r="AF1235" s="22"/>
      <c r="AG1235" s="22"/>
      <c r="AH1235" s="22"/>
      <c r="AI1235" s="22"/>
      <c r="AJ1235" s="22"/>
      <c r="AK1235" s="22"/>
      <c r="AL1235" s="22"/>
      <c r="AM1235" s="22"/>
      <c r="AN1235" s="22"/>
      <c r="AO1235" s="22"/>
      <c r="AP1235" s="22"/>
      <c r="AQ1235" s="22"/>
      <c r="AR1235" s="22"/>
      <c r="AS1235" s="22"/>
      <c r="AT1235" s="22"/>
      <c r="AU1235" s="22"/>
      <c r="AV1235" s="51"/>
    </row>
    <row r="1236" spans="2:48" x14ac:dyDescent="0.25">
      <c r="B1236" s="49"/>
      <c r="C1236" s="49"/>
      <c r="D1236" s="22"/>
      <c r="E1236" s="22"/>
      <c r="F1236" s="22"/>
      <c r="G1236" s="22"/>
      <c r="H1236" s="22"/>
      <c r="I1236" s="22"/>
      <c r="J1236" s="22"/>
      <c r="K1236" s="22"/>
      <c r="L1236" s="22"/>
      <c r="M1236" s="22"/>
      <c r="N1236" s="22"/>
      <c r="O1236" s="22"/>
      <c r="P1236" s="22"/>
      <c r="Q1236" s="22"/>
      <c r="R1236" s="22"/>
      <c r="S1236" s="22"/>
      <c r="T1236" s="22"/>
      <c r="U1236" s="22"/>
      <c r="V1236" s="22"/>
      <c r="W1236" s="22"/>
      <c r="X1236" s="22"/>
      <c r="Y1236" s="22"/>
      <c r="Z1236" s="22"/>
      <c r="AA1236" s="22"/>
      <c r="AB1236" s="22"/>
      <c r="AC1236" s="22"/>
      <c r="AD1236" s="22"/>
      <c r="AE1236" s="22"/>
      <c r="AF1236" s="22"/>
      <c r="AG1236" s="22"/>
      <c r="AH1236" s="22"/>
      <c r="AI1236" s="22"/>
      <c r="AJ1236" s="22"/>
      <c r="AK1236" s="22"/>
      <c r="AL1236" s="22"/>
      <c r="AM1236" s="22"/>
      <c r="AN1236" s="22"/>
      <c r="AO1236" s="22"/>
      <c r="AP1236" s="22"/>
      <c r="AQ1236" s="22"/>
      <c r="AR1236" s="22"/>
      <c r="AS1236" s="22"/>
      <c r="AT1236" s="22"/>
      <c r="AU1236" s="22"/>
      <c r="AV1236" s="51"/>
    </row>
    <row r="1237" spans="2:48" x14ac:dyDescent="0.25">
      <c r="B1237" s="49"/>
      <c r="C1237" s="49"/>
      <c r="D1237" s="22"/>
      <c r="E1237" s="22"/>
      <c r="F1237" s="22"/>
      <c r="G1237" s="22"/>
      <c r="H1237" s="22"/>
      <c r="I1237" s="22"/>
      <c r="J1237" s="22"/>
      <c r="K1237" s="22"/>
      <c r="L1237" s="22"/>
      <c r="M1237" s="22"/>
      <c r="N1237" s="22"/>
      <c r="O1237" s="22"/>
      <c r="P1237" s="22"/>
      <c r="Q1237" s="22"/>
      <c r="R1237" s="22"/>
      <c r="S1237" s="22"/>
      <c r="T1237" s="22"/>
      <c r="U1237" s="22"/>
      <c r="V1237" s="22"/>
      <c r="W1237" s="22"/>
      <c r="X1237" s="22"/>
      <c r="Y1237" s="22"/>
      <c r="Z1237" s="22"/>
      <c r="AA1237" s="22"/>
      <c r="AB1237" s="22"/>
      <c r="AC1237" s="22"/>
      <c r="AD1237" s="22"/>
      <c r="AE1237" s="22"/>
      <c r="AF1237" s="22"/>
      <c r="AG1237" s="22"/>
      <c r="AH1237" s="22"/>
      <c r="AI1237" s="22"/>
      <c r="AJ1237" s="22"/>
      <c r="AK1237" s="22"/>
      <c r="AL1237" s="22"/>
      <c r="AM1237" s="22"/>
      <c r="AN1237" s="22"/>
      <c r="AO1237" s="22"/>
      <c r="AP1237" s="22"/>
      <c r="AQ1237" s="22"/>
      <c r="AR1237" s="22"/>
      <c r="AS1237" s="22"/>
      <c r="AT1237" s="22"/>
      <c r="AU1237" s="22"/>
      <c r="AV1237" s="51"/>
    </row>
    <row r="1238" spans="2:48" x14ac:dyDescent="0.25">
      <c r="B1238" s="49"/>
      <c r="C1238" s="49"/>
      <c r="D1238" s="22"/>
      <c r="E1238" s="22"/>
      <c r="F1238" s="22"/>
      <c r="G1238" s="22"/>
      <c r="H1238" s="22"/>
      <c r="I1238" s="22"/>
      <c r="J1238" s="22"/>
      <c r="K1238" s="22"/>
      <c r="L1238" s="22"/>
      <c r="M1238" s="22"/>
      <c r="N1238" s="22"/>
      <c r="O1238" s="22"/>
      <c r="P1238" s="22"/>
      <c r="Q1238" s="22"/>
      <c r="R1238" s="22"/>
      <c r="S1238" s="22"/>
      <c r="T1238" s="22"/>
      <c r="U1238" s="22"/>
      <c r="V1238" s="22"/>
      <c r="W1238" s="22"/>
      <c r="X1238" s="22"/>
      <c r="Y1238" s="22"/>
      <c r="Z1238" s="22"/>
      <c r="AA1238" s="22"/>
      <c r="AB1238" s="22"/>
      <c r="AC1238" s="22"/>
      <c r="AD1238" s="22"/>
      <c r="AE1238" s="22"/>
      <c r="AF1238" s="22"/>
      <c r="AG1238" s="22"/>
      <c r="AH1238" s="22"/>
      <c r="AI1238" s="22"/>
      <c r="AJ1238" s="22"/>
      <c r="AK1238" s="22"/>
      <c r="AL1238" s="22"/>
      <c r="AM1238" s="22"/>
      <c r="AN1238" s="22"/>
      <c r="AO1238" s="22"/>
      <c r="AP1238" s="22"/>
      <c r="AQ1238" s="22"/>
      <c r="AR1238" s="22"/>
      <c r="AS1238" s="22"/>
      <c r="AT1238" s="22"/>
      <c r="AU1238" s="22"/>
      <c r="AV1238" s="51"/>
    </row>
    <row r="1239" spans="2:48" x14ac:dyDescent="0.25">
      <c r="B1239" s="49"/>
      <c r="C1239" s="49"/>
      <c r="D1239" s="22"/>
      <c r="E1239" s="22"/>
      <c r="F1239" s="22"/>
      <c r="G1239" s="22"/>
      <c r="H1239" s="22"/>
      <c r="I1239" s="22"/>
      <c r="J1239" s="22"/>
      <c r="K1239" s="22"/>
      <c r="L1239" s="22"/>
      <c r="M1239" s="22"/>
      <c r="N1239" s="22"/>
      <c r="O1239" s="22"/>
      <c r="P1239" s="22"/>
      <c r="Q1239" s="22"/>
      <c r="R1239" s="22"/>
      <c r="S1239" s="22"/>
      <c r="T1239" s="22"/>
      <c r="U1239" s="22"/>
      <c r="V1239" s="22"/>
      <c r="W1239" s="22"/>
      <c r="X1239" s="22"/>
      <c r="Y1239" s="22"/>
      <c r="Z1239" s="22"/>
      <c r="AA1239" s="22"/>
      <c r="AB1239" s="22"/>
      <c r="AC1239" s="22"/>
      <c r="AD1239" s="22"/>
      <c r="AE1239" s="22"/>
      <c r="AF1239" s="22"/>
      <c r="AG1239" s="22"/>
      <c r="AH1239" s="22"/>
      <c r="AI1239" s="22"/>
      <c r="AJ1239" s="22"/>
      <c r="AK1239" s="22"/>
      <c r="AL1239" s="22"/>
      <c r="AM1239" s="22"/>
      <c r="AN1239" s="22"/>
      <c r="AO1239" s="22"/>
      <c r="AP1239" s="22"/>
      <c r="AQ1239" s="22"/>
      <c r="AR1239" s="22"/>
      <c r="AS1239" s="22"/>
      <c r="AT1239" s="22"/>
      <c r="AU1239" s="22"/>
      <c r="AV1239" s="51"/>
    </row>
    <row r="1240" spans="2:48" x14ac:dyDescent="0.25">
      <c r="B1240" s="49"/>
      <c r="C1240" s="49"/>
      <c r="D1240" s="22"/>
      <c r="E1240" s="22"/>
      <c r="F1240" s="22"/>
      <c r="G1240" s="22"/>
      <c r="H1240" s="22"/>
      <c r="I1240" s="22"/>
      <c r="J1240" s="22"/>
      <c r="K1240" s="22"/>
      <c r="L1240" s="22"/>
      <c r="M1240" s="22"/>
      <c r="N1240" s="22"/>
      <c r="O1240" s="22"/>
      <c r="P1240" s="22"/>
      <c r="Q1240" s="22"/>
      <c r="R1240" s="22"/>
      <c r="S1240" s="22"/>
      <c r="T1240" s="22"/>
      <c r="U1240" s="22"/>
      <c r="V1240" s="22"/>
      <c r="W1240" s="22"/>
      <c r="X1240" s="22"/>
      <c r="Y1240" s="22"/>
      <c r="Z1240" s="22"/>
      <c r="AA1240" s="22"/>
      <c r="AB1240" s="22"/>
      <c r="AC1240" s="22"/>
      <c r="AD1240" s="22"/>
      <c r="AE1240" s="22"/>
      <c r="AF1240" s="22"/>
      <c r="AG1240" s="22"/>
      <c r="AH1240" s="22"/>
      <c r="AI1240" s="22"/>
      <c r="AJ1240" s="22"/>
      <c r="AK1240" s="22"/>
      <c r="AL1240" s="22"/>
      <c r="AM1240" s="22"/>
      <c r="AN1240" s="22"/>
      <c r="AO1240" s="22"/>
      <c r="AP1240" s="22"/>
      <c r="AQ1240" s="22"/>
      <c r="AR1240" s="22"/>
      <c r="AS1240" s="22"/>
      <c r="AT1240" s="22"/>
      <c r="AU1240" s="22"/>
      <c r="AV1240" s="51"/>
    </row>
    <row r="1241" spans="2:48" x14ac:dyDescent="0.25">
      <c r="B1241" s="49"/>
      <c r="C1241" s="49"/>
      <c r="D1241" s="22"/>
      <c r="E1241" s="22"/>
      <c r="F1241" s="22"/>
      <c r="G1241" s="22"/>
      <c r="H1241" s="22"/>
      <c r="I1241" s="22"/>
      <c r="J1241" s="22"/>
      <c r="K1241" s="22"/>
      <c r="L1241" s="22"/>
      <c r="M1241" s="22"/>
      <c r="N1241" s="22"/>
      <c r="O1241" s="22"/>
      <c r="P1241" s="22"/>
      <c r="Q1241" s="22"/>
      <c r="R1241" s="22"/>
      <c r="S1241" s="22"/>
      <c r="T1241" s="22"/>
      <c r="U1241" s="22"/>
      <c r="V1241" s="22"/>
      <c r="W1241" s="22"/>
      <c r="X1241" s="22"/>
      <c r="Y1241" s="22"/>
      <c r="Z1241" s="22"/>
      <c r="AA1241" s="22"/>
      <c r="AB1241" s="22"/>
      <c r="AC1241" s="22"/>
      <c r="AD1241" s="22"/>
      <c r="AE1241" s="22"/>
      <c r="AF1241" s="22"/>
      <c r="AG1241" s="22"/>
      <c r="AH1241" s="22"/>
      <c r="AI1241" s="22"/>
      <c r="AJ1241" s="22"/>
      <c r="AK1241" s="22"/>
      <c r="AL1241" s="22"/>
      <c r="AM1241" s="22"/>
      <c r="AN1241" s="22"/>
      <c r="AO1241" s="22"/>
      <c r="AP1241" s="22"/>
      <c r="AQ1241" s="22"/>
      <c r="AR1241" s="22"/>
      <c r="AS1241" s="22"/>
      <c r="AT1241" s="22"/>
      <c r="AU1241" s="22"/>
      <c r="AV1241" s="51"/>
    </row>
    <row r="1242" spans="2:48" x14ac:dyDescent="0.25">
      <c r="B1242" s="49"/>
      <c r="C1242" s="49"/>
      <c r="D1242" s="22"/>
      <c r="E1242" s="22"/>
      <c r="F1242" s="22"/>
      <c r="G1242" s="22"/>
      <c r="H1242" s="22"/>
      <c r="I1242" s="22"/>
      <c r="J1242" s="22"/>
      <c r="K1242" s="22"/>
      <c r="L1242" s="22"/>
      <c r="M1242" s="22"/>
      <c r="N1242" s="22"/>
      <c r="O1242" s="22"/>
      <c r="P1242" s="22"/>
      <c r="Q1242" s="22"/>
      <c r="R1242" s="22"/>
      <c r="S1242" s="22"/>
      <c r="T1242" s="22"/>
      <c r="U1242" s="22"/>
      <c r="V1242" s="22"/>
      <c r="W1242" s="22"/>
      <c r="X1242" s="22"/>
      <c r="Y1242" s="22"/>
      <c r="Z1242" s="22"/>
      <c r="AA1242" s="22"/>
      <c r="AB1242" s="22"/>
      <c r="AC1242" s="22"/>
      <c r="AD1242" s="22"/>
      <c r="AE1242" s="22"/>
      <c r="AF1242" s="22"/>
      <c r="AG1242" s="22"/>
      <c r="AH1242" s="22"/>
      <c r="AI1242" s="22"/>
      <c r="AJ1242" s="22"/>
      <c r="AK1242" s="22"/>
      <c r="AL1242" s="22"/>
      <c r="AM1242" s="22"/>
      <c r="AN1242" s="22"/>
      <c r="AO1242" s="22"/>
      <c r="AP1242" s="22"/>
      <c r="AQ1242" s="22"/>
      <c r="AR1242" s="22"/>
      <c r="AS1242" s="22"/>
      <c r="AT1242" s="22"/>
      <c r="AU1242" s="22"/>
      <c r="AV1242" s="51"/>
    </row>
    <row r="1243" spans="2:48" x14ac:dyDescent="0.25">
      <c r="B1243" s="49"/>
      <c r="C1243" s="49"/>
      <c r="D1243" s="22"/>
      <c r="E1243" s="22"/>
      <c r="F1243" s="22"/>
      <c r="G1243" s="22"/>
      <c r="H1243" s="22"/>
      <c r="I1243" s="22"/>
      <c r="J1243" s="22"/>
      <c r="K1243" s="22"/>
      <c r="L1243" s="22"/>
      <c r="M1243" s="22"/>
      <c r="N1243" s="22"/>
      <c r="O1243" s="22"/>
      <c r="P1243" s="22"/>
      <c r="Q1243" s="22"/>
      <c r="R1243" s="22"/>
      <c r="S1243" s="22"/>
      <c r="T1243" s="22"/>
      <c r="U1243" s="22"/>
      <c r="V1243" s="22"/>
      <c r="W1243" s="22"/>
      <c r="X1243" s="22"/>
      <c r="Y1243" s="22"/>
      <c r="Z1243" s="22"/>
      <c r="AA1243" s="22"/>
      <c r="AB1243" s="22"/>
      <c r="AC1243" s="22"/>
      <c r="AD1243" s="22"/>
      <c r="AE1243" s="22"/>
      <c r="AF1243" s="22"/>
      <c r="AG1243" s="22"/>
      <c r="AH1243" s="22"/>
      <c r="AI1243" s="22"/>
      <c r="AJ1243" s="22"/>
      <c r="AK1243" s="22"/>
      <c r="AL1243" s="22"/>
      <c r="AM1243" s="22"/>
      <c r="AN1243" s="22"/>
      <c r="AO1243" s="22"/>
      <c r="AP1243" s="22"/>
      <c r="AQ1243" s="22"/>
      <c r="AR1243" s="22"/>
      <c r="AS1243" s="22"/>
      <c r="AT1243" s="22"/>
      <c r="AU1243" s="22"/>
      <c r="AV1243" s="51"/>
    </row>
    <row r="1244" spans="2:48" x14ac:dyDescent="0.25">
      <c r="B1244" s="49"/>
      <c r="C1244" s="49"/>
      <c r="D1244" s="22"/>
      <c r="E1244" s="22"/>
      <c r="F1244" s="22"/>
      <c r="G1244" s="22"/>
      <c r="H1244" s="22"/>
      <c r="I1244" s="22"/>
      <c r="J1244" s="22"/>
      <c r="K1244" s="22"/>
      <c r="L1244" s="22"/>
      <c r="M1244" s="22"/>
      <c r="N1244" s="22"/>
      <c r="O1244" s="22"/>
      <c r="P1244" s="22"/>
      <c r="Q1244" s="22"/>
      <c r="R1244" s="22"/>
      <c r="S1244" s="22"/>
      <c r="T1244" s="22"/>
      <c r="U1244" s="22"/>
      <c r="V1244" s="22"/>
      <c r="W1244" s="22"/>
      <c r="X1244" s="22"/>
      <c r="Y1244" s="22"/>
      <c r="Z1244" s="22"/>
      <c r="AA1244" s="22"/>
      <c r="AB1244" s="22"/>
      <c r="AC1244" s="22"/>
      <c r="AD1244" s="22"/>
      <c r="AE1244" s="22"/>
      <c r="AF1244" s="22"/>
      <c r="AG1244" s="22"/>
      <c r="AH1244" s="22"/>
      <c r="AI1244" s="22"/>
      <c r="AJ1244" s="22"/>
      <c r="AK1244" s="22"/>
      <c r="AL1244" s="22"/>
      <c r="AM1244" s="22"/>
      <c r="AN1244" s="22"/>
      <c r="AO1244" s="22"/>
      <c r="AP1244" s="22"/>
      <c r="AQ1244" s="22"/>
      <c r="AR1244" s="22"/>
      <c r="AS1244" s="22"/>
      <c r="AT1244" s="22"/>
      <c r="AU1244" s="22"/>
      <c r="AV1244" s="51"/>
    </row>
    <row r="1245" spans="2:48" x14ac:dyDescent="0.25">
      <c r="B1245" s="49"/>
      <c r="C1245" s="49"/>
      <c r="D1245" s="22"/>
      <c r="E1245" s="22"/>
      <c r="F1245" s="22"/>
      <c r="G1245" s="22"/>
      <c r="H1245" s="22"/>
      <c r="I1245" s="22"/>
      <c r="J1245" s="22"/>
      <c r="K1245" s="22"/>
      <c r="L1245" s="22"/>
      <c r="M1245" s="22"/>
      <c r="N1245" s="22"/>
      <c r="O1245" s="22"/>
      <c r="P1245" s="22"/>
      <c r="Q1245" s="22"/>
      <c r="R1245" s="22"/>
      <c r="S1245" s="22"/>
      <c r="T1245" s="22"/>
      <c r="U1245" s="22"/>
      <c r="V1245" s="22"/>
      <c r="W1245" s="22"/>
      <c r="X1245" s="22"/>
      <c r="Y1245" s="22"/>
      <c r="Z1245" s="22"/>
      <c r="AA1245" s="22"/>
      <c r="AB1245" s="22"/>
      <c r="AC1245" s="22"/>
      <c r="AD1245" s="22"/>
      <c r="AE1245" s="22"/>
      <c r="AF1245" s="22"/>
      <c r="AG1245" s="22"/>
      <c r="AH1245" s="22"/>
      <c r="AI1245" s="22"/>
      <c r="AJ1245" s="22"/>
      <c r="AK1245" s="22"/>
      <c r="AL1245" s="22"/>
      <c r="AM1245" s="22"/>
      <c r="AN1245" s="22"/>
      <c r="AO1245" s="22"/>
      <c r="AP1245" s="22"/>
      <c r="AQ1245" s="22"/>
      <c r="AR1245" s="22"/>
      <c r="AS1245" s="22"/>
      <c r="AT1245" s="22"/>
      <c r="AU1245" s="22"/>
      <c r="AV1245" s="51"/>
    </row>
    <row r="1246" spans="2:48" x14ac:dyDescent="0.25">
      <c r="B1246" s="49"/>
      <c r="C1246" s="49"/>
      <c r="D1246" s="22"/>
      <c r="E1246" s="22"/>
      <c r="F1246" s="22"/>
      <c r="G1246" s="22"/>
      <c r="H1246" s="22"/>
      <c r="I1246" s="22"/>
      <c r="J1246" s="22"/>
      <c r="K1246" s="22"/>
      <c r="L1246" s="22"/>
      <c r="M1246" s="22"/>
      <c r="N1246" s="22"/>
      <c r="O1246" s="22"/>
      <c r="P1246" s="22"/>
      <c r="Q1246" s="22"/>
      <c r="R1246" s="22"/>
      <c r="S1246" s="22"/>
      <c r="T1246" s="22"/>
      <c r="U1246" s="22"/>
      <c r="V1246" s="22"/>
      <c r="W1246" s="22"/>
      <c r="X1246" s="22"/>
      <c r="Y1246" s="22"/>
      <c r="Z1246" s="22"/>
      <c r="AA1246" s="22"/>
      <c r="AB1246" s="22"/>
      <c r="AC1246" s="22"/>
      <c r="AD1246" s="22"/>
      <c r="AE1246" s="22"/>
      <c r="AF1246" s="22"/>
      <c r="AG1246" s="22"/>
      <c r="AH1246" s="22"/>
      <c r="AI1246" s="22"/>
      <c r="AJ1246" s="22"/>
      <c r="AK1246" s="22"/>
      <c r="AL1246" s="22"/>
      <c r="AM1246" s="22"/>
      <c r="AN1246" s="22"/>
      <c r="AO1246" s="22"/>
      <c r="AP1246" s="22"/>
      <c r="AQ1246" s="22"/>
      <c r="AR1246" s="22"/>
      <c r="AS1246" s="22"/>
      <c r="AT1246" s="22"/>
      <c r="AU1246" s="22"/>
      <c r="AV1246" s="51"/>
    </row>
    <row r="1247" spans="2:48" x14ac:dyDescent="0.25">
      <c r="B1247" s="49"/>
      <c r="C1247" s="49"/>
      <c r="D1247" s="22"/>
      <c r="E1247" s="22"/>
      <c r="F1247" s="22"/>
      <c r="G1247" s="22"/>
      <c r="H1247" s="22"/>
      <c r="I1247" s="22"/>
      <c r="J1247" s="22"/>
      <c r="K1247" s="22"/>
      <c r="L1247" s="22"/>
      <c r="M1247" s="22"/>
      <c r="N1247" s="22"/>
      <c r="O1247" s="22"/>
      <c r="P1247" s="22"/>
      <c r="Q1247" s="22"/>
      <c r="R1247" s="22"/>
      <c r="S1247" s="22"/>
      <c r="T1247" s="22"/>
      <c r="U1247" s="22"/>
      <c r="V1247" s="22"/>
      <c r="W1247" s="22"/>
      <c r="X1247" s="22"/>
      <c r="Y1247" s="22"/>
      <c r="Z1247" s="22"/>
      <c r="AA1247" s="22"/>
      <c r="AB1247" s="22"/>
      <c r="AC1247" s="22"/>
      <c r="AD1247" s="22"/>
      <c r="AE1247" s="22"/>
      <c r="AF1247" s="22"/>
      <c r="AG1247" s="22"/>
      <c r="AH1247" s="22"/>
      <c r="AI1247" s="22"/>
      <c r="AJ1247" s="22"/>
      <c r="AK1247" s="22"/>
      <c r="AL1247" s="22"/>
      <c r="AM1247" s="22"/>
      <c r="AN1247" s="22"/>
      <c r="AO1247" s="22"/>
      <c r="AP1247" s="22"/>
      <c r="AQ1247" s="22"/>
      <c r="AR1247" s="22"/>
      <c r="AS1247" s="22"/>
      <c r="AT1247" s="22"/>
      <c r="AU1247" s="22"/>
      <c r="AV1247" s="51"/>
    </row>
    <row r="1248" spans="2:48" x14ac:dyDescent="0.25">
      <c r="B1248" s="49"/>
      <c r="C1248" s="49"/>
      <c r="D1248" s="22"/>
      <c r="E1248" s="22"/>
      <c r="F1248" s="22"/>
      <c r="G1248" s="22"/>
      <c r="H1248" s="22"/>
      <c r="I1248" s="22"/>
      <c r="J1248" s="22"/>
      <c r="K1248" s="22"/>
      <c r="L1248" s="22"/>
      <c r="M1248" s="22"/>
      <c r="N1248" s="22"/>
      <c r="O1248" s="22"/>
      <c r="P1248" s="22"/>
      <c r="Q1248" s="22"/>
      <c r="R1248" s="22"/>
      <c r="S1248" s="22"/>
      <c r="T1248" s="22"/>
      <c r="U1248" s="22"/>
      <c r="V1248" s="22"/>
      <c r="W1248" s="22"/>
      <c r="X1248" s="22"/>
      <c r="Y1248" s="22"/>
      <c r="Z1248" s="22"/>
      <c r="AA1248" s="22"/>
      <c r="AB1248" s="22"/>
      <c r="AC1248" s="22"/>
      <c r="AD1248" s="22"/>
      <c r="AE1248" s="22"/>
      <c r="AF1248" s="22"/>
      <c r="AG1248" s="22"/>
      <c r="AH1248" s="22"/>
      <c r="AI1248" s="22"/>
      <c r="AJ1248" s="22"/>
      <c r="AK1248" s="22"/>
      <c r="AL1248" s="22"/>
      <c r="AM1248" s="22"/>
      <c r="AN1248" s="22"/>
      <c r="AO1248" s="22"/>
      <c r="AP1248" s="22"/>
      <c r="AQ1248" s="22"/>
      <c r="AR1248" s="22"/>
      <c r="AS1248" s="22"/>
      <c r="AT1248" s="22"/>
      <c r="AU1248" s="22"/>
      <c r="AV1248" s="51"/>
    </row>
    <row r="1249" spans="2:48" x14ac:dyDescent="0.25">
      <c r="B1249" s="49"/>
      <c r="C1249" s="49"/>
      <c r="D1249" s="22"/>
      <c r="E1249" s="22"/>
      <c r="F1249" s="22"/>
      <c r="G1249" s="22"/>
      <c r="H1249" s="22"/>
      <c r="I1249" s="22"/>
      <c r="J1249" s="22"/>
      <c r="K1249" s="22"/>
      <c r="L1249" s="22"/>
      <c r="M1249" s="22"/>
      <c r="N1249" s="22"/>
      <c r="O1249" s="22"/>
      <c r="P1249" s="22"/>
      <c r="Q1249" s="22"/>
      <c r="R1249" s="22"/>
      <c r="S1249" s="22"/>
      <c r="T1249" s="22"/>
      <c r="U1249" s="22"/>
      <c r="V1249" s="22"/>
      <c r="W1249" s="22"/>
      <c r="X1249" s="22"/>
      <c r="Y1249" s="22"/>
      <c r="Z1249" s="22"/>
      <c r="AA1249" s="22"/>
      <c r="AB1249" s="22"/>
      <c r="AC1249" s="22"/>
      <c r="AD1249" s="22"/>
      <c r="AE1249" s="22"/>
      <c r="AF1249" s="22"/>
      <c r="AG1249" s="22"/>
      <c r="AH1249" s="22"/>
      <c r="AI1249" s="22"/>
      <c r="AJ1249" s="22"/>
      <c r="AK1249" s="22"/>
      <c r="AL1249" s="22"/>
      <c r="AM1249" s="22"/>
      <c r="AN1249" s="22"/>
      <c r="AO1249" s="22"/>
      <c r="AP1249" s="22"/>
      <c r="AQ1249" s="22"/>
      <c r="AR1249" s="22"/>
      <c r="AS1249" s="22"/>
      <c r="AT1249" s="22"/>
      <c r="AU1249" s="22"/>
      <c r="AV1249" s="51"/>
    </row>
    <row r="1250" spans="2:48" x14ac:dyDescent="0.25">
      <c r="B1250" s="49"/>
      <c r="C1250" s="49"/>
      <c r="D1250" s="22"/>
      <c r="E1250" s="22"/>
      <c r="F1250" s="22"/>
      <c r="G1250" s="22"/>
      <c r="H1250" s="22"/>
      <c r="I1250" s="22"/>
      <c r="J1250" s="22"/>
      <c r="K1250" s="22"/>
      <c r="L1250" s="22"/>
      <c r="M1250" s="22"/>
      <c r="N1250" s="22"/>
      <c r="O1250" s="22"/>
      <c r="P1250" s="22"/>
      <c r="Q1250" s="22"/>
      <c r="R1250" s="22"/>
      <c r="S1250" s="22"/>
      <c r="T1250" s="22"/>
      <c r="U1250" s="22"/>
      <c r="V1250" s="22"/>
      <c r="W1250" s="22"/>
      <c r="X1250" s="22"/>
      <c r="Y1250" s="22"/>
      <c r="Z1250" s="22"/>
      <c r="AA1250" s="22"/>
      <c r="AB1250" s="22"/>
      <c r="AC1250" s="22"/>
      <c r="AD1250" s="22"/>
      <c r="AE1250" s="22"/>
      <c r="AF1250" s="22"/>
      <c r="AG1250" s="22"/>
      <c r="AH1250" s="22"/>
      <c r="AI1250" s="22"/>
      <c r="AJ1250" s="22"/>
      <c r="AK1250" s="22"/>
      <c r="AL1250" s="22"/>
      <c r="AM1250" s="22"/>
      <c r="AN1250" s="22"/>
      <c r="AO1250" s="22"/>
      <c r="AP1250" s="22"/>
      <c r="AQ1250" s="22"/>
      <c r="AR1250" s="22"/>
      <c r="AS1250" s="22"/>
      <c r="AT1250" s="22"/>
      <c r="AU1250" s="22"/>
      <c r="AV1250" s="51"/>
    </row>
    <row r="1251" spans="2:48" x14ac:dyDescent="0.25">
      <c r="B1251" s="49"/>
      <c r="C1251" s="49"/>
      <c r="D1251" s="22"/>
      <c r="E1251" s="22"/>
      <c r="F1251" s="22"/>
      <c r="G1251" s="22"/>
      <c r="H1251" s="22"/>
      <c r="I1251" s="22"/>
      <c r="J1251" s="22"/>
      <c r="K1251" s="22"/>
      <c r="L1251" s="22"/>
      <c r="M1251" s="22"/>
      <c r="N1251" s="22"/>
      <c r="O1251" s="22"/>
      <c r="P1251" s="22"/>
      <c r="Q1251" s="22"/>
      <c r="R1251" s="22"/>
      <c r="S1251" s="22"/>
      <c r="T1251" s="22"/>
      <c r="U1251" s="22"/>
      <c r="V1251" s="22"/>
      <c r="W1251" s="22"/>
      <c r="X1251" s="22"/>
      <c r="Y1251" s="22"/>
      <c r="Z1251" s="22"/>
      <c r="AA1251" s="22"/>
      <c r="AB1251" s="22"/>
      <c r="AC1251" s="22"/>
      <c r="AD1251" s="22"/>
      <c r="AE1251" s="22"/>
      <c r="AF1251" s="22"/>
      <c r="AG1251" s="22"/>
      <c r="AH1251" s="22"/>
      <c r="AI1251" s="22"/>
      <c r="AJ1251" s="22"/>
      <c r="AK1251" s="22"/>
      <c r="AL1251" s="22"/>
      <c r="AM1251" s="22"/>
      <c r="AN1251" s="22"/>
      <c r="AO1251" s="22"/>
      <c r="AP1251" s="22"/>
      <c r="AQ1251" s="22"/>
      <c r="AR1251" s="22"/>
      <c r="AS1251" s="22"/>
      <c r="AT1251" s="22"/>
      <c r="AU1251" s="22"/>
      <c r="AV1251" s="51"/>
    </row>
    <row r="1252" spans="2:48" x14ac:dyDescent="0.25">
      <c r="B1252" s="49"/>
      <c r="C1252" s="49"/>
      <c r="D1252" s="22"/>
      <c r="E1252" s="22"/>
      <c r="F1252" s="22"/>
      <c r="G1252" s="22"/>
      <c r="H1252" s="22"/>
      <c r="I1252" s="22"/>
      <c r="J1252" s="22"/>
      <c r="K1252" s="22"/>
      <c r="L1252" s="22"/>
      <c r="M1252" s="22"/>
      <c r="N1252" s="22"/>
      <c r="O1252" s="22"/>
      <c r="P1252" s="22"/>
      <c r="Q1252" s="22"/>
      <c r="R1252" s="22"/>
      <c r="S1252" s="22"/>
      <c r="T1252" s="22"/>
      <c r="U1252" s="22"/>
      <c r="V1252" s="22"/>
      <c r="W1252" s="22"/>
      <c r="X1252" s="22"/>
      <c r="Y1252" s="22"/>
      <c r="Z1252" s="22"/>
      <c r="AA1252" s="22"/>
      <c r="AB1252" s="22"/>
      <c r="AC1252" s="22"/>
      <c r="AD1252" s="22"/>
      <c r="AE1252" s="22"/>
      <c r="AF1252" s="22"/>
      <c r="AG1252" s="22"/>
      <c r="AH1252" s="22"/>
      <c r="AI1252" s="22"/>
      <c r="AJ1252" s="22"/>
      <c r="AK1252" s="22"/>
      <c r="AL1252" s="22"/>
      <c r="AM1252" s="22"/>
      <c r="AN1252" s="22"/>
      <c r="AO1252" s="22"/>
      <c r="AP1252" s="22"/>
      <c r="AQ1252" s="22"/>
      <c r="AR1252" s="22"/>
      <c r="AS1252" s="22"/>
      <c r="AT1252" s="22"/>
      <c r="AU1252" s="22"/>
      <c r="AV1252" s="51"/>
    </row>
    <row r="1253" spans="2:48" x14ac:dyDescent="0.25">
      <c r="B1253" s="49"/>
      <c r="C1253" s="49"/>
      <c r="D1253" s="22"/>
      <c r="E1253" s="22"/>
      <c r="F1253" s="22"/>
      <c r="G1253" s="22"/>
      <c r="H1253" s="22"/>
      <c r="I1253" s="22"/>
      <c r="J1253" s="22"/>
      <c r="K1253" s="22"/>
      <c r="L1253" s="22"/>
      <c r="M1253" s="22"/>
      <c r="N1253" s="22"/>
      <c r="O1253" s="22"/>
      <c r="P1253" s="22"/>
      <c r="Q1253" s="22"/>
      <c r="R1253" s="22"/>
      <c r="S1253" s="22"/>
      <c r="T1253" s="22"/>
      <c r="U1253" s="22"/>
      <c r="V1253" s="22"/>
      <c r="W1253" s="22"/>
      <c r="X1253" s="22"/>
      <c r="Y1253" s="22"/>
      <c r="Z1253" s="22"/>
      <c r="AA1253" s="22"/>
      <c r="AB1253" s="22"/>
      <c r="AC1253" s="22"/>
      <c r="AD1253" s="22"/>
      <c r="AE1253" s="22"/>
      <c r="AF1253" s="22"/>
      <c r="AG1253" s="22"/>
      <c r="AH1253" s="22"/>
      <c r="AI1253" s="22"/>
      <c r="AJ1253" s="22"/>
      <c r="AK1253" s="22"/>
      <c r="AL1253" s="22"/>
      <c r="AM1253" s="22"/>
      <c r="AN1253" s="22"/>
      <c r="AO1253" s="22"/>
      <c r="AP1253" s="22"/>
      <c r="AQ1253" s="22"/>
      <c r="AR1253" s="22"/>
      <c r="AS1253" s="22"/>
      <c r="AT1253" s="22"/>
      <c r="AU1253" s="22"/>
      <c r="AV1253" s="51"/>
    </row>
    <row r="1254" spans="2:48" x14ac:dyDescent="0.25">
      <c r="B1254" s="49"/>
      <c r="C1254" s="49"/>
      <c r="D1254" s="22"/>
      <c r="E1254" s="22"/>
      <c r="F1254" s="22"/>
      <c r="G1254" s="22"/>
      <c r="H1254" s="22"/>
      <c r="I1254" s="22"/>
      <c r="J1254" s="22"/>
      <c r="K1254" s="22"/>
      <c r="L1254" s="22"/>
      <c r="M1254" s="22"/>
      <c r="N1254" s="22"/>
      <c r="O1254" s="22"/>
      <c r="P1254" s="22"/>
      <c r="Q1254" s="22"/>
      <c r="R1254" s="22"/>
      <c r="S1254" s="22"/>
      <c r="T1254" s="22"/>
      <c r="U1254" s="22"/>
      <c r="V1254" s="22"/>
      <c r="W1254" s="22"/>
      <c r="X1254" s="22"/>
      <c r="Y1254" s="22"/>
      <c r="Z1254" s="22"/>
      <c r="AA1254" s="22"/>
      <c r="AB1254" s="22"/>
      <c r="AC1254" s="22"/>
      <c r="AD1254" s="22"/>
      <c r="AE1254" s="22"/>
      <c r="AF1254" s="22"/>
      <c r="AG1254" s="22"/>
      <c r="AH1254" s="22"/>
      <c r="AI1254" s="22"/>
      <c r="AJ1254" s="22"/>
      <c r="AK1254" s="22"/>
      <c r="AL1254" s="22"/>
      <c r="AM1254" s="22"/>
      <c r="AN1254" s="22"/>
      <c r="AO1254" s="22"/>
      <c r="AP1254" s="22"/>
      <c r="AQ1254" s="22"/>
      <c r="AR1254" s="22"/>
      <c r="AS1254" s="22"/>
      <c r="AT1254" s="22"/>
      <c r="AU1254" s="22"/>
      <c r="AV1254" s="51"/>
    </row>
    <row r="1255" spans="2:48" x14ac:dyDescent="0.25">
      <c r="B1255" s="49"/>
      <c r="C1255" s="49"/>
      <c r="D1255" s="22"/>
      <c r="E1255" s="22"/>
      <c r="F1255" s="22"/>
      <c r="G1255" s="22"/>
      <c r="H1255" s="22"/>
      <c r="I1255" s="22"/>
      <c r="J1255" s="22"/>
      <c r="K1255" s="22"/>
      <c r="L1255" s="22"/>
      <c r="M1255" s="22"/>
      <c r="N1255" s="22"/>
      <c r="O1255" s="22"/>
      <c r="P1255" s="22"/>
      <c r="Q1255" s="22"/>
      <c r="R1255" s="22"/>
      <c r="S1255" s="22"/>
      <c r="T1255" s="22"/>
      <c r="U1255" s="22"/>
      <c r="V1255" s="22"/>
      <c r="W1255" s="22"/>
      <c r="X1255" s="22"/>
      <c r="Y1255" s="22"/>
      <c r="Z1255" s="22"/>
      <c r="AA1255" s="22"/>
      <c r="AB1255" s="22"/>
      <c r="AC1255" s="22"/>
      <c r="AD1255" s="22"/>
      <c r="AE1255" s="22"/>
      <c r="AF1255" s="22"/>
      <c r="AG1255" s="22"/>
      <c r="AH1255" s="22"/>
      <c r="AI1255" s="22"/>
      <c r="AJ1255" s="22"/>
      <c r="AK1255" s="22"/>
      <c r="AL1255" s="22"/>
      <c r="AM1255" s="22"/>
      <c r="AN1255" s="22"/>
      <c r="AO1255" s="22"/>
      <c r="AP1255" s="22"/>
      <c r="AQ1255" s="22"/>
      <c r="AR1255" s="22"/>
      <c r="AS1255" s="22"/>
      <c r="AT1255" s="22"/>
      <c r="AU1255" s="22"/>
      <c r="AV1255" s="51"/>
    </row>
    <row r="1256" spans="2:48" x14ac:dyDescent="0.25">
      <c r="B1256" s="49"/>
      <c r="C1256" s="49"/>
      <c r="D1256" s="22"/>
      <c r="E1256" s="22"/>
      <c r="F1256" s="22"/>
      <c r="G1256" s="22"/>
      <c r="H1256" s="22"/>
      <c r="I1256" s="22"/>
      <c r="J1256" s="22"/>
      <c r="K1256" s="22"/>
      <c r="L1256" s="22"/>
      <c r="M1256" s="22"/>
      <c r="N1256" s="22"/>
      <c r="O1256" s="22"/>
      <c r="P1256" s="22"/>
      <c r="Q1256" s="22"/>
      <c r="R1256" s="22"/>
      <c r="S1256" s="22"/>
      <c r="T1256" s="22"/>
      <c r="U1256" s="22"/>
      <c r="V1256" s="22"/>
      <c r="W1256" s="22"/>
      <c r="X1256" s="22"/>
      <c r="Y1256" s="22"/>
      <c r="Z1256" s="22"/>
      <c r="AA1256" s="22"/>
      <c r="AB1256" s="22"/>
      <c r="AC1256" s="22"/>
      <c r="AD1256" s="22"/>
      <c r="AE1256" s="22"/>
      <c r="AF1256" s="22"/>
      <c r="AG1256" s="22"/>
      <c r="AH1256" s="22"/>
      <c r="AI1256" s="22"/>
      <c r="AJ1256" s="22"/>
      <c r="AK1256" s="22"/>
      <c r="AL1256" s="22"/>
      <c r="AM1256" s="22"/>
      <c r="AN1256" s="22"/>
      <c r="AO1256" s="22"/>
      <c r="AP1256" s="22"/>
      <c r="AQ1256" s="22"/>
      <c r="AR1256" s="22"/>
      <c r="AS1256" s="22"/>
      <c r="AT1256" s="22"/>
      <c r="AU1256" s="22"/>
      <c r="AV1256" s="51"/>
    </row>
    <row r="1257" spans="2:48" x14ac:dyDescent="0.25">
      <c r="B1257" s="49"/>
      <c r="C1257" s="49"/>
      <c r="D1257" s="22"/>
      <c r="E1257" s="22"/>
      <c r="F1257" s="22"/>
      <c r="G1257" s="22"/>
      <c r="H1257" s="22"/>
      <c r="I1257" s="22"/>
      <c r="J1257" s="22"/>
      <c r="K1257" s="22"/>
      <c r="L1257" s="22"/>
      <c r="M1257" s="22"/>
      <c r="N1257" s="22"/>
      <c r="O1257" s="22"/>
      <c r="P1257" s="22"/>
      <c r="Q1257" s="22"/>
      <c r="R1257" s="22"/>
      <c r="S1257" s="22"/>
      <c r="T1257" s="22"/>
      <c r="U1257" s="22"/>
      <c r="V1257" s="22"/>
      <c r="W1257" s="22"/>
      <c r="X1257" s="22"/>
      <c r="Y1257" s="22"/>
      <c r="Z1257" s="22"/>
      <c r="AA1257" s="22"/>
      <c r="AB1257" s="22"/>
      <c r="AC1257" s="22"/>
      <c r="AD1257" s="22"/>
      <c r="AE1257" s="22"/>
      <c r="AF1257" s="22"/>
      <c r="AG1257" s="22"/>
      <c r="AH1257" s="22"/>
      <c r="AI1257" s="22"/>
      <c r="AJ1257" s="22"/>
      <c r="AK1257" s="22"/>
      <c r="AL1257" s="22"/>
      <c r="AM1257" s="22"/>
      <c r="AN1257" s="22"/>
      <c r="AO1257" s="22"/>
      <c r="AP1257" s="22"/>
      <c r="AQ1257" s="22"/>
      <c r="AR1257" s="22"/>
      <c r="AS1257" s="22"/>
      <c r="AT1257" s="22"/>
      <c r="AU1257" s="22"/>
      <c r="AV1257" s="51"/>
    </row>
    <row r="1258" spans="2:48" x14ac:dyDescent="0.25">
      <c r="B1258" s="49"/>
      <c r="C1258" s="49"/>
      <c r="D1258" s="22"/>
      <c r="E1258" s="22"/>
      <c r="F1258" s="22"/>
      <c r="G1258" s="22"/>
      <c r="H1258" s="22"/>
      <c r="I1258" s="22"/>
      <c r="J1258" s="22"/>
      <c r="K1258" s="22"/>
      <c r="L1258" s="22"/>
      <c r="M1258" s="22"/>
      <c r="N1258" s="22"/>
      <c r="O1258" s="22"/>
      <c r="P1258" s="22"/>
      <c r="Q1258" s="22"/>
      <c r="R1258" s="22"/>
      <c r="S1258" s="22"/>
      <c r="T1258" s="22"/>
      <c r="U1258" s="22"/>
      <c r="V1258" s="22"/>
      <c r="W1258" s="22"/>
      <c r="X1258" s="22"/>
      <c r="Y1258" s="22"/>
      <c r="Z1258" s="22"/>
      <c r="AA1258" s="22"/>
      <c r="AB1258" s="22"/>
      <c r="AC1258" s="22"/>
      <c r="AD1258" s="22"/>
      <c r="AE1258" s="22"/>
      <c r="AF1258" s="22"/>
      <c r="AG1258" s="22"/>
      <c r="AH1258" s="22"/>
      <c r="AI1258" s="22"/>
      <c r="AJ1258" s="22"/>
      <c r="AK1258" s="22"/>
      <c r="AL1258" s="22"/>
      <c r="AM1258" s="22"/>
      <c r="AN1258" s="22"/>
      <c r="AO1258" s="22"/>
      <c r="AP1258" s="22"/>
      <c r="AQ1258" s="22"/>
      <c r="AR1258" s="22"/>
      <c r="AS1258" s="22"/>
      <c r="AT1258" s="22"/>
      <c r="AU1258" s="22"/>
      <c r="AV1258" s="51"/>
    </row>
    <row r="1259" spans="2:48" x14ac:dyDescent="0.25">
      <c r="B1259" s="49"/>
      <c r="C1259" s="49"/>
      <c r="D1259" s="22"/>
      <c r="E1259" s="22"/>
      <c r="F1259" s="22"/>
      <c r="G1259" s="22"/>
      <c r="H1259" s="22"/>
      <c r="I1259" s="22"/>
      <c r="J1259" s="22"/>
      <c r="K1259" s="22"/>
      <c r="L1259" s="22"/>
      <c r="M1259" s="22"/>
      <c r="N1259" s="22"/>
      <c r="O1259" s="22"/>
      <c r="P1259" s="22"/>
      <c r="Q1259" s="22"/>
      <c r="R1259" s="22"/>
      <c r="S1259" s="22"/>
      <c r="T1259" s="22"/>
      <c r="U1259" s="22"/>
      <c r="V1259" s="22"/>
      <c r="W1259" s="22"/>
      <c r="X1259" s="22"/>
      <c r="Y1259" s="22"/>
      <c r="Z1259" s="22"/>
      <c r="AA1259" s="22"/>
      <c r="AB1259" s="22"/>
      <c r="AC1259" s="22"/>
      <c r="AD1259" s="22"/>
      <c r="AE1259" s="22"/>
      <c r="AF1259" s="22"/>
      <c r="AG1259" s="22"/>
      <c r="AH1259" s="22"/>
      <c r="AI1259" s="22"/>
      <c r="AJ1259" s="22"/>
      <c r="AK1259" s="22"/>
      <c r="AL1259" s="22"/>
      <c r="AM1259" s="22"/>
      <c r="AN1259" s="22"/>
      <c r="AO1259" s="22"/>
      <c r="AP1259" s="22"/>
      <c r="AQ1259" s="22"/>
      <c r="AR1259" s="22"/>
      <c r="AS1259" s="22"/>
      <c r="AT1259" s="22"/>
      <c r="AU1259" s="22"/>
      <c r="AV1259" s="51"/>
    </row>
    <row r="1260" spans="2:48" x14ac:dyDescent="0.25">
      <c r="B1260" s="49"/>
      <c r="C1260" s="49"/>
      <c r="D1260" s="22"/>
      <c r="E1260" s="22"/>
      <c r="F1260" s="22"/>
      <c r="G1260" s="22"/>
      <c r="H1260" s="22"/>
      <c r="I1260" s="22"/>
      <c r="J1260" s="22"/>
      <c r="K1260" s="22"/>
      <c r="L1260" s="22"/>
      <c r="M1260" s="22"/>
      <c r="N1260" s="22"/>
      <c r="O1260" s="22"/>
      <c r="P1260" s="22"/>
      <c r="Q1260" s="22"/>
      <c r="R1260" s="22"/>
      <c r="S1260" s="22"/>
      <c r="T1260" s="22"/>
      <c r="U1260" s="22"/>
      <c r="V1260" s="22"/>
      <c r="W1260" s="22"/>
      <c r="X1260" s="22"/>
      <c r="Y1260" s="22"/>
      <c r="Z1260" s="22"/>
      <c r="AA1260" s="22"/>
      <c r="AB1260" s="22"/>
      <c r="AC1260" s="22"/>
      <c r="AD1260" s="22"/>
      <c r="AE1260" s="22"/>
      <c r="AF1260" s="22"/>
      <c r="AG1260" s="22"/>
      <c r="AH1260" s="22"/>
      <c r="AI1260" s="22"/>
      <c r="AJ1260" s="22"/>
      <c r="AK1260" s="22"/>
      <c r="AL1260" s="22"/>
      <c r="AM1260" s="22"/>
      <c r="AN1260" s="22"/>
      <c r="AO1260" s="22"/>
      <c r="AP1260" s="22"/>
      <c r="AQ1260" s="22"/>
      <c r="AR1260" s="22"/>
      <c r="AS1260" s="22"/>
      <c r="AT1260" s="22"/>
      <c r="AU1260" s="22"/>
      <c r="AV1260" s="51"/>
    </row>
    <row r="1261" spans="2:48" x14ac:dyDescent="0.25">
      <c r="B1261" s="49"/>
      <c r="C1261" s="49"/>
      <c r="D1261" s="22"/>
      <c r="E1261" s="22"/>
      <c r="F1261" s="22"/>
      <c r="G1261" s="22"/>
      <c r="H1261" s="22"/>
      <c r="I1261" s="22"/>
      <c r="J1261" s="22"/>
      <c r="K1261" s="22"/>
      <c r="L1261" s="22"/>
      <c r="M1261" s="22"/>
      <c r="N1261" s="22"/>
      <c r="O1261" s="22"/>
      <c r="P1261" s="22"/>
      <c r="Q1261" s="22"/>
      <c r="R1261" s="22"/>
      <c r="S1261" s="22"/>
      <c r="T1261" s="22"/>
      <c r="U1261" s="22"/>
      <c r="V1261" s="22"/>
      <c r="W1261" s="22"/>
      <c r="X1261" s="22"/>
      <c r="Y1261" s="22"/>
      <c r="Z1261" s="22"/>
      <c r="AA1261" s="22"/>
      <c r="AB1261" s="22"/>
      <c r="AC1261" s="22"/>
      <c r="AD1261" s="22"/>
      <c r="AE1261" s="22"/>
      <c r="AF1261" s="22"/>
      <c r="AG1261" s="22"/>
      <c r="AH1261" s="22"/>
      <c r="AI1261" s="22"/>
      <c r="AJ1261" s="22"/>
      <c r="AK1261" s="22"/>
      <c r="AL1261" s="22"/>
      <c r="AM1261" s="22"/>
      <c r="AN1261" s="22"/>
      <c r="AO1261" s="22"/>
      <c r="AP1261" s="22"/>
      <c r="AQ1261" s="22"/>
      <c r="AR1261" s="22"/>
      <c r="AS1261" s="22"/>
      <c r="AT1261" s="22"/>
      <c r="AU1261" s="22"/>
      <c r="AV1261" s="51"/>
    </row>
    <row r="1262" spans="2:48" x14ac:dyDescent="0.25">
      <c r="B1262" s="49"/>
      <c r="C1262" s="49"/>
      <c r="D1262" s="22"/>
      <c r="E1262" s="22"/>
      <c r="F1262" s="22"/>
      <c r="G1262" s="22"/>
      <c r="H1262" s="22"/>
      <c r="I1262" s="22"/>
      <c r="J1262" s="22"/>
      <c r="K1262" s="22"/>
      <c r="L1262" s="22"/>
      <c r="M1262" s="22"/>
      <c r="N1262" s="22"/>
      <c r="O1262" s="22"/>
      <c r="P1262" s="22"/>
      <c r="Q1262" s="22"/>
      <c r="R1262" s="22"/>
      <c r="S1262" s="22"/>
      <c r="T1262" s="22"/>
      <c r="U1262" s="22"/>
      <c r="V1262" s="22"/>
      <c r="W1262" s="22"/>
      <c r="X1262" s="22"/>
      <c r="Y1262" s="22"/>
      <c r="Z1262" s="22"/>
      <c r="AA1262" s="22"/>
      <c r="AB1262" s="22"/>
      <c r="AC1262" s="22"/>
      <c r="AD1262" s="22"/>
      <c r="AE1262" s="22"/>
      <c r="AF1262" s="22"/>
      <c r="AG1262" s="22"/>
      <c r="AH1262" s="22"/>
      <c r="AI1262" s="22"/>
      <c r="AJ1262" s="22"/>
      <c r="AK1262" s="22"/>
      <c r="AL1262" s="22"/>
      <c r="AM1262" s="22"/>
      <c r="AN1262" s="22"/>
      <c r="AO1262" s="22"/>
      <c r="AP1262" s="22"/>
      <c r="AQ1262" s="22"/>
      <c r="AR1262" s="22"/>
      <c r="AS1262" s="22"/>
      <c r="AT1262" s="22"/>
      <c r="AU1262" s="22"/>
      <c r="AV1262" s="51"/>
    </row>
    <row r="1263" spans="2:48" x14ac:dyDescent="0.25">
      <c r="B1263" s="49"/>
      <c r="C1263" s="49"/>
      <c r="D1263" s="22"/>
      <c r="E1263" s="22"/>
      <c r="F1263" s="22"/>
      <c r="G1263" s="22"/>
      <c r="H1263" s="22"/>
      <c r="I1263" s="22"/>
      <c r="J1263" s="22"/>
      <c r="K1263" s="22"/>
      <c r="L1263" s="22"/>
      <c r="M1263" s="22"/>
      <c r="N1263" s="22"/>
      <c r="O1263" s="22"/>
      <c r="P1263" s="22"/>
      <c r="Q1263" s="22"/>
      <c r="R1263" s="22"/>
      <c r="S1263" s="22"/>
      <c r="T1263" s="22"/>
      <c r="U1263" s="22"/>
      <c r="V1263" s="22"/>
      <c r="W1263" s="22"/>
      <c r="X1263" s="22"/>
      <c r="Y1263" s="22"/>
      <c r="Z1263" s="22"/>
      <c r="AA1263" s="22"/>
      <c r="AB1263" s="22"/>
      <c r="AC1263" s="22"/>
      <c r="AD1263" s="22"/>
      <c r="AE1263" s="22"/>
      <c r="AF1263" s="22"/>
      <c r="AG1263" s="22"/>
      <c r="AH1263" s="22"/>
      <c r="AI1263" s="22"/>
      <c r="AJ1263" s="22"/>
      <c r="AK1263" s="22"/>
      <c r="AL1263" s="22"/>
      <c r="AM1263" s="22"/>
      <c r="AN1263" s="22"/>
      <c r="AO1263" s="22"/>
      <c r="AP1263" s="22"/>
      <c r="AQ1263" s="22"/>
      <c r="AR1263" s="22"/>
      <c r="AS1263" s="22"/>
      <c r="AT1263" s="22"/>
      <c r="AU1263" s="22"/>
      <c r="AV1263" s="51"/>
    </row>
    <row r="1264" spans="2:48" x14ac:dyDescent="0.25">
      <c r="B1264" s="49"/>
      <c r="C1264" s="49"/>
      <c r="D1264" s="22"/>
      <c r="E1264" s="22"/>
      <c r="F1264" s="22"/>
      <c r="G1264" s="22"/>
      <c r="H1264" s="22"/>
      <c r="I1264" s="22"/>
      <c r="J1264" s="22"/>
      <c r="K1264" s="22"/>
      <c r="L1264" s="22"/>
      <c r="M1264" s="22"/>
      <c r="N1264" s="22"/>
      <c r="O1264" s="22"/>
      <c r="P1264" s="22"/>
      <c r="Q1264" s="22"/>
      <c r="R1264" s="22"/>
      <c r="S1264" s="22"/>
      <c r="T1264" s="22"/>
      <c r="U1264" s="22"/>
      <c r="V1264" s="22"/>
      <c r="W1264" s="22"/>
      <c r="X1264" s="22"/>
      <c r="Y1264" s="22"/>
      <c r="Z1264" s="22"/>
      <c r="AA1264" s="22"/>
      <c r="AB1264" s="22"/>
      <c r="AC1264" s="22"/>
      <c r="AD1264" s="22"/>
      <c r="AE1264" s="22"/>
      <c r="AF1264" s="22"/>
      <c r="AG1264" s="22"/>
      <c r="AH1264" s="22"/>
      <c r="AI1264" s="22"/>
      <c r="AJ1264" s="22"/>
      <c r="AK1264" s="22"/>
      <c r="AL1264" s="22"/>
      <c r="AM1264" s="22"/>
      <c r="AN1264" s="22"/>
      <c r="AO1264" s="22"/>
      <c r="AP1264" s="22"/>
      <c r="AQ1264" s="22"/>
      <c r="AR1264" s="22"/>
      <c r="AS1264" s="22"/>
      <c r="AT1264" s="22"/>
      <c r="AU1264" s="22"/>
      <c r="AV1264" s="51"/>
    </row>
    <row r="1265" spans="2:48" x14ac:dyDescent="0.25">
      <c r="B1265" s="49"/>
      <c r="C1265" s="49"/>
      <c r="D1265" s="22"/>
      <c r="E1265" s="22"/>
      <c r="F1265" s="22"/>
      <c r="G1265" s="22"/>
      <c r="H1265" s="22"/>
      <c r="I1265" s="22"/>
      <c r="J1265" s="22"/>
      <c r="K1265" s="22"/>
      <c r="L1265" s="22"/>
      <c r="M1265" s="22"/>
      <c r="N1265" s="22"/>
      <c r="O1265" s="22"/>
      <c r="P1265" s="22"/>
      <c r="Q1265" s="22"/>
      <c r="R1265" s="22"/>
      <c r="S1265" s="22"/>
      <c r="T1265" s="22"/>
      <c r="U1265" s="22"/>
      <c r="V1265" s="22"/>
      <c r="W1265" s="22"/>
      <c r="X1265" s="22"/>
      <c r="Y1265" s="22"/>
      <c r="Z1265" s="22"/>
      <c r="AA1265" s="22"/>
      <c r="AB1265" s="22"/>
      <c r="AC1265" s="22"/>
      <c r="AD1265" s="22"/>
      <c r="AE1265" s="22"/>
      <c r="AF1265" s="22"/>
      <c r="AG1265" s="22"/>
      <c r="AH1265" s="22"/>
      <c r="AI1265" s="22"/>
      <c r="AJ1265" s="22"/>
      <c r="AK1265" s="22"/>
      <c r="AL1265" s="22"/>
      <c r="AM1265" s="22"/>
      <c r="AN1265" s="22"/>
      <c r="AO1265" s="22"/>
      <c r="AP1265" s="22"/>
      <c r="AQ1265" s="22"/>
      <c r="AR1265" s="22"/>
      <c r="AS1265" s="22"/>
      <c r="AT1265" s="22"/>
      <c r="AU1265" s="22"/>
      <c r="AV1265" s="51"/>
    </row>
    <row r="1266" spans="2:48" x14ac:dyDescent="0.25">
      <c r="B1266" s="49"/>
      <c r="C1266" s="49"/>
      <c r="D1266" s="22"/>
      <c r="E1266" s="22"/>
      <c r="F1266" s="22"/>
      <c r="G1266" s="22"/>
      <c r="H1266" s="22"/>
      <c r="I1266" s="22"/>
      <c r="J1266" s="22"/>
      <c r="K1266" s="22"/>
      <c r="L1266" s="22"/>
      <c r="M1266" s="22"/>
      <c r="N1266" s="22"/>
      <c r="O1266" s="22"/>
      <c r="P1266" s="22"/>
      <c r="Q1266" s="22"/>
      <c r="R1266" s="22"/>
      <c r="S1266" s="22"/>
      <c r="T1266" s="22"/>
      <c r="U1266" s="22"/>
      <c r="V1266" s="22"/>
      <c r="W1266" s="22"/>
      <c r="X1266" s="22"/>
      <c r="Y1266" s="22"/>
      <c r="Z1266" s="22"/>
      <c r="AA1266" s="22"/>
      <c r="AB1266" s="22"/>
      <c r="AC1266" s="22"/>
      <c r="AD1266" s="22"/>
      <c r="AE1266" s="22"/>
      <c r="AF1266" s="22"/>
      <c r="AG1266" s="22"/>
      <c r="AH1266" s="22"/>
      <c r="AI1266" s="22"/>
      <c r="AJ1266" s="22"/>
      <c r="AK1266" s="22"/>
      <c r="AL1266" s="22"/>
      <c r="AM1266" s="22"/>
      <c r="AN1266" s="22"/>
      <c r="AO1266" s="22"/>
      <c r="AP1266" s="22"/>
      <c r="AQ1266" s="22"/>
      <c r="AR1266" s="22"/>
      <c r="AS1266" s="22"/>
      <c r="AT1266" s="22"/>
      <c r="AU1266" s="22"/>
      <c r="AV1266" s="51"/>
    </row>
    <row r="1267" spans="2:48" x14ac:dyDescent="0.25">
      <c r="B1267" s="49"/>
      <c r="C1267" s="49"/>
      <c r="D1267" s="22"/>
      <c r="E1267" s="22"/>
      <c r="F1267" s="22"/>
      <c r="G1267" s="22"/>
      <c r="H1267" s="22"/>
      <c r="I1267" s="22"/>
      <c r="J1267" s="22"/>
      <c r="K1267" s="22"/>
      <c r="L1267" s="22"/>
      <c r="M1267" s="22"/>
      <c r="N1267" s="22"/>
      <c r="O1267" s="22"/>
      <c r="P1267" s="22"/>
      <c r="Q1267" s="22"/>
      <c r="R1267" s="22"/>
      <c r="S1267" s="22"/>
      <c r="T1267" s="22"/>
      <c r="U1267" s="22"/>
      <c r="V1267" s="22"/>
      <c r="W1267" s="22"/>
      <c r="X1267" s="22"/>
      <c r="Y1267" s="22"/>
      <c r="Z1267" s="22"/>
      <c r="AA1267" s="22"/>
      <c r="AB1267" s="22"/>
      <c r="AC1267" s="22"/>
      <c r="AD1267" s="22"/>
      <c r="AE1267" s="22"/>
      <c r="AF1267" s="22"/>
      <c r="AG1267" s="22"/>
      <c r="AH1267" s="22"/>
      <c r="AI1267" s="22"/>
      <c r="AJ1267" s="22"/>
      <c r="AK1267" s="22"/>
      <c r="AL1267" s="22"/>
      <c r="AM1267" s="22"/>
      <c r="AN1267" s="22"/>
      <c r="AO1267" s="22"/>
      <c r="AP1267" s="22"/>
      <c r="AQ1267" s="22"/>
      <c r="AR1267" s="22"/>
      <c r="AS1267" s="22"/>
      <c r="AT1267" s="22"/>
      <c r="AU1267" s="22"/>
      <c r="AV1267" s="51"/>
    </row>
    <row r="1268" spans="2:48" x14ac:dyDescent="0.25">
      <c r="B1268" s="49"/>
      <c r="C1268" s="49"/>
      <c r="D1268" s="22"/>
      <c r="E1268" s="22"/>
      <c r="F1268" s="22"/>
      <c r="G1268" s="22"/>
      <c r="H1268" s="22"/>
      <c r="I1268" s="22"/>
      <c r="J1268" s="22"/>
      <c r="K1268" s="22"/>
      <c r="L1268" s="22"/>
      <c r="M1268" s="22"/>
      <c r="N1268" s="22"/>
      <c r="O1268" s="22"/>
      <c r="P1268" s="22"/>
      <c r="Q1268" s="22"/>
      <c r="R1268" s="22"/>
      <c r="S1268" s="22"/>
      <c r="T1268" s="22"/>
      <c r="U1268" s="22"/>
      <c r="V1268" s="22"/>
      <c r="W1268" s="22"/>
      <c r="X1268" s="22"/>
      <c r="Y1268" s="22"/>
      <c r="Z1268" s="22"/>
      <c r="AA1268" s="22"/>
      <c r="AB1268" s="22"/>
      <c r="AC1268" s="22"/>
      <c r="AD1268" s="22"/>
      <c r="AE1268" s="22"/>
      <c r="AF1268" s="22"/>
      <c r="AG1268" s="22"/>
      <c r="AH1268" s="22"/>
      <c r="AI1268" s="22"/>
      <c r="AJ1268" s="22"/>
      <c r="AK1268" s="22"/>
      <c r="AL1268" s="22"/>
      <c r="AM1268" s="22"/>
      <c r="AN1268" s="22"/>
      <c r="AO1268" s="22"/>
      <c r="AP1268" s="22"/>
      <c r="AQ1268" s="22"/>
      <c r="AR1268" s="22"/>
      <c r="AS1268" s="22"/>
      <c r="AT1268" s="22"/>
      <c r="AU1268" s="22"/>
      <c r="AV1268" s="51"/>
    </row>
    <row r="1269" spans="2:48" x14ac:dyDescent="0.25">
      <c r="B1269" s="49"/>
      <c r="C1269" s="49"/>
      <c r="D1269" s="22"/>
      <c r="E1269" s="22"/>
      <c r="F1269" s="22"/>
      <c r="G1269" s="22"/>
      <c r="H1269" s="22"/>
      <c r="I1269" s="22"/>
      <c r="J1269" s="22"/>
      <c r="K1269" s="22"/>
      <c r="L1269" s="22"/>
      <c r="M1269" s="22"/>
      <c r="N1269" s="22"/>
      <c r="O1269" s="22"/>
      <c r="P1269" s="22"/>
      <c r="Q1269" s="22"/>
      <c r="R1269" s="22"/>
      <c r="S1269" s="22"/>
      <c r="T1269" s="22"/>
      <c r="U1269" s="22"/>
      <c r="V1269" s="22"/>
      <c r="W1269" s="22"/>
      <c r="X1269" s="22"/>
      <c r="Y1269" s="22"/>
      <c r="Z1269" s="22"/>
      <c r="AA1269" s="22"/>
      <c r="AB1269" s="22"/>
      <c r="AC1269" s="22"/>
      <c r="AD1269" s="22"/>
      <c r="AE1269" s="22"/>
      <c r="AF1269" s="22"/>
      <c r="AG1269" s="22"/>
      <c r="AH1269" s="22"/>
      <c r="AI1269" s="22"/>
      <c r="AJ1269" s="22"/>
      <c r="AK1269" s="22"/>
      <c r="AL1269" s="22"/>
      <c r="AM1269" s="22"/>
      <c r="AN1269" s="22"/>
      <c r="AO1269" s="22"/>
      <c r="AP1269" s="22"/>
      <c r="AQ1269" s="22"/>
      <c r="AR1269" s="22"/>
      <c r="AS1269" s="22"/>
      <c r="AT1269" s="22"/>
      <c r="AU1269" s="22"/>
      <c r="AV1269" s="51"/>
    </row>
    <row r="1270" spans="2:48" x14ac:dyDescent="0.25">
      <c r="B1270" s="49"/>
      <c r="C1270" s="49"/>
      <c r="D1270" s="22"/>
      <c r="E1270" s="22"/>
      <c r="F1270" s="22"/>
      <c r="G1270" s="22"/>
      <c r="H1270" s="22"/>
      <c r="I1270" s="22"/>
      <c r="J1270" s="22"/>
      <c r="K1270" s="22"/>
      <c r="L1270" s="22"/>
      <c r="M1270" s="22"/>
      <c r="N1270" s="22"/>
      <c r="O1270" s="22"/>
      <c r="P1270" s="22"/>
      <c r="Q1270" s="22"/>
      <c r="R1270" s="22"/>
      <c r="S1270" s="22"/>
      <c r="T1270" s="22"/>
      <c r="U1270" s="22"/>
      <c r="V1270" s="22"/>
      <c r="W1270" s="22"/>
      <c r="X1270" s="22"/>
      <c r="Y1270" s="22"/>
      <c r="Z1270" s="22"/>
      <c r="AA1270" s="22"/>
      <c r="AB1270" s="22"/>
      <c r="AC1270" s="22"/>
      <c r="AD1270" s="22"/>
      <c r="AE1270" s="22"/>
      <c r="AF1270" s="22"/>
      <c r="AG1270" s="22"/>
      <c r="AH1270" s="22"/>
      <c r="AI1270" s="22"/>
      <c r="AJ1270" s="22"/>
      <c r="AK1270" s="22"/>
      <c r="AL1270" s="22"/>
      <c r="AM1270" s="22"/>
      <c r="AN1270" s="22"/>
      <c r="AO1270" s="22"/>
      <c r="AP1270" s="22"/>
      <c r="AQ1270" s="22"/>
      <c r="AR1270" s="22"/>
      <c r="AS1270" s="22"/>
      <c r="AT1270" s="22"/>
      <c r="AU1270" s="22"/>
      <c r="AV1270" s="51"/>
    </row>
    <row r="1271" spans="2:48" x14ac:dyDescent="0.25">
      <c r="B1271" s="49"/>
      <c r="C1271" s="49"/>
      <c r="D1271" s="22"/>
      <c r="E1271" s="22"/>
      <c r="F1271" s="22"/>
      <c r="G1271" s="22"/>
      <c r="H1271" s="22"/>
      <c r="I1271" s="22"/>
      <c r="J1271" s="22"/>
      <c r="K1271" s="22"/>
      <c r="L1271" s="22"/>
      <c r="M1271" s="22"/>
      <c r="N1271" s="22"/>
      <c r="O1271" s="22"/>
      <c r="P1271" s="22"/>
      <c r="Q1271" s="22"/>
      <c r="R1271" s="22"/>
      <c r="S1271" s="22"/>
      <c r="T1271" s="22"/>
      <c r="U1271" s="22"/>
      <c r="V1271" s="22"/>
      <c r="W1271" s="22"/>
      <c r="X1271" s="22"/>
      <c r="Y1271" s="22"/>
      <c r="Z1271" s="22"/>
      <c r="AA1271" s="22"/>
      <c r="AB1271" s="22"/>
      <c r="AC1271" s="22"/>
      <c r="AD1271" s="22"/>
      <c r="AE1271" s="22"/>
      <c r="AF1271" s="22"/>
      <c r="AG1271" s="22"/>
      <c r="AH1271" s="22"/>
      <c r="AI1271" s="22"/>
      <c r="AJ1271" s="22"/>
      <c r="AK1271" s="22"/>
      <c r="AL1271" s="22"/>
      <c r="AM1271" s="22"/>
      <c r="AN1271" s="22"/>
      <c r="AO1271" s="22"/>
      <c r="AP1271" s="22"/>
      <c r="AQ1271" s="22"/>
      <c r="AR1271" s="22"/>
      <c r="AS1271" s="22"/>
      <c r="AT1271" s="22"/>
      <c r="AU1271" s="22"/>
      <c r="AV1271" s="51"/>
    </row>
    <row r="1272" spans="2:48" x14ac:dyDescent="0.25">
      <c r="B1272" s="49"/>
      <c r="C1272" s="49"/>
      <c r="D1272" s="22"/>
      <c r="E1272" s="22"/>
      <c r="F1272" s="22"/>
      <c r="G1272" s="22"/>
      <c r="H1272" s="22"/>
      <c r="I1272" s="22"/>
      <c r="J1272" s="22"/>
      <c r="K1272" s="22"/>
      <c r="L1272" s="22"/>
      <c r="M1272" s="22"/>
      <c r="N1272" s="22"/>
      <c r="O1272" s="22"/>
      <c r="P1272" s="22"/>
      <c r="Q1272" s="22"/>
      <c r="R1272" s="22"/>
      <c r="S1272" s="22"/>
      <c r="T1272" s="22"/>
      <c r="U1272" s="22"/>
      <c r="V1272" s="22"/>
      <c r="W1272" s="22"/>
      <c r="X1272" s="22"/>
      <c r="Y1272" s="22"/>
      <c r="Z1272" s="22"/>
      <c r="AA1272" s="22"/>
      <c r="AB1272" s="22"/>
      <c r="AC1272" s="22"/>
      <c r="AD1272" s="22"/>
      <c r="AE1272" s="22"/>
      <c r="AF1272" s="22"/>
      <c r="AG1272" s="22"/>
      <c r="AH1272" s="22"/>
      <c r="AI1272" s="22"/>
      <c r="AJ1272" s="22"/>
      <c r="AK1272" s="22"/>
      <c r="AL1272" s="22"/>
      <c r="AM1272" s="22"/>
      <c r="AN1272" s="22"/>
      <c r="AO1272" s="22"/>
      <c r="AP1272" s="22"/>
      <c r="AQ1272" s="22"/>
      <c r="AR1272" s="22"/>
      <c r="AS1272" s="22"/>
      <c r="AT1272" s="22"/>
      <c r="AU1272" s="22"/>
      <c r="AV1272" s="51"/>
    </row>
    <row r="1273" spans="2:48" x14ac:dyDescent="0.25">
      <c r="B1273" s="49"/>
      <c r="C1273" s="49"/>
      <c r="D1273" s="22"/>
      <c r="E1273" s="22"/>
      <c r="F1273" s="22"/>
      <c r="G1273" s="22"/>
      <c r="H1273" s="22"/>
      <c r="I1273" s="22"/>
      <c r="J1273" s="22"/>
      <c r="K1273" s="22"/>
      <c r="L1273" s="22"/>
      <c r="M1273" s="22"/>
      <c r="N1273" s="22"/>
      <c r="O1273" s="22"/>
      <c r="P1273" s="22"/>
      <c r="Q1273" s="22"/>
      <c r="R1273" s="22"/>
      <c r="S1273" s="22"/>
      <c r="T1273" s="22"/>
      <c r="U1273" s="22"/>
      <c r="V1273" s="22"/>
      <c r="W1273" s="22"/>
      <c r="X1273" s="22"/>
      <c r="Y1273" s="22"/>
      <c r="Z1273" s="22"/>
      <c r="AA1273" s="22"/>
      <c r="AB1273" s="22"/>
      <c r="AC1273" s="22"/>
      <c r="AD1273" s="22"/>
      <c r="AE1273" s="22"/>
      <c r="AF1273" s="22"/>
      <c r="AG1273" s="22"/>
      <c r="AH1273" s="22"/>
      <c r="AI1273" s="22"/>
      <c r="AJ1273" s="22"/>
      <c r="AK1273" s="22"/>
      <c r="AL1273" s="22"/>
      <c r="AM1273" s="22"/>
      <c r="AN1273" s="22"/>
      <c r="AO1273" s="22"/>
      <c r="AP1273" s="22"/>
      <c r="AQ1273" s="22"/>
      <c r="AR1273" s="22"/>
      <c r="AS1273" s="22"/>
      <c r="AT1273" s="22"/>
      <c r="AU1273" s="22"/>
      <c r="AV1273" s="51"/>
    </row>
    <row r="1274" spans="2:48" x14ac:dyDescent="0.25">
      <c r="B1274" s="49"/>
      <c r="C1274" s="49"/>
      <c r="D1274" s="22"/>
      <c r="E1274" s="22"/>
      <c r="F1274" s="22"/>
      <c r="G1274" s="22"/>
      <c r="H1274" s="22"/>
      <c r="I1274" s="22"/>
      <c r="J1274" s="22"/>
      <c r="K1274" s="22"/>
      <c r="L1274" s="22"/>
      <c r="M1274" s="22"/>
      <c r="N1274" s="22"/>
      <c r="O1274" s="22"/>
      <c r="P1274" s="22"/>
      <c r="Q1274" s="22"/>
      <c r="R1274" s="22"/>
      <c r="S1274" s="22"/>
      <c r="T1274" s="22"/>
      <c r="U1274" s="22"/>
      <c r="V1274" s="22"/>
      <c r="W1274" s="22"/>
      <c r="X1274" s="22"/>
      <c r="Y1274" s="22"/>
      <c r="Z1274" s="22"/>
      <c r="AA1274" s="22"/>
      <c r="AB1274" s="22"/>
      <c r="AC1274" s="22"/>
      <c r="AD1274" s="22"/>
      <c r="AE1274" s="22"/>
      <c r="AF1274" s="22"/>
      <c r="AG1274" s="22"/>
      <c r="AH1274" s="22"/>
      <c r="AI1274" s="22"/>
      <c r="AJ1274" s="22"/>
      <c r="AK1274" s="22"/>
      <c r="AL1274" s="22"/>
      <c r="AM1274" s="22"/>
      <c r="AN1274" s="22"/>
      <c r="AO1274" s="22"/>
      <c r="AP1274" s="22"/>
      <c r="AQ1274" s="22"/>
      <c r="AR1274" s="22"/>
      <c r="AS1274" s="22"/>
      <c r="AT1274" s="22"/>
      <c r="AU1274" s="22"/>
      <c r="AV1274" s="51"/>
    </row>
    <row r="1275" spans="2:48" x14ac:dyDescent="0.25">
      <c r="B1275" s="49"/>
      <c r="C1275" s="49"/>
      <c r="D1275" s="22"/>
      <c r="E1275" s="22"/>
      <c r="F1275" s="22"/>
      <c r="G1275" s="22"/>
      <c r="H1275" s="22"/>
      <c r="I1275" s="22"/>
      <c r="J1275" s="22"/>
      <c r="K1275" s="22"/>
      <c r="L1275" s="22"/>
      <c r="M1275" s="22"/>
      <c r="N1275" s="22"/>
      <c r="O1275" s="22"/>
      <c r="P1275" s="22"/>
      <c r="Q1275" s="22"/>
      <c r="R1275" s="22"/>
      <c r="S1275" s="22"/>
      <c r="T1275" s="22"/>
      <c r="U1275" s="22"/>
      <c r="V1275" s="22"/>
      <c r="W1275" s="22"/>
      <c r="X1275" s="22"/>
      <c r="Y1275" s="22"/>
      <c r="Z1275" s="22"/>
      <c r="AA1275" s="22"/>
      <c r="AB1275" s="22"/>
      <c r="AC1275" s="22"/>
      <c r="AD1275" s="22"/>
      <c r="AE1275" s="22"/>
      <c r="AF1275" s="22"/>
      <c r="AG1275" s="22"/>
      <c r="AH1275" s="22"/>
      <c r="AI1275" s="22"/>
      <c r="AJ1275" s="22"/>
      <c r="AK1275" s="22"/>
      <c r="AL1275" s="22"/>
      <c r="AM1275" s="22"/>
      <c r="AN1275" s="22"/>
      <c r="AO1275" s="22"/>
      <c r="AP1275" s="22"/>
      <c r="AQ1275" s="22"/>
      <c r="AR1275" s="22"/>
      <c r="AS1275" s="22"/>
      <c r="AT1275" s="22"/>
      <c r="AU1275" s="22"/>
      <c r="AV1275" s="51"/>
    </row>
    <row r="1276" spans="2:48" x14ac:dyDescent="0.25">
      <c r="B1276" s="49"/>
      <c r="C1276" s="49"/>
      <c r="D1276" s="22"/>
      <c r="E1276" s="22"/>
      <c r="F1276" s="22"/>
      <c r="G1276" s="22"/>
      <c r="H1276" s="22"/>
      <c r="I1276" s="22"/>
      <c r="J1276" s="22"/>
      <c r="K1276" s="22"/>
      <c r="L1276" s="22"/>
      <c r="M1276" s="22"/>
      <c r="N1276" s="22"/>
      <c r="O1276" s="22"/>
      <c r="P1276" s="22"/>
      <c r="Q1276" s="22"/>
      <c r="R1276" s="22"/>
      <c r="S1276" s="22"/>
      <c r="T1276" s="22"/>
      <c r="U1276" s="22"/>
      <c r="V1276" s="22"/>
      <c r="W1276" s="22"/>
      <c r="X1276" s="22"/>
      <c r="Y1276" s="22"/>
      <c r="Z1276" s="22"/>
      <c r="AA1276" s="22"/>
      <c r="AB1276" s="22"/>
      <c r="AC1276" s="22"/>
      <c r="AD1276" s="22"/>
      <c r="AE1276" s="22"/>
      <c r="AF1276" s="22"/>
      <c r="AG1276" s="22"/>
      <c r="AH1276" s="22"/>
      <c r="AI1276" s="22"/>
      <c r="AJ1276" s="22"/>
      <c r="AK1276" s="22"/>
      <c r="AL1276" s="22"/>
      <c r="AM1276" s="22"/>
      <c r="AN1276" s="22"/>
      <c r="AO1276" s="22"/>
      <c r="AP1276" s="22"/>
      <c r="AQ1276" s="22"/>
      <c r="AR1276" s="22"/>
      <c r="AS1276" s="22"/>
      <c r="AT1276" s="22"/>
      <c r="AU1276" s="22"/>
      <c r="AV1276" s="51"/>
    </row>
    <row r="1277" spans="2:48" x14ac:dyDescent="0.25">
      <c r="B1277" s="49"/>
      <c r="C1277" s="49"/>
      <c r="D1277" s="22"/>
      <c r="E1277" s="22"/>
      <c r="F1277" s="22"/>
      <c r="G1277" s="22"/>
      <c r="H1277" s="22"/>
      <c r="I1277" s="22"/>
      <c r="J1277" s="22"/>
      <c r="K1277" s="22"/>
      <c r="L1277" s="22"/>
      <c r="M1277" s="22"/>
      <c r="N1277" s="22"/>
      <c r="O1277" s="22"/>
      <c r="P1277" s="22"/>
      <c r="Q1277" s="22"/>
      <c r="R1277" s="22"/>
      <c r="S1277" s="22"/>
      <c r="T1277" s="22"/>
      <c r="U1277" s="22"/>
      <c r="V1277" s="22"/>
      <c r="W1277" s="22"/>
      <c r="X1277" s="22"/>
      <c r="Y1277" s="22"/>
      <c r="Z1277" s="22"/>
      <c r="AA1277" s="22"/>
      <c r="AB1277" s="22"/>
      <c r="AC1277" s="22"/>
      <c r="AD1277" s="22"/>
      <c r="AE1277" s="22"/>
      <c r="AF1277" s="22"/>
      <c r="AG1277" s="22"/>
      <c r="AH1277" s="22"/>
      <c r="AI1277" s="22"/>
      <c r="AJ1277" s="22"/>
      <c r="AK1277" s="22"/>
      <c r="AL1277" s="22"/>
      <c r="AM1277" s="22"/>
      <c r="AN1277" s="22"/>
      <c r="AO1277" s="22"/>
      <c r="AP1277" s="22"/>
      <c r="AQ1277" s="22"/>
      <c r="AR1277" s="22"/>
      <c r="AS1277" s="22"/>
      <c r="AT1277" s="22"/>
      <c r="AU1277" s="22"/>
      <c r="AV1277" s="51"/>
    </row>
    <row r="1278" spans="2:48" x14ac:dyDescent="0.25">
      <c r="B1278" s="49"/>
      <c r="C1278" s="49"/>
      <c r="D1278" s="22"/>
      <c r="E1278" s="22"/>
      <c r="F1278" s="22"/>
      <c r="G1278" s="22"/>
      <c r="H1278" s="22"/>
      <c r="I1278" s="22"/>
      <c r="J1278" s="22"/>
      <c r="K1278" s="22"/>
      <c r="L1278" s="22"/>
      <c r="M1278" s="22"/>
      <c r="N1278" s="22"/>
      <c r="O1278" s="22"/>
      <c r="P1278" s="22"/>
      <c r="Q1278" s="22"/>
      <c r="R1278" s="22"/>
      <c r="S1278" s="22"/>
      <c r="T1278" s="22"/>
      <c r="U1278" s="22"/>
      <c r="V1278" s="22"/>
      <c r="W1278" s="22"/>
      <c r="X1278" s="22"/>
      <c r="Y1278" s="22"/>
      <c r="Z1278" s="22"/>
      <c r="AA1278" s="22"/>
      <c r="AB1278" s="22"/>
      <c r="AC1278" s="22"/>
      <c r="AD1278" s="22"/>
      <c r="AE1278" s="22"/>
      <c r="AF1278" s="22"/>
      <c r="AG1278" s="22"/>
      <c r="AH1278" s="22"/>
      <c r="AI1278" s="22"/>
      <c r="AJ1278" s="22"/>
      <c r="AK1278" s="22"/>
      <c r="AL1278" s="22"/>
      <c r="AM1278" s="22"/>
      <c r="AN1278" s="22"/>
      <c r="AO1278" s="22"/>
      <c r="AP1278" s="22"/>
      <c r="AQ1278" s="22"/>
      <c r="AR1278" s="22"/>
      <c r="AS1278" s="22"/>
      <c r="AT1278" s="22"/>
      <c r="AU1278" s="22"/>
      <c r="AV1278" s="51"/>
    </row>
    <row r="1279" spans="2:48" x14ac:dyDescent="0.25">
      <c r="B1279" s="49"/>
      <c r="C1279" s="49"/>
      <c r="D1279" s="22"/>
      <c r="E1279" s="22"/>
      <c r="F1279" s="22"/>
      <c r="G1279" s="22"/>
      <c r="H1279" s="22"/>
      <c r="I1279" s="22"/>
      <c r="J1279" s="22"/>
      <c r="K1279" s="22"/>
      <c r="L1279" s="22"/>
      <c r="M1279" s="22"/>
      <c r="N1279" s="22"/>
      <c r="O1279" s="22"/>
      <c r="P1279" s="22"/>
      <c r="Q1279" s="22"/>
      <c r="R1279" s="22"/>
      <c r="S1279" s="22"/>
      <c r="T1279" s="22"/>
      <c r="U1279" s="22"/>
      <c r="V1279" s="22"/>
      <c r="W1279" s="22"/>
      <c r="X1279" s="22"/>
      <c r="Y1279" s="22"/>
      <c r="Z1279" s="22"/>
      <c r="AA1279" s="22"/>
      <c r="AB1279" s="22"/>
      <c r="AC1279" s="22"/>
      <c r="AD1279" s="22"/>
      <c r="AE1279" s="22"/>
      <c r="AF1279" s="22"/>
      <c r="AG1279" s="22"/>
      <c r="AH1279" s="22"/>
      <c r="AI1279" s="22"/>
      <c r="AJ1279" s="22"/>
      <c r="AK1279" s="22"/>
      <c r="AL1279" s="22"/>
      <c r="AM1279" s="22"/>
      <c r="AN1279" s="22"/>
      <c r="AO1279" s="22"/>
      <c r="AP1279" s="22"/>
      <c r="AQ1279" s="22"/>
      <c r="AR1279" s="22"/>
      <c r="AS1279" s="22"/>
      <c r="AT1279" s="22"/>
      <c r="AU1279" s="22"/>
      <c r="AV1279" s="51"/>
    </row>
    <row r="1280" spans="2:48" x14ac:dyDescent="0.25">
      <c r="B1280" s="49"/>
      <c r="C1280" s="49"/>
      <c r="D1280" s="22"/>
      <c r="E1280" s="22"/>
      <c r="F1280" s="22"/>
      <c r="G1280" s="22"/>
      <c r="H1280" s="22"/>
      <c r="I1280" s="22"/>
      <c r="J1280" s="22"/>
      <c r="K1280" s="22"/>
      <c r="L1280" s="22"/>
      <c r="M1280" s="22"/>
      <c r="N1280" s="22"/>
      <c r="O1280" s="22"/>
      <c r="P1280" s="22"/>
      <c r="Q1280" s="22"/>
      <c r="R1280" s="22"/>
      <c r="S1280" s="22"/>
      <c r="T1280" s="22"/>
      <c r="U1280" s="22"/>
      <c r="V1280" s="22"/>
      <c r="W1280" s="22"/>
      <c r="X1280" s="22"/>
      <c r="Y1280" s="22"/>
      <c r="Z1280" s="22"/>
      <c r="AA1280" s="22"/>
      <c r="AB1280" s="22"/>
      <c r="AC1280" s="22"/>
      <c r="AD1280" s="22"/>
      <c r="AE1280" s="22"/>
      <c r="AF1280" s="22"/>
      <c r="AG1280" s="22"/>
      <c r="AH1280" s="22"/>
      <c r="AI1280" s="22"/>
      <c r="AJ1280" s="22"/>
      <c r="AK1280" s="22"/>
      <c r="AL1280" s="22"/>
      <c r="AM1280" s="22"/>
      <c r="AN1280" s="22"/>
      <c r="AO1280" s="22"/>
      <c r="AP1280" s="22"/>
      <c r="AQ1280" s="22"/>
      <c r="AR1280" s="22"/>
      <c r="AS1280" s="22"/>
      <c r="AT1280" s="22"/>
      <c r="AU1280" s="22"/>
      <c r="AV1280" s="51"/>
    </row>
    <row r="1281" spans="2:48" x14ac:dyDescent="0.25">
      <c r="B1281" s="49"/>
      <c r="C1281" s="49"/>
      <c r="D1281" s="22"/>
      <c r="E1281" s="22"/>
      <c r="F1281" s="22"/>
      <c r="G1281" s="22"/>
      <c r="H1281" s="22"/>
      <c r="I1281" s="22"/>
      <c r="J1281" s="22"/>
      <c r="K1281" s="22"/>
      <c r="L1281" s="22"/>
      <c r="M1281" s="22"/>
      <c r="N1281" s="22"/>
      <c r="O1281" s="22"/>
      <c r="P1281" s="22"/>
      <c r="Q1281" s="22"/>
      <c r="R1281" s="22"/>
      <c r="S1281" s="22"/>
      <c r="T1281" s="22"/>
      <c r="U1281" s="22"/>
      <c r="V1281" s="22"/>
      <c r="W1281" s="22"/>
      <c r="X1281" s="22"/>
      <c r="Y1281" s="22"/>
      <c r="Z1281" s="22"/>
      <c r="AA1281" s="22"/>
      <c r="AB1281" s="22"/>
      <c r="AC1281" s="22"/>
      <c r="AD1281" s="22"/>
      <c r="AE1281" s="22"/>
      <c r="AF1281" s="22"/>
      <c r="AG1281" s="22"/>
      <c r="AH1281" s="22"/>
      <c r="AI1281" s="22"/>
      <c r="AJ1281" s="22"/>
      <c r="AK1281" s="22"/>
      <c r="AL1281" s="22"/>
      <c r="AM1281" s="22"/>
      <c r="AN1281" s="22"/>
      <c r="AO1281" s="22"/>
      <c r="AP1281" s="22"/>
      <c r="AQ1281" s="22"/>
      <c r="AR1281" s="22"/>
      <c r="AS1281" s="22"/>
      <c r="AT1281" s="22"/>
      <c r="AU1281" s="22"/>
      <c r="AV1281" s="51"/>
    </row>
    <row r="1282" spans="2:48" x14ac:dyDescent="0.25">
      <c r="B1282" s="49"/>
      <c r="C1282" s="49"/>
      <c r="D1282" s="22"/>
      <c r="E1282" s="22"/>
      <c r="F1282" s="22"/>
      <c r="G1282" s="22"/>
      <c r="H1282" s="22"/>
      <c r="I1282" s="22"/>
      <c r="J1282" s="22"/>
      <c r="K1282" s="22"/>
      <c r="L1282" s="22"/>
      <c r="M1282" s="22"/>
      <c r="N1282" s="22"/>
      <c r="O1282" s="22"/>
      <c r="P1282" s="22"/>
      <c r="Q1282" s="22"/>
      <c r="R1282" s="22"/>
      <c r="S1282" s="22"/>
      <c r="T1282" s="22"/>
      <c r="U1282" s="22"/>
      <c r="V1282" s="22"/>
      <c r="W1282" s="22"/>
      <c r="X1282" s="22"/>
      <c r="Y1282" s="22"/>
      <c r="Z1282" s="22"/>
      <c r="AA1282" s="22"/>
      <c r="AB1282" s="22"/>
      <c r="AC1282" s="22"/>
      <c r="AD1282" s="22"/>
      <c r="AE1282" s="22"/>
      <c r="AF1282" s="22"/>
      <c r="AG1282" s="22"/>
      <c r="AH1282" s="22"/>
      <c r="AI1282" s="22"/>
      <c r="AJ1282" s="22"/>
      <c r="AK1282" s="22"/>
      <c r="AL1282" s="22"/>
      <c r="AM1282" s="22"/>
      <c r="AN1282" s="22"/>
      <c r="AO1282" s="22"/>
      <c r="AP1282" s="22"/>
      <c r="AQ1282" s="22"/>
      <c r="AR1282" s="22"/>
      <c r="AS1282" s="22"/>
      <c r="AT1282" s="22"/>
      <c r="AU1282" s="22"/>
      <c r="AV1282" s="51"/>
    </row>
    <row r="1283" spans="2:48" x14ac:dyDescent="0.25">
      <c r="B1283" s="49"/>
      <c r="C1283" s="49"/>
      <c r="D1283" s="22"/>
      <c r="E1283" s="22"/>
      <c r="F1283" s="22"/>
      <c r="G1283" s="22"/>
      <c r="H1283" s="22"/>
      <c r="I1283" s="22"/>
      <c r="J1283" s="22"/>
      <c r="K1283" s="22"/>
      <c r="L1283" s="22"/>
      <c r="M1283" s="22"/>
      <c r="N1283" s="22"/>
      <c r="O1283" s="22"/>
      <c r="P1283" s="22"/>
      <c r="Q1283" s="22"/>
      <c r="R1283" s="22"/>
      <c r="S1283" s="22"/>
      <c r="T1283" s="22"/>
      <c r="U1283" s="22"/>
      <c r="V1283" s="22"/>
      <c r="W1283" s="22"/>
      <c r="X1283" s="22"/>
      <c r="Y1283" s="22"/>
      <c r="Z1283" s="22"/>
      <c r="AA1283" s="22"/>
      <c r="AB1283" s="22"/>
      <c r="AC1283" s="22"/>
      <c r="AD1283" s="22"/>
      <c r="AE1283" s="22"/>
      <c r="AF1283" s="22"/>
      <c r="AG1283" s="22"/>
      <c r="AH1283" s="22"/>
      <c r="AI1283" s="22"/>
      <c r="AJ1283" s="22"/>
      <c r="AK1283" s="22"/>
      <c r="AL1283" s="22"/>
      <c r="AM1283" s="22"/>
      <c r="AN1283" s="22"/>
      <c r="AO1283" s="22"/>
      <c r="AP1283" s="22"/>
      <c r="AQ1283" s="22"/>
      <c r="AR1283" s="22"/>
      <c r="AS1283" s="22"/>
      <c r="AT1283" s="22"/>
      <c r="AU1283" s="22"/>
      <c r="AV1283" s="51"/>
    </row>
    <row r="1284" spans="2:48" x14ac:dyDescent="0.25">
      <c r="B1284" s="49"/>
      <c r="C1284" s="49"/>
      <c r="D1284" s="22"/>
      <c r="E1284" s="22"/>
      <c r="F1284" s="22"/>
      <c r="G1284" s="22"/>
      <c r="H1284" s="22"/>
      <c r="I1284" s="22"/>
      <c r="J1284" s="22"/>
      <c r="K1284" s="22"/>
      <c r="L1284" s="22"/>
      <c r="M1284" s="22"/>
      <c r="N1284" s="22"/>
      <c r="O1284" s="22"/>
      <c r="P1284" s="22"/>
      <c r="Q1284" s="22"/>
      <c r="R1284" s="22"/>
      <c r="S1284" s="22"/>
      <c r="T1284" s="22"/>
      <c r="U1284" s="22"/>
      <c r="V1284" s="22"/>
      <c r="W1284" s="22"/>
      <c r="X1284" s="22"/>
      <c r="Y1284" s="22"/>
      <c r="Z1284" s="22"/>
      <c r="AA1284" s="22"/>
      <c r="AB1284" s="22"/>
      <c r="AC1284" s="22"/>
      <c r="AD1284" s="22"/>
      <c r="AE1284" s="22"/>
      <c r="AF1284" s="22"/>
      <c r="AG1284" s="22"/>
      <c r="AH1284" s="22"/>
      <c r="AI1284" s="22"/>
      <c r="AJ1284" s="22"/>
      <c r="AK1284" s="22"/>
      <c r="AL1284" s="22"/>
      <c r="AM1284" s="22"/>
      <c r="AN1284" s="22"/>
      <c r="AO1284" s="22"/>
      <c r="AP1284" s="22"/>
      <c r="AQ1284" s="22"/>
      <c r="AR1284" s="22"/>
      <c r="AS1284" s="22"/>
      <c r="AT1284" s="22"/>
      <c r="AU1284" s="22"/>
      <c r="AV1284" s="51"/>
    </row>
    <row r="1285" spans="2:48" x14ac:dyDescent="0.25">
      <c r="B1285" s="49"/>
      <c r="C1285" s="49"/>
      <c r="D1285" s="22"/>
      <c r="E1285" s="22"/>
      <c r="F1285" s="22"/>
      <c r="G1285" s="22"/>
      <c r="H1285" s="22"/>
      <c r="I1285" s="22"/>
      <c r="J1285" s="22"/>
      <c r="K1285" s="22"/>
      <c r="L1285" s="22"/>
      <c r="M1285" s="22"/>
      <c r="N1285" s="22"/>
      <c r="O1285" s="22"/>
      <c r="P1285" s="22"/>
      <c r="Q1285" s="22"/>
      <c r="R1285" s="22"/>
      <c r="S1285" s="22"/>
      <c r="T1285" s="22"/>
      <c r="U1285" s="22"/>
      <c r="V1285" s="22"/>
      <c r="W1285" s="22"/>
      <c r="X1285" s="22"/>
      <c r="Y1285" s="22"/>
      <c r="Z1285" s="22"/>
      <c r="AA1285" s="22"/>
      <c r="AB1285" s="22"/>
      <c r="AC1285" s="22"/>
      <c r="AD1285" s="22"/>
      <c r="AE1285" s="22"/>
      <c r="AF1285" s="22"/>
      <c r="AG1285" s="22"/>
      <c r="AH1285" s="22"/>
      <c r="AI1285" s="22"/>
      <c r="AJ1285" s="22"/>
      <c r="AK1285" s="22"/>
      <c r="AL1285" s="22"/>
      <c r="AM1285" s="22"/>
      <c r="AN1285" s="22"/>
      <c r="AO1285" s="22"/>
      <c r="AP1285" s="22"/>
      <c r="AQ1285" s="22"/>
      <c r="AR1285" s="22"/>
      <c r="AS1285" s="22"/>
      <c r="AT1285" s="22"/>
      <c r="AU1285" s="22"/>
      <c r="AV1285" s="51"/>
    </row>
    <row r="1286" spans="2:48" x14ac:dyDescent="0.25">
      <c r="B1286" s="49"/>
      <c r="C1286" s="49"/>
      <c r="D1286" s="22"/>
      <c r="E1286" s="22"/>
      <c r="F1286" s="22"/>
      <c r="G1286" s="22"/>
      <c r="H1286" s="22"/>
      <c r="I1286" s="22"/>
      <c r="J1286" s="22"/>
      <c r="K1286" s="22"/>
      <c r="L1286" s="22"/>
      <c r="M1286" s="22"/>
      <c r="N1286" s="22"/>
      <c r="O1286" s="22"/>
      <c r="P1286" s="22"/>
      <c r="Q1286" s="22"/>
      <c r="R1286" s="22"/>
      <c r="S1286" s="22"/>
      <c r="T1286" s="22"/>
      <c r="U1286" s="22"/>
      <c r="V1286" s="22"/>
      <c r="W1286" s="22"/>
      <c r="X1286" s="22"/>
      <c r="Y1286" s="22"/>
      <c r="Z1286" s="22"/>
      <c r="AA1286" s="22"/>
      <c r="AB1286" s="22"/>
      <c r="AC1286" s="22"/>
      <c r="AD1286" s="22"/>
      <c r="AE1286" s="22"/>
      <c r="AF1286" s="22"/>
      <c r="AG1286" s="22"/>
      <c r="AH1286" s="22"/>
      <c r="AI1286" s="22"/>
      <c r="AJ1286" s="22"/>
      <c r="AK1286" s="22"/>
      <c r="AL1286" s="22"/>
      <c r="AM1286" s="22"/>
      <c r="AN1286" s="22"/>
      <c r="AO1286" s="22"/>
      <c r="AP1286" s="22"/>
      <c r="AQ1286" s="22"/>
      <c r="AR1286" s="22"/>
      <c r="AS1286" s="22"/>
      <c r="AT1286" s="22"/>
      <c r="AU1286" s="22"/>
      <c r="AV1286" s="51"/>
    </row>
    <row r="1287" spans="2:48" x14ac:dyDescent="0.25">
      <c r="B1287" s="49"/>
      <c r="C1287" s="49"/>
      <c r="D1287" s="22"/>
      <c r="E1287" s="22"/>
      <c r="F1287" s="22"/>
      <c r="G1287" s="22"/>
      <c r="H1287" s="22"/>
      <c r="I1287" s="22"/>
      <c r="J1287" s="22"/>
      <c r="K1287" s="22"/>
      <c r="L1287" s="22"/>
      <c r="M1287" s="22"/>
      <c r="N1287" s="22"/>
      <c r="O1287" s="22"/>
      <c r="P1287" s="22"/>
      <c r="Q1287" s="22"/>
      <c r="R1287" s="22"/>
      <c r="S1287" s="22"/>
      <c r="T1287" s="22"/>
      <c r="U1287" s="22"/>
      <c r="V1287" s="22"/>
      <c r="W1287" s="22"/>
      <c r="X1287" s="22"/>
      <c r="Y1287" s="22"/>
      <c r="Z1287" s="22"/>
      <c r="AA1287" s="22"/>
      <c r="AB1287" s="22"/>
      <c r="AC1287" s="22"/>
      <c r="AD1287" s="22"/>
      <c r="AE1287" s="22"/>
      <c r="AF1287" s="22"/>
      <c r="AG1287" s="22"/>
      <c r="AH1287" s="22"/>
      <c r="AI1287" s="22"/>
      <c r="AJ1287" s="22"/>
      <c r="AK1287" s="22"/>
      <c r="AL1287" s="22"/>
      <c r="AM1287" s="22"/>
      <c r="AN1287" s="22"/>
      <c r="AO1287" s="22"/>
      <c r="AP1287" s="22"/>
      <c r="AQ1287" s="22"/>
      <c r="AR1287" s="22"/>
      <c r="AS1287" s="22"/>
      <c r="AT1287" s="22"/>
      <c r="AU1287" s="22"/>
      <c r="AV1287" s="51"/>
    </row>
    <row r="1288" spans="2:48" x14ac:dyDescent="0.25">
      <c r="B1288" s="49"/>
      <c r="C1288" s="49"/>
      <c r="D1288" s="22"/>
      <c r="E1288" s="22"/>
      <c r="F1288" s="22"/>
      <c r="G1288" s="22"/>
      <c r="H1288" s="22"/>
      <c r="I1288" s="22"/>
      <c r="J1288" s="22"/>
      <c r="K1288" s="22"/>
      <c r="L1288" s="22"/>
      <c r="M1288" s="22"/>
      <c r="N1288" s="22"/>
      <c r="O1288" s="22"/>
      <c r="P1288" s="22"/>
      <c r="Q1288" s="22"/>
      <c r="R1288" s="22"/>
      <c r="S1288" s="22"/>
      <c r="T1288" s="22"/>
      <c r="U1288" s="22"/>
      <c r="V1288" s="22"/>
      <c r="W1288" s="22"/>
      <c r="X1288" s="22"/>
      <c r="Y1288" s="22"/>
      <c r="Z1288" s="22"/>
      <c r="AA1288" s="22"/>
      <c r="AB1288" s="22"/>
      <c r="AC1288" s="22"/>
      <c r="AD1288" s="22"/>
      <c r="AE1288" s="22"/>
      <c r="AF1288" s="22"/>
      <c r="AG1288" s="22"/>
      <c r="AH1288" s="22"/>
      <c r="AI1288" s="22"/>
      <c r="AJ1288" s="22"/>
      <c r="AK1288" s="22"/>
      <c r="AL1288" s="22"/>
      <c r="AM1288" s="22"/>
      <c r="AN1288" s="22"/>
      <c r="AO1288" s="22"/>
      <c r="AP1288" s="22"/>
      <c r="AQ1288" s="22"/>
      <c r="AR1288" s="22"/>
      <c r="AS1288" s="22"/>
      <c r="AT1288" s="22"/>
      <c r="AU1288" s="22"/>
      <c r="AV1288" s="51"/>
    </row>
    <row r="1289" spans="2:48" x14ac:dyDescent="0.25">
      <c r="B1289" s="49"/>
      <c r="C1289" s="49"/>
      <c r="D1289" s="22"/>
      <c r="E1289" s="22"/>
      <c r="F1289" s="22"/>
      <c r="G1289" s="22"/>
      <c r="H1289" s="22"/>
      <c r="I1289" s="22"/>
      <c r="J1289" s="22"/>
      <c r="K1289" s="22"/>
      <c r="L1289" s="22"/>
      <c r="M1289" s="22"/>
      <c r="N1289" s="22"/>
      <c r="O1289" s="22"/>
      <c r="P1289" s="22"/>
      <c r="Q1289" s="22"/>
      <c r="R1289" s="22"/>
      <c r="S1289" s="22"/>
      <c r="T1289" s="22"/>
      <c r="U1289" s="22"/>
      <c r="V1289" s="22"/>
      <c r="W1289" s="22"/>
      <c r="X1289" s="22"/>
      <c r="Y1289" s="22"/>
      <c r="Z1289" s="22"/>
      <c r="AA1289" s="22"/>
      <c r="AB1289" s="22"/>
      <c r="AC1289" s="22"/>
      <c r="AD1289" s="22"/>
      <c r="AE1289" s="22"/>
      <c r="AF1289" s="22"/>
      <c r="AG1289" s="22"/>
      <c r="AH1289" s="22"/>
      <c r="AI1289" s="22"/>
      <c r="AJ1289" s="22"/>
      <c r="AK1289" s="22"/>
      <c r="AL1289" s="22"/>
      <c r="AM1289" s="22"/>
      <c r="AN1289" s="22"/>
      <c r="AO1289" s="22"/>
      <c r="AP1289" s="22"/>
      <c r="AQ1289" s="22"/>
      <c r="AR1289" s="22"/>
      <c r="AS1289" s="22"/>
      <c r="AT1289" s="22"/>
      <c r="AU1289" s="22"/>
      <c r="AV1289" s="51"/>
    </row>
    <row r="1290" spans="2:48" x14ac:dyDescent="0.25">
      <c r="B1290" s="49"/>
      <c r="C1290" s="49"/>
      <c r="D1290" s="22"/>
      <c r="E1290" s="22"/>
      <c r="F1290" s="22"/>
      <c r="G1290" s="22"/>
      <c r="H1290" s="22"/>
      <c r="I1290" s="22"/>
      <c r="J1290" s="22"/>
      <c r="K1290" s="22"/>
      <c r="L1290" s="22"/>
      <c r="M1290" s="22"/>
      <c r="N1290" s="22"/>
      <c r="O1290" s="22"/>
      <c r="P1290" s="22"/>
      <c r="Q1290" s="22"/>
      <c r="R1290" s="22"/>
      <c r="S1290" s="22"/>
      <c r="T1290" s="22"/>
      <c r="U1290" s="22"/>
      <c r="V1290" s="22"/>
      <c r="W1290" s="22"/>
      <c r="X1290" s="22"/>
      <c r="Y1290" s="22"/>
      <c r="Z1290" s="22"/>
      <c r="AA1290" s="22"/>
      <c r="AB1290" s="22"/>
      <c r="AC1290" s="22"/>
      <c r="AD1290" s="22"/>
      <c r="AE1290" s="22"/>
      <c r="AF1290" s="22"/>
      <c r="AG1290" s="22"/>
      <c r="AH1290" s="22"/>
      <c r="AI1290" s="22"/>
      <c r="AJ1290" s="22"/>
      <c r="AK1290" s="22"/>
      <c r="AL1290" s="22"/>
      <c r="AM1290" s="22"/>
      <c r="AN1290" s="22"/>
      <c r="AO1290" s="22"/>
      <c r="AP1290" s="22"/>
      <c r="AQ1290" s="22"/>
      <c r="AR1290" s="22"/>
      <c r="AS1290" s="22"/>
      <c r="AT1290" s="22"/>
      <c r="AU1290" s="22"/>
      <c r="AV1290" s="51"/>
    </row>
    <row r="1291" spans="2:48" x14ac:dyDescent="0.25">
      <c r="B1291" s="49"/>
      <c r="C1291" s="49"/>
      <c r="D1291" s="22"/>
      <c r="E1291" s="22"/>
      <c r="F1291" s="22"/>
      <c r="G1291" s="22"/>
      <c r="H1291" s="22"/>
      <c r="I1291" s="22"/>
      <c r="J1291" s="22"/>
      <c r="K1291" s="22"/>
      <c r="L1291" s="22"/>
      <c r="M1291" s="22"/>
      <c r="N1291" s="22"/>
      <c r="O1291" s="22"/>
      <c r="P1291" s="22"/>
      <c r="Q1291" s="22"/>
      <c r="R1291" s="22"/>
      <c r="S1291" s="22"/>
      <c r="T1291" s="22"/>
      <c r="U1291" s="22"/>
      <c r="V1291" s="22"/>
      <c r="W1291" s="22"/>
      <c r="X1291" s="22"/>
      <c r="Y1291" s="22"/>
      <c r="Z1291" s="22"/>
      <c r="AA1291" s="22"/>
      <c r="AB1291" s="22"/>
      <c r="AC1291" s="22"/>
      <c r="AD1291" s="22"/>
      <c r="AE1291" s="22"/>
      <c r="AF1291" s="22"/>
      <c r="AG1291" s="22"/>
      <c r="AH1291" s="22"/>
      <c r="AI1291" s="22"/>
      <c r="AJ1291" s="22"/>
      <c r="AK1291" s="22"/>
      <c r="AL1291" s="22"/>
      <c r="AM1291" s="22"/>
      <c r="AN1291" s="22"/>
      <c r="AO1291" s="22"/>
      <c r="AP1291" s="22"/>
      <c r="AQ1291" s="22"/>
      <c r="AR1291" s="22"/>
      <c r="AS1291" s="22"/>
      <c r="AT1291" s="22"/>
      <c r="AU1291" s="22"/>
      <c r="AV1291" s="51"/>
    </row>
    <row r="1292" spans="2:48" x14ac:dyDescent="0.25">
      <c r="B1292" s="49"/>
      <c r="C1292" s="49"/>
      <c r="D1292" s="22"/>
      <c r="E1292" s="22"/>
      <c r="F1292" s="22"/>
      <c r="G1292" s="22"/>
      <c r="H1292" s="22"/>
      <c r="I1292" s="22"/>
      <c r="J1292" s="22"/>
      <c r="K1292" s="22"/>
      <c r="L1292" s="22"/>
      <c r="M1292" s="22"/>
      <c r="N1292" s="22"/>
      <c r="O1292" s="22"/>
      <c r="P1292" s="22"/>
      <c r="Q1292" s="22"/>
      <c r="R1292" s="22"/>
      <c r="S1292" s="22"/>
      <c r="T1292" s="22"/>
      <c r="U1292" s="22"/>
      <c r="V1292" s="22"/>
      <c r="W1292" s="22"/>
      <c r="X1292" s="22"/>
      <c r="Y1292" s="22"/>
      <c r="Z1292" s="22"/>
      <c r="AA1292" s="22"/>
      <c r="AB1292" s="22"/>
      <c r="AC1292" s="22"/>
      <c r="AD1292" s="22"/>
      <c r="AE1292" s="22"/>
      <c r="AF1292" s="22"/>
      <c r="AG1292" s="22"/>
      <c r="AH1292" s="22"/>
      <c r="AI1292" s="22"/>
      <c r="AJ1292" s="22"/>
      <c r="AK1292" s="22"/>
      <c r="AL1292" s="22"/>
      <c r="AM1292" s="22"/>
      <c r="AN1292" s="22"/>
      <c r="AO1292" s="22"/>
      <c r="AP1292" s="22"/>
      <c r="AQ1292" s="22"/>
      <c r="AR1292" s="22"/>
      <c r="AS1292" s="22"/>
      <c r="AT1292" s="22"/>
      <c r="AU1292" s="22"/>
      <c r="AV1292" s="51"/>
    </row>
    <row r="1293" spans="2:48" x14ac:dyDescent="0.25">
      <c r="B1293" s="49"/>
      <c r="C1293" s="49"/>
      <c r="D1293" s="22"/>
      <c r="E1293" s="22"/>
      <c r="F1293" s="22"/>
      <c r="G1293" s="22"/>
      <c r="H1293" s="22"/>
      <c r="I1293" s="22"/>
      <c r="J1293" s="22"/>
      <c r="K1293" s="22"/>
      <c r="L1293" s="22"/>
      <c r="M1293" s="22"/>
      <c r="N1293" s="22"/>
      <c r="O1293" s="22"/>
      <c r="P1293" s="22"/>
      <c r="Q1293" s="22"/>
      <c r="R1293" s="22"/>
      <c r="S1293" s="22"/>
      <c r="T1293" s="22"/>
      <c r="U1293" s="22"/>
      <c r="V1293" s="22"/>
      <c r="W1293" s="22"/>
      <c r="X1293" s="22"/>
      <c r="Y1293" s="22"/>
      <c r="Z1293" s="22"/>
      <c r="AA1293" s="22"/>
      <c r="AB1293" s="22"/>
      <c r="AC1293" s="22"/>
      <c r="AD1293" s="22"/>
      <c r="AE1293" s="22"/>
      <c r="AF1293" s="22"/>
      <c r="AG1293" s="22"/>
      <c r="AH1293" s="22"/>
      <c r="AI1293" s="22"/>
      <c r="AJ1293" s="22"/>
      <c r="AK1293" s="22"/>
      <c r="AL1293" s="22"/>
      <c r="AM1293" s="22"/>
      <c r="AN1293" s="22"/>
      <c r="AO1293" s="22"/>
      <c r="AP1293" s="22"/>
      <c r="AQ1293" s="22"/>
      <c r="AR1293" s="22"/>
      <c r="AS1293" s="22"/>
      <c r="AT1293" s="22"/>
      <c r="AU1293" s="22"/>
      <c r="AV1293" s="51"/>
    </row>
    <row r="1294" spans="2:48" x14ac:dyDescent="0.25">
      <c r="B1294" s="49"/>
      <c r="C1294" s="49"/>
      <c r="D1294" s="22"/>
      <c r="E1294" s="22"/>
      <c r="F1294" s="22"/>
      <c r="G1294" s="22"/>
      <c r="H1294" s="22"/>
      <c r="I1294" s="22"/>
      <c r="J1294" s="22"/>
      <c r="K1294" s="22"/>
      <c r="L1294" s="22"/>
      <c r="M1294" s="22"/>
      <c r="N1294" s="22"/>
      <c r="O1294" s="22"/>
      <c r="P1294" s="22"/>
      <c r="Q1294" s="22"/>
      <c r="R1294" s="22"/>
      <c r="S1294" s="22"/>
      <c r="T1294" s="22"/>
      <c r="U1294" s="22"/>
      <c r="V1294" s="22"/>
      <c r="W1294" s="22"/>
      <c r="X1294" s="22"/>
      <c r="Y1294" s="22"/>
      <c r="Z1294" s="22"/>
      <c r="AA1294" s="22"/>
      <c r="AB1294" s="22"/>
      <c r="AC1294" s="22"/>
      <c r="AD1294" s="22"/>
      <c r="AE1294" s="22"/>
      <c r="AF1294" s="22"/>
      <c r="AG1294" s="22"/>
      <c r="AH1294" s="22"/>
      <c r="AI1294" s="22"/>
      <c r="AJ1294" s="22"/>
      <c r="AK1294" s="22"/>
      <c r="AL1294" s="22"/>
      <c r="AM1294" s="22"/>
      <c r="AN1294" s="22"/>
      <c r="AO1294" s="22"/>
      <c r="AP1294" s="22"/>
      <c r="AQ1294" s="22"/>
      <c r="AR1294" s="22"/>
      <c r="AS1294" s="22"/>
      <c r="AT1294" s="22"/>
      <c r="AU1294" s="22"/>
      <c r="AV1294" s="51"/>
    </row>
    <row r="1295" spans="2:48" x14ac:dyDescent="0.25">
      <c r="B1295" s="49"/>
      <c r="C1295" s="49"/>
      <c r="D1295" s="22"/>
      <c r="E1295" s="22"/>
      <c r="F1295" s="22"/>
      <c r="G1295" s="22"/>
      <c r="H1295" s="22"/>
      <c r="I1295" s="22"/>
      <c r="J1295" s="22"/>
      <c r="K1295" s="22"/>
      <c r="L1295" s="22"/>
      <c r="M1295" s="22"/>
      <c r="N1295" s="22"/>
      <c r="O1295" s="22"/>
      <c r="P1295" s="22"/>
      <c r="Q1295" s="22"/>
      <c r="R1295" s="22"/>
      <c r="S1295" s="22"/>
      <c r="T1295" s="22"/>
      <c r="U1295" s="22"/>
      <c r="V1295" s="22"/>
      <c r="W1295" s="22"/>
      <c r="X1295" s="22"/>
      <c r="Y1295" s="22"/>
      <c r="Z1295" s="22"/>
      <c r="AA1295" s="22"/>
      <c r="AB1295" s="22"/>
      <c r="AC1295" s="22"/>
      <c r="AD1295" s="22"/>
      <c r="AE1295" s="22"/>
      <c r="AF1295" s="22"/>
      <c r="AG1295" s="22"/>
      <c r="AH1295" s="22"/>
      <c r="AI1295" s="22"/>
      <c r="AJ1295" s="22"/>
      <c r="AK1295" s="22"/>
      <c r="AL1295" s="22"/>
      <c r="AM1295" s="22"/>
      <c r="AN1295" s="22"/>
      <c r="AO1295" s="22"/>
      <c r="AP1295" s="22"/>
      <c r="AQ1295" s="22"/>
      <c r="AR1295" s="22"/>
      <c r="AS1295" s="22"/>
      <c r="AT1295" s="22"/>
      <c r="AU1295" s="22"/>
      <c r="AV1295" s="51"/>
    </row>
    <row r="1296" spans="2:48" x14ac:dyDescent="0.25">
      <c r="B1296" s="49"/>
      <c r="C1296" s="49"/>
      <c r="D1296" s="22"/>
      <c r="E1296" s="22"/>
      <c r="F1296" s="22"/>
      <c r="G1296" s="22"/>
      <c r="H1296" s="22"/>
      <c r="I1296" s="22"/>
      <c r="J1296" s="22"/>
      <c r="K1296" s="22"/>
      <c r="L1296" s="22"/>
      <c r="M1296" s="22"/>
      <c r="N1296" s="22"/>
      <c r="O1296" s="22"/>
      <c r="P1296" s="22"/>
      <c r="Q1296" s="22"/>
      <c r="R1296" s="22"/>
      <c r="S1296" s="22"/>
      <c r="T1296" s="22"/>
      <c r="U1296" s="22"/>
      <c r="V1296" s="22"/>
      <c r="W1296" s="22"/>
      <c r="X1296" s="22"/>
      <c r="Y1296" s="22"/>
      <c r="Z1296" s="22"/>
      <c r="AA1296" s="22"/>
      <c r="AB1296" s="22"/>
      <c r="AC1296" s="22"/>
      <c r="AD1296" s="22"/>
      <c r="AE1296" s="22"/>
      <c r="AF1296" s="22"/>
      <c r="AG1296" s="22"/>
      <c r="AH1296" s="22"/>
      <c r="AI1296" s="22"/>
      <c r="AJ1296" s="22"/>
      <c r="AK1296" s="22"/>
      <c r="AL1296" s="22"/>
      <c r="AM1296" s="22"/>
      <c r="AN1296" s="22"/>
      <c r="AO1296" s="22"/>
      <c r="AP1296" s="22"/>
      <c r="AQ1296" s="22"/>
      <c r="AR1296" s="22"/>
      <c r="AS1296" s="22"/>
      <c r="AT1296" s="22"/>
      <c r="AU1296" s="22"/>
      <c r="AV1296" s="51"/>
    </row>
    <row r="1297" spans="2:48" x14ac:dyDescent="0.25">
      <c r="B1297" s="49"/>
      <c r="C1297" s="49"/>
      <c r="D1297" s="22"/>
      <c r="E1297" s="22"/>
      <c r="F1297" s="22"/>
      <c r="G1297" s="22"/>
      <c r="H1297" s="22"/>
      <c r="I1297" s="22"/>
      <c r="J1297" s="22"/>
      <c r="K1297" s="22"/>
      <c r="L1297" s="22"/>
      <c r="M1297" s="22"/>
      <c r="N1297" s="22"/>
      <c r="O1297" s="22"/>
      <c r="P1297" s="22"/>
      <c r="Q1297" s="22"/>
      <c r="R1297" s="22"/>
      <c r="S1297" s="22"/>
      <c r="T1297" s="22"/>
      <c r="U1297" s="22"/>
      <c r="V1297" s="22"/>
      <c r="W1297" s="22"/>
      <c r="X1297" s="22"/>
      <c r="Y1297" s="22"/>
      <c r="Z1297" s="22"/>
      <c r="AA1297" s="22"/>
      <c r="AB1297" s="22"/>
      <c r="AC1297" s="22"/>
      <c r="AD1297" s="22"/>
      <c r="AE1297" s="22"/>
      <c r="AF1297" s="22"/>
      <c r="AG1297" s="22"/>
      <c r="AH1297" s="22"/>
      <c r="AI1297" s="22"/>
      <c r="AJ1297" s="22"/>
      <c r="AK1297" s="22"/>
      <c r="AL1297" s="22"/>
      <c r="AM1297" s="22"/>
      <c r="AN1297" s="22"/>
      <c r="AO1297" s="22"/>
      <c r="AP1297" s="22"/>
      <c r="AQ1297" s="22"/>
      <c r="AR1297" s="22"/>
      <c r="AS1297" s="22"/>
      <c r="AT1297" s="22"/>
      <c r="AU1297" s="22"/>
      <c r="AV1297" s="51"/>
    </row>
    <row r="1298" spans="2:48" x14ac:dyDescent="0.25">
      <c r="B1298" s="49"/>
      <c r="C1298" s="49"/>
      <c r="D1298" s="22"/>
      <c r="E1298" s="22"/>
      <c r="F1298" s="22"/>
      <c r="G1298" s="22"/>
      <c r="H1298" s="22"/>
      <c r="I1298" s="22"/>
      <c r="J1298" s="22"/>
      <c r="K1298" s="22"/>
      <c r="L1298" s="22"/>
      <c r="M1298" s="22"/>
      <c r="N1298" s="22"/>
      <c r="O1298" s="22"/>
      <c r="P1298" s="22"/>
      <c r="Q1298" s="22"/>
      <c r="R1298" s="22"/>
      <c r="S1298" s="22"/>
      <c r="T1298" s="22"/>
      <c r="U1298" s="22"/>
      <c r="V1298" s="22"/>
      <c r="W1298" s="22"/>
      <c r="X1298" s="22"/>
      <c r="Y1298" s="22"/>
      <c r="Z1298" s="22"/>
      <c r="AA1298" s="22"/>
      <c r="AB1298" s="22"/>
      <c r="AC1298" s="22"/>
      <c r="AD1298" s="22"/>
      <c r="AE1298" s="22"/>
      <c r="AF1298" s="22"/>
      <c r="AG1298" s="22"/>
      <c r="AH1298" s="22"/>
      <c r="AI1298" s="22"/>
      <c r="AJ1298" s="22"/>
      <c r="AK1298" s="22"/>
      <c r="AL1298" s="22"/>
      <c r="AM1298" s="22"/>
      <c r="AN1298" s="22"/>
      <c r="AO1298" s="22"/>
      <c r="AP1298" s="22"/>
      <c r="AQ1298" s="22"/>
      <c r="AR1298" s="22"/>
      <c r="AS1298" s="22"/>
      <c r="AT1298" s="22"/>
      <c r="AU1298" s="22"/>
      <c r="AV1298" s="51"/>
    </row>
    <row r="1299" spans="2:48" x14ac:dyDescent="0.25">
      <c r="B1299" s="49"/>
      <c r="C1299" s="49"/>
      <c r="D1299" s="22"/>
      <c r="E1299" s="22"/>
      <c r="F1299" s="22"/>
      <c r="G1299" s="22"/>
      <c r="H1299" s="22"/>
      <c r="I1299" s="22"/>
      <c r="J1299" s="22"/>
      <c r="K1299" s="22"/>
      <c r="L1299" s="22"/>
      <c r="M1299" s="22"/>
      <c r="N1299" s="22"/>
      <c r="O1299" s="22"/>
      <c r="P1299" s="22"/>
      <c r="Q1299" s="22"/>
      <c r="R1299" s="22"/>
      <c r="S1299" s="22"/>
      <c r="T1299" s="22"/>
      <c r="U1299" s="22"/>
      <c r="V1299" s="22"/>
      <c r="W1299" s="22"/>
      <c r="X1299" s="22"/>
      <c r="Y1299" s="22"/>
      <c r="Z1299" s="22"/>
      <c r="AA1299" s="22"/>
      <c r="AB1299" s="22"/>
      <c r="AC1299" s="22"/>
      <c r="AD1299" s="22"/>
      <c r="AE1299" s="22"/>
      <c r="AF1299" s="22"/>
      <c r="AG1299" s="22"/>
      <c r="AH1299" s="22"/>
      <c r="AI1299" s="22"/>
      <c r="AJ1299" s="22"/>
      <c r="AK1299" s="22"/>
      <c r="AL1299" s="22"/>
      <c r="AM1299" s="22"/>
      <c r="AN1299" s="22"/>
      <c r="AO1299" s="22"/>
      <c r="AP1299" s="22"/>
      <c r="AQ1299" s="22"/>
      <c r="AR1299" s="22"/>
      <c r="AS1299" s="22"/>
      <c r="AT1299" s="22"/>
      <c r="AU1299" s="22"/>
      <c r="AV1299" s="51"/>
    </row>
    <row r="1300" spans="2:48" x14ac:dyDescent="0.25">
      <c r="B1300" s="49"/>
      <c r="C1300" s="49"/>
      <c r="D1300" s="22"/>
      <c r="E1300" s="22"/>
      <c r="F1300" s="22"/>
      <c r="G1300" s="22"/>
      <c r="H1300" s="22"/>
      <c r="I1300" s="22"/>
      <c r="J1300" s="22"/>
      <c r="K1300" s="22"/>
      <c r="L1300" s="22"/>
      <c r="M1300" s="22"/>
      <c r="N1300" s="22"/>
      <c r="O1300" s="22"/>
      <c r="P1300" s="22"/>
      <c r="Q1300" s="22"/>
      <c r="R1300" s="22"/>
      <c r="S1300" s="22"/>
      <c r="T1300" s="22"/>
      <c r="U1300" s="22"/>
      <c r="V1300" s="22"/>
      <c r="W1300" s="22"/>
      <c r="X1300" s="22"/>
      <c r="Y1300" s="22"/>
      <c r="Z1300" s="22"/>
      <c r="AA1300" s="22"/>
      <c r="AB1300" s="22"/>
      <c r="AC1300" s="22"/>
      <c r="AD1300" s="22"/>
      <c r="AE1300" s="22"/>
      <c r="AF1300" s="22"/>
      <c r="AG1300" s="22"/>
      <c r="AH1300" s="22"/>
      <c r="AI1300" s="22"/>
      <c r="AJ1300" s="22"/>
      <c r="AK1300" s="22"/>
      <c r="AL1300" s="22"/>
      <c r="AM1300" s="22"/>
      <c r="AN1300" s="22"/>
      <c r="AO1300" s="22"/>
      <c r="AP1300" s="22"/>
      <c r="AQ1300" s="22"/>
      <c r="AR1300" s="22"/>
      <c r="AS1300" s="22"/>
      <c r="AT1300" s="22"/>
      <c r="AU1300" s="22"/>
      <c r="AV1300" s="51"/>
    </row>
    <row r="1301" spans="2:48" x14ac:dyDescent="0.25">
      <c r="B1301" s="49"/>
      <c r="C1301" s="49"/>
      <c r="D1301" s="22"/>
      <c r="E1301" s="22"/>
      <c r="F1301" s="22"/>
      <c r="G1301" s="22"/>
      <c r="H1301" s="22"/>
      <c r="I1301" s="22"/>
      <c r="J1301" s="22"/>
      <c r="K1301" s="22"/>
      <c r="L1301" s="22"/>
      <c r="M1301" s="22"/>
      <c r="N1301" s="22"/>
      <c r="O1301" s="22"/>
      <c r="P1301" s="22"/>
      <c r="Q1301" s="22"/>
      <c r="R1301" s="22"/>
      <c r="S1301" s="22"/>
      <c r="T1301" s="22"/>
      <c r="U1301" s="22"/>
      <c r="V1301" s="22"/>
      <c r="W1301" s="22"/>
      <c r="X1301" s="22"/>
      <c r="Y1301" s="22"/>
      <c r="Z1301" s="22"/>
      <c r="AA1301" s="22"/>
      <c r="AB1301" s="22"/>
      <c r="AC1301" s="22"/>
      <c r="AD1301" s="22"/>
      <c r="AE1301" s="22"/>
      <c r="AF1301" s="22"/>
      <c r="AG1301" s="22"/>
      <c r="AH1301" s="22"/>
      <c r="AI1301" s="22"/>
      <c r="AJ1301" s="22"/>
      <c r="AK1301" s="22"/>
      <c r="AL1301" s="22"/>
      <c r="AM1301" s="22"/>
      <c r="AN1301" s="22"/>
      <c r="AO1301" s="22"/>
      <c r="AP1301" s="22"/>
      <c r="AQ1301" s="22"/>
      <c r="AR1301" s="22"/>
      <c r="AS1301" s="22"/>
      <c r="AT1301" s="22"/>
      <c r="AU1301" s="22"/>
      <c r="AV1301" s="51"/>
    </row>
    <row r="1302" spans="2:48" x14ac:dyDescent="0.25">
      <c r="B1302" s="49"/>
      <c r="C1302" s="49"/>
      <c r="D1302" s="22"/>
      <c r="E1302" s="22"/>
      <c r="F1302" s="22"/>
      <c r="G1302" s="22"/>
      <c r="H1302" s="22"/>
      <c r="I1302" s="22"/>
      <c r="J1302" s="22"/>
      <c r="K1302" s="22"/>
      <c r="L1302" s="22"/>
      <c r="M1302" s="22"/>
      <c r="N1302" s="22"/>
      <c r="O1302" s="22"/>
      <c r="P1302" s="22"/>
      <c r="Q1302" s="22"/>
      <c r="R1302" s="22"/>
      <c r="S1302" s="22"/>
      <c r="T1302" s="22"/>
      <c r="U1302" s="22"/>
      <c r="V1302" s="22"/>
      <c r="W1302" s="22"/>
      <c r="X1302" s="22"/>
      <c r="Y1302" s="22"/>
      <c r="Z1302" s="22"/>
      <c r="AA1302" s="22"/>
      <c r="AB1302" s="22"/>
      <c r="AC1302" s="22"/>
      <c r="AD1302" s="22"/>
      <c r="AE1302" s="22"/>
      <c r="AF1302" s="22"/>
      <c r="AG1302" s="22"/>
      <c r="AH1302" s="22"/>
      <c r="AI1302" s="22"/>
      <c r="AJ1302" s="22"/>
      <c r="AK1302" s="22"/>
      <c r="AL1302" s="22"/>
      <c r="AM1302" s="22"/>
      <c r="AN1302" s="22"/>
      <c r="AO1302" s="22"/>
      <c r="AP1302" s="22"/>
      <c r="AQ1302" s="22"/>
      <c r="AR1302" s="22"/>
      <c r="AS1302" s="22"/>
      <c r="AT1302" s="22"/>
      <c r="AU1302" s="22"/>
      <c r="AV1302" s="51"/>
    </row>
    <row r="1303" spans="2:48" x14ac:dyDescent="0.25">
      <c r="B1303" s="49"/>
      <c r="C1303" s="49"/>
      <c r="D1303" s="22"/>
      <c r="E1303" s="22"/>
      <c r="F1303" s="22"/>
      <c r="G1303" s="22"/>
      <c r="H1303" s="22"/>
      <c r="I1303" s="22"/>
      <c r="J1303" s="22"/>
      <c r="K1303" s="22"/>
      <c r="L1303" s="22"/>
      <c r="M1303" s="22"/>
      <c r="N1303" s="22"/>
      <c r="O1303" s="22"/>
      <c r="P1303" s="22"/>
      <c r="Q1303" s="22"/>
      <c r="R1303" s="22"/>
      <c r="S1303" s="22"/>
      <c r="T1303" s="22"/>
      <c r="U1303" s="22"/>
      <c r="V1303" s="22"/>
      <c r="W1303" s="22"/>
      <c r="X1303" s="22"/>
      <c r="Y1303" s="22"/>
      <c r="Z1303" s="22"/>
      <c r="AA1303" s="22"/>
      <c r="AB1303" s="22"/>
      <c r="AC1303" s="22"/>
      <c r="AD1303" s="22"/>
      <c r="AE1303" s="22"/>
      <c r="AF1303" s="22"/>
      <c r="AG1303" s="22"/>
      <c r="AH1303" s="22"/>
      <c r="AI1303" s="22"/>
      <c r="AJ1303" s="22"/>
      <c r="AK1303" s="22"/>
      <c r="AL1303" s="22"/>
      <c r="AM1303" s="22"/>
      <c r="AN1303" s="22"/>
      <c r="AO1303" s="22"/>
      <c r="AP1303" s="22"/>
      <c r="AQ1303" s="22"/>
      <c r="AR1303" s="22"/>
      <c r="AS1303" s="22"/>
      <c r="AT1303" s="22"/>
      <c r="AU1303" s="22"/>
      <c r="AV1303" s="51"/>
    </row>
    <row r="1304" spans="2:48" x14ac:dyDescent="0.25">
      <c r="B1304" s="49"/>
      <c r="C1304" s="49"/>
      <c r="D1304" s="22"/>
      <c r="E1304" s="22"/>
      <c r="F1304" s="22"/>
      <c r="G1304" s="22"/>
      <c r="H1304" s="22"/>
      <c r="I1304" s="22"/>
      <c r="J1304" s="22"/>
      <c r="K1304" s="22"/>
      <c r="L1304" s="22"/>
      <c r="M1304" s="22"/>
      <c r="N1304" s="22"/>
      <c r="O1304" s="22"/>
      <c r="P1304" s="22"/>
      <c r="Q1304" s="22"/>
      <c r="R1304" s="22"/>
      <c r="S1304" s="22"/>
      <c r="T1304" s="22"/>
      <c r="U1304" s="22"/>
      <c r="V1304" s="22"/>
      <c r="W1304" s="22"/>
      <c r="X1304" s="22"/>
      <c r="Y1304" s="22"/>
      <c r="Z1304" s="22"/>
      <c r="AA1304" s="22"/>
      <c r="AB1304" s="22"/>
      <c r="AC1304" s="22"/>
      <c r="AD1304" s="22"/>
      <c r="AE1304" s="22"/>
      <c r="AF1304" s="22"/>
      <c r="AG1304" s="22"/>
      <c r="AH1304" s="22"/>
      <c r="AI1304" s="22"/>
      <c r="AJ1304" s="22"/>
      <c r="AK1304" s="22"/>
      <c r="AL1304" s="22"/>
      <c r="AM1304" s="22"/>
      <c r="AN1304" s="22"/>
      <c r="AO1304" s="22"/>
      <c r="AP1304" s="22"/>
      <c r="AQ1304" s="22"/>
      <c r="AR1304" s="22"/>
      <c r="AS1304" s="22"/>
      <c r="AT1304" s="22"/>
      <c r="AU1304" s="22"/>
      <c r="AV1304" s="51"/>
    </row>
    <row r="1305" spans="2:48" x14ac:dyDescent="0.25">
      <c r="B1305" s="49"/>
      <c r="C1305" s="49"/>
      <c r="D1305" s="22"/>
      <c r="E1305" s="22"/>
      <c r="F1305" s="22"/>
      <c r="G1305" s="22"/>
      <c r="H1305" s="22"/>
      <c r="I1305" s="22"/>
      <c r="J1305" s="22"/>
      <c r="K1305" s="22"/>
      <c r="L1305" s="22"/>
      <c r="M1305" s="22"/>
      <c r="N1305" s="22"/>
      <c r="O1305" s="22"/>
      <c r="P1305" s="22"/>
      <c r="Q1305" s="22"/>
      <c r="R1305" s="22"/>
      <c r="S1305" s="22"/>
      <c r="T1305" s="22"/>
      <c r="U1305" s="22"/>
      <c r="V1305" s="22"/>
      <c r="W1305" s="22"/>
      <c r="X1305" s="22"/>
      <c r="Y1305" s="22"/>
      <c r="Z1305" s="22"/>
      <c r="AA1305" s="22"/>
      <c r="AB1305" s="22"/>
      <c r="AC1305" s="22"/>
      <c r="AD1305" s="22"/>
      <c r="AE1305" s="22"/>
      <c r="AF1305" s="22"/>
      <c r="AG1305" s="22"/>
      <c r="AH1305" s="22"/>
      <c r="AI1305" s="22"/>
      <c r="AJ1305" s="22"/>
      <c r="AK1305" s="22"/>
      <c r="AL1305" s="22"/>
      <c r="AM1305" s="22"/>
      <c r="AN1305" s="22"/>
      <c r="AO1305" s="22"/>
      <c r="AP1305" s="22"/>
      <c r="AQ1305" s="22"/>
      <c r="AR1305" s="22"/>
      <c r="AS1305" s="22"/>
      <c r="AT1305" s="22"/>
      <c r="AU1305" s="22"/>
      <c r="AV1305" s="51"/>
    </row>
    <row r="1306" spans="2:48" x14ac:dyDescent="0.25">
      <c r="B1306" s="49"/>
      <c r="C1306" s="49"/>
      <c r="D1306" s="22"/>
      <c r="E1306" s="22"/>
      <c r="F1306" s="22"/>
      <c r="G1306" s="22"/>
      <c r="H1306" s="22"/>
      <c r="I1306" s="22"/>
      <c r="J1306" s="22"/>
      <c r="K1306" s="22"/>
      <c r="L1306" s="22"/>
      <c r="M1306" s="22"/>
      <c r="N1306" s="22"/>
      <c r="O1306" s="22"/>
      <c r="P1306" s="22"/>
      <c r="Q1306" s="22"/>
      <c r="R1306" s="22"/>
      <c r="S1306" s="22"/>
      <c r="T1306" s="22"/>
      <c r="U1306" s="22"/>
      <c r="V1306" s="22"/>
      <c r="W1306" s="22"/>
      <c r="X1306" s="22"/>
      <c r="Y1306" s="22"/>
      <c r="Z1306" s="22"/>
      <c r="AA1306" s="22"/>
      <c r="AB1306" s="22"/>
      <c r="AC1306" s="22"/>
      <c r="AD1306" s="22"/>
      <c r="AE1306" s="22"/>
      <c r="AF1306" s="22"/>
      <c r="AG1306" s="22"/>
      <c r="AH1306" s="22"/>
      <c r="AI1306" s="22"/>
      <c r="AJ1306" s="22"/>
      <c r="AK1306" s="22"/>
      <c r="AL1306" s="22"/>
      <c r="AM1306" s="22"/>
      <c r="AN1306" s="22"/>
      <c r="AO1306" s="22"/>
      <c r="AP1306" s="22"/>
      <c r="AQ1306" s="22"/>
      <c r="AR1306" s="22"/>
      <c r="AS1306" s="22"/>
      <c r="AT1306" s="22"/>
      <c r="AU1306" s="22"/>
      <c r="AV1306" s="51"/>
    </row>
    <row r="1307" spans="2:48" x14ac:dyDescent="0.25">
      <c r="B1307" s="49"/>
      <c r="C1307" s="49"/>
      <c r="D1307" s="22"/>
      <c r="E1307" s="22"/>
      <c r="F1307" s="22"/>
      <c r="G1307" s="22"/>
      <c r="H1307" s="22"/>
      <c r="I1307" s="22"/>
      <c r="J1307" s="22"/>
      <c r="K1307" s="22"/>
      <c r="L1307" s="22"/>
      <c r="M1307" s="22"/>
      <c r="N1307" s="22"/>
      <c r="O1307" s="22"/>
      <c r="P1307" s="22"/>
      <c r="Q1307" s="22"/>
      <c r="R1307" s="22"/>
      <c r="S1307" s="22"/>
      <c r="T1307" s="22"/>
      <c r="U1307" s="22"/>
      <c r="V1307" s="22"/>
      <c r="W1307" s="22"/>
      <c r="X1307" s="22"/>
      <c r="Y1307" s="22"/>
      <c r="Z1307" s="22"/>
      <c r="AA1307" s="22"/>
      <c r="AB1307" s="22"/>
      <c r="AC1307" s="22"/>
      <c r="AD1307" s="22"/>
      <c r="AE1307" s="22"/>
      <c r="AF1307" s="22"/>
      <c r="AG1307" s="22"/>
      <c r="AH1307" s="22"/>
      <c r="AI1307" s="22"/>
      <c r="AJ1307" s="22"/>
      <c r="AK1307" s="22"/>
      <c r="AL1307" s="22"/>
      <c r="AM1307" s="22"/>
      <c r="AN1307" s="22"/>
      <c r="AO1307" s="22"/>
      <c r="AP1307" s="22"/>
      <c r="AQ1307" s="22"/>
      <c r="AR1307" s="22"/>
      <c r="AS1307" s="22"/>
      <c r="AT1307" s="22"/>
      <c r="AU1307" s="22"/>
      <c r="AV1307" s="51"/>
    </row>
    <row r="1308" spans="2:48" x14ac:dyDescent="0.25">
      <c r="B1308" s="49"/>
      <c r="C1308" s="49"/>
      <c r="D1308" s="22"/>
      <c r="E1308" s="22"/>
      <c r="F1308" s="22"/>
      <c r="G1308" s="22"/>
      <c r="H1308" s="22"/>
      <c r="I1308" s="22"/>
      <c r="J1308" s="22"/>
      <c r="K1308" s="22"/>
      <c r="L1308" s="22"/>
      <c r="M1308" s="22"/>
      <c r="N1308" s="22"/>
      <c r="O1308" s="22"/>
      <c r="P1308" s="22"/>
      <c r="Q1308" s="22"/>
      <c r="R1308" s="22"/>
      <c r="S1308" s="22"/>
      <c r="T1308" s="22"/>
      <c r="U1308" s="22"/>
      <c r="V1308" s="22"/>
      <c r="W1308" s="22"/>
      <c r="X1308" s="22"/>
      <c r="Y1308" s="22"/>
      <c r="Z1308" s="22"/>
      <c r="AA1308" s="22"/>
      <c r="AB1308" s="22"/>
      <c r="AC1308" s="22"/>
      <c r="AD1308" s="22"/>
      <c r="AE1308" s="22"/>
      <c r="AF1308" s="22"/>
      <c r="AG1308" s="22"/>
      <c r="AH1308" s="22"/>
      <c r="AI1308" s="22"/>
      <c r="AJ1308" s="22"/>
      <c r="AK1308" s="22"/>
      <c r="AL1308" s="22"/>
      <c r="AM1308" s="22"/>
      <c r="AN1308" s="22"/>
      <c r="AO1308" s="22"/>
      <c r="AP1308" s="22"/>
      <c r="AQ1308" s="22"/>
      <c r="AR1308" s="22"/>
      <c r="AS1308" s="22"/>
      <c r="AT1308" s="22"/>
      <c r="AU1308" s="22"/>
      <c r="AV1308" s="51"/>
    </row>
    <row r="1309" spans="2:48" x14ac:dyDescent="0.25">
      <c r="B1309" s="49"/>
      <c r="C1309" s="49"/>
      <c r="D1309" s="22"/>
      <c r="E1309" s="22"/>
      <c r="F1309" s="22"/>
      <c r="G1309" s="22"/>
      <c r="H1309" s="22"/>
      <c r="I1309" s="22"/>
      <c r="J1309" s="22"/>
      <c r="K1309" s="22"/>
      <c r="L1309" s="22"/>
      <c r="M1309" s="22"/>
      <c r="N1309" s="22"/>
      <c r="O1309" s="22"/>
      <c r="P1309" s="22"/>
      <c r="Q1309" s="22"/>
      <c r="R1309" s="22"/>
      <c r="S1309" s="22"/>
      <c r="T1309" s="22"/>
      <c r="U1309" s="22"/>
      <c r="V1309" s="22"/>
      <c r="W1309" s="22"/>
      <c r="X1309" s="22"/>
      <c r="Y1309" s="22"/>
      <c r="Z1309" s="22"/>
      <c r="AA1309" s="22"/>
      <c r="AB1309" s="22"/>
      <c r="AC1309" s="22"/>
      <c r="AD1309" s="22"/>
      <c r="AE1309" s="22"/>
      <c r="AF1309" s="22"/>
      <c r="AG1309" s="22"/>
      <c r="AH1309" s="22"/>
      <c r="AI1309" s="22"/>
      <c r="AJ1309" s="22"/>
      <c r="AK1309" s="22"/>
      <c r="AL1309" s="22"/>
      <c r="AM1309" s="22"/>
      <c r="AN1309" s="22"/>
      <c r="AO1309" s="22"/>
      <c r="AP1309" s="22"/>
      <c r="AQ1309" s="22"/>
      <c r="AR1309" s="22"/>
      <c r="AS1309" s="22"/>
      <c r="AT1309" s="22"/>
      <c r="AU1309" s="22"/>
      <c r="AV1309" s="51"/>
    </row>
    <row r="1310" spans="2:48" x14ac:dyDescent="0.25">
      <c r="B1310" s="49"/>
      <c r="C1310" s="49"/>
      <c r="D1310" s="22"/>
      <c r="E1310" s="22"/>
      <c r="F1310" s="22"/>
      <c r="G1310" s="22"/>
      <c r="H1310" s="22"/>
      <c r="I1310" s="22"/>
      <c r="J1310" s="22"/>
      <c r="K1310" s="22"/>
      <c r="L1310" s="22"/>
      <c r="M1310" s="22"/>
      <c r="N1310" s="22"/>
      <c r="O1310" s="22"/>
      <c r="P1310" s="22"/>
      <c r="Q1310" s="22"/>
      <c r="R1310" s="22"/>
      <c r="S1310" s="22"/>
      <c r="T1310" s="22"/>
      <c r="U1310" s="22"/>
      <c r="V1310" s="22"/>
      <c r="W1310" s="22"/>
      <c r="X1310" s="22"/>
      <c r="Y1310" s="22"/>
      <c r="Z1310" s="22"/>
      <c r="AA1310" s="22"/>
      <c r="AB1310" s="22"/>
      <c r="AC1310" s="22"/>
      <c r="AD1310" s="22"/>
      <c r="AE1310" s="22"/>
      <c r="AF1310" s="22"/>
      <c r="AG1310" s="22"/>
      <c r="AH1310" s="22"/>
      <c r="AI1310" s="22"/>
      <c r="AJ1310" s="22"/>
      <c r="AK1310" s="22"/>
      <c r="AL1310" s="22"/>
      <c r="AM1310" s="22"/>
      <c r="AN1310" s="22"/>
      <c r="AO1310" s="22"/>
      <c r="AP1310" s="22"/>
      <c r="AQ1310" s="22"/>
      <c r="AR1310" s="22"/>
      <c r="AS1310" s="22"/>
      <c r="AT1310" s="22"/>
      <c r="AU1310" s="22"/>
      <c r="AV1310" s="51"/>
    </row>
    <row r="1311" spans="2:48" x14ac:dyDescent="0.25">
      <c r="B1311" s="49"/>
      <c r="C1311" s="49"/>
      <c r="D1311" s="22"/>
      <c r="E1311" s="22"/>
      <c r="F1311" s="22"/>
      <c r="G1311" s="22"/>
      <c r="H1311" s="22"/>
      <c r="I1311" s="22"/>
      <c r="J1311" s="22"/>
      <c r="K1311" s="22"/>
      <c r="L1311" s="22"/>
      <c r="M1311" s="22"/>
      <c r="N1311" s="22"/>
      <c r="O1311" s="22"/>
      <c r="P1311" s="22"/>
      <c r="Q1311" s="22"/>
      <c r="R1311" s="22"/>
      <c r="S1311" s="22"/>
      <c r="T1311" s="22"/>
      <c r="U1311" s="22"/>
      <c r="V1311" s="22"/>
      <c r="W1311" s="22"/>
      <c r="X1311" s="22"/>
      <c r="Y1311" s="22"/>
      <c r="Z1311" s="22"/>
      <c r="AA1311" s="22"/>
      <c r="AB1311" s="22"/>
      <c r="AC1311" s="22"/>
      <c r="AD1311" s="22"/>
      <c r="AE1311" s="22"/>
      <c r="AF1311" s="22"/>
      <c r="AG1311" s="22"/>
      <c r="AH1311" s="22"/>
      <c r="AI1311" s="22"/>
      <c r="AJ1311" s="22"/>
      <c r="AK1311" s="22"/>
      <c r="AL1311" s="22"/>
      <c r="AM1311" s="22"/>
      <c r="AN1311" s="22"/>
      <c r="AO1311" s="22"/>
      <c r="AP1311" s="22"/>
      <c r="AQ1311" s="22"/>
      <c r="AR1311" s="22"/>
      <c r="AS1311" s="22"/>
      <c r="AT1311" s="22"/>
      <c r="AU1311" s="22"/>
      <c r="AV1311" s="51"/>
    </row>
    <row r="1312" spans="2:48" x14ac:dyDescent="0.25">
      <c r="B1312" s="49"/>
      <c r="C1312" s="49"/>
      <c r="D1312" s="22"/>
      <c r="E1312" s="22"/>
      <c r="F1312" s="22"/>
      <c r="G1312" s="22"/>
      <c r="H1312" s="22"/>
      <c r="I1312" s="22"/>
      <c r="J1312" s="22"/>
      <c r="K1312" s="22"/>
      <c r="L1312" s="22"/>
      <c r="M1312" s="22"/>
      <c r="N1312" s="22"/>
      <c r="O1312" s="22"/>
      <c r="P1312" s="22"/>
      <c r="Q1312" s="22"/>
      <c r="R1312" s="22"/>
      <c r="S1312" s="22"/>
      <c r="T1312" s="22"/>
      <c r="U1312" s="22"/>
      <c r="V1312" s="22"/>
      <c r="W1312" s="22"/>
      <c r="X1312" s="22"/>
      <c r="Y1312" s="22"/>
      <c r="Z1312" s="22"/>
      <c r="AA1312" s="22"/>
      <c r="AB1312" s="22"/>
      <c r="AC1312" s="22"/>
      <c r="AD1312" s="22"/>
      <c r="AE1312" s="22"/>
      <c r="AF1312" s="22"/>
      <c r="AG1312" s="22"/>
      <c r="AH1312" s="22"/>
      <c r="AI1312" s="22"/>
      <c r="AJ1312" s="22"/>
      <c r="AK1312" s="22"/>
      <c r="AL1312" s="22"/>
      <c r="AM1312" s="22"/>
      <c r="AN1312" s="22"/>
      <c r="AO1312" s="22"/>
      <c r="AP1312" s="22"/>
      <c r="AQ1312" s="22"/>
      <c r="AR1312" s="22"/>
      <c r="AS1312" s="22"/>
      <c r="AT1312" s="22"/>
      <c r="AU1312" s="22"/>
      <c r="AV1312" s="51"/>
    </row>
    <row r="1313" spans="2:48" x14ac:dyDescent="0.25">
      <c r="B1313" s="49"/>
      <c r="C1313" s="49"/>
      <c r="D1313" s="22"/>
      <c r="E1313" s="22"/>
      <c r="F1313" s="22"/>
      <c r="G1313" s="22"/>
      <c r="H1313" s="22"/>
      <c r="I1313" s="22"/>
      <c r="J1313" s="22"/>
      <c r="K1313" s="22"/>
      <c r="L1313" s="22"/>
      <c r="M1313" s="22"/>
      <c r="N1313" s="22"/>
      <c r="O1313" s="22"/>
      <c r="P1313" s="22"/>
      <c r="Q1313" s="22"/>
      <c r="R1313" s="22"/>
      <c r="S1313" s="22"/>
      <c r="T1313" s="22"/>
      <c r="U1313" s="22"/>
      <c r="V1313" s="22"/>
      <c r="W1313" s="22"/>
      <c r="X1313" s="22"/>
      <c r="Y1313" s="22"/>
      <c r="Z1313" s="22"/>
      <c r="AA1313" s="22"/>
      <c r="AB1313" s="22"/>
      <c r="AC1313" s="22"/>
      <c r="AD1313" s="22"/>
      <c r="AE1313" s="22"/>
      <c r="AF1313" s="22"/>
      <c r="AG1313" s="22"/>
      <c r="AH1313" s="22"/>
      <c r="AI1313" s="22"/>
      <c r="AJ1313" s="22"/>
      <c r="AK1313" s="22"/>
      <c r="AL1313" s="22"/>
      <c r="AM1313" s="22"/>
      <c r="AN1313" s="22"/>
      <c r="AO1313" s="22"/>
      <c r="AP1313" s="22"/>
      <c r="AQ1313" s="22"/>
      <c r="AR1313" s="22"/>
      <c r="AS1313" s="22"/>
      <c r="AT1313" s="22"/>
      <c r="AU1313" s="22"/>
      <c r="AV1313" s="51"/>
    </row>
    <row r="1314" spans="2:48" x14ac:dyDescent="0.25">
      <c r="B1314" s="49"/>
      <c r="C1314" s="49"/>
      <c r="D1314" s="22"/>
      <c r="E1314" s="22"/>
      <c r="F1314" s="22"/>
      <c r="G1314" s="22"/>
      <c r="H1314" s="22"/>
      <c r="I1314" s="22"/>
      <c r="J1314" s="22"/>
      <c r="K1314" s="22"/>
      <c r="L1314" s="22"/>
      <c r="M1314" s="22"/>
      <c r="N1314" s="22"/>
      <c r="O1314" s="22"/>
      <c r="P1314" s="22"/>
      <c r="Q1314" s="22"/>
      <c r="R1314" s="22"/>
      <c r="S1314" s="22"/>
      <c r="T1314" s="22"/>
      <c r="U1314" s="22"/>
      <c r="V1314" s="22"/>
      <c r="W1314" s="22"/>
      <c r="X1314" s="22"/>
      <c r="Y1314" s="22"/>
      <c r="Z1314" s="22"/>
      <c r="AA1314" s="22"/>
      <c r="AB1314" s="22"/>
      <c r="AC1314" s="22"/>
      <c r="AD1314" s="22"/>
      <c r="AE1314" s="22"/>
      <c r="AF1314" s="22"/>
      <c r="AG1314" s="22"/>
      <c r="AH1314" s="22"/>
      <c r="AI1314" s="22"/>
      <c r="AJ1314" s="22"/>
      <c r="AK1314" s="22"/>
      <c r="AL1314" s="22"/>
      <c r="AM1314" s="22"/>
      <c r="AN1314" s="22"/>
      <c r="AO1314" s="22"/>
      <c r="AP1314" s="22"/>
      <c r="AQ1314" s="22"/>
      <c r="AR1314" s="22"/>
      <c r="AS1314" s="22"/>
      <c r="AT1314" s="22"/>
      <c r="AU1314" s="22"/>
      <c r="AV1314" s="51"/>
    </row>
    <row r="1315" spans="2:48" x14ac:dyDescent="0.25">
      <c r="B1315" s="49"/>
      <c r="C1315" s="49"/>
      <c r="D1315" s="22"/>
      <c r="E1315" s="22"/>
      <c r="F1315" s="22"/>
      <c r="G1315" s="22"/>
      <c r="H1315" s="22"/>
      <c r="I1315" s="22"/>
      <c r="J1315" s="22"/>
      <c r="K1315" s="22"/>
      <c r="L1315" s="22"/>
      <c r="M1315" s="22"/>
      <c r="N1315" s="22"/>
      <c r="O1315" s="22"/>
      <c r="P1315" s="22"/>
      <c r="Q1315" s="22"/>
      <c r="R1315" s="22"/>
      <c r="S1315" s="22"/>
      <c r="T1315" s="22"/>
      <c r="U1315" s="22"/>
      <c r="V1315" s="22"/>
      <c r="W1315" s="22"/>
      <c r="X1315" s="22"/>
      <c r="Y1315" s="22"/>
      <c r="Z1315" s="22"/>
      <c r="AA1315" s="22"/>
      <c r="AB1315" s="22"/>
      <c r="AC1315" s="22"/>
      <c r="AD1315" s="22"/>
      <c r="AE1315" s="22"/>
      <c r="AF1315" s="22"/>
      <c r="AG1315" s="22"/>
      <c r="AH1315" s="22"/>
      <c r="AI1315" s="22"/>
      <c r="AJ1315" s="22"/>
      <c r="AK1315" s="22"/>
      <c r="AL1315" s="22"/>
      <c r="AM1315" s="22"/>
      <c r="AN1315" s="22"/>
      <c r="AO1315" s="22"/>
      <c r="AP1315" s="22"/>
      <c r="AQ1315" s="22"/>
      <c r="AR1315" s="22"/>
      <c r="AS1315" s="22"/>
      <c r="AT1315" s="22"/>
      <c r="AU1315" s="22"/>
      <c r="AV1315" s="51"/>
    </row>
    <row r="1316" spans="2:48" x14ac:dyDescent="0.25">
      <c r="B1316" s="49"/>
      <c r="C1316" s="49"/>
      <c r="D1316" s="22"/>
      <c r="E1316" s="22"/>
      <c r="F1316" s="22"/>
      <c r="G1316" s="22"/>
      <c r="H1316" s="22"/>
      <c r="I1316" s="22"/>
      <c r="J1316" s="22"/>
      <c r="K1316" s="22"/>
      <c r="L1316" s="22"/>
      <c r="M1316" s="22"/>
      <c r="N1316" s="22"/>
      <c r="O1316" s="22"/>
      <c r="P1316" s="22"/>
      <c r="Q1316" s="22"/>
      <c r="R1316" s="22"/>
      <c r="S1316" s="22"/>
      <c r="T1316" s="22"/>
      <c r="U1316" s="22"/>
      <c r="V1316" s="22"/>
      <c r="W1316" s="22"/>
      <c r="X1316" s="22"/>
      <c r="Y1316" s="22"/>
      <c r="Z1316" s="22"/>
      <c r="AA1316" s="22"/>
      <c r="AB1316" s="22"/>
      <c r="AC1316" s="22"/>
      <c r="AD1316" s="22"/>
      <c r="AE1316" s="22"/>
      <c r="AF1316" s="22"/>
      <c r="AG1316" s="22"/>
      <c r="AH1316" s="22"/>
      <c r="AI1316" s="22"/>
      <c r="AJ1316" s="22"/>
      <c r="AK1316" s="22"/>
      <c r="AL1316" s="22"/>
      <c r="AM1316" s="22"/>
      <c r="AN1316" s="22"/>
      <c r="AO1316" s="22"/>
      <c r="AP1316" s="22"/>
      <c r="AQ1316" s="22"/>
      <c r="AR1316" s="22"/>
      <c r="AS1316" s="22"/>
      <c r="AT1316" s="22"/>
      <c r="AU1316" s="22"/>
      <c r="AV1316" s="51"/>
    </row>
    <row r="1317" spans="2:48" x14ac:dyDescent="0.25">
      <c r="B1317" s="49"/>
      <c r="C1317" s="49"/>
      <c r="D1317" s="22"/>
      <c r="E1317" s="22"/>
      <c r="F1317" s="22"/>
      <c r="G1317" s="22"/>
      <c r="H1317" s="22"/>
      <c r="I1317" s="22"/>
      <c r="J1317" s="22"/>
      <c r="K1317" s="22"/>
      <c r="L1317" s="22"/>
      <c r="M1317" s="22"/>
      <c r="N1317" s="22"/>
      <c r="O1317" s="22"/>
      <c r="P1317" s="22"/>
      <c r="Q1317" s="22"/>
      <c r="R1317" s="22"/>
      <c r="S1317" s="22"/>
      <c r="T1317" s="22"/>
      <c r="U1317" s="22"/>
      <c r="V1317" s="22"/>
      <c r="W1317" s="22"/>
      <c r="X1317" s="22"/>
      <c r="Y1317" s="22"/>
      <c r="Z1317" s="22"/>
      <c r="AA1317" s="22"/>
      <c r="AB1317" s="22"/>
      <c r="AC1317" s="22"/>
      <c r="AD1317" s="22"/>
      <c r="AE1317" s="22"/>
      <c r="AF1317" s="22"/>
      <c r="AG1317" s="22"/>
      <c r="AH1317" s="22"/>
      <c r="AI1317" s="22"/>
      <c r="AJ1317" s="22"/>
      <c r="AK1317" s="22"/>
      <c r="AL1317" s="22"/>
      <c r="AM1317" s="22"/>
      <c r="AN1317" s="22"/>
      <c r="AO1317" s="22"/>
      <c r="AP1317" s="22"/>
      <c r="AQ1317" s="22"/>
      <c r="AR1317" s="22"/>
      <c r="AS1317" s="22"/>
      <c r="AT1317" s="22"/>
      <c r="AU1317" s="22"/>
      <c r="AV1317" s="51"/>
    </row>
    <row r="1318" spans="2:48" x14ac:dyDescent="0.25">
      <c r="B1318" s="49"/>
      <c r="C1318" s="49"/>
      <c r="D1318" s="22"/>
      <c r="E1318" s="22"/>
      <c r="F1318" s="22"/>
      <c r="G1318" s="22"/>
      <c r="H1318" s="22"/>
      <c r="I1318" s="22"/>
      <c r="J1318" s="22"/>
      <c r="K1318" s="22"/>
      <c r="L1318" s="22"/>
      <c r="M1318" s="22"/>
      <c r="N1318" s="22"/>
      <c r="O1318" s="22"/>
      <c r="P1318" s="22"/>
      <c r="Q1318" s="22"/>
      <c r="R1318" s="22"/>
      <c r="S1318" s="22"/>
      <c r="T1318" s="22"/>
      <c r="U1318" s="22"/>
      <c r="V1318" s="22"/>
      <c r="W1318" s="22"/>
      <c r="X1318" s="22"/>
      <c r="Y1318" s="22"/>
      <c r="Z1318" s="22"/>
      <c r="AA1318" s="22"/>
      <c r="AB1318" s="22"/>
      <c r="AC1318" s="22"/>
      <c r="AD1318" s="22"/>
      <c r="AE1318" s="22"/>
      <c r="AF1318" s="22"/>
      <c r="AG1318" s="22"/>
      <c r="AH1318" s="22"/>
      <c r="AI1318" s="22"/>
      <c r="AJ1318" s="22"/>
      <c r="AK1318" s="22"/>
      <c r="AL1318" s="22"/>
      <c r="AM1318" s="22"/>
      <c r="AN1318" s="22"/>
      <c r="AO1318" s="22"/>
      <c r="AP1318" s="22"/>
      <c r="AQ1318" s="22"/>
      <c r="AR1318" s="22"/>
      <c r="AS1318" s="22"/>
      <c r="AT1318" s="22"/>
      <c r="AU1318" s="22"/>
      <c r="AV1318" s="51"/>
    </row>
    <row r="1319" spans="2:48" x14ac:dyDescent="0.25">
      <c r="B1319" s="49"/>
      <c r="C1319" s="49"/>
      <c r="D1319" s="22"/>
      <c r="E1319" s="22"/>
      <c r="F1319" s="22"/>
      <c r="G1319" s="22"/>
      <c r="H1319" s="22"/>
      <c r="I1319" s="22"/>
      <c r="J1319" s="22"/>
      <c r="K1319" s="22"/>
      <c r="L1319" s="22"/>
      <c r="M1319" s="22"/>
      <c r="N1319" s="22"/>
      <c r="O1319" s="22"/>
      <c r="P1319" s="22"/>
      <c r="Q1319" s="22"/>
      <c r="R1319" s="22"/>
      <c r="S1319" s="22"/>
      <c r="T1319" s="22"/>
      <c r="U1319" s="22"/>
      <c r="V1319" s="22"/>
      <c r="W1319" s="22"/>
      <c r="X1319" s="22"/>
      <c r="Y1319" s="22"/>
      <c r="Z1319" s="22"/>
      <c r="AA1319" s="22"/>
      <c r="AB1319" s="22"/>
      <c r="AC1319" s="22"/>
      <c r="AD1319" s="22"/>
      <c r="AE1319" s="22"/>
      <c r="AF1319" s="22"/>
      <c r="AG1319" s="22"/>
      <c r="AH1319" s="22"/>
      <c r="AI1319" s="22"/>
      <c r="AJ1319" s="22"/>
      <c r="AK1319" s="22"/>
      <c r="AL1319" s="22"/>
      <c r="AM1319" s="22"/>
      <c r="AN1319" s="22"/>
      <c r="AO1319" s="22"/>
      <c r="AP1319" s="22"/>
      <c r="AQ1319" s="22"/>
      <c r="AR1319" s="22"/>
      <c r="AS1319" s="22"/>
      <c r="AT1319" s="22"/>
      <c r="AU1319" s="22"/>
      <c r="AV1319" s="51"/>
    </row>
    <row r="1320" spans="2:48" x14ac:dyDescent="0.25">
      <c r="B1320" s="49"/>
      <c r="C1320" s="49"/>
      <c r="D1320" s="22"/>
      <c r="E1320" s="22"/>
      <c r="F1320" s="22"/>
      <c r="G1320" s="22"/>
      <c r="H1320" s="22"/>
      <c r="I1320" s="22"/>
      <c r="J1320" s="22"/>
      <c r="K1320" s="22"/>
      <c r="L1320" s="22"/>
      <c r="M1320" s="22"/>
      <c r="N1320" s="22"/>
      <c r="O1320" s="22"/>
      <c r="P1320" s="22"/>
      <c r="Q1320" s="22"/>
      <c r="R1320" s="22"/>
      <c r="S1320" s="22"/>
      <c r="T1320" s="22"/>
      <c r="U1320" s="22"/>
      <c r="V1320" s="22"/>
      <c r="W1320" s="22"/>
      <c r="X1320" s="22"/>
      <c r="Y1320" s="22"/>
      <c r="Z1320" s="22"/>
      <c r="AA1320" s="22"/>
      <c r="AB1320" s="22"/>
      <c r="AC1320" s="22"/>
      <c r="AD1320" s="22"/>
      <c r="AE1320" s="22"/>
      <c r="AF1320" s="22"/>
      <c r="AG1320" s="22"/>
      <c r="AH1320" s="22"/>
      <c r="AI1320" s="22"/>
      <c r="AJ1320" s="22"/>
      <c r="AK1320" s="22"/>
      <c r="AL1320" s="22"/>
      <c r="AM1320" s="22"/>
      <c r="AN1320" s="22"/>
      <c r="AO1320" s="22"/>
      <c r="AP1320" s="22"/>
      <c r="AQ1320" s="22"/>
      <c r="AR1320" s="22"/>
      <c r="AS1320" s="22"/>
      <c r="AT1320" s="22"/>
      <c r="AU1320" s="22"/>
      <c r="AV1320" s="51"/>
    </row>
    <row r="1321" spans="2:48" x14ac:dyDescent="0.25">
      <c r="B1321" s="49"/>
      <c r="C1321" s="49"/>
      <c r="D1321" s="22"/>
      <c r="E1321" s="22"/>
      <c r="F1321" s="22"/>
      <c r="G1321" s="22"/>
      <c r="H1321" s="22"/>
      <c r="I1321" s="22"/>
      <c r="J1321" s="22"/>
      <c r="K1321" s="22"/>
      <c r="L1321" s="22"/>
      <c r="M1321" s="22"/>
      <c r="N1321" s="22"/>
      <c r="O1321" s="22"/>
      <c r="P1321" s="22"/>
      <c r="Q1321" s="22"/>
      <c r="R1321" s="22"/>
      <c r="S1321" s="22"/>
      <c r="T1321" s="22"/>
      <c r="U1321" s="22"/>
      <c r="V1321" s="22"/>
      <c r="W1321" s="22"/>
      <c r="X1321" s="22"/>
      <c r="Y1321" s="22"/>
      <c r="Z1321" s="22"/>
      <c r="AA1321" s="22"/>
      <c r="AB1321" s="22"/>
      <c r="AC1321" s="22"/>
      <c r="AD1321" s="22"/>
      <c r="AE1321" s="22"/>
      <c r="AF1321" s="22"/>
      <c r="AG1321" s="22"/>
      <c r="AH1321" s="22"/>
      <c r="AI1321" s="22"/>
      <c r="AJ1321" s="22"/>
      <c r="AK1321" s="22"/>
      <c r="AL1321" s="22"/>
      <c r="AM1321" s="22"/>
      <c r="AN1321" s="22"/>
      <c r="AO1321" s="22"/>
      <c r="AP1321" s="22"/>
      <c r="AQ1321" s="22"/>
      <c r="AR1321" s="22"/>
      <c r="AS1321" s="22"/>
      <c r="AT1321" s="22"/>
      <c r="AU1321" s="22"/>
      <c r="AV1321" s="51"/>
    </row>
    <row r="1322" spans="2:48" x14ac:dyDescent="0.25">
      <c r="B1322" s="49"/>
      <c r="C1322" s="49"/>
      <c r="D1322" s="22"/>
      <c r="E1322" s="22"/>
      <c r="F1322" s="22"/>
      <c r="G1322" s="22"/>
      <c r="H1322" s="22"/>
      <c r="I1322" s="22"/>
      <c r="J1322" s="22"/>
      <c r="K1322" s="22"/>
      <c r="L1322" s="22"/>
      <c r="M1322" s="22"/>
      <c r="N1322" s="22"/>
      <c r="O1322" s="22"/>
      <c r="P1322" s="22"/>
      <c r="Q1322" s="22"/>
      <c r="R1322" s="22"/>
      <c r="S1322" s="22"/>
      <c r="T1322" s="22"/>
      <c r="U1322" s="22"/>
      <c r="V1322" s="22"/>
      <c r="W1322" s="22"/>
      <c r="X1322" s="22"/>
      <c r="Y1322" s="22"/>
      <c r="Z1322" s="22"/>
      <c r="AA1322" s="22"/>
      <c r="AB1322" s="22"/>
      <c r="AC1322" s="22"/>
      <c r="AD1322" s="22"/>
      <c r="AE1322" s="22"/>
      <c r="AF1322" s="22"/>
      <c r="AG1322" s="22"/>
      <c r="AH1322" s="22"/>
      <c r="AI1322" s="22"/>
      <c r="AJ1322" s="22"/>
      <c r="AK1322" s="22"/>
      <c r="AL1322" s="22"/>
      <c r="AM1322" s="22"/>
      <c r="AN1322" s="22"/>
      <c r="AO1322" s="22"/>
      <c r="AP1322" s="22"/>
      <c r="AQ1322" s="22"/>
      <c r="AR1322" s="22"/>
      <c r="AS1322" s="22"/>
      <c r="AT1322" s="22"/>
      <c r="AU1322" s="22"/>
      <c r="AV1322" s="51"/>
    </row>
    <row r="1323" spans="2:48" x14ac:dyDescent="0.25">
      <c r="B1323" s="49"/>
      <c r="C1323" s="49"/>
      <c r="D1323" s="22"/>
      <c r="E1323" s="22"/>
      <c r="F1323" s="22"/>
      <c r="G1323" s="22"/>
      <c r="H1323" s="22"/>
      <c r="I1323" s="22"/>
      <c r="J1323" s="22"/>
      <c r="K1323" s="22"/>
      <c r="L1323" s="22"/>
      <c r="M1323" s="22"/>
      <c r="N1323" s="22"/>
      <c r="O1323" s="22"/>
      <c r="P1323" s="22"/>
      <c r="Q1323" s="22"/>
      <c r="R1323" s="22"/>
      <c r="S1323" s="22"/>
      <c r="T1323" s="22"/>
      <c r="U1323" s="22"/>
      <c r="V1323" s="22"/>
      <c r="W1323" s="22"/>
      <c r="X1323" s="22"/>
      <c r="Y1323" s="22"/>
      <c r="Z1323" s="22"/>
      <c r="AA1323" s="22"/>
      <c r="AB1323" s="22"/>
      <c r="AC1323" s="22"/>
      <c r="AD1323" s="22"/>
      <c r="AE1323" s="22"/>
      <c r="AF1323" s="22"/>
      <c r="AG1323" s="22"/>
      <c r="AH1323" s="22"/>
      <c r="AI1323" s="22"/>
      <c r="AJ1323" s="22"/>
      <c r="AK1323" s="22"/>
      <c r="AL1323" s="22"/>
      <c r="AM1323" s="22"/>
      <c r="AN1323" s="22"/>
      <c r="AO1323" s="22"/>
      <c r="AP1323" s="22"/>
      <c r="AQ1323" s="22"/>
      <c r="AR1323" s="22"/>
      <c r="AS1323" s="22"/>
      <c r="AT1323" s="22"/>
      <c r="AU1323" s="22"/>
      <c r="AV1323" s="51"/>
    </row>
    <row r="1324" spans="2:48" x14ac:dyDescent="0.25">
      <c r="B1324" s="49"/>
      <c r="C1324" s="49"/>
      <c r="D1324" s="22"/>
      <c r="E1324" s="22"/>
      <c r="F1324" s="22"/>
      <c r="G1324" s="22"/>
      <c r="H1324" s="22"/>
      <c r="I1324" s="22"/>
      <c r="J1324" s="22"/>
      <c r="K1324" s="22"/>
      <c r="L1324" s="22"/>
      <c r="M1324" s="22"/>
      <c r="N1324" s="22"/>
      <c r="O1324" s="22"/>
      <c r="P1324" s="22"/>
      <c r="Q1324" s="22"/>
      <c r="R1324" s="22"/>
      <c r="S1324" s="22"/>
      <c r="T1324" s="22"/>
      <c r="U1324" s="22"/>
      <c r="V1324" s="22"/>
      <c r="W1324" s="22"/>
      <c r="X1324" s="22"/>
      <c r="Y1324" s="22"/>
      <c r="Z1324" s="22"/>
      <c r="AA1324" s="22"/>
      <c r="AB1324" s="22"/>
      <c r="AC1324" s="22"/>
      <c r="AD1324" s="22"/>
      <c r="AE1324" s="22"/>
      <c r="AF1324" s="22"/>
      <c r="AG1324" s="22"/>
      <c r="AH1324" s="22"/>
      <c r="AI1324" s="22"/>
      <c r="AJ1324" s="22"/>
      <c r="AK1324" s="22"/>
      <c r="AL1324" s="22"/>
      <c r="AM1324" s="22"/>
      <c r="AN1324" s="22"/>
      <c r="AO1324" s="22"/>
      <c r="AP1324" s="22"/>
      <c r="AQ1324" s="22"/>
      <c r="AR1324" s="22"/>
      <c r="AS1324" s="22"/>
      <c r="AT1324" s="22"/>
      <c r="AU1324" s="22"/>
      <c r="AV1324" s="51"/>
    </row>
    <row r="1325" spans="2:48" x14ac:dyDescent="0.25">
      <c r="B1325" s="49"/>
      <c r="C1325" s="49"/>
      <c r="D1325" s="22"/>
      <c r="E1325" s="22"/>
      <c r="F1325" s="22"/>
      <c r="G1325" s="22"/>
      <c r="H1325" s="22"/>
      <c r="I1325" s="22"/>
      <c r="J1325" s="22"/>
      <c r="K1325" s="22"/>
      <c r="L1325" s="22"/>
      <c r="M1325" s="22"/>
      <c r="N1325" s="22"/>
      <c r="O1325" s="22"/>
      <c r="P1325" s="22"/>
      <c r="Q1325" s="22"/>
      <c r="R1325" s="22"/>
      <c r="S1325" s="22"/>
      <c r="T1325" s="22"/>
      <c r="U1325" s="22"/>
      <c r="V1325" s="22"/>
      <c r="W1325" s="22"/>
      <c r="X1325" s="22"/>
      <c r="Y1325" s="22"/>
      <c r="Z1325" s="22"/>
      <c r="AA1325" s="22"/>
      <c r="AB1325" s="22"/>
      <c r="AC1325" s="22"/>
      <c r="AD1325" s="22"/>
      <c r="AE1325" s="22"/>
      <c r="AF1325" s="22"/>
      <c r="AG1325" s="22"/>
      <c r="AH1325" s="22"/>
      <c r="AI1325" s="22"/>
      <c r="AJ1325" s="22"/>
      <c r="AK1325" s="22"/>
      <c r="AL1325" s="22"/>
      <c r="AM1325" s="22"/>
      <c r="AN1325" s="22"/>
      <c r="AO1325" s="22"/>
      <c r="AP1325" s="22"/>
      <c r="AQ1325" s="22"/>
      <c r="AR1325" s="22"/>
      <c r="AS1325" s="22"/>
      <c r="AT1325" s="22"/>
      <c r="AU1325" s="22"/>
      <c r="AV1325" s="51"/>
    </row>
    <row r="1326" spans="2:48" x14ac:dyDescent="0.25">
      <c r="B1326" s="49"/>
      <c r="C1326" s="49"/>
      <c r="D1326" s="22"/>
      <c r="E1326" s="22"/>
      <c r="F1326" s="22"/>
      <c r="G1326" s="22"/>
      <c r="H1326" s="22"/>
      <c r="I1326" s="22"/>
      <c r="J1326" s="22"/>
      <c r="K1326" s="22"/>
      <c r="L1326" s="22"/>
      <c r="M1326" s="22"/>
      <c r="N1326" s="22"/>
      <c r="O1326" s="22"/>
      <c r="P1326" s="22"/>
      <c r="Q1326" s="22"/>
      <c r="R1326" s="22"/>
      <c r="S1326" s="22"/>
      <c r="T1326" s="22"/>
      <c r="U1326" s="22"/>
      <c r="V1326" s="22"/>
      <c r="W1326" s="22"/>
      <c r="X1326" s="22"/>
      <c r="Y1326" s="22"/>
      <c r="Z1326" s="22"/>
      <c r="AA1326" s="22"/>
      <c r="AB1326" s="22"/>
      <c r="AC1326" s="22"/>
      <c r="AD1326" s="22"/>
      <c r="AE1326" s="22"/>
      <c r="AF1326" s="22"/>
      <c r="AG1326" s="22"/>
      <c r="AH1326" s="22"/>
      <c r="AI1326" s="22"/>
      <c r="AJ1326" s="22"/>
      <c r="AK1326" s="22"/>
      <c r="AL1326" s="22"/>
      <c r="AM1326" s="22"/>
      <c r="AN1326" s="22"/>
      <c r="AO1326" s="22"/>
      <c r="AP1326" s="22"/>
      <c r="AQ1326" s="22"/>
      <c r="AR1326" s="22"/>
      <c r="AS1326" s="22"/>
      <c r="AT1326" s="22"/>
      <c r="AU1326" s="22"/>
      <c r="AV1326" s="51"/>
    </row>
    <row r="1327" spans="2:48" x14ac:dyDescent="0.25">
      <c r="B1327" s="49"/>
      <c r="C1327" s="49"/>
      <c r="D1327" s="22"/>
      <c r="E1327" s="22"/>
      <c r="F1327" s="22"/>
      <c r="G1327" s="22"/>
      <c r="H1327" s="22"/>
      <c r="I1327" s="22"/>
      <c r="J1327" s="22"/>
      <c r="K1327" s="22"/>
      <c r="L1327" s="22"/>
      <c r="M1327" s="22"/>
      <c r="N1327" s="22"/>
      <c r="O1327" s="22"/>
      <c r="P1327" s="22"/>
      <c r="Q1327" s="22"/>
      <c r="R1327" s="22"/>
      <c r="S1327" s="22"/>
      <c r="T1327" s="22"/>
      <c r="U1327" s="22"/>
      <c r="V1327" s="22"/>
      <c r="W1327" s="22"/>
      <c r="X1327" s="22"/>
      <c r="Y1327" s="22"/>
      <c r="Z1327" s="22"/>
      <c r="AA1327" s="22"/>
      <c r="AB1327" s="22"/>
      <c r="AC1327" s="22"/>
      <c r="AD1327" s="22"/>
      <c r="AE1327" s="22"/>
      <c r="AF1327" s="22"/>
      <c r="AG1327" s="22"/>
      <c r="AH1327" s="22"/>
      <c r="AI1327" s="22"/>
      <c r="AJ1327" s="22"/>
      <c r="AK1327" s="22"/>
      <c r="AL1327" s="22"/>
      <c r="AM1327" s="22"/>
      <c r="AN1327" s="22"/>
      <c r="AO1327" s="22"/>
      <c r="AP1327" s="22"/>
      <c r="AQ1327" s="22"/>
      <c r="AR1327" s="22"/>
      <c r="AS1327" s="22"/>
      <c r="AT1327" s="22"/>
      <c r="AU1327" s="22"/>
      <c r="AV1327" s="51"/>
    </row>
    <row r="1328" spans="2:48" x14ac:dyDescent="0.25">
      <c r="B1328" s="49"/>
      <c r="C1328" s="49"/>
      <c r="D1328" s="22"/>
      <c r="E1328" s="22"/>
      <c r="F1328" s="22"/>
      <c r="G1328" s="22"/>
      <c r="H1328" s="22"/>
      <c r="I1328" s="22"/>
      <c r="J1328" s="22"/>
      <c r="K1328" s="22"/>
      <c r="L1328" s="22"/>
      <c r="M1328" s="22"/>
      <c r="N1328" s="22"/>
      <c r="O1328" s="22"/>
      <c r="P1328" s="22"/>
      <c r="Q1328" s="22"/>
      <c r="R1328" s="22"/>
      <c r="S1328" s="22"/>
      <c r="T1328" s="22"/>
      <c r="U1328" s="22"/>
      <c r="V1328" s="22"/>
      <c r="W1328" s="22"/>
      <c r="X1328" s="22"/>
      <c r="Y1328" s="22"/>
      <c r="Z1328" s="22"/>
      <c r="AA1328" s="22"/>
      <c r="AB1328" s="22"/>
      <c r="AC1328" s="22"/>
      <c r="AD1328" s="22"/>
      <c r="AE1328" s="22"/>
      <c r="AF1328" s="22"/>
      <c r="AG1328" s="22"/>
      <c r="AH1328" s="22"/>
      <c r="AI1328" s="22"/>
      <c r="AJ1328" s="22"/>
      <c r="AK1328" s="22"/>
      <c r="AL1328" s="22"/>
      <c r="AM1328" s="22"/>
      <c r="AN1328" s="22"/>
      <c r="AO1328" s="22"/>
      <c r="AP1328" s="22"/>
      <c r="AQ1328" s="22"/>
      <c r="AR1328" s="22"/>
      <c r="AS1328" s="22"/>
      <c r="AT1328" s="22"/>
      <c r="AU1328" s="22"/>
      <c r="AV1328" s="51"/>
    </row>
    <row r="1329" spans="2:48" x14ac:dyDescent="0.25">
      <c r="B1329" s="49"/>
      <c r="C1329" s="49"/>
      <c r="D1329" s="22"/>
      <c r="E1329" s="22"/>
      <c r="F1329" s="22"/>
      <c r="G1329" s="22"/>
      <c r="H1329" s="22"/>
      <c r="I1329" s="22"/>
      <c r="J1329" s="22"/>
      <c r="K1329" s="22"/>
      <c r="L1329" s="22"/>
      <c r="M1329" s="22"/>
      <c r="N1329" s="22"/>
      <c r="O1329" s="22"/>
      <c r="P1329" s="22"/>
      <c r="Q1329" s="22"/>
      <c r="R1329" s="22"/>
      <c r="S1329" s="22"/>
      <c r="T1329" s="22"/>
      <c r="U1329" s="22"/>
      <c r="V1329" s="22"/>
      <c r="W1329" s="22"/>
      <c r="X1329" s="22"/>
      <c r="Y1329" s="22"/>
      <c r="Z1329" s="22"/>
      <c r="AA1329" s="22"/>
      <c r="AB1329" s="22"/>
      <c r="AC1329" s="22"/>
      <c r="AD1329" s="22"/>
      <c r="AE1329" s="22"/>
      <c r="AF1329" s="22"/>
      <c r="AG1329" s="22"/>
      <c r="AH1329" s="22"/>
      <c r="AI1329" s="22"/>
      <c r="AJ1329" s="22"/>
      <c r="AK1329" s="22"/>
      <c r="AL1329" s="22"/>
      <c r="AM1329" s="22"/>
      <c r="AN1329" s="22"/>
      <c r="AO1329" s="22"/>
      <c r="AP1329" s="22"/>
      <c r="AQ1329" s="22"/>
      <c r="AR1329" s="22"/>
      <c r="AS1329" s="22"/>
      <c r="AT1329" s="22"/>
      <c r="AU1329" s="22"/>
      <c r="AV1329" s="51"/>
    </row>
    <row r="1330" spans="2:48" x14ac:dyDescent="0.25">
      <c r="B1330" s="49"/>
      <c r="C1330" s="49"/>
      <c r="D1330" s="22"/>
      <c r="E1330" s="22"/>
      <c r="F1330" s="22"/>
      <c r="G1330" s="22"/>
      <c r="H1330" s="22"/>
      <c r="I1330" s="22"/>
      <c r="J1330" s="22"/>
      <c r="K1330" s="22"/>
      <c r="L1330" s="22"/>
      <c r="M1330" s="22"/>
      <c r="N1330" s="22"/>
      <c r="O1330" s="22"/>
      <c r="P1330" s="22"/>
      <c r="Q1330" s="22"/>
      <c r="R1330" s="22"/>
      <c r="S1330" s="22"/>
      <c r="T1330" s="22"/>
      <c r="U1330" s="22"/>
      <c r="V1330" s="22"/>
      <c r="W1330" s="22"/>
      <c r="X1330" s="22"/>
      <c r="Y1330" s="22"/>
      <c r="Z1330" s="22"/>
      <c r="AA1330" s="22"/>
      <c r="AB1330" s="22"/>
      <c r="AC1330" s="22"/>
      <c r="AD1330" s="22"/>
      <c r="AE1330" s="22"/>
      <c r="AF1330" s="22"/>
      <c r="AG1330" s="22"/>
      <c r="AH1330" s="22"/>
      <c r="AI1330" s="22"/>
      <c r="AJ1330" s="22"/>
      <c r="AK1330" s="22"/>
      <c r="AL1330" s="22"/>
      <c r="AM1330" s="22"/>
      <c r="AN1330" s="22"/>
      <c r="AO1330" s="22"/>
      <c r="AP1330" s="22"/>
      <c r="AQ1330" s="22"/>
      <c r="AR1330" s="22"/>
      <c r="AS1330" s="22"/>
      <c r="AT1330" s="22"/>
      <c r="AU1330" s="22"/>
      <c r="AV1330" s="51"/>
    </row>
    <row r="1331" spans="2:48" x14ac:dyDescent="0.25">
      <c r="B1331" s="49"/>
      <c r="C1331" s="49"/>
      <c r="D1331" s="22"/>
      <c r="E1331" s="22"/>
      <c r="F1331" s="22"/>
      <c r="G1331" s="22"/>
      <c r="H1331" s="22"/>
      <c r="I1331" s="22"/>
      <c r="J1331" s="22"/>
      <c r="K1331" s="22"/>
      <c r="L1331" s="22"/>
      <c r="M1331" s="22"/>
      <c r="N1331" s="22"/>
      <c r="O1331" s="22"/>
      <c r="P1331" s="22"/>
      <c r="Q1331" s="22"/>
      <c r="R1331" s="22"/>
      <c r="S1331" s="22"/>
      <c r="T1331" s="22"/>
      <c r="U1331" s="22"/>
      <c r="V1331" s="22"/>
      <c r="W1331" s="22"/>
      <c r="X1331" s="22"/>
      <c r="Y1331" s="22"/>
      <c r="Z1331" s="22"/>
      <c r="AA1331" s="22"/>
      <c r="AB1331" s="22"/>
      <c r="AC1331" s="22"/>
      <c r="AD1331" s="22"/>
      <c r="AE1331" s="22"/>
      <c r="AF1331" s="22"/>
      <c r="AG1331" s="22"/>
      <c r="AH1331" s="22"/>
      <c r="AI1331" s="22"/>
      <c r="AJ1331" s="22"/>
      <c r="AK1331" s="22"/>
      <c r="AL1331" s="22"/>
      <c r="AM1331" s="22"/>
      <c r="AN1331" s="22"/>
      <c r="AO1331" s="22"/>
      <c r="AP1331" s="22"/>
      <c r="AQ1331" s="22"/>
      <c r="AR1331" s="22"/>
      <c r="AS1331" s="22"/>
      <c r="AT1331" s="22"/>
      <c r="AU1331" s="22"/>
      <c r="AV1331" s="51"/>
    </row>
    <row r="1332" spans="2:48" x14ac:dyDescent="0.25">
      <c r="B1332" s="49"/>
      <c r="C1332" s="49"/>
      <c r="D1332" s="22"/>
      <c r="E1332" s="22"/>
      <c r="F1332" s="22"/>
      <c r="G1332" s="22"/>
      <c r="H1332" s="22"/>
      <c r="I1332" s="22"/>
      <c r="J1332" s="22"/>
      <c r="K1332" s="22"/>
      <c r="L1332" s="22"/>
      <c r="M1332" s="22"/>
      <c r="N1332" s="22"/>
      <c r="O1332" s="22"/>
      <c r="P1332" s="22"/>
      <c r="Q1332" s="22"/>
      <c r="R1332" s="22"/>
      <c r="S1332" s="22"/>
      <c r="T1332" s="22"/>
      <c r="U1332" s="22"/>
      <c r="V1332" s="22"/>
      <c r="W1332" s="22"/>
      <c r="X1332" s="22"/>
      <c r="Y1332" s="22"/>
      <c r="Z1332" s="22"/>
      <c r="AA1332" s="22"/>
      <c r="AB1332" s="22"/>
      <c r="AC1332" s="22"/>
      <c r="AD1332" s="22"/>
      <c r="AE1332" s="22"/>
      <c r="AF1332" s="22"/>
      <c r="AG1332" s="22"/>
      <c r="AH1332" s="22"/>
      <c r="AI1332" s="22"/>
      <c r="AJ1332" s="22"/>
      <c r="AK1332" s="22"/>
      <c r="AL1332" s="22"/>
      <c r="AM1332" s="22"/>
      <c r="AN1332" s="22"/>
      <c r="AO1332" s="22"/>
      <c r="AP1332" s="22"/>
      <c r="AQ1332" s="22"/>
      <c r="AR1332" s="22"/>
      <c r="AS1332" s="22"/>
      <c r="AT1332" s="22"/>
      <c r="AU1332" s="22"/>
      <c r="AV1332" s="51"/>
    </row>
    <row r="1333" spans="2:48" x14ac:dyDescent="0.25">
      <c r="B1333" s="49"/>
      <c r="C1333" s="49"/>
      <c r="D1333" s="22"/>
      <c r="E1333" s="22"/>
      <c r="F1333" s="22"/>
      <c r="G1333" s="22"/>
      <c r="H1333" s="22"/>
      <c r="I1333" s="22"/>
      <c r="J1333" s="22"/>
      <c r="K1333" s="22"/>
      <c r="L1333" s="22"/>
      <c r="M1333" s="22"/>
      <c r="N1333" s="22"/>
      <c r="O1333" s="22"/>
      <c r="P1333" s="22"/>
      <c r="Q1333" s="22"/>
      <c r="R1333" s="22"/>
      <c r="S1333" s="22"/>
      <c r="T1333" s="22"/>
      <c r="U1333" s="22"/>
      <c r="V1333" s="22"/>
      <c r="W1333" s="22"/>
      <c r="X1333" s="22"/>
      <c r="Y1333" s="22"/>
      <c r="Z1333" s="22"/>
      <c r="AA1333" s="22"/>
      <c r="AB1333" s="22"/>
      <c r="AC1333" s="22"/>
      <c r="AD1333" s="22"/>
      <c r="AE1333" s="22"/>
      <c r="AF1333" s="22"/>
      <c r="AG1333" s="22"/>
      <c r="AH1333" s="22"/>
      <c r="AI1333" s="22"/>
      <c r="AJ1333" s="22"/>
      <c r="AK1333" s="22"/>
      <c r="AL1333" s="22"/>
      <c r="AM1333" s="22"/>
      <c r="AN1333" s="22"/>
      <c r="AO1333" s="22"/>
      <c r="AP1333" s="22"/>
      <c r="AQ1333" s="22"/>
      <c r="AR1333" s="22"/>
      <c r="AS1333" s="22"/>
      <c r="AT1333" s="22"/>
      <c r="AU1333" s="22"/>
      <c r="AV1333" s="51"/>
    </row>
    <row r="1334" spans="2:48" x14ac:dyDescent="0.25">
      <c r="B1334" s="49"/>
      <c r="C1334" s="49"/>
      <c r="D1334" s="22"/>
      <c r="E1334" s="22"/>
      <c r="F1334" s="22"/>
      <c r="G1334" s="22"/>
      <c r="H1334" s="22"/>
      <c r="I1334" s="22"/>
      <c r="J1334" s="22"/>
      <c r="K1334" s="22"/>
      <c r="L1334" s="22"/>
      <c r="M1334" s="22"/>
      <c r="N1334" s="22"/>
      <c r="O1334" s="22"/>
      <c r="P1334" s="22"/>
      <c r="Q1334" s="22"/>
      <c r="R1334" s="22"/>
      <c r="S1334" s="22"/>
      <c r="T1334" s="22"/>
      <c r="U1334" s="22"/>
      <c r="V1334" s="22"/>
      <c r="W1334" s="22"/>
      <c r="X1334" s="22"/>
      <c r="Y1334" s="22"/>
      <c r="Z1334" s="22"/>
      <c r="AA1334" s="22"/>
      <c r="AB1334" s="22"/>
      <c r="AC1334" s="22"/>
      <c r="AD1334" s="22"/>
      <c r="AE1334" s="22"/>
      <c r="AF1334" s="22"/>
      <c r="AG1334" s="22"/>
      <c r="AH1334" s="22"/>
      <c r="AI1334" s="22"/>
      <c r="AJ1334" s="22"/>
      <c r="AK1334" s="22"/>
      <c r="AL1334" s="22"/>
      <c r="AM1334" s="22"/>
      <c r="AN1334" s="22"/>
      <c r="AO1334" s="22"/>
      <c r="AP1334" s="22"/>
      <c r="AQ1334" s="22"/>
      <c r="AR1334" s="22"/>
      <c r="AS1334" s="22"/>
      <c r="AT1334" s="22"/>
      <c r="AU1334" s="22"/>
      <c r="AV1334" s="51"/>
    </row>
    <row r="1335" spans="2:48" x14ac:dyDescent="0.25">
      <c r="B1335" s="49"/>
      <c r="C1335" s="49"/>
      <c r="D1335" s="22"/>
      <c r="E1335" s="22"/>
      <c r="F1335" s="22"/>
      <c r="G1335" s="22"/>
      <c r="H1335" s="22"/>
      <c r="I1335" s="22"/>
      <c r="J1335" s="22"/>
      <c r="K1335" s="22"/>
      <c r="L1335" s="22"/>
      <c r="M1335" s="22"/>
      <c r="N1335" s="22"/>
      <c r="O1335" s="22"/>
      <c r="P1335" s="22"/>
      <c r="Q1335" s="22"/>
      <c r="R1335" s="22"/>
      <c r="S1335" s="22"/>
      <c r="T1335" s="22"/>
      <c r="U1335" s="22"/>
      <c r="V1335" s="22"/>
      <c r="W1335" s="22"/>
      <c r="X1335" s="22"/>
      <c r="Y1335" s="22"/>
      <c r="Z1335" s="22"/>
      <c r="AA1335" s="22"/>
      <c r="AB1335" s="22"/>
      <c r="AC1335" s="22"/>
      <c r="AD1335" s="22"/>
      <c r="AE1335" s="22"/>
      <c r="AF1335" s="22"/>
      <c r="AG1335" s="22"/>
      <c r="AH1335" s="22"/>
      <c r="AI1335" s="22"/>
      <c r="AJ1335" s="22"/>
      <c r="AK1335" s="22"/>
      <c r="AL1335" s="22"/>
      <c r="AM1335" s="22"/>
      <c r="AN1335" s="22"/>
      <c r="AO1335" s="22"/>
      <c r="AP1335" s="22"/>
      <c r="AQ1335" s="22"/>
      <c r="AR1335" s="22"/>
      <c r="AS1335" s="22"/>
      <c r="AT1335" s="22"/>
      <c r="AU1335" s="22"/>
      <c r="AV1335" s="51"/>
    </row>
    <row r="1336" spans="2:48" x14ac:dyDescent="0.25">
      <c r="B1336" s="49"/>
      <c r="C1336" s="49"/>
      <c r="D1336" s="22"/>
      <c r="E1336" s="22"/>
      <c r="F1336" s="22"/>
      <c r="G1336" s="22"/>
      <c r="H1336" s="22"/>
      <c r="I1336" s="22"/>
      <c r="J1336" s="22"/>
      <c r="K1336" s="22"/>
      <c r="L1336" s="22"/>
      <c r="M1336" s="22"/>
      <c r="N1336" s="22"/>
      <c r="O1336" s="22"/>
      <c r="P1336" s="22"/>
      <c r="Q1336" s="22"/>
      <c r="R1336" s="22"/>
      <c r="S1336" s="22"/>
      <c r="T1336" s="22"/>
      <c r="U1336" s="22"/>
      <c r="V1336" s="22"/>
      <c r="W1336" s="22"/>
      <c r="X1336" s="22"/>
      <c r="Y1336" s="22"/>
      <c r="Z1336" s="22"/>
      <c r="AA1336" s="22"/>
      <c r="AB1336" s="22"/>
      <c r="AC1336" s="22"/>
      <c r="AD1336" s="22"/>
      <c r="AE1336" s="22"/>
      <c r="AF1336" s="22"/>
      <c r="AG1336" s="22"/>
      <c r="AH1336" s="22"/>
      <c r="AI1336" s="22"/>
      <c r="AJ1336" s="22"/>
      <c r="AK1336" s="22"/>
      <c r="AL1336" s="22"/>
      <c r="AM1336" s="22"/>
      <c r="AN1336" s="22"/>
      <c r="AO1336" s="22"/>
      <c r="AP1336" s="22"/>
      <c r="AQ1336" s="22"/>
      <c r="AR1336" s="22"/>
      <c r="AS1336" s="22"/>
      <c r="AT1336" s="22"/>
      <c r="AU1336" s="22"/>
      <c r="AV1336" s="51"/>
    </row>
    <row r="1337" spans="2:48" x14ac:dyDescent="0.25">
      <c r="B1337" s="49"/>
      <c r="C1337" s="49"/>
      <c r="D1337" s="22"/>
      <c r="E1337" s="22"/>
      <c r="F1337" s="22"/>
      <c r="G1337" s="22"/>
      <c r="H1337" s="22"/>
      <c r="I1337" s="22"/>
      <c r="J1337" s="22"/>
      <c r="K1337" s="22"/>
      <c r="L1337" s="22"/>
      <c r="M1337" s="22"/>
      <c r="N1337" s="22"/>
      <c r="O1337" s="22"/>
      <c r="P1337" s="22"/>
      <c r="Q1337" s="22"/>
      <c r="R1337" s="22"/>
      <c r="S1337" s="22"/>
      <c r="T1337" s="22"/>
      <c r="U1337" s="22"/>
      <c r="V1337" s="22"/>
      <c r="W1337" s="22"/>
      <c r="X1337" s="22"/>
      <c r="Y1337" s="22"/>
      <c r="Z1337" s="22"/>
      <c r="AA1337" s="22"/>
      <c r="AB1337" s="22"/>
      <c r="AC1337" s="22"/>
      <c r="AD1337" s="22"/>
      <c r="AE1337" s="22"/>
      <c r="AF1337" s="22"/>
      <c r="AG1337" s="22"/>
      <c r="AH1337" s="22"/>
      <c r="AI1337" s="22"/>
      <c r="AJ1337" s="22"/>
      <c r="AK1337" s="22"/>
      <c r="AL1337" s="22"/>
      <c r="AM1337" s="22"/>
      <c r="AN1337" s="22"/>
      <c r="AO1337" s="22"/>
      <c r="AP1337" s="22"/>
      <c r="AQ1337" s="22"/>
      <c r="AR1337" s="22"/>
      <c r="AS1337" s="22"/>
      <c r="AT1337" s="22"/>
      <c r="AU1337" s="22"/>
      <c r="AV1337" s="51"/>
    </row>
    <row r="1338" spans="2:48" x14ac:dyDescent="0.25">
      <c r="B1338" s="49"/>
      <c r="C1338" s="49"/>
      <c r="D1338" s="22"/>
      <c r="E1338" s="22"/>
      <c r="F1338" s="22"/>
      <c r="G1338" s="22"/>
      <c r="H1338" s="22"/>
      <c r="I1338" s="22"/>
      <c r="J1338" s="22"/>
      <c r="K1338" s="22"/>
      <c r="L1338" s="22"/>
      <c r="M1338" s="22"/>
      <c r="N1338" s="22"/>
      <c r="O1338" s="22"/>
      <c r="P1338" s="22"/>
      <c r="Q1338" s="22"/>
      <c r="R1338" s="22"/>
      <c r="S1338" s="22"/>
      <c r="T1338" s="22"/>
      <c r="U1338" s="22"/>
      <c r="V1338" s="22"/>
      <c r="W1338" s="22"/>
      <c r="X1338" s="22"/>
      <c r="Y1338" s="22"/>
      <c r="Z1338" s="22"/>
      <c r="AA1338" s="22"/>
      <c r="AB1338" s="22"/>
      <c r="AC1338" s="22"/>
      <c r="AD1338" s="22"/>
      <c r="AE1338" s="22"/>
      <c r="AF1338" s="22"/>
      <c r="AG1338" s="22"/>
      <c r="AH1338" s="22"/>
      <c r="AI1338" s="22"/>
      <c r="AJ1338" s="22"/>
      <c r="AK1338" s="22"/>
      <c r="AL1338" s="22"/>
      <c r="AM1338" s="22"/>
      <c r="AN1338" s="22"/>
      <c r="AO1338" s="22"/>
      <c r="AP1338" s="22"/>
      <c r="AQ1338" s="22"/>
      <c r="AR1338" s="22"/>
      <c r="AS1338" s="22"/>
      <c r="AT1338" s="22"/>
      <c r="AU1338" s="22"/>
      <c r="AV1338" s="51"/>
    </row>
    <row r="1339" spans="2:48" x14ac:dyDescent="0.25">
      <c r="B1339" s="49"/>
      <c r="C1339" s="49"/>
      <c r="D1339" s="22"/>
      <c r="E1339" s="22"/>
      <c r="F1339" s="22"/>
      <c r="G1339" s="22"/>
      <c r="H1339" s="22"/>
      <c r="I1339" s="22"/>
      <c r="J1339" s="22"/>
      <c r="K1339" s="22"/>
      <c r="L1339" s="22"/>
      <c r="M1339" s="22"/>
      <c r="N1339" s="22"/>
      <c r="O1339" s="22"/>
      <c r="P1339" s="22"/>
      <c r="Q1339" s="22"/>
      <c r="R1339" s="22"/>
      <c r="S1339" s="22"/>
      <c r="T1339" s="22"/>
      <c r="U1339" s="22"/>
      <c r="V1339" s="22"/>
      <c r="W1339" s="22"/>
      <c r="X1339" s="22"/>
      <c r="Y1339" s="22"/>
      <c r="Z1339" s="22"/>
      <c r="AA1339" s="22"/>
      <c r="AB1339" s="22"/>
      <c r="AC1339" s="22"/>
      <c r="AD1339" s="22"/>
      <c r="AE1339" s="22"/>
      <c r="AF1339" s="22"/>
      <c r="AG1339" s="22"/>
      <c r="AH1339" s="22"/>
      <c r="AI1339" s="22"/>
      <c r="AJ1339" s="22"/>
      <c r="AK1339" s="22"/>
      <c r="AL1339" s="22"/>
      <c r="AM1339" s="22"/>
      <c r="AN1339" s="22"/>
      <c r="AO1339" s="22"/>
      <c r="AP1339" s="22"/>
      <c r="AQ1339" s="22"/>
      <c r="AR1339" s="22"/>
      <c r="AS1339" s="22"/>
      <c r="AT1339" s="22"/>
      <c r="AU1339" s="22"/>
      <c r="AV1339" s="51"/>
    </row>
    <row r="1340" spans="2:48" x14ac:dyDescent="0.25">
      <c r="B1340" s="49"/>
      <c r="C1340" s="49"/>
      <c r="D1340" s="22"/>
      <c r="E1340" s="22"/>
      <c r="F1340" s="22"/>
      <c r="G1340" s="22"/>
      <c r="H1340" s="22"/>
      <c r="I1340" s="22"/>
      <c r="J1340" s="22"/>
      <c r="K1340" s="22"/>
      <c r="L1340" s="22"/>
      <c r="M1340" s="22"/>
      <c r="N1340" s="22"/>
      <c r="O1340" s="22"/>
      <c r="P1340" s="22"/>
      <c r="Q1340" s="22"/>
      <c r="R1340" s="22"/>
      <c r="S1340" s="22"/>
      <c r="T1340" s="22"/>
      <c r="U1340" s="22"/>
      <c r="V1340" s="22"/>
      <c r="W1340" s="22"/>
      <c r="X1340" s="22"/>
      <c r="Y1340" s="22"/>
      <c r="Z1340" s="22"/>
      <c r="AA1340" s="22"/>
      <c r="AB1340" s="22"/>
      <c r="AC1340" s="22"/>
      <c r="AD1340" s="22"/>
      <c r="AE1340" s="22"/>
      <c r="AF1340" s="22"/>
      <c r="AG1340" s="22"/>
      <c r="AH1340" s="22"/>
      <c r="AI1340" s="22"/>
      <c r="AJ1340" s="22"/>
      <c r="AK1340" s="22"/>
      <c r="AL1340" s="22"/>
      <c r="AM1340" s="22"/>
      <c r="AN1340" s="22"/>
      <c r="AO1340" s="22"/>
      <c r="AP1340" s="22"/>
      <c r="AQ1340" s="22"/>
      <c r="AR1340" s="22"/>
      <c r="AS1340" s="22"/>
      <c r="AT1340" s="22"/>
      <c r="AU1340" s="22"/>
      <c r="AV1340" s="51"/>
    </row>
    <row r="1341" spans="2:48" x14ac:dyDescent="0.25">
      <c r="B1341" s="49"/>
      <c r="C1341" s="49"/>
      <c r="D1341" s="22"/>
      <c r="E1341" s="22"/>
      <c r="F1341" s="22"/>
      <c r="G1341" s="22"/>
      <c r="H1341" s="22"/>
      <c r="I1341" s="22"/>
      <c r="J1341" s="22"/>
      <c r="K1341" s="22"/>
      <c r="L1341" s="22"/>
      <c r="M1341" s="22"/>
      <c r="N1341" s="22"/>
      <c r="O1341" s="22"/>
      <c r="P1341" s="22"/>
      <c r="Q1341" s="22"/>
      <c r="R1341" s="22"/>
      <c r="S1341" s="22"/>
      <c r="T1341" s="22"/>
      <c r="U1341" s="22"/>
      <c r="V1341" s="22"/>
      <c r="W1341" s="22"/>
      <c r="X1341" s="22"/>
      <c r="Y1341" s="22"/>
      <c r="Z1341" s="22"/>
      <c r="AA1341" s="22"/>
      <c r="AB1341" s="22"/>
      <c r="AC1341" s="22"/>
      <c r="AD1341" s="22"/>
      <c r="AE1341" s="22"/>
      <c r="AF1341" s="22"/>
      <c r="AG1341" s="22"/>
      <c r="AH1341" s="22"/>
      <c r="AI1341" s="22"/>
      <c r="AJ1341" s="22"/>
      <c r="AK1341" s="22"/>
      <c r="AL1341" s="22"/>
      <c r="AM1341" s="22"/>
      <c r="AN1341" s="22"/>
      <c r="AO1341" s="22"/>
      <c r="AP1341" s="22"/>
      <c r="AQ1341" s="22"/>
      <c r="AR1341" s="22"/>
      <c r="AS1341" s="22"/>
      <c r="AT1341" s="22"/>
      <c r="AU1341" s="22"/>
      <c r="AV1341" s="51"/>
    </row>
    <row r="1342" spans="2:48" x14ac:dyDescent="0.25">
      <c r="B1342" s="49"/>
      <c r="C1342" s="49"/>
      <c r="D1342" s="22"/>
      <c r="E1342" s="22"/>
      <c r="F1342" s="22"/>
      <c r="G1342" s="22"/>
      <c r="H1342" s="22"/>
      <c r="I1342" s="22"/>
      <c r="J1342" s="22"/>
      <c r="K1342" s="22"/>
      <c r="L1342" s="22"/>
      <c r="M1342" s="22"/>
      <c r="N1342" s="22"/>
      <c r="O1342" s="22"/>
      <c r="P1342" s="22"/>
      <c r="Q1342" s="22"/>
      <c r="R1342" s="22"/>
      <c r="S1342" s="22"/>
      <c r="T1342" s="22"/>
      <c r="U1342" s="22"/>
      <c r="V1342" s="22"/>
      <c r="W1342" s="22"/>
      <c r="X1342" s="22"/>
      <c r="Y1342" s="22"/>
      <c r="Z1342" s="22"/>
      <c r="AA1342" s="22"/>
      <c r="AB1342" s="22"/>
      <c r="AC1342" s="22"/>
      <c r="AD1342" s="22"/>
      <c r="AE1342" s="22"/>
      <c r="AF1342" s="22"/>
      <c r="AG1342" s="22"/>
      <c r="AH1342" s="22"/>
      <c r="AI1342" s="22"/>
      <c r="AJ1342" s="22"/>
      <c r="AK1342" s="22"/>
      <c r="AL1342" s="22"/>
      <c r="AM1342" s="22"/>
      <c r="AN1342" s="22"/>
      <c r="AO1342" s="22"/>
      <c r="AP1342" s="22"/>
      <c r="AQ1342" s="22"/>
      <c r="AR1342" s="22"/>
      <c r="AS1342" s="22"/>
      <c r="AT1342" s="22"/>
      <c r="AU1342" s="22"/>
      <c r="AV1342" s="51"/>
    </row>
    <row r="1343" spans="2:48" x14ac:dyDescent="0.25">
      <c r="B1343" s="49"/>
      <c r="C1343" s="49"/>
      <c r="D1343" s="22"/>
      <c r="E1343" s="22"/>
      <c r="F1343" s="22"/>
      <c r="G1343" s="22"/>
      <c r="H1343" s="22"/>
      <c r="I1343" s="22"/>
      <c r="J1343" s="22"/>
      <c r="K1343" s="22"/>
      <c r="L1343" s="22"/>
      <c r="M1343" s="22"/>
      <c r="N1343" s="22"/>
      <c r="O1343" s="22"/>
      <c r="P1343" s="22"/>
      <c r="Q1343" s="22"/>
      <c r="R1343" s="22"/>
      <c r="S1343" s="22"/>
      <c r="T1343" s="22"/>
      <c r="U1343" s="22"/>
      <c r="V1343" s="22"/>
      <c r="W1343" s="22"/>
      <c r="X1343" s="22"/>
      <c r="Y1343" s="22"/>
      <c r="Z1343" s="22"/>
      <c r="AA1343" s="22"/>
      <c r="AB1343" s="22"/>
      <c r="AC1343" s="22"/>
      <c r="AD1343" s="22"/>
      <c r="AE1343" s="22"/>
      <c r="AF1343" s="22"/>
      <c r="AG1343" s="22"/>
      <c r="AH1343" s="22"/>
      <c r="AI1343" s="22"/>
      <c r="AJ1343" s="22"/>
      <c r="AK1343" s="22"/>
      <c r="AL1343" s="22"/>
      <c r="AM1343" s="22"/>
      <c r="AN1343" s="22"/>
      <c r="AO1343" s="22"/>
      <c r="AP1343" s="22"/>
      <c r="AQ1343" s="22"/>
      <c r="AR1343" s="22"/>
      <c r="AS1343" s="22"/>
      <c r="AT1343" s="22"/>
      <c r="AU1343" s="22"/>
      <c r="AV1343" s="51"/>
    </row>
    <row r="1344" spans="2:48" x14ac:dyDescent="0.25">
      <c r="B1344" s="49"/>
      <c r="C1344" s="49"/>
      <c r="D1344" s="22"/>
      <c r="E1344" s="22"/>
      <c r="F1344" s="22"/>
      <c r="G1344" s="22"/>
      <c r="H1344" s="22"/>
      <c r="I1344" s="22"/>
      <c r="J1344" s="22"/>
      <c r="K1344" s="22"/>
      <c r="L1344" s="22"/>
      <c r="M1344" s="22"/>
      <c r="N1344" s="22"/>
      <c r="O1344" s="22"/>
      <c r="P1344" s="22"/>
      <c r="Q1344" s="22"/>
      <c r="R1344" s="22"/>
      <c r="S1344" s="22"/>
      <c r="T1344" s="22"/>
      <c r="U1344" s="22"/>
      <c r="V1344" s="22"/>
      <c r="W1344" s="22"/>
      <c r="X1344" s="22"/>
      <c r="Y1344" s="22"/>
      <c r="Z1344" s="22"/>
      <c r="AA1344" s="22"/>
      <c r="AB1344" s="22"/>
      <c r="AC1344" s="22"/>
      <c r="AD1344" s="22"/>
      <c r="AE1344" s="22"/>
      <c r="AF1344" s="22"/>
      <c r="AG1344" s="22"/>
      <c r="AH1344" s="22"/>
      <c r="AI1344" s="22"/>
      <c r="AJ1344" s="22"/>
      <c r="AK1344" s="22"/>
      <c r="AL1344" s="22"/>
      <c r="AM1344" s="22"/>
      <c r="AN1344" s="22"/>
      <c r="AO1344" s="22"/>
      <c r="AP1344" s="22"/>
      <c r="AQ1344" s="22"/>
      <c r="AR1344" s="22"/>
      <c r="AS1344" s="22"/>
      <c r="AT1344" s="22"/>
      <c r="AU1344" s="22"/>
      <c r="AV1344" s="51"/>
    </row>
    <row r="1345" spans="2:48" x14ac:dyDescent="0.25">
      <c r="B1345" s="49"/>
      <c r="C1345" s="49"/>
      <c r="D1345" s="22"/>
      <c r="E1345" s="22"/>
      <c r="F1345" s="22"/>
      <c r="G1345" s="22"/>
      <c r="H1345" s="22"/>
      <c r="I1345" s="22"/>
      <c r="J1345" s="22"/>
      <c r="K1345" s="22"/>
      <c r="L1345" s="22"/>
      <c r="M1345" s="22"/>
      <c r="N1345" s="22"/>
      <c r="O1345" s="22"/>
      <c r="P1345" s="22"/>
      <c r="Q1345" s="22"/>
      <c r="R1345" s="22"/>
      <c r="S1345" s="22"/>
      <c r="T1345" s="22"/>
      <c r="U1345" s="22"/>
      <c r="V1345" s="22"/>
      <c r="W1345" s="22"/>
      <c r="X1345" s="22"/>
      <c r="Y1345" s="22"/>
      <c r="Z1345" s="22"/>
      <c r="AA1345" s="22"/>
      <c r="AB1345" s="22"/>
      <c r="AC1345" s="22"/>
      <c r="AD1345" s="22"/>
      <c r="AE1345" s="22"/>
      <c r="AF1345" s="22"/>
      <c r="AG1345" s="22"/>
      <c r="AH1345" s="22"/>
      <c r="AI1345" s="22"/>
      <c r="AJ1345" s="22"/>
      <c r="AK1345" s="22"/>
      <c r="AL1345" s="22"/>
      <c r="AM1345" s="22"/>
      <c r="AN1345" s="22"/>
      <c r="AO1345" s="22"/>
      <c r="AP1345" s="22"/>
      <c r="AQ1345" s="22"/>
      <c r="AR1345" s="22"/>
      <c r="AS1345" s="22"/>
      <c r="AT1345" s="22"/>
      <c r="AU1345" s="22"/>
      <c r="AV1345" s="51"/>
    </row>
    <row r="1346" spans="2:48" x14ac:dyDescent="0.25">
      <c r="B1346" s="49"/>
      <c r="C1346" s="49"/>
      <c r="D1346" s="22"/>
      <c r="E1346" s="22"/>
      <c r="F1346" s="22"/>
      <c r="G1346" s="22"/>
      <c r="H1346" s="22"/>
      <c r="I1346" s="22"/>
      <c r="J1346" s="22"/>
      <c r="K1346" s="22"/>
      <c r="L1346" s="22"/>
      <c r="M1346" s="22"/>
      <c r="N1346" s="22"/>
      <c r="O1346" s="22"/>
      <c r="P1346" s="22"/>
      <c r="Q1346" s="22"/>
      <c r="R1346" s="22"/>
      <c r="S1346" s="22"/>
      <c r="T1346" s="22"/>
      <c r="U1346" s="22"/>
      <c r="V1346" s="22"/>
      <c r="W1346" s="22"/>
      <c r="X1346" s="22"/>
      <c r="Y1346" s="22"/>
      <c r="Z1346" s="22"/>
      <c r="AA1346" s="22"/>
      <c r="AB1346" s="22"/>
      <c r="AC1346" s="22"/>
      <c r="AD1346" s="22"/>
      <c r="AE1346" s="22"/>
      <c r="AF1346" s="22"/>
      <c r="AG1346" s="22"/>
      <c r="AH1346" s="22"/>
      <c r="AI1346" s="22"/>
      <c r="AJ1346" s="22"/>
      <c r="AK1346" s="22"/>
      <c r="AL1346" s="22"/>
      <c r="AM1346" s="22"/>
      <c r="AN1346" s="22"/>
      <c r="AO1346" s="22"/>
      <c r="AP1346" s="22"/>
      <c r="AQ1346" s="22"/>
      <c r="AR1346" s="22"/>
      <c r="AS1346" s="22"/>
      <c r="AT1346" s="22"/>
      <c r="AU1346" s="22"/>
      <c r="AV1346" s="51"/>
    </row>
    <row r="1347" spans="2:48" x14ac:dyDescent="0.25">
      <c r="B1347" s="49"/>
      <c r="C1347" s="49"/>
      <c r="D1347" s="22"/>
      <c r="E1347" s="22"/>
      <c r="F1347" s="22"/>
      <c r="G1347" s="22"/>
      <c r="H1347" s="22"/>
      <c r="I1347" s="22"/>
      <c r="J1347" s="22"/>
      <c r="K1347" s="22"/>
      <c r="L1347" s="22"/>
      <c r="M1347" s="22"/>
      <c r="N1347" s="22"/>
      <c r="O1347" s="22"/>
      <c r="P1347" s="22"/>
      <c r="Q1347" s="22"/>
      <c r="R1347" s="22"/>
      <c r="S1347" s="22"/>
      <c r="T1347" s="22"/>
      <c r="U1347" s="22"/>
      <c r="V1347" s="22"/>
      <c r="W1347" s="22"/>
      <c r="X1347" s="22"/>
      <c r="Y1347" s="22"/>
      <c r="Z1347" s="22"/>
      <c r="AA1347" s="22"/>
      <c r="AB1347" s="22"/>
      <c r="AC1347" s="22"/>
      <c r="AD1347" s="22"/>
      <c r="AE1347" s="22"/>
      <c r="AF1347" s="22"/>
      <c r="AG1347" s="22"/>
      <c r="AH1347" s="22"/>
      <c r="AI1347" s="22"/>
      <c r="AJ1347" s="22"/>
      <c r="AK1347" s="22"/>
      <c r="AL1347" s="22"/>
      <c r="AM1347" s="22"/>
      <c r="AN1347" s="22"/>
      <c r="AO1347" s="22"/>
      <c r="AP1347" s="22"/>
      <c r="AQ1347" s="22"/>
      <c r="AR1347" s="22"/>
      <c r="AS1347" s="22"/>
      <c r="AT1347" s="22"/>
      <c r="AU1347" s="22"/>
      <c r="AV1347" s="51"/>
    </row>
    <row r="1348" spans="2:48" x14ac:dyDescent="0.25">
      <c r="B1348" s="49"/>
      <c r="C1348" s="49"/>
      <c r="D1348" s="22"/>
      <c r="E1348" s="22"/>
      <c r="F1348" s="22"/>
      <c r="G1348" s="22"/>
      <c r="H1348" s="22"/>
      <c r="I1348" s="22"/>
      <c r="J1348" s="22"/>
      <c r="K1348" s="22"/>
      <c r="L1348" s="22"/>
      <c r="M1348" s="22"/>
      <c r="N1348" s="22"/>
      <c r="O1348" s="22"/>
      <c r="P1348" s="22"/>
      <c r="Q1348" s="22"/>
      <c r="R1348" s="22"/>
      <c r="S1348" s="22"/>
      <c r="T1348" s="22"/>
      <c r="U1348" s="22"/>
      <c r="V1348" s="22"/>
      <c r="W1348" s="22"/>
      <c r="X1348" s="22"/>
      <c r="Y1348" s="22"/>
      <c r="Z1348" s="22"/>
      <c r="AA1348" s="22"/>
      <c r="AB1348" s="22"/>
      <c r="AC1348" s="22"/>
      <c r="AD1348" s="22"/>
      <c r="AE1348" s="22"/>
      <c r="AF1348" s="22"/>
      <c r="AG1348" s="22"/>
      <c r="AH1348" s="22"/>
      <c r="AI1348" s="22"/>
      <c r="AJ1348" s="22"/>
      <c r="AK1348" s="22"/>
      <c r="AL1348" s="22"/>
      <c r="AM1348" s="22"/>
      <c r="AN1348" s="22"/>
      <c r="AO1348" s="22"/>
      <c r="AP1348" s="22"/>
      <c r="AQ1348" s="22"/>
      <c r="AR1348" s="22"/>
      <c r="AS1348" s="22"/>
      <c r="AT1348" s="22"/>
      <c r="AU1348" s="22"/>
      <c r="AV1348" s="51"/>
    </row>
    <row r="1349" spans="2:48" x14ac:dyDescent="0.25">
      <c r="B1349" s="49"/>
      <c r="C1349" s="49"/>
      <c r="D1349" s="22"/>
      <c r="E1349" s="22"/>
      <c r="F1349" s="22"/>
      <c r="G1349" s="22"/>
      <c r="H1349" s="22"/>
      <c r="I1349" s="22"/>
      <c r="J1349" s="22"/>
      <c r="K1349" s="22"/>
      <c r="L1349" s="22"/>
      <c r="M1349" s="22"/>
      <c r="N1349" s="22"/>
      <c r="O1349" s="22"/>
      <c r="P1349" s="22"/>
      <c r="Q1349" s="22"/>
      <c r="R1349" s="22"/>
      <c r="S1349" s="22"/>
      <c r="T1349" s="22"/>
      <c r="U1349" s="22"/>
      <c r="V1349" s="22"/>
      <c r="W1349" s="22"/>
      <c r="X1349" s="22"/>
      <c r="Y1349" s="22"/>
      <c r="Z1349" s="22"/>
      <c r="AA1349" s="22"/>
      <c r="AB1349" s="22"/>
      <c r="AC1349" s="22"/>
      <c r="AD1349" s="22"/>
      <c r="AE1349" s="22"/>
      <c r="AF1349" s="22"/>
      <c r="AG1349" s="22"/>
      <c r="AH1349" s="22"/>
      <c r="AI1349" s="22"/>
      <c r="AJ1349" s="22"/>
      <c r="AK1349" s="22"/>
      <c r="AL1349" s="22"/>
      <c r="AM1349" s="22"/>
      <c r="AN1349" s="22"/>
      <c r="AO1349" s="22"/>
      <c r="AP1349" s="22"/>
      <c r="AQ1349" s="22"/>
      <c r="AR1349" s="22"/>
      <c r="AS1349" s="22"/>
      <c r="AT1349" s="22"/>
      <c r="AU1349" s="22"/>
      <c r="AV1349" s="51"/>
    </row>
    <row r="1350" spans="2:48" x14ac:dyDescent="0.25">
      <c r="B1350" s="49"/>
      <c r="C1350" s="49"/>
      <c r="D1350" s="22"/>
      <c r="E1350" s="22"/>
      <c r="F1350" s="22"/>
      <c r="G1350" s="22"/>
      <c r="H1350" s="22"/>
      <c r="I1350" s="22"/>
      <c r="J1350" s="22"/>
      <c r="K1350" s="22"/>
      <c r="L1350" s="22"/>
      <c r="M1350" s="22"/>
      <c r="N1350" s="22"/>
      <c r="O1350" s="22"/>
      <c r="P1350" s="22"/>
      <c r="Q1350" s="22"/>
      <c r="R1350" s="22"/>
      <c r="S1350" s="22"/>
      <c r="T1350" s="22"/>
      <c r="U1350" s="22"/>
      <c r="V1350" s="22"/>
      <c r="W1350" s="22"/>
      <c r="X1350" s="22"/>
      <c r="Y1350" s="22"/>
      <c r="Z1350" s="22"/>
      <c r="AA1350" s="22"/>
      <c r="AB1350" s="22"/>
      <c r="AC1350" s="22"/>
      <c r="AD1350" s="22"/>
      <c r="AE1350" s="22"/>
      <c r="AF1350" s="22"/>
      <c r="AG1350" s="22"/>
      <c r="AH1350" s="22"/>
      <c r="AI1350" s="22"/>
      <c r="AJ1350" s="22"/>
      <c r="AK1350" s="22"/>
      <c r="AL1350" s="22"/>
      <c r="AM1350" s="22"/>
      <c r="AN1350" s="22"/>
      <c r="AO1350" s="22"/>
      <c r="AP1350" s="22"/>
      <c r="AQ1350" s="22"/>
      <c r="AR1350" s="22"/>
      <c r="AS1350" s="22"/>
      <c r="AT1350" s="22"/>
      <c r="AU1350" s="22"/>
      <c r="AV1350" s="51"/>
    </row>
    <row r="1351" spans="2:48" x14ac:dyDescent="0.25">
      <c r="B1351" s="49"/>
      <c r="C1351" s="49"/>
      <c r="D1351" s="22"/>
      <c r="E1351" s="22"/>
      <c r="F1351" s="22"/>
      <c r="G1351" s="22"/>
      <c r="H1351" s="22"/>
      <c r="I1351" s="22"/>
      <c r="J1351" s="22"/>
      <c r="K1351" s="22"/>
      <c r="L1351" s="22"/>
      <c r="M1351" s="22"/>
      <c r="N1351" s="22"/>
      <c r="O1351" s="22"/>
      <c r="P1351" s="22"/>
      <c r="Q1351" s="22"/>
      <c r="R1351" s="22"/>
      <c r="S1351" s="22"/>
      <c r="T1351" s="22"/>
      <c r="U1351" s="22"/>
      <c r="V1351" s="22"/>
      <c r="W1351" s="22"/>
      <c r="X1351" s="22"/>
      <c r="Y1351" s="22"/>
      <c r="Z1351" s="22"/>
      <c r="AA1351" s="22"/>
      <c r="AB1351" s="22"/>
      <c r="AC1351" s="22"/>
      <c r="AD1351" s="22"/>
      <c r="AE1351" s="22"/>
      <c r="AF1351" s="22"/>
      <c r="AG1351" s="22"/>
      <c r="AH1351" s="22"/>
      <c r="AI1351" s="22"/>
      <c r="AJ1351" s="22"/>
      <c r="AK1351" s="22"/>
      <c r="AL1351" s="22"/>
      <c r="AM1351" s="22"/>
      <c r="AN1351" s="22"/>
      <c r="AO1351" s="22"/>
      <c r="AP1351" s="22"/>
      <c r="AQ1351" s="22"/>
      <c r="AR1351" s="22"/>
      <c r="AS1351" s="22"/>
      <c r="AT1351" s="22"/>
      <c r="AU1351" s="22"/>
      <c r="AV1351" s="51"/>
    </row>
    <row r="1352" spans="2:48" x14ac:dyDescent="0.25">
      <c r="B1352" s="49"/>
      <c r="C1352" s="49"/>
      <c r="D1352" s="22"/>
      <c r="E1352" s="22"/>
      <c r="F1352" s="22"/>
      <c r="G1352" s="22"/>
      <c r="H1352" s="22"/>
      <c r="I1352" s="22"/>
      <c r="J1352" s="22"/>
      <c r="K1352" s="22"/>
      <c r="L1352" s="22"/>
      <c r="M1352" s="22"/>
      <c r="N1352" s="22"/>
      <c r="O1352" s="22"/>
      <c r="P1352" s="22"/>
      <c r="Q1352" s="22"/>
      <c r="R1352" s="22"/>
      <c r="S1352" s="22"/>
      <c r="T1352" s="22"/>
      <c r="U1352" s="22"/>
      <c r="V1352" s="22"/>
      <c r="W1352" s="22"/>
      <c r="X1352" s="22"/>
      <c r="Y1352" s="22"/>
      <c r="Z1352" s="22"/>
      <c r="AA1352" s="22"/>
      <c r="AB1352" s="22"/>
      <c r="AC1352" s="22"/>
      <c r="AD1352" s="22"/>
      <c r="AE1352" s="22"/>
      <c r="AF1352" s="22"/>
      <c r="AG1352" s="22"/>
      <c r="AH1352" s="22"/>
      <c r="AI1352" s="22"/>
      <c r="AJ1352" s="22"/>
      <c r="AK1352" s="22"/>
      <c r="AL1352" s="22"/>
      <c r="AM1352" s="22"/>
      <c r="AN1352" s="22"/>
      <c r="AO1352" s="22"/>
      <c r="AP1352" s="22"/>
      <c r="AQ1352" s="22"/>
      <c r="AR1352" s="22"/>
      <c r="AS1352" s="22"/>
      <c r="AT1352" s="22"/>
      <c r="AU1352" s="22"/>
      <c r="AV1352" s="51"/>
    </row>
    <row r="1353" spans="2:48" x14ac:dyDescent="0.25">
      <c r="B1353" s="49"/>
      <c r="C1353" s="49"/>
      <c r="D1353" s="22"/>
      <c r="E1353" s="22"/>
      <c r="F1353" s="22"/>
      <c r="G1353" s="22"/>
      <c r="H1353" s="22"/>
      <c r="I1353" s="22"/>
      <c r="J1353" s="22"/>
      <c r="K1353" s="22"/>
      <c r="L1353" s="22"/>
      <c r="M1353" s="22"/>
      <c r="N1353" s="22"/>
      <c r="O1353" s="22"/>
      <c r="P1353" s="22"/>
      <c r="Q1353" s="22"/>
      <c r="R1353" s="22"/>
      <c r="S1353" s="22"/>
      <c r="T1353" s="22"/>
      <c r="U1353" s="22"/>
      <c r="V1353" s="22"/>
      <c r="W1353" s="22"/>
      <c r="X1353" s="22"/>
      <c r="Y1353" s="22"/>
      <c r="Z1353" s="22"/>
      <c r="AA1353" s="22"/>
      <c r="AB1353" s="22"/>
      <c r="AC1353" s="22"/>
      <c r="AD1353" s="22"/>
      <c r="AE1353" s="22"/>
      <c r="AF1353" s="22"/>
      <c r="AG1353" s="22"/>
      <c r="AH1353" s="22"/>
      <c r="AI1353" s="22"/>
      <c r="AJ1353" s="22"/>
      <c r="AK1353" s="22"/>
      <c r="AL1353" s="22"/>
      <c r="AM1353" s="22"/>
      <c r="AN1353" s="22"/>
      <c r="AO1353" s="22"/>
      <c r="AP1353" s="22"/>
      <c r="AQ1353" s="22"/>
      <c r="AR1353" s="22"/>
      <c r="AS1353" s="22"/>
      <c r="AT1353" s="22"/>
      <c r="AU1353" s="22"/>
      <c r="AV1353" s="51"/>
    </row>
    <row r="1354" spans="2:48" x14ac:dyDescent="0.25">
      <c r="B1354" s="49"/>
      <c r="C1354" s="49"/>
      <c r="D1354" s="22"/>
      <c r="E1354" s="22"/>
      <c r="F1354" s="22"/>
      <c r="G1354" s="22"/>
      <c r="H1354" s="22"/>
      <c r="I1354" s="22"/>
      <c r="J1354" s="22"/>
      <c r="K1354" s="22"/>
      <c r="L1354" s="22"/>
      <c r="M1354" s="22"/>
      <c r="N1354" s="22"/>
      <c r="O1354" s="22"/>
      <c r="P1354" s="22"/>
      <c r="Q1354" s="22"/>
      <c r="R1354" s="22"/>
      <c r="S1354" s="22"/>
      <c r="T1354" s="22"/>
      <c r="U1354" s="22"/>
      <c r="V1354" s="22"/>
      <c r="W1354" s="22"/>
      <c r="X1354" s="22"/>
      <c r="Y1354" s="22"/>
      <c r="Z1354" s="22"/>
      <c r="AA1354" s="22"/>
      <c r="AB1354" s="22"/>
      <c r="AC1354" s="22"/>
      <c r="AD1354" s="22"/>
      <c r="AE1354" s="22"/>
      <c r="AF1354" s="22"/>
      <c r="AG1354" s="22"/>
      <c r="AH1354" s="22"/>
      <c r="AI1354" s="22"/>
      <c r="AJ1354" s="22"/>
      <c r="AK1354" s="22"/>
      <c r="AL1354" s="22"/>
      <c r="AM1354" s="22"/>
      <c r="AN1354" s="22"/>
      <c r="AO1354" s="22"/>
      <c r="AP1354" s="22"/>
      <c r="AQ1354" s="22"/>
      <c r="AR1354" s="22"/>
      <c r="AS1354" s="22"/>
      <c r="AT1354" s="22"/>
      <c r="AU1354" s="22"/>
      <c r="AV1354" s="51"/>
    </row>
    <row r="1355" spans="2:48" x14ac:dyDescent="0.25">
      <c r="B1355" s="49"/>
      <c r="C1355" s="49"/>
      <c r="D1355" s="22"/>
      <c r="E1355" s="22"/>
      <c r="F1355" s="22"/>
      <c r="G1355" s="22"/>
      <c r="H1355" s="22"/>
      <c r="I1355" s="22"/>
      <c r="J1355" s="22"/>
      <c r="K1355" s="22"/>
      <c r="L1355" s="22"/>
      <c r="M1355" s="22"/>
      <c r="N1355" s="22"/>
      <c r="O1355" s="22"/>
      <c r="P1355" s="22"/>
      <c r="Q1355" s="22"/>
      <c r="R1355" s="22"/>
      <c r="S1355" s="22"/>
      <c r="T1355" s="22"/>
      <c r="U1355" s="22"/>
      <c r="V1355" s="22"/>
      <c r="W1355" s="22"/>
      <c r="X1355" s="22"/>
      <c r="Y1355" s="22"/>
      <c r="Z1355" s="22"/>
      <c r="AA1355" s="22"/>
      <c r="AB1355" s="22"/>
      <c r="AC1355" s="22"/>
      <c r="AD1355" s="22"/>
      <c r="AE1355" s="22"/>
      <c r="AF1355" s="22"/>
      <c r="AG1355" s="22"/>
      <c r="AH1355" s="22"/>
      <c r="AI1355" s="22"/>
      <c r="AJ1355" s="22"/>
      <c r="AK1355" s="22"/>
      <c r="AL1355" s="22"/>
      <c r="AM1355" s="22"/>
      <c r="AN1355" s="22"/>
      <c r="AO1355" s="22"/>
      <c r="AP1355" s="22"/>
      <c r="AQ1355" s="22"/>
      <c r="AR1355" s="22"/>
      <c r="AS1355" s="22"/>
      <c r="AT1355" s="22"/>
      <c r="AU1355" s="22"/>
      <c r="AV1355" s="51"/>
    </row>
    <row r="1356" spans="2:48" x14ac:dyDescent="0.25">
      <c r="B1356" s="49"/>
      <c r="C1356" s="49"/>
      <c r="D1356" s="22"/>
      <c r="E1356" s="22"/>
      <c r="F1356" s="22"/>
      <c r="G1356" s="22"/>
      <c r="H1356" s="22"/>
      <c r="I1356" s="22"/>
      <c r="J1356" s="22"/>
      <c r="K1356" s="22"/>
      <c r="L1356" s="22"/>
      <c r="M1356" s="22"/>
      <c r="N1356" s="22"/>
      <c r="O1356" s="22"/>
      <c r="P1356" s="22"/>
      <c r="Q1356" s="22"/>
      <c r="R1356" s="22"/>
      <c r="S1356" s="22"/>
      <c r="T1356" s="22"/>
      <c r="U1356" s="22"/>
      <c r="V1356" s="22"/>
      <c r="W1356" s="22"/>
      <c r="X1356" s="22"/>
      <c r="Y1356" s="22"/>
      <c r="Z1356" s="22"/>
      <c r="AA1356" s="22"/>
      <c r="AB1356" s="22"/>
      <c r="AC1356" s="22"/>
      <c r="AD1356" s="22"/>
      <c r="AE1356" s="22"/>
      <c r="AF1356" s="22"/>
      <c r="AG1356" s="22"/>
      <c r="AH1356" s="22"/>
      <c r="AI1356" s="22"/>
      <c r="AJ1356" s="22"/>
      <c r="AK1356" s="22"/>
      <c r="AL1356" s="22"/>
      <c r="AM1356" s="22"/>
      <c r="AN1356" s="22"/>
      <c r="AO1356" s="22"/>
      <c r="AP1356" s="22"/>
      <c r="AQ1356" s="22"/>
      <c r="AR1356" s="22"/>
      <c r="AS1356" s="22"/>
      <c r="AT1356" s="22"/>
      <c r="AU1356" s="22"/>
      <c r="AV1356" s="51"/>
    </row>
    <row r="1357" spans="2:48" x14ac:dyDescent="0.25">
      <c r="B1357" s="49"/>
      <c r="C1357" s="49"/>
      <c r="D1357" s="22"/>
      <c r="E1357" s="22"/>
      <c r="F1357" s="22"/>
      <c r="G1357" s="22"/>
      <c r="H1357" s="22"/>
      <c r="I1357" s="22"/>
      <c r="J1357" s="22"/>
      <c r="K1357" s="22"/>
      <c r="L1357" s="22"/>
      <c r="M1357" s="22"/>
      <c r="N1357" s="22"/>
      <c r="O1357" s="22"/>
      <c r="P1357" s="22"/>
      <c r="Q1357" s="22"/>
      <c r="R1357" s="22"/>
      <c r="S1357" s="22"/>
      <c r="T1357" s="22"/>
      <c r="U1357" s="22"/>
      <c r="V1357" s="22"/>
      <c r="W1357" s="22"/>
      <c r="X1357" s="22"/>
      <c r="Y1357" s="22"/>
      <c r="Z1357" s="22"/>
      <c r="AA1357" s="22"/>
      <c r="AB1357" s="22"/>
      <c r="AC1357" s="22"/>
      <c r="AD1357" s="22"/>
      <c r="AE1357" s="22"/>
      <c r="AF1357" s="22"/>
      <c r="AG1357" s="22"/>
      <c r="AH1357" s="22"/>
      <c r="AI1357" s="22"/>
      <c r="AJ1357" s="22"/>
      <c r="AK1357" s="22"/>
      <c r="AL1357" s="22"/>
      <c r="AM1357" s="22"/>
      <c r="AN1357" s="22"/>
      <c r="AO1357" s="22"/>
      <c r="AP1357" s="22"/>
      <c r="AQ1357" s="22"/>
      <c r="AR1357" s="22"/>
      <c r="AS1357" s="22"/>
      <c r="AT1357" s="22"/>
      <c r="AU1357" s="22"/>
      <c r="AV1357" s="51"/>
    </row>
    <row r="1358" spans="2:48" x14ac:dyDescent="0.25">
      <c r="B1358" s="49"/>
      <c r="C1358" s="49"/>
      <c r="D1358" s="22"/>
      <c r="E1358" s="22"/>
      <c r="F1358" s="22"/>
      <c r="G1358" s="22"/>
      <c r="H1358" s="22"/>
      <c r="I1358" s="22"/>
      <c r="J1358" s="22"/>
      <c r="K1358" s="22"/>
      <c r="L1358" s="22"/>
      <c r="M1358" s="22"/>
      <c r="N1358" s="22"/>
      <c r="O1358" s="22"/>
      <c r="P1358" s="22"/>
      <c r="Q1358" s="22"/>
      <c r="R1358" s="22"/>
      <c r="S1358" s="22"/>
      <c r="T1358" s="22"/>
      <c r="U1358" s="22"/>
      <c r="V1358" s="22"/>
      <c r="W1358" s="22"/>
      <c r="X1358" s="22"/>
      <c r="Y1358" s="22"/>
      <c r="Z1358" s="22"/>
      <c r="AA1358" s="22"/>
      <c r="AB1358" s="22"/>
      <c r="AC1358" s="22"/>
      <c r="AD1358" s="22"/>
      <c r="AE1358" s="22"/>
      <c r="AF1358" s="22"/>
      <c r="AG1358" s="22"/>
      <c r="AH1358" s="22"/>
      <c r="AI1358" s="22"/>
      <c r="AJ1358" s="22"/>
      <c r="AK1358" s="22"/>
      <c r="AL1358" s="22"/>
      <c r="AM1358" s="22"/>
      <c r="AN1358" s="22"/>
      <c r="AO1358" s="22"/>
      <c r="AP1358" s="22"/>
      <c r="AQ1358" s="22"/>
      <c r="AR1358" s="22"/>
      <c r="AS1358" s="22"/>
      <c r="AT1358" s="22"/>
      <c r="AU1358" s="22"/>
      <c r="AV1358" s="51"/>
    </row>
    <row r="1359" spans="2:48" x14ac:dyDescent="0.25">
      <c r="B1359" s="49"/>
      <c r="C1359" s="49"/>
      <c r="D1359" s="22"/>
      <c r="E1359" s="22"/>
      <c r="F1359" s="22"/>
      <c r="G1359" s="22"/>
      <c r="H1359" s="22"/>
      <c r="I1359" s="22"/>
      <c r="J1359" s="22"/>
      <c r="K1359" s="22"/>
      <c r="L1359" s="22"/>
      <c r="M1359" s="22"/>
      <c r="N1359" s="22"/>
      <c r="O1359" s="22"/>
      <c r="P1359" s="22"/>
      <c r="Q1359" s="22"/>
      <c r="R1359" s="22"/>
      <c r="S1359" s="22"/>
      <c r="T1359" s="22"/>
      <c r="U1359" s="22"/>
      <c r="V1359" s="22"/>
      <c r="W1359" s="22"/>
      <c r="X1359" s="22"/>
      <c r="Y1359" s="22"/>
      <c r="Z1359" s="22"/>
      <c r="AA1359" s="22"/>
      <c r="AB1359" s="22"/>
      <c r="AC1359" s="22"/>
      <c r="AD1359" s="22"/>
      <c r="AE1359" s="22"/>
      <c r="AF1359" s="22"/>
      <c r="AG1359" s="22"/>
      <c r="AH1359" s="22"/>
      <c r="AI1359" s="22"/>
      <c r="AJ1359" s="22"/>
      <c r="AK1359" s="22"/>
      <c r="AL1359" s="22"/>
      <c r="AM1359" s="22"/>
      <c r="AN1359" s="22"/>
      <c r="AO1359" s="22"/>
      <c r="AP1359" s="22"/>
      <c r="AQ1359" s="22"/>
      <c r="AR1359" s="22"/>
      <c r="AS1359" s="22"/>
      <c r="AT1359" s="22"/>
      <c r="AU1359" s="22"/>
      <c r="AV1359" s="51"/>
    </row>
    <row r="1360" spans="2:48" x14ac:dyDescent="0.25">
      <c r="B1360" s="49"/>
      <c r="C1360" s="49"/>
      <c r="D1360" s="22"/>
      <c r="E1360" s="22"/>
      <c r="F1360" s="22"/>
      <c r="G1360" s="22"/>
      <c r="H1360" s="22"/>
      <c r="I1360" s="22"/>
      <c r="J1360" s="22"/>
      <c r="K1360" s="22"/>
      <c r="L1360" s="22"/>
      <c r="M1360" s="22"/>
      <c r="N1360" s="22"/>
      <c r="O1360" s="22"/>
      <c r="P1360" s="22"/>
      <c r="Q1360" s="22"/>
      <c r="R1360" s="22"/>
      <c r="S1360" s="22"/>
      <c r="T1360" s="22"/>
      <c r="U1360" s="22"/>
      <c r="V1360" s="22"/>
      <c r="W1360" s="22"/>
      <c r="X1360" s="22"/>
      <c r="Y1360" s="22"/>
      <c r="Z1360" s="22"/>
      <c r="AA1360" s="22"/>
      <c r="AB1360" s="22"/>
      <c r="AC1360" s="22"/>
      <c r="AD1360" s="22"/>
      <c r="AE1360" s="22"/>
      <c r="AF1360" s="22"/>
      <c r="AG1360" s="22"/>
      <c r="AH1360" s="22"/>
      <c r="AI1360" s="22"/>
      <c r="AJ1360" s="22"/>
      <c r="AK1360" s="22"/>
      <c r="AL1360" s="22"/>
      <c r="AM1360" s="22"/>
      <c r="AN1360" s="22"/>
      <c r="AO1360" s="22"/>
      <c r="AP1360" s="22"/>
      <c r="AQ1360" s="22"/>
      <c r="AR1360" s="22"/>
      <c r="AS1360" s="22"/>
      <c r="AT1360" s="22"/>
      <c r="AU1360" s="22"/>
      <c r="AV1360" s="51"/>
    </row>
    <row r="1361" spans="2:48" x14ac:dyDescent="0.25">
      <c r="B1361" s="49"/>
      <c r="C1361" s="49"/>
      <c r="D1361" s="22"/>
      <c r="E1361" s="22"/>
      <c r="F1361" s="22"/>
      <c r="G1361" s="22"/>
      <c r="H1361" s="22"/>
      <c r="I1361" s="22"/>
      <c r="J1361" s="22"/>
      <c r="K1361" s="22"/>
      <c r="L1361" s="22"/>
      <c r="M1361" s="22"/>
      <c r="N1361" s="22"/>
      <c r="O1361" s="22"/>
      <c r="P1361" s="22"/>
      <c r="Q1361" s="22"/>
      <c r="R1361" s="22"/>
      <c r="S1361" s="22"/>
      <c r="T1361" s="22"/>
      <c r="U1361" s="22"/>
      <c r="V1361" s="22"/>
      <c r="W1361" s="22"/>
      <c r="X1361" s="22"/>
      <c r="Y1361" s="22"/>
      <c r="Z1361" s="22"/>
      <c r="AA1361" s="22"/>
      <c r="AB1361" s="22"/>
      <c r="AC1361" s="22"/>
      <c r="AD1361" s="22"/>
      <c r="AE1361" s="22"/>
      <c r="AF1361" s="22"/>
      <c r="AG1361" s="22"/>
      <c r="AH1361" s="22"/>
      <c r="AI1361" s="22"/>
      <c r="AJ1361" s="22"/>
      <c r="AK1361" s="22"/>
      <c r="AL1361" s="22"/>
      <c r="AM1361" s="22"/>
      <c r="AN1361" s="22"/>
      <c r="AO1361" s="22"/>
      <c r="AP1361" s="22"/>
      <c r="AQ1361" s="22"/>
      <c r="AR1361" s="22"/>
      <c r="AS1361" s="22"/>
      <c r="AT1361" s="22"/>
      <c r="AU1361" s="22"/>
      <c r="AV1361" s="51"/>
    </row>
    <row r="1362" spans="2:48" x14ac:dyDescent="0.25">
      <c r="B1362" s="49"/>
      <c r="C1362" s="49"/>
      <c r="D1362" s="22"/>
      <c r="E1362" s="22"/>
      <c r="F1362" s="22"/>
      <c r="G1362" s="22"/>
      <c r="H1362" s="22"/>
      <c r="I1362" s="22"/>
      <c r="J1362" s="22"/>
      <c r="K1362" s="22"/>
      <c r="L1362" s="22"/>
      <c r="M1362" s="22"/>
      <c r="N1362" s="22"/>
      <c r="O1362" s="22"/>
      <c r="P1362" s="22"/>
      <c r="Q1362" s="22"/>
      <c r="R1362" s="22"/>
      <c r="S1362" s="22"/>
      <c r="T1362" s="22"/>
      <c r="U1362" s="22"/>
      <c r="V1362" s="22"/>
      <c r="W1362" s="22"/>
      <c r="X1362" s="22"/>
      <c r="Y1362" s="22"/>
      <c r="Z1362" s="22"/>
      <c r="AA1362" s="22"/>
      <c r="AB1362" s="22"/>
      <c r="AC1362" s="22"/>
      <c r="AD1362" s="22"/>
      <c r="AE1362" s="22"/>
      <c r="AF1362" s="22"/>
      <c r="AG1362" s="22"/>
      <c r="AH1362" s="22"/>
      <c r="AI1362" s="22"/>
      <c r="AJ1362" s="22"/>
      <c r="AK1362" s="22"/>
      <c r="AL1362" s="22"/>
      <c r="AM1362" s="22"/>
      <c r="AN1362" s="22"/>
      <c r="AO1362" s="22"/>
      <c r="AP1362" s="22"/>
      <c r="AQ1362" s="22"/>
      <c r="AR1362" s="22"/>
      <c r="AS1362" s="22"/>
      <c r="AT1362" s="22"/>
      <c r="AU1362" s="22"/>
      <c r="AV1362" s="51"/>
    </row>
    <row r="1363" spans="2:48" x14ac:dyDescent="0.25">
      <c r="B1363" s="49"/>
      <c r="C1363" s="49"/>
      <c r="D1363" s="22"/>
      <c r="E1363" s="22"/>
      <c r="F1363" s="22"/>
      <c r="G1363" s="22"/>
      <c r="H1363" s="22"/>
      <c r="I1363" s="22"/>
      <c r="J1363" s="22"/>
      <c r="K1363" s="22"/>
      <c r="L1363" s="22"/>
      <c r="M1363" s="22"/>
      <c r="N1363" s="22"/>
      <c r="O1363" s="22"/>
      <c r="P1363" s="22"/>
      <c r="Q1363" s="22"/>
      <c r="R1363" s="22"/>
      <c r="S1363" s="22"/>
      <c r="T1363" s="22"/>
      <c r="U1363" s="22"/>
      <c r="V1363" s="22"/>
      <c r="W1363" s="22"/>
      <c r="X1363" s="22"/>
      <c r="Y1363" s="22"/>
      <c r="Z1363" s="22"/>
      <c r="AA1363" s="22"/>
      <c r="AB1363" s="22"/>
      <c r="AC1363" s="22"/>
      <c r="AD1363" s="22"/>
      <c r="AE1363" s="22"/>
      <c r="AF1363" s="22"/>
      <c r="AG1363" s="22"/>
      <c r="AH1363" s="22"/>
      <c r="AI1363" s="22"/>
      <c r="AJ1363" s="22"/>
      <c r="AK1363" s="22"/>
      <c r="AL1363" s="22"/>
      <c r="AM1363" s="22"/>
      <c r="AN1363" s="22"/>
      <c r="AO1363" s="22"/>
      <c r="AP1363" s="22"/>
      <c r="AQ1363" s="22"/>
      <c r="AR1363" s="22"/>
      <c r="AS1363" s="22"/>
      <c r="AT1363" s="22"/>
      <c r="AU1363" s="22"/>
      <c r="AV1363" s="51"/>
    </row>
    <row r="1364" spans="2:48" x14ac:dyDescent="0.25">
      <c r="B1364" s="49"/>
      <c r="C1364" s="49"/>
      <c r="D1364" s="22"/>
      <c r="E1364" s="22"/>
      <c r="F1364" s="22"/>
      <c r="G1364" s="22"/>
      <c r="H1364" s="22"/>
      <c r="I1364" s="22"/>
      <c r="J1364" s="22"/>
      <c r="K1364" s="22"/>
      <c r="L1364" s="22"/>
      <c r="M1364" s="22"/>
      <c r="N1364" s="22"/>
      <c r="O1364" s="22"/>
      <c r="P1364" s="22"/>
      <c r="Q1364" s="22"/>
      <c r="R1364" s="22"/>
      <c r="S1364" s="22"/>
      <c r="T1364" s="22"/>
      <c r="U1364" s="22"/>
      <c r="V1364" s="22"/>
      <c r="W1364" s="22"/>
      <c r="X1364" s="22"/>
      <c r="Y1364" s="22"/>
      <c r="Z1364" s="22"/>
      <c r="AA1364" s="22"/>
      <c r="AB1364" s="22"/>
      <c r="AC1364" s="22"/>
      <c r="AD1364" s="22"/>
      <c r="AE1364" s="22"/>
      <c r="AF1364" s="22"/>
      <c r="AG1364" s="22"/>
      <c r="AH1364" s="22"/>
      <c r="AI1364" s="22"/>
      <c r="AJ1364" s="22"/>
      <c r="AK1364" s="22"/>
      <c r="AL1364" s="22"/>
      <c r="AM1364" s="22"/>
      <c r="AN1364" s="22"/>
      <c r="AO1364" s="22"/>
      <c r="AP1364" s="22"/>
      <c r="AQ1364" s="22"/>
      <c r="AR1364" s="22"/>
      <c r="AS1364" s="22"/>
      <c r="AT1364" s="22"/>
      <c r="AU1364" s="22"/>
      <c r="AV1364" s="51"/>
    </row>
    <row r="1365" spans="2:48" x14ac:dyDescent="0.25">
      <c r="B1365" s="49"/>
      <c r="C1365" s="49"/>
      <c r="D1365" s="22"/>
      <c r="E1365" s="22"/>
      <c r="F1365" s="22"/>
      <c r="G1365" s="22"/>
      <c r="H1365" s="22"/>
      <c r="I1365" s="22"/>
      <c r="J1365" s="22"/>
      <c r="K1365" s="22"/>
      <c r="L1365" s="22"/>
      <c r="M1365" s="22"/>
      <c r="N1365" s="22"/>
      <c r="O1365" s="22"/>
      <c r="P1365" s="22"/>
      <c r="Q1365" s="22"/>
      <c r="R1365" s="22"/>
      <c r="S1365" s="22"/>
      <c r="T1365" s="22"/>
      <c r="U1365" s="22"/>
      <c r="V1365" s="22"/>
      <c r="W1365" s="22"/>
      <c r="X1365" s="22"/>
      <c r="Y1365" s="22"/>
      <c r="Z1365" s="22"/>
      <c r="AA1365" s="22"/>
      <c r="AB1365" s="22"/>
      <c r="AC1365" s="22"/>
      <c r="AD1365" s="22"/>
      <c r="AE1365" s="22"/>
      <c r="AF1365" s="22"/>
      <c r="AG1365" s="22"/>
      <c r="AH1365" s="22"/>
      <c r="AI1365" s="22"/>
      <c r="AJ1365" s="22"/>
      <c r="AK1365" s="22"/>
      <c r="AL1365" s="22"/>
      <c r="AM1365" s="22"/>
      <c r="AN1365" s="22"/>
      <c r="AO1365" s="22"/>
      <c r="AP1365" s="22"/>
      <c r="AQ1365" s="22"/>
      <c r="AR1365" s="22"/>
      <c r="AS1365" s="22"/>
      <c r="AT1365" s="22"/>
      <c r="AU1365" s="22"/>
      <c r="AV1365" s="51"/>
    </row>
    <row r="1366" spans="2:48" x14ac:dyDescent="0.25">
      <c r="B1366" s="49"/>
      <c r="C1366" s="49"/>
      <c r="D1366" s="22"/>
      <c r="E1366" s="22"/>
      <c r="F1366" s="22"/>
      <c r="G1366" s="22"/>
      <c r="H1366" s="22"/>
      <c r="I1366" s="22"/>
      <c r="J1366" s="22"/>
      <c r="K1366" s="22"/>
      <c r="L1366" s="22"/>
      <c r="M1366" s="22"/>
      <c r="N1366" s="22"/>
      <c r="O1366" s="22"/>
      <c r="P1366" s="22"/>
      <c r="Q1366" s="22"/>
      <c r="R1366" s="22"/>
      <c r="S1366" s="22"/>
      <c r="T1366" s="22"/>
      <c r="U1366" s="22"/>
      <c r="V1366" s="22"/>
      <c r="W1366" s="22"/>
      <c r="X1366" s="22"/>
      <c r="Y1366" s="22"/>
      <c r="Z1366" s="22"/>
      <c r="AA1366" s="22"/>
      <c r="AB1366" s="22"/>
      <c r="AC1366" s="22"/>
      <c r="AD1366" s="22"/>
      <c r="AE1366" s="22"/>
      <c r="AF1366" s="22"/>
      <c r="AG1366" s="22"/>
      <c r="AH1366" s="22"/>
      <c r="AI1366" s="22"/>
      <c r="AJ1366" s="22"/>
      <c r="AK1366" s="22"/>
      <c r="AL1366" s="22"/>
      <c r="AM1366" s="22"/>
      <c r="AN1366" s="22"/>
      <c r="AO1366" s="22"/>
      <c r="AP1366" s="22"/>
      <c r="AQ1366" s="22"/>
      <c r="AR1366" s="22"/>
      <c r="AS1366" s="22"/>
      <c r="AT1366" s="22"/>
      <c r="AU1366" s="22"/>
      <c r="AV1366" s="51"/>
    </row>
    <row r="1367" spans="2:48" x14ac:dyDescent="0.25">
      <c r="B1367" s="49"/>
      <c r="C1367" s="49"/>
      <c r="D1367" s="22"/>
      <c r="E1367" s="22"/>
      <c r="F1367" s="22"/>
      <c r="G1367" s="22"/>
      <c r="H1367" s="22"/>
      <c r="I1367" s="22"/>
      <c r="J1367" s="22"/>
      <c r="K1367" s="22"/>
      <c r="L1367" s="22"/>
      <c r="M1367" s="22"/>
      <c r="N1367" s="22"/>
      <c r="O1367" s="22"/>
      <c r="P1367" s="22"/>
      <c r="Q1367" s="22"/>
      <c r="R1367" s="22"/>
      <c r="S1367" s="22"/>
      <c r="T1367" s="22"/>
      <c r="U1367" s="22"/>
      <c r="V1367" s="22"/>
      <c r="W1367" s="22"/>
      <c r="X1367" s="22"/>
      <c r="Y1367" s="22"/>
      <c r="Z1367" s="22"/>
      <c r="AA1367" s="22"/>
      <c r="AB1367" s="22"/>
      <c r="AC1367" s="22"/>
      <c r="AD1367" s="22"/>
      <c r="AE1367" s="22"/>
      <c r="AF1367" s="22"/>
      <c r="AG1367" s="22"/>
      <c r="AH1367" s="22"/>
      <c r="AI1367" s="22"/>
      <c r="AJ1367" s="22"/>
      <c r="AK1367" s="22"/>
      <c r="AL1367" s="22"/>
      <c r="AM1367" s="22"/>
      <c r="AN1367" s="22"/>
      <c r="AO1367" s="22"/>
      <c r="AP1367" s="22"/>
      <c r="AQ1367" s="22"/>
      <c r="AR1367" s="22"/>
      <c r="AS1367" s="22"/>
      <c r="AT1367" s="22"/>
      <c r="AU1367" s="22"/>
      <c r="AV1367" s="51"/>
    </row>
    <row r="1368" spans="2:48" x14ac:dyDescent="0.25">
      <c r="B1368" s="49"/>
      <c r="C1368" s="49"/>
      <c r="D1368" s="22"/>
      <c r="E1368" s="22"/>
      <c r="F1368" s="22"/>
      <c r="G1368" s="22"/>
      <c r="H1368" s="22"/>
      <c r="I1368" s="22"/>
      <c r="J1368" s="22"/>
      <c r="K1368" s="22"/>
      <c r="L1368" s="22"/>
      <c r="M1368" s="22"/>
      <c r="N1368" s="22"/>
      <c r="O1368" s="22"/>
      <c r="P1368" s="22"/>
      <c r="Q1368" s="22"/>
      <c r="R1368" s="22"/>
      <c r="S1368" s="22"/>
      <c r="T1368" s="22"/>
      <c r="U1368" s="22"/>
      <c r="V1368" s="22"/>
      <c r="W1368" s="22"/>
      <c r="X1368" s="22"/>
      <c r="Y1368" s="22"/>
      <c r="Z1368" s="22"/>
      <c r="AA1368" s="22"/>
      <c r="AB1368" s="22"/>
      <c r="AC1368" s="22"/>
      <c r="AD1368" s="22"/>
      <c r="AE1368" s="22"/>
      <c r="AF1368" s="22"/>
      <c r="AG1368" s="22"/>
      <c r="AH1368" s="22"/>
      <c r="AI1368" s="22"/>
      <c r="AJ1368" s="22"/>
      <c r="AK1368" s="22"/>
      <c r="AL1368" s="22"/>
      <c r="AM1368" s="22"/>
      <c r="AN1368" s="22"/>
      <c r="AO1368" s="22"/>
      <c r="AP1368" s="22"/>
      <c r="AQ1368" s="22"/>
      <c r="AR1368" s="22"/>
      <c r="AS1368" s="22"/>
      <c r="AT1368" s="22"/>
      <c r="AU1368" s="22"/>
      <c r="AV1368" s="51"/>
    </row>
    <row r="1369" spans="2:48" x14ac:dyDescent="0.25">
      <c r="B1369" s="49"/>
      <c r="C1369" s="49"/>
      <c r="D1369" s="22"/>
      <c r="E1369" s="22"/>
      <c r="F1369" s="22"/>
      <c r="G1369" s="22"/>
      <c r="H1369" s="22"/>
      <c r="I1369" s="22"/>
      <c r="J1369" s="22"/>
      <c r="K1369" s="22"/>
      <c r="L1369" s="22"/>
      <c r="M1369" s="22"/>
      <c r="N1369" s="22"/>
      <c r="O1369" s="22"/>
      <c r="P1369" s="22"/>
      <c r="Q1369" s="22"/>
      <c r="R1369" s="22"/>
      <c r="S1369" s="22"/>
      <c r="T1369" s="22"/>
      <c r="U1369" s="22"/>
      <c r="V1369" s="22"/>
      <c r="W1369" s="22"/>
      <c r="X1369" s="22"/>
      <c r="Y1369" s="22"/>
      <c r="Z1369" s="22"/>
      <c r="AA1369" s="22"/>
      <c r="AB1369" s="22"/>
      <c r="AC1369" s="22"/>
      <c r="AD1369" s="22"/>
      <c r="AE1369" s="22"/>
      <c r="AF1369" s="22"/>
      <c r="AG1369" s="22"/>
      <c r="AH1369" s="22"/>
      <c r="AI1369" s="22"/>
      <c r="AJ1369" s="22"/>
      <c r="AK1369" s="22"/>
      <c r="AL1369" s="22"/>
      <c r="AM1369" s="22"/>
      <c r="AN1369" s="22"/>
      <c r="AO1369" s="22"/>
      <c r="AP1369" s="22"/>
      <c r="AQ1369" s="22"/>
      <c r="AR1369" s="22"/>
      <c r="AS1369" s="22"/>
      <c r="AT1369" s="22"/>
      <c r="AU1369" s="22"/>
      <c r="AV1369" s="51"/>
    </row>
    <row r="1370" spans="2:48" x14ac:dyDescent="0.25">
      <c r="B1370" s="49"/>
      <c r="C1370" s="49"/>
      <c r="D1370" s="22"/>
      <c r="E1370" s="22"/>
      <c r="F1370" s="22"/>
      <c r="G1370" s="22"/>
      <c r="H1370" s="22"/>
      <c r="I1370" s="22"/>
      <c r="J1370" s="22"/>
      <c r="K1370" s="22"/>
      <c r="L1370" s="22"/>
      <c r="M1370" s="22"/>
      <c r="N1370" s="22"/>
      <c r="O1370" s="22"/>
      <c r="P1370" s="22"/>
      <c r="Q1370" s="22"/>
      <c r="R1370" s="22"/>
      <c r="S1370" s="22"/>
      <c r="T1370" s="22"/>
      <c r="U1370" s="22"/>
      <c r="V1370" s="22"/>
      <c r="W1370" s="22"/>
      <c r="X1370" s="22"/>
      <c r="Y1370" s="22"/>
      <c r="Z1370" s="22"/>
      <c r="AA1370" s="22"/>
      <c r="AB1370" s="22"/>
      <c r="AC1370" s="22"/>
      <c r="AD1370" s="22"/>
      <c r="AE1370" s="22"/>
      <c r="AF1370" s="22"/>
      <c r="AG1370" s="22"/>
      <c r="AH1370" s="22"/>
      <c r="AI1370" s="22"/>
      <c r="AJ1370" s="22"/>
      <c r="AK1370" s="22"/>
      <c r="AL1370" s="22"/>
      <c r="AM1370" s="22"/>
      <c r="AN1370" s="22"/>
      <c r="AO1370" s="22"/>
      <c r="AP1370" s="22"/>
      <c r="AQ1370" s="22"/>
      <c r="AR1370" s="22"/>
      <c r="AS1370" s="22"/>
      <c r="AT1370" s="22"/>
      <c r="AU1370" s="22"/>
      <c r="AV1370" s="51"/>
    </row>
    <row r="1371" spans="2:48" x14ac:dyDescent="0.25">
      <c r="B1371" s="49"/>
      <c r="C1371" s="49"/>
      <c r="D1371" s="22"/>
      <c r="E1371" s="22"/>
      <c r="F1371" s="22"/>
      <c r="G1371" s="22"/>
      <c r="H1371" s="22"/>
      <c r="I1371" s="22"/>
      <c r="J1371" s="22"/>
      <c r="K1371" s="22"/>
      <c r="L1371" s="22"/>
      <c r="M1371" s="22"/>
      <c r="N1371" s="22"/>
      <c r="O1371" s="22"/>
      <c r="P1371" s="22"/>
      <c r="Q1371" s="22"/>
      <c r="R1371" s="22"/>
      <c r="S1371" s="22"/>
      <c r="T1371" s="22"/>
      <c r="U1371" s="22"/>
      <c r="V1371" s="22"/>
      <c r="W1371" s="22"/>
      <c r="X1371" s="22"/>
      <c r="Y1371" s="22"/>
      <c r="Z1371" s="22"/>
      <c r="AA1371" s="22"/>
      <c r="AB1371" s="22"/>
      <c r="AC1371" s="22"/>
      <c r="AD1371" s="22"/>
      <c r="AE1371" s="22"/>
      <c r="AF1371" s="22"/>
      <c r="AG1371" s="22"/>
      <c r="AH1371" s="22"/>
      <c r="AI1371" s="22"/>
      <c r="AJ1371" s="22"/>
      <c r="AK1371" s="22"/>
      <c r="AL1371" s="22"/>
      <c r="AM1371" s="22"/>
      <c r="AN1371" s="22"/>
      <c r="AO1371" s="22"/>
      <c r="AP1371" s="22"/>
      <c r="AQ1371" s="22"/>
      <c r="AR1371" s="22"/>
      <c r="AS1371" s="22"/>
      <c r="AT1371" s="22"/>
      <c r="AU1371" s="22"/>
      <c r="AV1371" s="51"/>
    </row>
    <row r="1372" spans="2:48" x14ac:dyDescent="0.25">
      <c r="B1372" s="49"/>
      <c r="C1372" s="49"/>
      <c r="D1372" s="22"/>
      <c r="E1372" s="22"/>
      <c r="F1372" s="22"/>
      <c r="G1372" s="22"/>
      <c r="H1372" s="22"/>
      <c r="I1372" s="22"/>
      <c r="J1372" s="22"/>
      <c r="K1372" s="22"/>
      <c r="L1372" s="22"/>
      <c r="M1372" s="22"/>
      <c r="N1372" s="22"/>
      <c r="O1372" s="22"/>
      <c r="P1372" s="22"/>
      <c r="Q1372" s="22"/>
      <c r="R1372" s="22"/>
      <c r="S1372" s="22"/>
      <c r="T1372" s="22"/>
      <c r="U1372" s="22"/>
      <c r="V1372" s="22"/>
      <c r="W1372" s="22"/>
      <c r="X1372" s="22"/>
      <c r="Y1372" s="22"/>
      <c r="Z1372" s="22"/>
      <c r="AA1372" s="22"/>
      <c r="AB1372" s="22"/>
      <c r="AC1372" s="22"/>
      <c r="AD1372" s="22"/>
      <c r="AE1372" s="22"/>
      <c r="AF1372" s="22"/>
      <c r="AG1372" s="22"/>
      <c r="AH1372" s="22"/>
      <c r="AI1372" s="22"/>
      <c r="AJ1372" s="22"/>
      <c r="AK1372" s="22"/>
      <c r="AL1372" s="22"/>
      <c r="AM1372" s="22"/>
      <c r="AN1372" s="22"/>
      <c r="AO1372" s="22"/>
      <c r="AP1372" s="22"/>
      <c r="AQ1372" s="22"/>
      <c r="AR1372" s="22"/>
      <c r="AS1372" s="22"/>
      <c r="AT1372" s="22"/>
      <c r="AU1372" s="22"/>
      <c r="AV1372" s="51"/>
    </row>
    <row r="1373" spans="2:48" x14ac:dyDescent="0.25">
      <c r="B1373" s="49"/>
      <c r="C1373" s="49"/>
      <c r="D1373" s="22"/>
      <c r="E1373" s="22"/>
      <c r="F1373" s="22"/>
      <c r="G1373" s="22"/>
      <c r="H1373" s="22"/>
      <c r="I1373" s="22"/>
      <c r="J1373" s="22"/>
      <c r="K1373" s="22"/>
      <c r="L1373" s="22"/>
      <c r="M1373" s="22"/>
      <c r="N1373" s="22"/>
      <c r="O1373" s="22"/>
      <c r="P1373" s="22"/>
      <c r="Q1373" s="22"/>
      <c r="R1373" s="22"/>
      <c r="S1373" s="22"/>
      <c r="T1373" s="22"/>
      <c r="U1373" s="22"/>
      <c r="V1373" s="22"/>
      <c r="W1373" s="22"/>
      <c r="X1373" s="22"/>
      <c r="Y1373" s="22"/>
      <c r="Z1373" s="22"/>
      <c r="AA1373" s="22"/>
      <c r="AB1373" s="22"/>
      <c r="AC1373" s="22"/>
      <c r="AD1373" s="22"/>
      <c r="AE1373" s="22"/>
      <c r="AF1373" s="22"/>
      <c r="AG1373" s="22"/>
      <c r="AH1373" s="22"/>
      <c r="AI1373" s="22"/>
      <c r="AJ1373" s="22"/>
      <c r="AK1373" s="22"/>
      <c r="AL1373" s="22"/>
      <c r="AM1373" s="22"/>
      <c r="AN1373" s="22"/>
      <c r="AO1373" s="22"/>
      <c r="AP1373" s="22"/>
      <c r="AQ1373" s="22"/>
      <c r="AR1373" s="22"/>
      <c r="AS1373" s="22"/>
      <c r="AT1373" s="22"/>
      <c r="AU1373" s="22"/>
      <c r="AV1373" s="51"/>
    </row>
    <row r="1374" spans="2:48" x14ac:dyDescent="0.25">
      <c r="B1374" s="49"/>
      <c r="C1374" s="49"/>
      <c r="D1374" s="22"/>
      <c r="E1374" s="22"/>
      <c r="F1374" s="22"/>
      <c r="G1374" s="22"/>
      <c r="H1374" s="22"/>
      <c r="I1374" s="22"/>
      <c r="J1374" s="22"/>
      <c r="K1374" s="22"/>
      <c r="L1374" s="22"/>
      <c r="M1374" s="22"/>
      <c r="N1374" s="22"/>
      <c r="O1374" s="22"/>
      <c r="P1374" s="22"/>
      <c r="Q1374" s="22"/>
      <c r="R1374" s="22"/>
      <c r="S1374" s="22"/>
      <c r="T1374" s="22"/>
      <c r="U1374" s="22"/>
      <c r="V1374" s="22"/>
      <c r="W1374" s="22"/>
      <c r="X1374" s="22"/>
      <c r="Y1374" s="22"/>
      <c r="Z1374" s="22"/>
      <c r="AA1374" s="22"/>
      <c r="AB1374" s="22"/>
      <c r="AC1374" s="22"/>
      <c r="AD1374" s="22"/>
      <c r="AE1374" s="22"/>
      <c r="AF1374" s="22"/>
      <c r="AG1374" s="22"/>
      <c r="AH1374" s="22"/>
      <c r="AI1374" s="22"/>
      <c r="AJ1374" s="22"/>
      <c r="AK1374" s="22"/>
      <c r="AL1374" s="22"/>
      <c r="AM1374" s="22"/>
      <c r="AN1374" s="22"/>
      <c r="AO1374" s="22"/>
      <c r="AP1374" s="22"/>
      <c r="AQ1374" s="22"/>
      <c r="AR1374" s="22"/>
      <c r="AS1374" s="22"/>
      <c r="AT1374" s="22"/>
      <c r="AU1374" s="22"/>
      <c r="AV1374" s="51"/>
    </row>
    <row r="1375" spans="2:48" x14ac:dyDescent="0.25">
      <c r="B1375" s="49"/>
      <c r="C1375" s="49"/>
      <c r="D1375" s="22"/>
      <c r="E1375" s="22"/>
      <c r="F1375" s="22"/>
      <c r="G1375" s="22"/>
      <c r="H1375" s="22"/>
      <c r="I1375" s="22"/>
      <c r="J1375" s="22"/>
      <c r="K1375" s="22"/>
      <c r="L1375" s="22"/>
      <c r="M1375" s="22"/>
      <c r="N1375" s="22"/>
      <c r="O1375" s="22"/>
      <c r="P1375" s="22"/>
      <c r="Q1375" s="22"/>
      <c r="R1375" s="22"/>
      <c r="S1375" s="22"/>
      <c r="T1375" s="22"/>
      <c r="U1375" s="22"/>
      <c r="V1375" s="22"/>
      <c r="W1375" s="22"/>
      <c r="X1375" s="22"/>
      <c r="Y1375" s="22"/>
      <c r="Z1375" s="22"/>
      <c r="AA1375" s="22"/>
      <c r="AB1375" s="22"/>
      <c r="AC1375" s="22"/>
      <c r="AD1375" s="22"/>
      <c r="AE1375" s="22"/>
      <c r="AF1375" s="22"/>
      <c r="AG1375" s="22"/>
      <c r="AH1375" s="22"/>
      <c r="AI1375" s="22"/>
      <c r="AJ1375" s="22"/>
      <c r="AK1375" s="22"/>
      <c r="AL1375" s="22"/>
      <c r="AM1375" s="22"/>
      <c r="AN1375" s="22"/>
      <c r="AO1375" s="22"/>
      <c r="AP1375" s="22"/>
      <c r="AQ1375" s="22"/>
      <c r="AR1375" s="22"/>
      <c r="AS1375" s="22"/>
      <c r="AT1375" s="22"/>
      <c r="AU1375" s="22"/>
      <c r="AV1375" s="51"/>
    </row>
    <row r="1376" spans="2:48" x14ac:dyDescent="0.25">
      <c r="B1376" s="49"/>
      <c r="C1376" s="49"/>
      <c r="D1376" s="22"/>
      <c r="E1376" s="22"/>
      <c r="F1376" s="22"/>
      <c r="G1376" s="22"/>
      <c r="H1376" s="22"/>
      <c r="I1376" s="22"/>
      <c r="J1376" s="22"/>
      <c r="K1376" s="22"/>
      <c r="L1376" s="22"/>
      <c r="M1376" s="22"/>
      <c r="N1376" s="22"/>
      <c r="O1376" s="22"/>
      <c r="P1376" s="22"/>
      <c r="Q1376" s="22"/>
      <c r="R1376" s="22"/>
      <c r="S1376" s="22"/>
      <c r="T1376" s="22"/>
      <c r="U1376" s="22"/>
      <c r="V1376" s="22"/>
      <c r="W1376" s="22"/>
      <c r="X1376" s="22"/>
      <c r="Y1376" s="22"/>
      <c r="Z1376" s="22"/>
      <c r="AA1376" s="22"/>
      <c r="AB1376" s="22"/>
      <c r="AC1376" s="22"/>
      <c r="AD1376" s="22"/>
      <c r="AE1376" s="22"/>
      <c r="AF1376" s="22"/>
      <c r="AG1376" s="22"/>
      <c r="AH1376" s="22"/>
      <c r="AI1376" s="22"/>
      <c r="AJ1376" s="22"/>
      <c r="AK1376" s="22"/>
      <c r="AL1376" s="22"/>
      <c r="AM1376" s="22"/>
      <c r="AN1376" s="22"/>
      <c r="AO1376" s="22"/>
      <c r="AP1376" s="22"/>
      <c r="AQ1376" s="22"/>
      <c r="AR1376" s="22"/>
      <c r="AS1376" s="22"/>
      <c r="AT1376" s="22"/>
      <c r="AU1376" s="22"/>
      <c r="AV1376" s="51"/>
    </row>
    <row r="1377" spans="2:48" x14ac:dyDescent="0.25">
      <c r="B1377" s="49"/>
      <c r="C1377" s="49"/>
      <c r="D1377" s="22"/>
      <c r="E1377" s="22"/>
      <c r="F1377" s="22"/>
      <c r="G1377" s="22"/>
      <c r="H1377" s="22"/>
      <c r="I1377" s="22"/>
      <c r="J1377" s="22"/>
      <c r="K1377" s="22"/>
      <c r="L1377" s="22"/>
      <c r="M1377" s="22"/>
      <c r="N1377" s="22"/>
      <c r="O1377" s="22"/>
      <c r="P1377" s="22"/>
      <c r="Q1377" s="22"/>
      <c r="R1377" s="22"/>
      <c r="S1377" s="22"/>
      <c r="T1377" s="22"/>
      <c r="U1377" s="22"/>
      <c r="V1377" s="22"/>
      <c r="W1377" s="22"/>
      <c r="X1377" s="22"/>
      <c r="Y1377" s="22"/>
      <c r="Z1377" s="22"/>
      <c r="AA1377" s="22"/>
      <c r="AB1377" s="22"/>
      <c r="AC1377" s="22"/>
      <c r="AD1377" s="22"/>
      <c r="AE1377" s="22"/>
      <c r="AF1377" s="22"/>
      <c r="AG1377" s="22"/>
      <c r="AH1377" s="22"/>
      <c r="AI1377" s="22"/>
      <c r="AJ1377" s="22"/>
      <c r="AK1377" s="22"/>
      <c r="AL1377" s="22"/>
      <c r="AM1377" s="22"/>
      <c r="AN1377" s="22"/>
      <c r="AO1377" s="22"/>
      <c r="AP1377" s="22"/>
      <c r="AQ1377" s="22"/>
      <c r="AR1377" s="22"/>
      <c r="AS1377" s="22"/>
      <c r="AT1377" s="22"/>
      <c r="AU1377" s="22"/>
      <c r="AV1377" s="51"/>
    </row>
    <row r="1378" spans="2:48" x14ac:dyDescent="0.25">
      <c r="B1378" s="49"/>
      <c r="C1378" s="49"/>
      <c r="D1378" s="22"/>
      <c r="E1378" s="22"/>
      <c r="F1378" s="22"/>
      <c r="G1378" s="22"/>
      <c r="H1378" s="22"/>
      <c r="I1378" s="22"/>
      <c r="J1378" s="22"/>
      <c r="K1378" s="22"/>
      <c r="L1378" s="22"/>
      <c r="M1378" s="22"/>
      <c r="N1378" s="22"/>
      <c r="O1378" s="22"/>
      <c r="P1378" s="22"/>
      <c r="Q1378" s="22"/>
      <c r="R1378" s="22"/>
      <c r="S1378" s="22"/>
      <c r="T1378" s="22"/>
      <c r="U1378" s="22"/>
      <c r="V1378" s="22"/>
      <c r="W1378" s="22"/>
      <c r="X1378" s="22"/>
      <c r="Y1378" s="22"/>
      <c r="Z1378" s="22"/>
      <c r="AA1378" s="22"/>
      <c r="AB1378" s="22"/>
      <c r="AC1378" s="22"/>
      <c r="AD1378" s="22"/>
      <c r="AE1378" s="22"/>
      <c r="AF1378" s="22"/>
      <c r="AG1378" s="22"/>
      <c r="AH1378" s="22"/>
      <c r="AI1378" s="22"/>
      <c r="AJ1378" s="22"/>
      <c r="AK1378" s="22"/>
      <c r="AL1378" s="22"/>
      <c r="AM1378" s="22"/>
      <c r="AN1378" s="22"/>
      <c r="AO1378" s="22"/>
      <c r="AP1378" s="22"/>
      <c r="AQ1378" s="22"/>
      <c r="AR1378" s="22"/>
      <c r="AS1378" s="22"/>
      <c r="AT1378" s="22"/>
      <c r="AU1378" s="22"/>
      <c r="AV1378" s="51"/>
    </row>
    <row r="1379" spans="2:48" x14ac:dyDescent="0.25">
      <c r="B1379" s="49"/>
      <c r="C1379" s="49"/>
      <c r="D1379" s="22"/>
      <c r="E1379" s="22"/>
      <c r="F1379" s="22"/>
      <c r="G1379" s="22"/>
      <c r="H1379" s="22"/>
      <c r="I1379" s="22"/>
      <c r="J1379" s="22"/>
      <c r="K1379" s="22"/>
      <c r="L1379" s="22"/>
      <c r="M1379" s="22"/>
      <c r="N1379" s="22"/>
      <c r="O1379" s="22"/>
      <c r="P1379" s="22"/>
      <c r="Q1379" s="22"/>
      <c r="R1379" s="22"/>
      <c r="S1379" s="22"/>
      <c r="T1379" s="22"/>
      <c r="U1379" s="22"/>
      <c r="V1379" s="22"/>
      <c r="W1379" s="22"/>
      <c r="X1379" s="22"/>
      <c r="Y1379" s="22"/>
      <c r="Z1379" s="22"/>
      <c r="AA1379" s="22"/>
      <c r="AB1379" s="22"/>
      <c r="AC1379" s="22"/>
      <c r="AD1379" s="22"/>
      <c r="AE1379" s="22"/>
      <c r="AF1379" s="22"/>
      <c r="AG1379" s="22"/>
      <c r="AH1379" s="22"/>
      <c r="AI1379" s="22"/>
      <c r="AJ1379" s="22"/>
      <c r="AK1379" s="22"/>
      <c r="AL1379" s="22"/>
      <c r="AM1379" s="22"/>
      <c r="AN1379" s="22"/>
      <c r="AO1379" s="22"/>
      <c r="AP1379" s="22"/>
      <c r="AQ1379" s="22"/>
      <c r="AR1379" s="22"/>
      <c r="AS1379" s="22"/>
      <c r="AT1379" s="22"/>
      <c r="AU1379" s="22"/>
      <c r="AV1379" s="51"/>
    </row>
    <row r="1380" spans="2:48" x14ac:dyDescent="0.25">
      <c r="B1380" s="49"/>
      <c r="C1380" s="49"/>
      <c r="D1380" s="22"/>
      <c r="E1380" s="22"/>
      <c r="F1380" s="22"/>
      <c r="G1380" s="22"/>
      <c r="H1380" s="22"/>
      <c r="I1380" s="22"/>
      <c r="J1380" s="22"/>
      <c r="K1380" s="22"/>
      <c r="L1380" s="22"/>
      <c r="M1380" s="22"/>
      <c r="N1380" s="22"/>
      <c r="O1380" s="22"/>
      <c r="P1380" s="22"/>
      <c r="Q1380" s="22"/>
      <c r="R1380" s="22"/>
      <c r="S1380" s="22"/>
      <c r="T1380" s="22"/>
      <c r="U1380" s="22"/>
      <c r="V1380" s="22"/>
      <c r="W1380" s="22"/>
      <c r="X1380" s="22"/>
      <c r="Y1380" s="22"/>
      <c r="Z1380" s="22"/>
      <c r="AA1380" s="22"/>
      <c r="AB1380" s="22"/>
      <c r="AC1380" s="22"/>
      <c r="AD1380" s="22"/>
      <c r="AE1380" s="22"/>
      <c r="AF1380" s="22"/>
      <c r="AG1380" s="22"/>
      <c r="AH1380" s="22"/>
      <c r="AI1380" s="22"/>
      <c r="AJ1380" s="22"/>
      <c r="AK1380" s="22"/>
      <c r="AL1380" s="22"/>
      <c r="AM1380" s="22"/>
      <c r="AN1380" s="22"/>
      <c r="AO1380" s="22"/>
      <c r="AP1380" s="22"/>
      <c r="AQ1380" s="22"/>
      <c r="AR1380" s="22"/>
      <c r="AS1380" s="22"/>
      <c r="AT1380" s="22"/>
      <c r="AU1380" s="22"/>
      <c r="AV1380" s="51"/>
    </row>
    <row r="1381" spans="2:48" x14ac:dyDescent="0.25">
      <c r="B1381" s="49"/>
      <c r="C1381" s="49"/>
      <c r="D1381" s="22"/>
      <c r="E1381" s="22"/>
      <c r="F1381" s="22"/>
      <c r="G1381" s="22"/>
      <c r="H1381" s="22"/>
      <c r="I1381" s="22"/>
      <c r="J1381" s="22"/>
      <c r="K1381" s="22"/>
      <c r="L1381" s="22"/>
      <c r="M1381" s="22"/>
      <c r="N1381" s="22"/>
      <c r="O1381" s="22"/>
      <c r="P1381" s="22"/>
      <c r="Q1381" s="22"/>
      <c r="R1381" s="22"/>
      <c r="S1381" s="22"/>
      <c r="T1381" s="22"/>
      <c r="U1381" s="22"/>
      <c r="V1381" s="22"/>
      <c r="W1381" s="22"/>
      <c r="X1381" s="22"/>
      <c r="Y1381" s="22"/>
      <c r="Z1381" s="22"/>
      <c r="AA1381" s="22"/>
      <c r="AB1381" s="22"/>
      <c r="AC1381" s="22"/>
      <c r="AD1381" s="22"/>
      <c r="AE1381" s="22"/>
      <c r="AF1381" s="22"/>
      <c r="AG1381" s="22"/>
      <c r="AH1381" s="22"/>
      <c r="AI1381" s="22"/>
      <c r="AJ1381" s="22"/>
      <c r="AK1381" s="22"/>
      <c r="AL1381" s="22"/>
      <c r="AM1381" s="22"/>
      <c r="AN1381" s="22"/>
      <c r="AO1381" s="22"/>
      <c r="AP1381" s="22"/>
      <c r="AQ1381" s="22"/>
      <c r="AR1381" s="22"/>
      <c r="AS1381" s="22"/>
      <c r="AT1381" s="22"/>
      <c r="AU1381" s="22"/>
      <c r="AV1381" s="51"/>
    </row>
    <row r="1382" spans="2:48" x14ac:dyDescent="0.25">
      <c r="B1382" s="49"/>
      <c r="C1382" s="49"/>
      <c r="D1382" s="22"/>
      <c r="E1382" s="22"/>
      <c r="F1382" s="22"/>
      <c r="G1382" s="22"/>
      <c r="H1382" s="22"/>
      <c r="I1382" s="22"/>
      <c r="J1382" s="22"/>
      <c r="K1382" s="22"/>
      <c r="L1382" s="22"/>
      <c r="M1382" s="22"/>
      <c r="N1382" s="22"/>
      <c r="O1382" s="22"/>
      <c r="P1382" s="22"/>
      <c r="Q1382" s="22"/>
      <c r="R1382" s="22"/>
      <c r="S1382" s="22"/>
      <c r="T1382" s="22"/>
      <c r="U1382" s="22"/>
      <c r="V1382" s="22"/>
      <c r="W1382" s="22"/>
      <c r="X1382" s="22"/>
      <c r="Y1382" s="22"/>
      <c r="Z1382" s="22"/>
      <c r="AA1382" s="22"/>
      <c r="AB1382" s="22"/>
      <c r="AC1382" s="22"/>
      <c r="AD1382" s="22"/>
      <c r="AE1382" s="22"/>
      <c r="AF1382" s="22"/>
      <c r="AG1382" s="22"/>
      <c r="AH1382" s="22"/>
      <c r="AI1382" s="22"/>
      <c r="AJ1382" s="22"/>
      <c r="AK1382" s="22"/>
      <c r="AL1382" s="22"/>
      <c r="AM1382" s="22"/>
      <c r="AN1382" s="22"/>
      <c r="AO1382" s="22"/>
      <c r="AP1382" s="22"/>
      <c r="AQ1382" s="22"/>
      <c r="AR1382" s="22"/>
      <c r="AS1382" s="22"/>
      <c r="AT1382" s="22"/>
      <c r="AU1382" s="22"/>
      <c r="AV1382" s="51"/>
    </row>
    <row r="1383" spans="2:48" x14ac:dyDescent="0.25">
      <c r="B1383" s="49"/>
      <c r="C1383" s="49"/>
      <c r="D1383" s="22"/>
      <c r="E1383" s="22"/>
      <c r="F1383" s="22"/>
      <c r="G1383" s="22"/>
      <c r="H1383" s="22"/>
      <c r="I1383" s="22"/>
      <c r="J1383" s="22"/>
      <c r="K1383" s="22"/>
      <c r="L1383" s="22"/>
      <c r="M1383" s="22"/>
      <c r="N1383" s="22"/>
      <c r="O1383" s="22"/>
      <c r="P1383" s="22"/>
      <c r="Q1383" s="22"/>
      <c r="R1383" s="22"/>
      <c r="S1383" s="22"/>
      <c r="T1383" s="22"/>
      <c r="U1383" s="22"/>
      <c r="V1383" s="22"/>
      <c r="W1383" s="22"/>
      <c r="X1383" s="22"/>
      <c r="Y1383" s="22"/>
      <c r="Z1383" s="22"/>
      <c r="AA1383" s="22"/>
      <c r="AB1383" s="22"/>
      <c r="AC1383" s="22"/>
      <c r="AD1383" s="22"/>
      <c r="AE1383" s="22"/>
      <c r="AF1383" s="22"/>
      <c r="AG1383" s="22"/>
      <c r="AH1383" s="22"/>
      <c r="AI1383" s="22"/>
      <c r="AJ1383" s="22"/>
      <c r="AK1383" s="22"/>
      <c r="AL1383" s="22"/>
      <c r="AM1383" s="22"/>
      <c r="AN1383" s="22"/>
      <c r="AO1383" s="22"/>
      <c r="AP1383" s="22"/>
      <c r="AQ1383" s="22"/>
      <c r="AR1383" s="22"/>
      <c r="AS1383" s="22"/>
      <c r="AT1383" s="22"/>
      <c r="AU1383" s="22"/>
      <c r="AV1383" s="51"/>
    </row>
    <row r="1384" spans="2:48" x14ac:dyDescent="0.25">
      <c r="B1384" s="49"/>
      <c r="C1384" s="49"/>
      <c r="D1384" s="22"/>
      <c r="E1384" s="22"/>
      <c r="F1384" s="22"/>
      <c r="G1384" s="22"/>
      <c r="H1384" s="22"/>
      <c r="I1384" s="22"/>
      <c r="J1384" s="22"/>
      <c r="K1384" s="22"/>
      <c r="L1384" s="22"/>
      <c r="M1384" s="22"/>
      <c r="N1384" s="22"/>
      <c r="O1384" s="22"/>
      <c r="P1384" s="22"/>
      <c r="Q1384" s="22"/>
      <c r="R1384" s="22"/>
      <c r="S1384" s="22"/>
      <c r="T1384" s="22"/>
      <c r="U1384" s="22"/>
      <c r="V1384" s="22"/>
      <c r="W1384" s="22"/>
      <c r="X1384" s="22"/>
      <c r="Y1384" s="22"/>
      <c r="Z1384" s="22"/>
      <c r="AA1384" s="22"/>
      <c r="AB1384" s="22"/>
      <c r="AC1384" s="22"/>
      <c r="AD1384" s="22"/>
      <c r="AE1384" s="22"/>
      <c r="AF1384" s="22"/>
      <c r="AG1384" s="22"/>
      <c r="AH1384" s="22"/>
      <c r="AI1384" s="22"/>
      <c r="AJ1384" s="22"/>
      <c r="AK1384" s="22"/>
      <c r="AL1384" s="22"/>
      <c r="AM1384" s="22"/>
      <c r="AN1384" s="22"/>
      <c r="AO1384" s="22"/>
      <c r="AP1384" s="22"/>
      <c r="AQ1384" s="22"/>
      <c r="AR1384" s="22"/>
      <c r="AS1384" s="22"/>
      <c r="AT1384" s="22"/>
      <c r="AU1384" s="22"/>
      <c r="AV1384" s="51"/>
    </row>
    <row r="1385" spans="2:48" x14ac:dyDescent="0.25">
      <c r="B1385" s="49"/>
      <c r="C1385" s="49"/>
      <c r="D1385" s="22"/>
      <c r="E1385" s="22"/>
      <c r="F1385" s="22"/>
      <c r="G1385" s="22"/>
      <c r="H1385" s="22"/>
      <c r="I1385" s="22"/>
      <c r="J1385" s="22"/>
      <c r="K1385" s="22"/>
      <c r="L1385" s="22"/>
      <c r="M1385" s="22"/>
      <c r="N1385" s="22"/>
      <c r="O1385" s="22"/>
      <c r="P1385" s="22"/>
      <c r="Q1385" s="22"/>
      <c r="R1385" s="22"/>
      <c r="S1385" s="22"/>
      <c r="T1385" s="22"/>
      <c r="U1385" s="22"/>
      <c r="V1385" s="22"/>
      <c r="W1385" s="22"/>
      <c r="X1385" s="22"/>
      <c r="Y1385" s="22"/>
      <c r="Z1385" s="22"/>
      <c r="AA1385" s="22"/>
      <c r="AB1385" s="22"/>
      <c r="AC1385" s="22"/>
      <c r="AD1385" s="22"/>
      <c r="AE1385" s="22"/>
      <c r="AF1385" s="22"/>
      <c r="AG1385" s="22"/>
      <c r="AH1385" s="22"/>
      <c r="AI1385" s="22"/>
      <c r="AJ1385" s="22"/>
      <c r="AK1385" s="22"/>
      <c r="AL1385" s="22"/>
      <c r="AM1385" s="22"/>
      <c r="AN1385" s="22"/>
      <c r="AO1385" s="22"/>
      <c r="AP1385" s="22"/>
      <c r="AQ1385" s="22"/>
      <c r="AR1385" s="22"/>
      <c r="AS1385" s="22"/>
      <c r="AT1385" s="22"/>
      <c r="AU1385" s="22"/>
      <c r="AV1385" s="51"/>
    </row>
    <row r="1386" spans="2:48" x14ac:dyDescent="0.25">
      <c r="B1386" s="49"/>
      <c r="C1386" s="49"/>
      <c r="D1386" s="22"/>
      <c r="E1386" s="22"/>
      <c r="F1386" s="22"/>
      <c r="G1386" s="22"/>
      <c r="H1386" s="22"/>
      <c r="I1386" s="22"/>
      <c r="J1386" s="22"/>
      <c r="K1386" s="22"/>
      <c r="L1386" s="22"/>
      <c r="M1386" s="22"/>
      <c r="N1386" s="22"/>
      <c r="O1386" s="22"/>
      <c r="P1386" s="22"/>
      <c r="Q1386" s="22"/>
      <c r="R1386" s="22"/>
      <c r="S1386" s="22"/>
      <c r="T1386" s="22"/>
      <c r="U1386" s="22"/>
      <c r="V1386" s="22"/>
      <c r="W1386" s="22"/>
      <c r="X1386" s="22"/>
      <c r="Y1386" s="22"/>
      <c r="Z1386" s="22"/>
      <c r="AA1386" s="22"/>
      <c r="AB1386" s="22"/>
      <c r="AC1386" s="22"/>
      <c r="AD1386" s="22"/>
      <c r="AE1386" s="22"/>
      <c r="AF1386" s="22"/>
      <c r="AG1386" s="22"/>
      <c r="AH1386" s="22"/>
      <c r="AI1386" s="22"/>
      <c r="AJ1386" s="22"/>
      <c r="AK1386" s="22"/>
      <c r="AL1386" s="22"/>
      <c r="AM1386" s="22"/>
      <c r="AN1386" s="22"/>
      <c r="AO1386" s="22"/>
      <c r="AP1386" s="22"/>
      <c r="AQ1386" s="22"/>
      <c r="AR1386" s="22"/>
      <c r="AS1386" s="22"/>
      <c r="AT1386" s="22"/>
      <c r="AU1386" s="22"/>
      <c r="AV1386" s="51"/>
    </row>
    <row r="1387" spans="2:48" x14ac:dyDescent="0.25">
      <c r="B1387" s="49"/>
      <c r="C1387" s="49"/>
      <c r="D1387" s="22"/>
      <c r="E1387" s="22"/>
      <c r="F1387" s="22"/>
      <c r="G1387" s="22"/>
      <c r="H1387" s="22"/>
      <c r="I1387" s="22"/>
      <c r="J1387" s="22"/>
      <c r="K1387" s="22"/>
      <c r="L1387" s="22"/>
      <c r="M1387" s="22"/>
      <c r="N1387" s="22"/>
      <c r="O1387" s="22"/>
      <c r="P1387" s="22"/>
      <c r="Q1387" s="22"/>
      <c r="R1387" s="22"/>
      <c r="S1387" s="22"/>
      <c r="T1387" s="22"/>
      <c r="U1387" s="22"/>
      <c r="V1387" s="22"/>
      <c r="W1387" s="22"/>
      <c r="X1387" s="22"/>
      <c r="Y1387" s="22"/>
      <c r="Z1387" s="22"/>
      <c r="AA1387" s="22"/>
      <c r="AB1387" s="22"/>
      <c r="AC1387" s="22"/>
      <c r="AD1387" s="22"/>
      <c r="AE1387" s="22"/>
      <c r="AF1387" s="22"/>
      <c r="AG1387" s="22"/>
      <c r="AH1387" s="22"/>
      <c r="AI1387" s="22"/>
      <c r="AJ1387" s="22"/>
      <c r="AK1387" s="22"/>
      <c r="AL1387" s="22"/>
      <c r="AM1387" s="22"/>
      <c r="AN1387" s="22"/>
      <c r="AO1387" s="22"/>
      <c r="AP1387" s="22"/>
      <c r="AQ1387" s="22"/>
      <c r="AR1387" s="22"/>
      <c r="AS1387" s="22"/>
      <c r="AT1387" s="22"/>
      <c r="AU1387" s="22"/>
      <c r="AV1387" s="51"/>
    </row>
    <row r="1388" spans="2:48" x14ac:dyDescent="0.25">
      <c r="B1388" s="49"/>
      <c r="C1388" s="49"/>
      <c r="D1388" s="22"/>
      <c r="E1388" s="22"/>
      <c r="F1388" s="22"/>
      <c r="G1388" s="22"/>
      <c r="H1388" s="22"/>
      <c r="I1388" s="22"/>
      <c r="J1388" s="22"/>
      <c r="K1388" s="22"/>
      <c r="L1388" s="22"/>
      <c r="M1388" s="22"/>
      <c r="N1388" s="22"/>
      <c r="O1388" s="22"/>
      <c r="P1388" s="22"/>
      <c r="Q1388" s="22"/>
      <c r="R1388" s="22"/>
      <c r="S1388" s="22"/>
      <c r="T1388" s="22"/>
      <c r="U1388" s="22"/>
      <c r="V1388" s="22"/>
      <c r="W1388" s="22"/>
      <c r="X1388" s="22"/>
      <c r="Y1388" s="22"/>
      <c r="Z1388" s="22"/>
      <c r="AA1388" s="22"/>
      <c r="AB1388" s="22"/>
      <c r="AC1388" s="22"/>
      <c r="AD1388" s="22"/>
      <c r="AE1388" s="22"/>
      <c r="AF1388" s="22"/>
      <c r="AG1388" s="22"/>
      <c r="AH1388" s="22"/>
      <c r="AI1388" s="22"/>
      <c r="AJ1388" s="22"/>
      <c r="AK1388" s="22"/>
      <c r="AL1388" s="22"/>
      <c r="AM1388" s="22"/>
      <c r="AN1388" s="22"/>
      <c r="AO1388" s="22"/>
      <c r="AP1388" s="22"/>
      <c r="AQ1388" s="22"/>
      <c r="AR1388" s="22"/>
      <c r="AS1388" s="22"/>
      <c r="AT1388" s="22"/>
      <c r="AU1388" s="22"/>
      <c r="AV1388" s="51"/>
    </row>
    <row r="1389" spans="2:48" x14ac:dyDescent="0.25">
      <c r="B1389" s="49"/>
      <c r="C1389" s="49"/>
      <c r="D1389" s="22"/>
      <c r="E1389" s="22"/>
      <c r="F1389" s="22"/>
      <c r="G1389" s="22"/>
      <c r="H1389" s="22"/>
      <c r="I1389" s="22"/>
      <c r="J1389" s="22"/>
      <c r="K1389" s="22"/>
      <c r="L1389" s="22"/>
      <c r="M1389" s="22"/>
      <c r="N1389" s="22"/>
      <c r="O1389" s="22"/>
      <c r="P1389" s="22"/>
      <c r="Q1389" s="22"/>
      <c r="R1389" s="22"/>
      <c r="S1389" s="22"/>
      <c r="T1389" s="22"/>
      <c r="U1389" s="22"/>
      <c r="V1389" s="22"/>
      <c r="W1389" s="22"/>
      <c r="X1389" s="22"/>
      <c r="Y1389" s="22"/>
      <c r="Z1389" s="22"/>
      <c r="AA1389" s="22"/>
      <c r="AB1389" s="22"/>
      <c r="AC1389" s="22"/>
      <c r="AD1389" s="22"/>
      <c r="AE1389" s="22"/>
      <c r="AF1389" s="22"/>
      <c r="AG1389" s="22"/>
      <c r="AH1389" s="22"/>
      <c r="AI1389" s="22"/>
      <c r="AJ1389" s="22"/>
      <c r="AK1389" s="22"/>
      <c r="AL1389" s="22"/>
      <c r="AM1389" s="22"/>
      <c r="AN1389" s="22"/>
      <c r="AO1389" s="22"/>
      <c r="AP1389" s="22"/>
      <c r="AQ1389" s="22"/>
      <c r="AR1389" s="22"/>
      <c r="AS1389" s="22"/>
      <c r="AT1389" s="22"/>
      <c r="AU1389" s="22"/>
      <c r="AV1389" s="51"/>
    </row>
    <row r="1390" spans="2:48" x14ac:dyDescent="0.25">
      <c r="B1390" s="49"/>
      <c r="C1390" s="49"/>
      <c r="D1390" s="22"/>
      <c r="E1390" s="22"/>
      <c r="F1390" s="22"/>
      <c r="G1390" s="22"/>
      <c r="H1390" s="22"/>
      <c r="I1390" s="22"/>
      <c r="J1390" s="22"/>
      <c r="K1390" s="22"/>
      <c r="L1390" s="22"/>
      <c r="M1390" s="22"/>
      <c r="N1390" s="22"/>
      <c r="O1390" s="22"/>
      <c r="P1390" s="22"/>
      <c r="Q1390" s="22"/>
      <c r="R1390" s="22"/>
      <c r="S1390" s="22"/>
      <c r="T1390" s="22"/>
      <c r="U1390" s="22"/>
      <c r="V1390" s="22"/>
      <c r="W1390" s="22"/>
      <c r="X1390" s="22"/>
      <c r="Y1390" s="22"/>
      <c r="Z1390" s="22"/>
      <c r="AA1390" s="22"/>
      <c r="AB1390" s="22"/>
      <c r="AC1390" s="22"/>
      <c r="AD1390" s="22"/>
      <c r="AE1390" s="22"/>
      <c r="AF1390" s="22"/>
      <c r="AG1390" s="22"/>
      <c r="AH1390" s="22"/>
      <c r="AI1390" s="22"/>
      <c r="AJ1390" s="22"/>
      <c r="AK1390" s="22"/>
      <c r="AL1390" s="22"/>
      <c r="AM1390" s="22"/>
      <c r="AN1390" s="22"/>
      <c r="AO1390" s="22"/>
      <c r="AP1390" s="22"/>
      <c r="AQ1390" s="22"/>
      <c r="AR1390" s="22"/>
      <c r="AS1390" s="22"/>
      <c r="AT1390" s="22"/>
      <c r="AU1390" s="22"/>
      <c r="AV1390" s="51"/>
    </row>
    <row r="1391" spans="2:48" x14ac:dyDescent="0.25">
      <c r="B1391" s="49"/>
      <c r="C1391" s="49"/>
      <c r="D1391" s="22"/>
      <c r="E1391" s="22"/>
      <c r="F1391" s="22"/>
      <c r="G1391" s="22"/>
      <c r="H1391" s="22"/>
      <c r="I1391" s="22"/>
      <c r="J1391" s="22"/>
      <c r="K1391" s="22"/>
      <c r="L1391" s="22"/>
      <c r="M1391" s="22"/>
      <c r="N1391" s="22"/>
      <c r="O1391" s="22"/>
      <c r="P1391" s="22"/>
      <c r="Q1391" s="22"/>
      <c r="R1391" s="22"/>
      <c r="S1391" s="22"/>
      <c r="T1391" s="22"/>
      <c r="U1391" s="22"/>
      <c r="V1391" s="22"/>
      <c r="W1391" s="22"/>
      <c r="X1391" s="22"/>
      <c r="Y1391" s="22"/>
      <c r="Z1391" s="22"/>
      <c r="AA1391" s="22"/>
      <c r="AB1391" s="22"/>
      <c r="AC1391" s="22"/>
      <c r="AD1391" s="22"/>
      <c r="AE1391" s="22"/>
      <c r="AF1391" s="22"/>
      <c r="AG1391" s="22"/>
      <c r="AH1391" s="22"/>
      <c r="AI1391" s="22"/>
      <c r="AJ1391" s="22"/>
      <c r="AK1391" s="22"/>
      <c r="AL1391" s="22"/>
      <c r="AM1391" s="22"/>
      <c r="AN1391" s="22"/>
      <c r="AO1391" s="22"/>
      <c r="AP1391" s="22"/>
      <c r="AQ1391" s="22"/>
      <c r="AR1391" s="22"/>
      <c r="AS1391" s="22"/>
      <c r="AT1391" s="22"/>
      <c r="AU1391" s="22"/>
      <c r="AV1391" s="51"/>
    </row>
    <row r="1392" spans="2:48" x14ac:dyDescent="0.25">
      <c r="B1392" s="49"/>
      <c r="C1392" s="49"/>
      <c r="D1392" s="22"/>
      <c r="E1392" s="22"/>
      <c r="F1392" s="22"/>
      <c r="G1392" s="22"/>
      <c r="H1392" s="22"/>
      <c r="I1392" s="22"/>
      <c r="J1392" s="22"/>
      <c r="K1392" s="22"/>
      <c r="L1392" s="22"/>
      <c r="M1392" s="22"/>
      <c r="N1392" s="22"/>
      <c r="O1392" s="22"/>
      <c r="P1392" s="22"/>
      <c r="Q1392" s="22"/>
      <c r="R1392" s="22"/>
      <c r="S1392" s="22"/>
      <c r="T1392" s="22"/>
      <c r="U1392" s="22"/>
      <c r="V1392" s="22"/>
      <c r="W1392" s="22"/>
      <c r="X1392" s="22"/>
      <c r="Y1392" s="22"/>
      <c r="Z1392" s="22"/>
      <c r="AA1392" s="22"/>
      <c r="AB1392" s="22"/>
      <c r="AC1392" s="22"/>
      <c r="AD1392" s="22"/>
      <c r="AE1392" s="22"/>
      <c r="AF1392" s="22"/>
      <c r="AG1392" s="22"/>
      <c r="AH1392" s="22"/>
      <c r="AI1392" s="22"/>
      <c r="AJ1392" s="22"/>
      <c r="AK1392" s="22"/>
      <c r="AL1392" s="22"/>
      <c r="AM1392" s="22"/>
      <c r="AN1392" s="22"/>
      <c r="AO1392" s="22"/>
      <c r="AP1392" s="22"/>
      <c r="AQ1392" s="22"/>
      <c r="AR1392" s="22"/>
      <c r="AS1392" s="22"/>
      <c r="AT1392" s="22"/>
      <c r="AU1392" s="22"/>
      <c r="AV1392" s="51"/>
    </row>
    <row r="1393" spans="2:48" x14ac:dyDescent="0.25">
      <c r="B1393" s="49"/>
      <c r="C1393" s="49"/>
      <c r="D1393" s="22"/>
      <c r="E1393" s="22"/>
      <c r="F1393" s="22"/>
      <c r="G1393" s="22"/>
      <c r="H1393" s="22"/>
      <c r="I1393" s="22"/>
      <c r="J1393" s="22"/>
      <c r="K1393" s="22"/>
      <c r="L1393" s="22"/>
      <c r="M1393" s="22"/>
      <c r="N1393" s="22"/>
      <c r="O1393" s="22"/>
      <c r="P1393" s="22"/>
      <c r="Q1393" s="22"/>
      <c r="R1393" s="22"/>
      <c r="S1393" s="22"/>
      <c r="T1393" s="22"/>
      <c r="U1393" s="22"/>
      <c r="V1393" s="22"/>
      <c r="W1393" s="22"/>
      <c r="X1393" s="22"/>
      <c r="Y1393" s="22"/>
      <c r="Z1393" s="22"/>
      <c r="AA1393" s="22"/>
      <c r="AB1393" s="22"/>
      <c r="AC1393" s="22"/>
      <c r="AD1393" s="22"/>
      <c r="AE1393" s="22"/>
      <c r="AF1393" s="22"/>
      <c r="AG1393" s="22"/>
      <c r="AH1393" s="22"/>
      <c r="AI1393" s="22"/>
      <c r="AJ1393" s="22"/>
      <c r="AK1393" s="22"/>
      <c r="AL1393" s="22"/>
      <c r="AM1393" s="22"/>
      <c r="AN1393" s="22"/>
      <c r="AO1393" s="22"/>
      <c r="AP1393" s="22"/>
      <c r="AQ1393" s="22"/>
      <c r="AR1393" s="22"/>
      <c r="AS1393" s="22"/>
      <c r="AT1393" s="22"/>
      <c r="AU1393" s="22"/>
      <c r="AV1393" s="51"/>
    </row>
    <row r="1394" spans="2:48" x14ac:dyDescent="0.25">
      <c r="B1394" s="49"/>
      <c r="C1394" s="49"/>
      <c r="D1394" s="22"/>
      <c r="E1394" s="22"/>
      <c r="F1394" s="22"/>
      <c r="G1394" s="22"/>
      <c r="H1394" s="22"/>
      <c r="I1394" s="22"/>
      <c r="J1394" s="22"/>
      <c r="K1394" s="22"/>
      <c r="L1394" s="22"/>
      <c r="M1394" s="22"/>
      <c r="N1394" s="22"/>
      <c r="O1394" s="22"/>
      <c r="P1394" s="22"/>
      <c r="Q1394" s="22"/>
      <c r="R1394" s="22"/>
      <c r="S1394" s="22"/>
      <c r="T1394" s="22"/>
      <c r="U1394" s="22"/>
      <c r="V1394" s="22"/>
      <c r="W1394" s="22"/>
      <c r="X1394" s="22"/>
      <c r="Y1394" s="22"/>
      <c r="Z1394" s="22"/>
      <c r="AA1394" s="22"/>
      <c r="AB1394" s="22"/>
      <c r="AC1394" s="22"/>
      <c r="AD1394" s="22"/>
      <c r="AE1394" s="22"/>
      <c r="AF1394" s="22"/>
      <c r="AG1394" s="22"/>
      <c r="AH1394" s="22"/>
      <c r="AI1394" s="22"/>
      <c r="AJ1394" s="22"/>
      <c r="AK1394" s="22"/>
      <c r="AL1394" s="22"/>
      <c r="AM1394" s="22"/>
      <c r="AN1394" s="22"/>
      <c r="AO1394" s="22"/>
      <c r="AP1394" s="22"/>
      <c r="AQ1394" s="22"/>
      <c r="AR1394" s="22"/>
      <c r="AS1394" s="22"/>
      <c r="AT1394" s="22"/>
      <c r="AU1394" s="22"/>
      <c r="AV1394" s="51"/>
    </row>
    <row r="1395" spans="2:48" x14ac:dyDescent="0.25">
      <c r="B1395" s="49"/>
      <c r="C1395" s="49"/>
      <c r="D1395" s="22"/>
      <c r="E1395" s="22"/>
      <c r="F1395" s="22"/>
      <c r="G1395" s="22"/>
      <c r="H1395" s="22"/>
      <c r="I1395" s="22"/>
      <c r="J1395" s="22"/>
      <c r="K1395" s="22"/>
      <c r="L1395" s="22"/>
      <c r="M1395" s="22"/>
      <c r="N1395" s="22"/>
      <c r="O1395" s="22"/>
      <c r="P1395" s="22"/>
      <c r="Q1395" s="22"/>
      <c r="R1395" s="22"/>
      <c r="S1395" s="22"/>
      <c r="T1395" s="22"/>
      <c r="U1395" s="22"/>
      <c r="V1395" s="22"/>
      <c r="W1395" s="22"/>
      <c r="X1395" s="22"/>
      <c r="Y1395" s="22"/>
      <c r="Z1395" s="22"/>
      <c r="AA1395" s="22"/>
      <c r="AB1395" s="22"/>
      <c r="AC1395" s="22"/>
      <c r="AD1395" s="22"/>
      <c r="AE1395" s="22"/>
      <c r="AF1395" s="22"/>
      <c r="AG1395" s="22"/>
      <c r="AH1395" s="22"/>
      <c r="AI1395" s="22"/>
      <c r="AJ1395" s="22"/>
      <c r="AK1395" s="22"/>
      <c r="AL1395" s="22"/>
      <c r="AM1395" s="22"/>
      <c r="AN1395" s="22"/>
      <c r="AO1395" s="22"/>
      <c r="AP1395" s="22"/>
      <c r="AQ1395" s="22"/>
      <c r="AR1395" s="22"/>
      <c r="AS1395" s="22"/>
      <c r="AT1395" s="22"/>
      <c r="AU1395" s="22"/>
      <c r="AV1395" s="51"/>
    </row>
    <row r="1396" spans="2:48" x14ac:dyDescent="0.25">
      <c r="B1396" s="49"/>
      <c r="C1396" s="49"/>
      <c r="D1396" s="22"/>
      <c r="E1396" s="22"/>
      <c r="F1396" s="22"/>
      <c r="G1396" s="22"/>
      <c r="H1396" s="22"/>
      <c r="I1396" s="22"/>
      <c r="J1396" s="22"/>
      <c r="K1396" s="22"/>
      <c r="L1396" s="22"/>
      <c r="M1396" s="22"/>
      <c r="N1396" s="22"/>
      <c r="O1396" s="22"/>
      <c r="P1396" s="22"/>
      <c r="Q1396" s="22"/>
      <c r="R1396" s="22"/>
      <c r="S1396" s="22"/>
      <c r="T1396" s="22"/>
      <c r="U1396" s="22"/>
      <c r="V1396" s="22"/>
      <c r="W1396" s="22"/>
      <c r="X1396" s="22"/>
      <c r="Y1396" s="22"/>
      <c r="Z1396" s="22"/>
      <c r="AA1396" s="22"/>
      <c r="AB1396" s="22"/>
      <c r="AC1396" s="22"/>
      <c r="AD1396" s="22"/>
      <c r="AE1396" s="22"/>
      <c r="AF1396" s="22"/>
      <c r="AG1396" s="22"/>
      <c r="AH1396" s="22"/>
      <c r="AI1396" s="22"/>
      <c r="AJ1396" s="22"/>
      <c r="AK1396" s="22"/>
      <c r="AL1396" s="22"/>
      <c r="AM1396" s="22"/>
      <c r="AN1396" s="22"/>
      <c r="AO1396" s="22"/>
      <c r="AP1396" s="22"/>
      <c r="AQ1396" s="22"/>
      <c r="AR1396" s="22"/>
      <c r="AS1396" s="22"/>
      <c r="AT1396" s="22"/>
      <c r="AU1396" s="22"/>
      <c r="AV1396" s="51"/>
    </row>
    <row r="1397" spans="2:48" x14ac:dyDescent="0.25">
      <c r="B1397" s="49"/>
      <c r="C1397" s="49"/>
      <c r="D1397" s="22"/>
      <c r="E1397" s="22"/>
      <c r="F1397" s="22"/>
      <c r="G1397" s="22"/>
      <c r="H1397" s="22"/>
      <c r="I1397" s="22"/>
      <c r="J1397" s="22"/>
      <c r="K1397" s="22"/>
      <c r="L1397" s="22"/>
      <c r="M1397" s="22"/>
      <c r="N1397" s="22"/>
      <c r="O1397" s="22"/>
      <c r="P1397" s="22"/>
      <c r="Q1397" s="22"/>
      <c r="R1397" s="22"/>
      <c r="S1397" s="22"/>
      <c r="T1397" s="22"/>
      <c r="U1397" s="22"/>
      <c r="V1397" s="22"/>
      <c r="W1397" s="22"/>
      <c r="X1397" s="22"/>
      <c r="Y1397" s="22"/>
      <c r="Z1397" s="22"/>
      <c r="AA1397" s="22"/>
      <c r="AB1397" s="22"/>
      <c r="AC1397" s="22"/>
      <c r="AD1397" s="22"/>
      <c r="AE1397" s="22"/>
      <c r="AF1397" s="22"/>
      <c r="AG1397" s="22"/>
      <c r="AH1397" s="22"/>
      <c r="AI1397" s="22"/>
      <c r="AJ1397" s="22"/>
      <c r="AK1397" s="22"/>
      <c r="AL1397" s="22"/>
      <c r="AM1397" s="22"/>
      <c r="AN1397" s="22"/>
      <c r="AO1397" s="22"/>
      <c r="AP1397" s="22"/>
      <c r="AQ1397" s="22"/>
      <c r="AR1397" s="22"/>
      <c r="AS1397" s="22"/>
      <c r="AT1397" s="22"/>
      <c r="AU1397" s="22"/>
      <c r="AV1397" s="51"/>
    </row>
    <row r="1398" spans="2:48" x14ac:dyDescent="0.25">
      <c r="B1398" s="49"/>
      <c r="C1398" s="49"/>
      <c r="D1398" s="22"/>
      <c r="E1398" s="22"/>
      <c r="F1398" s="22"/>
      <c r="G1398" s="22"/>
      <c r="H1398" s="22"/>
      <c r="I1398" s="22"/>
      <c r="J1398" s="22"/>
      <c r="K1398" s="22"/>
      <c r="L1398" s="22"/>
      <c r="M1398" s="22"/>
      <c r="N1398" s="22"/>
      <c r="O1398" s="22"/>
      <c r="P1398" s="22"/>
      <c r="Q1398" s="22"/>
      <c r="R1398" s="22"/>
      <c r="S1398" s="22"/>
      <c r="T1398" s="22"/>
      <c r="U1398" s="22"/>
      <c r="V1398" s="22"/>
      <c r="W1398" s="22"/>
      <c r="X1398" s="22"/>
      <c r="Y1398" s="22"/>
      <c r="Z1398" s="22"/>
      <c r="AA1398" s="22"/>
      <c r="AB1398" s="22"/>
      <c r="AC1398" s="22"/>
      <c r="AD1398" s="22"/>
      <c r="AE1398" s="22"/>
      <c r="AF1398" s="22"/>
      <c r="AG1398" s="22"/>
      <c r="AH1398" s="22"/>
      <c r="AI1398" s="22"/>
      <c r="AJ1398" s="22"/>
      <c r="AK1398" s="22"/>
      <c r="AL1398" s="22"/>
      <c r="AM1398" s="22"/>
      <c r="AN1398" s="22"/>
      <c r="AO1398" s="22"/>
      <c r="AP1398" s="22"/>
      <c r="AQ1398" s="22"/>
      <c r="AR1398" s="22"/>
      <c r="AS1398" s="22"/>
      <c r="AT1398" s="22"/>
      <c r="AU1398" s="22"/>
      <c r="AV1398" s="51"/>
    </row>
    <row r="1399" spans="2:48" x14ac:dyDescent="0.25">
      <c r="B1399" s="49"/>
      <c r="C1399" s="49"/>
      <c r="D1399" s="22"/>
      <c r="E1399" s="22"/>
      <c r="F1399" s="22"/>
      <c r="G1399" s="22"/>
      <c r="H1399" s="22"/>
      <c r="I1399" s="22"/>
      <c r="J1399" s="22"/>
      <c r="K1399" s="22"/>
      <c r="L1399" s="22"/>
      <c r="M1399" s="22"/>
      <c r="N1399" s="22"/>
      <c r="O1399" s="22"/>
      <c r="P1399" s="22"/>
      <c r="Q1399" s="22"/>
      <c r="R1399" s="22"/>
      <c r="S1399" s="22"/>
      <c r="T1399" s="22"/>
      <c r="U1399" s="22"/>
      <c r="V1399" s="22"/>
      <c r="W1399" s="22"/>
      <c r="X1399" s="22"/>
      <c r="Y1399" s="22"/>
      <c r="Z1399" s="22"/>
      <c r="AA1399" s="22"/>
      <c r="AB1399" s="22"/>
      <c r="AC1399" s="22"/>
      <c r="AD1399" s="22"/>
      <c r="AE1399" s="22"/>
      <c r="AF1399" s="22"/>
      <c r="AG1399" s="22"/>
      <c r="AH1399" s="22"/>
      <c r="AI1399" s="22"/>
      <c r="AJ1399" s="22"/>
      <c r="AK1399" s="22"/>
      <c r="AL1399" s="22"/>
      <c r="AM1399" s="22"/>
      <c r="AN1399" s="22"/>
      <c r="AO1399" s="22"/>
      <c r="AP1399" s="22"/>
      <c r="AQ1399" s="22"/>
      <c r="AR1399" s="22"/>
      <c r="AS1399" s="22"/>
      <c r="AT1399" s="22"/>
      <c r="AU1399" s="22"/>
      <c r="AV1399" s="51"/>
    </row>
    <row r="1400" spans="2:48" x14ac:dyDescent="0.25">
      <c r="B1400" s="49"/>
      <c r="C1400" s="49"/>
      <c r="D1400" s="22"/>
      <c r="E1400" s="22"/>
      <c r="F1400" s="22"/>
      <c r="G1400" s="22"/>
      <c r="H1400" s="22"/>
      <c r="I1400" s="22"/>
      <c r="J1400" s="22"/>
      <c r="K1400" s="22"/>
      <c r="L1400" s="22"/>
      <c r="M1400" s="22"/>
      <c r="N1400" s="22"/>
      <c r="O1400" s="22"/>
      <c r="P1400" s="22"/>
      <c r="Q1400" s="22"/>
      <c r="R1400" s="22"/>
      <c r="S1400" s="22"/>
      <c r="T1400" s="22"/>
      <c r="U1400" s="22"/>
      <c r="V1400" s="22"/>
      <c r="W1400" s="22"/>
      <c r="X1400" s="22"/>
      <c r="Y1400" s="22"/>
      <c r="Z1400" s="22"/>
      <c r="AA1400" s="22"/>
      <c r="AB1400" s="22"/>
      <c r="AC1400" s="22"/>
      <c r="AD1400" s="22"/>
      <c r="AE1400" s="22"/>
      <c r="AF1400" s="22"/>
      <c r="AG1400" s="22"/>
      <c r="AH1400" s="22"/>
      <c r="AI1400" s="22"/>
      <c r="AJ1400" s="22"/>
      <c r="AK1400" s="22"/>
      <c r="AL1400" s="22"/>
      <c r="AM1400" s="22"/>
      <c r="AN1400" s="22"/>
      <c r="AO1400" s="22"/>
      <c r="AP1400" s="22"/>
      <c r="AQ1400" s="22"/>
      <c r="AR1400" s="22"/>
      <c r="AS1400" s="22"/>
      <c r="AT1400" s="22"/>
      <c r="AU1400" s="22"/>
      <c r="AV1400" s="51"/>
    </row>
    <row r="1401" spans="2:48" x14ac:dyDescent="0.25">
      <c r="B1401" s="49"/>
      <c r="C1401" s="49"/>
      <c r="D1401" s="22"/>
      <c r="E1401" s="22"/>
      <c r="F1401" s="22"/>
      <c r="G1401" s="22"/>
      <c r="H1401" s="22"/>
      <c r="I1401" s="22"/>
      <c r="J1401" s="22"/>
      <c r="K1401" s="22"/>
      <c r="L1401" s="22"/>
      <c r="M1401" s="22"/>
      <c r="N1401" s="22"/>
      <c r="O1401" s="22"/>
      <c r="P1401" s="22"/>
      <c r="Q1401" s="22"/>
      <c r="R1401" s="22"/>
      <c r="S1401" s="22"/>
      <c r="T1401" s="22"/>
      <c r="U1401" s="22"/>
      <c r="V1401" s="22"/>
      <c r="W1401" s="22"/>
      <c r="X1401" s="22"/>
      <c r="Y1401" s="22"/>
      <c r="Z1401" s="22"/>
      <c r="AA1401" s="22"/>
      <c r="AB1401" s="22"/>
      <c r="AC1401" s="22"/>
      <c r="AD1401" s="22"/>
      <c r="AE1401" s="22"/>
      <c r="AF1401" s="22"/>
      <c r="AG1401" s="22"/>
      <c r="AH1401" s="22"/>
      <c r="AI1401" s="22"/>
      <c r="AJ1401" s="22"/>
      <c r="AK1401" s="22"/>
      <c r="AL1401" s="22"/>
      <c r="AM1401" s="22"/>
      <c r="AN1401" s="22"/>
      <c r="AO1401" s="22"/>
      <c r="AP1401" s="22"/>
      <c r="AQ1401" s="22"/>
      <c r="AR1401" s="22"/>
      <c r="AS1401" s="22"/>
      <c r="AT1401" s="22"/>
      <c r="AU1401" s="22"/>
      <c r="AV1401" s="51"/>
    </row>
    <row r="1402" spans="2:48" x14ac:dyDescent="0.25">
      <c r="B1402" s="49"/>
      <c r="C1402" s="49"/>
      <c r="D1402" s="22"/>
      <c r="E1402" s="22"/>
      <c r="F1402" s="22"/>
      <c r="G1402" s="22"/>
      <c r="H1402" s="22"/>
      <c r="I1402" s="22"/>
      <c r="J1402" s="22"/>
      <c r="K1402" s="22"/>
      <c r="L1402" s="22"/>
      <c r="M1402" s="22"/>
      <c r="N1402" s="22"/>
      <c r="O1402" s="22"/>
      <c r="P1402" s="22"/>
      <c r="Q1402" s="22"/>
      <c r="R1402" s="22"/>
      <c r="S1402" s="22"/>
      <c r="T1402" s="22"/>
      <c r="U1402" s="22"/>
      <c r="V1402" s="22"/>
      <c r="W1402" s="22"/>
      <c r="X1402" s="22"/>
      <c r="Y1402" s="22"/>
      <c r="Z1402" s="22"/>
      <c r="AA1402" s="22"/>
      <c r="AB1402" s="22"/>
      <c r="AC1402" s="22"/>
      <c r="AD1402" s="22"/>
      <c r="AE1402" s="22"/>
      <c r="AF1402" s="22"/>
      <c r="AG1402" s="22"/>
      <c r="AH1402" s="22"/>
      <c r="AI1402" s="22"/>
      <c r="AJ1402" s="22"/>
      <c r="AK1402" s="22"/>
      <c r="AL1402" s="22"/>
      <c r="AM1402" s="22"/>
      <c r="AN1402" s="22"/>
      <c r="AO1402" s="22"/>
      <c r="AP1402" s="22"/>
      <c r="AQ1402" s="22"/>
      <c r="AR1402" s="22"/>
      <c r="AS1402" s="22"/>
      <c r="AT1402" s="22"/>
      <c r="AU1402" s="22"/>
      <c r="AV1402" s="51"/>
    </row>
    <row r="1403" spans="2:48" x14ac:dyDescent="0.25">
      <c r="B1403" s="49"/>
      <c r="C1403" s="49"/>
      <c r="D1403" s="22"/>
      <c r="E1403" s="22"/>
      <c r="F1403" s="22"/>
      <c r="G1403" s="22"/>
      <c r="H1403" s="22"/>
      <c r="I1403" s="22"/>
      <c r="J1403" s="22"/>
      <c r="K1403" s="22"/>
      <c r="L1403" s="22"/>
      <c r="M1403" s="22"/>
      <c r="N1403" s="22"/>
      <c r="O1403" s="22"/>
      <c r="P1403" s="22"/>
      <c r="Q1403" s="22"/>
      <c r="R1403" s="22"/>
      <c r="S1403" s="22"/>
      <c r="T1403" s="22"/>
      <c r="U1403" s="22"/>
      <c r="V1403" s="22"/>
      <c r="W1403" s="22"/>
      <c r="X1403" s="22"/>
      <c r="Y1403" s="22"/>
      <c r="Z1403" s="22"/>
      <c r="AA1403" s="22"/>
      <c r="AB1403" s="22"/>
      <c r="AC1403" s="22"/>
      <c r="AD1403" s="22"/>
      <c r="AE1403" s="22"/>
      <c r="AF1403" s="22"/>
      <c r="AG1403" s="22"/>
      <c r="AH1403" s="22"/>
      <c r="AI1403" s="22"/>
      <c r="AJ1403" s="22"/>
      <c r="AK1403" s="22"/>
      <c r="AL1403" s="22"/>
      <c r="AM1403" s="22"/>
      <c r="AN1403" s="22"/>
      <c r="AO1403" s="22"/>
      <c r="AP1403" s="22"/>
      <c r="AQ1403" s="22"/>
      <c r="AR1403" s="22"/>
      <c r="AS1403" s="22"/>
      <c r="AT1403" s="22"/>
      <c r="AU1403" s="22"/>
      <c r="AV1403" s="51"/>
    </row>
    <row r="1404" spans="2:48" x14ac:dyDescent="0.25">
      <c r="B1404" s="49"/>
      <c r="C1404" s="49"/>
      <c r="D1404" s="22"/>
      <c r="E1404" s="22"/>
      <c r="F1404" s="22"/>
      <c r="G1404" s="22"/>
      <c r="H1404" s="22"/>
      <c r="I1404" s="22"/>
      <c r="J1404" s="22"/>
      <c r="K1404" s="22"/>
      <c r="L1404" s="22"/>
      <c r="M1404" s="22"/>
      <c r="N1404" s="22"/>
      <c r="O1404" s="22"/>
      <c r="P1404" s="22"/>
      <c r="Q1404" s="22"/>
      <c r="R1404" s="22"/>
      <c r="S1404" s="22"/>
      <c r="T1404" s="22"/>
      <c r="U1404" s="22"/>
      <c r="V1404" s="22"/>
      <c r="W1404" s="22"/>
      <c r="X1404" s="22"/>
      <c r="Y1404" s="22"/>
      <c r="Z1404" s="22"/>
      <c r="AA1404" s="22"/>
      <c r="AB1404" s="22"/>
      <c r="AC1404" s="22"/>
      <c r="AD1404" s="22"/>
      <c r="AE1404" s="22"/>
      <c r="AF1404" s="22"/>
      <c r="AG1404" s="22"/>
      <c r="AH1404" s="22"/>
      <c r="AI1404" s="22"/>
      <c r="AJ1404" s="22"/>
      <c r="AK1404" s="22"/>
      <c r="AL1404" s="22"/>
      <c r="AM1404" s="22"/>
      <c r="AN1404" s="22"/>
      <c r="AO1404" s="22"/>
      <c r="AP1404" s="22"/>
      <c r="AQ1404" s="22"/>
      <c r="AR1404" s="22"/>
      <c r="AS1404" s="22"/>
      <c r="AT1404" s="22"/>
      <c r="AU1404" s="22"/>
      <c r="AV1404" s="51"/>
    </row>
    <row r="1405" spans="2:48" x14ac:dyDescent="0.25">
      <c r="B1405" s="49"/>
      <c r="C1405" s="49"/>
      <c r="D1405" s="22"/>
      <c r="E1405" s="22"/>
      <c r="F1405" s="22"/>
      <c r="G1405" s="22"/>
      <c r="H1405" s="22"/>
      <c r="I1405" s="22"/>
      <c r="J1405" s="22"/>
      <c r="K1405" s="22"/>
      <c r="L1405" s="22"/>
      <c r="M1405" s="22"/>
      <c r="N1405" s="22"/>
      <c r="O1405" s="22"/>
      <c r="P1405" s="22"/>
      <c r="Q1405" s="22"/>
      <c r="R1405" s="22"/>
      <c r="S1405" s="22"/>
      <c r="T1405" s="22"/>
      <c r="U1405" s="22"/>
      <c r="V1405" s="22"/>
      <c r="W1405" s="22"/>
      <c r="X1405" s="22"/>
      <c r="Y1405" s="22"/>
      <c r="Z1405" s="22"/>
      <c r="AA1405" s="22"/>
      <c r="AB1405" s="22"/>
      <c r="AC1405" s="22"/>
      <c r="AD1405" s="22"/>
      <c r="AE1405" s="22"/>
      <c r="AF1405" s="22"/>
      <c r="AG1405" s="22"/>
      <c r="AH1405" s="22"/>
      <c r="AI1405" s="22"/>
      <c r="AJ1405" s="22"/>
      <c r="AK1405" s="22"/>
      <c r="AL1405" s="22"/>
      <c r="AM1405" s="22"/>
      <c r="AN1405" s="22"/>
      <c r="AO1405" s="22"/>
      <c r="AP1405" s="22"/>
      <c r="AQ1405" s="22"/>
      <c r="AR1405" s="22"/>
      <c r="AS1405" s="22"/>
      <c r="AT1405" s="22"/>
      <c r="AU1405" s="22"/>
      <c r="AV1405" s="51"/>
    </row>
    <row r="1406" spans="2:48" x14ac:dyDescent="0.25">
      <c r="B1406" s="49"/>
      <c r="C1406" s="49"/>
      <c r="D1406" s="22"/>
      <c r="E1406" s="22"/>
      <c r="F1406" s="22"/>
      <c r="G1406" s="22"/>
      <c r="H1406" s="22"/>
      <c r="I1406" s="22"/>
      <c r="J1406" s="22"/>
      <c r="K1406" s="22"/>
      <c r="L1406" s="22"/>
      <c r="M1406" s="22"/>
      <c r="N1406" s="22"/>
      <c r="O1406" s="22"/>
      <c r="P1406" s="22"/>
      <c r="Q1406" s="22"/>
      <c r="R1406" s="22"/>
      <c r="S1406" s="22"/>
      <c r="T1406" s="22"/>
      <c r="U1406" s="22"/>
      <c r="V1406" s="22"/>
      <c r="W1406" s="22"/>
      <c r="X1406" s="22"/>
      <c r="Y1406" s="22"/>
      <c r="Z1406" s="22"/>
      <c r="AA1406" s="22"/>
      <c r="AB1406" s="22"/>
      <c r="AC1406" s="22"/>
      <c r="AD1406" s="22"/>
      <c r="AE1406" s="22"/>
      <c r="AF1406" s="22"/>
      <c r="AG1406" s="22"/>
      <c r="AH1406" s="22"/>
      <c r="AI1406" s="22"/>
      <c r="AJ1406" s="22"/>
      <c r="AK1406" s="22"/>
      <c r="AL1406" s="22"/>
      <c r="AM1406" s="22"/>
      <c r="AN1406" s="22"/>
      <c r="AO1406" s="22"/>
      <c r="AP1406" s="22"/>
      <c r="AQ1406" s="22"/>
      <c r="AR1406" s="22"/>
      <c r="AS1406" s="22"/>
      <c r="AT1406" s="22"/>
      <c r="AU1406" s="22"/>
      <c r="AV1406" s="51"/>
    </row>
    <row r="1407" spans="2:48" x14ac:dyDescent="0.25">
      <c r="B1407" s="49"/>
      <c r="C1407" s="49"/>
      <c r="D1407" s="22"/>
      <c r="E1407" s="22"/>
      <c r="F1407" s="22"/>
      <c r="G1407" s="22"/>
      <c r="H1407" s="22"/>
      <c r="I1407" s="22"/>
      <c r="J1407" s="22"/>
      <c r="K1407" s="22"/>
      <c r="L1407" s="22"/>
      <c r="M1407" s="22"/>
      <c r="N1407" s="22"/>
      <c r="O1407" s="22"/>
      <c r="P1407" s="22"/>
      <c r="Q1407" s="22"/>
      <c r="R1407" s="22"/>
      <c r="S1407" s="22"/>
      <c r="T1407" s="22"/>
      <c r="U1407" s="22"/>
      <c r="V1407" s="22"/>
      <c r="W1407" s="22"/>
      <c r="X1407" s="22"/>
      <c r="Y1407" s="22"/>
      <c r="Z1407" s="22"/>
      <c r="AA1407" s="22"/>
      <c r="AB1407" s="22"/>
      <c r="AC1407" s="22"/>
      <c r="AD1407" s="22"/>
      <c r="AE1407" s="22"/>
      <c r="AF1407" s="22"/>
      <c r="AG1407" s="22"/>
      <c r="AH1407" s="22"/>
      <c r="AI1407" s="22"/>
      <c r="AJ1407" s="22"/>
      <c r="AK1407" s="22"/>
      <c r="AL1407" s="22"/>
      <c r="AM1407" s="22"/>
      <c r="AN1407" s="22"/>
      <c r="AO1407" s="22"/>
      <c r="AP1407" s="22"/>
      <c r="AQ1407" s="22"/>
      <c r="AR1407" s="22"/>
      <c r="AS1407" s="22"/>
      <c r="AT1407" s="22"/>
      <c r="AU1407" s="22"/>
      <c r="AV1407" s="51"/>
    </row>
    <row r="1408" spans="2:48" x14ac:dyDescent="0.25">
      <c r="B1408" s="49"/>
      <c r="C1408" s="49"/>
      <c r="D1408" s="22"/>
      <c r="E1408" s="22"/>
      <c r="F1408" s="22"/>
      <c r="G1408" s="22"/>
      <c r="H1408" s="22"/>
      <c r="I1408" s="22"/>
      <c r="J1408" s="22"/>
      <c r="K1408" s="22"/>
      <c r="L1408" s="22"/>
      <c r="M1408" s="22"/>
      <c r="N1408" s="22"/>
      <c r="O1408" s="22"/>
      <c r="P1408" s="22"/>
      <c r="Q1408" s="22"/>
      <c r="R1408" s="22"/>
      <c r="S1408" s="22"/>
      <c r="T1408" s="22"/>
      <c r="U1408" s="22"/>
      <c r="V1408" s="22"/>
      <c r="W1408" s="22"/>
      <c r="X1408" s="22"/>
      <c r="Y1408" s="22"/>
      <c r="Z1408" s="22"/>
      <c r="AA1408" s="22"/>
      <c r="AB1408" s="22"/>
      <c r="AC1408" s="22"/>
      <c r="AD1408" s="22"/>
      <c r="AE1408" s="22"/>
      <c r="AF1408" s="22"/>
      <c r="AG1408" s="22"/>
      <c r="AH1408" s="22"/>
      <c r="AI1408" s="22"/>
      <c r="AJ1408" s="22"/>
      <c r="AK1408" s="22"/>
      <c r="AL1408" s="22"/>
      <c r="AM1408" s="22"/>
      <c r="AN1408" s="22"/>
      <c r="AO1408" s="22"/>
      <c r="AP1408" s="22"/>
      <c r="AQ1408" s="22"/>
      <c r="AR1408" s="22"/>
      <c r="AS1408" s="22"/>
      <c r="AT1408" s="22"/>
      <c r="AU1408" s="22"/>
      <c r="AV1408" s="51"/>
    </row>
    <row r="1409" spans="2:48" x14ac:dyDescent="0.25">
      <c r="B1409" s="49"/>
      <c r="C1409" s="49"/>
      <c r="D1409" s="22"/>
      <c r="E1409" s="22"/>
      <c r="F1409" s="22"/>
      <c r="G1409" s="22"/>
      <c r="H1409" s="22"/>
      <c r="I1409" s="22"/>
      <c r="J1409" s="22"/>
      <c r="K1409" s="22"/>
      <c r="L1409" s="22"/>
      <c r="M1409" s="22"/>
      <c r="N1409" s="22"/>
      <c r="O1409" s="22"/>
      <c r="P1409" s="22"/>
      <c r="Q1409" s="22"/>
      <c r="R1409" s="22"/>
      <c r="S1409" s="22"/>
      <c r="T1409" s="22"/>
      <c r="U1409" s="22"/>
      <c r="V1409" s="22"/>
      <c r="W1409" s="22"/>
      <c r="X1409" s="22"/>
      <c r="Y1409" s="22"/>
      <c r="Z1409" s="22"/>
      <c r="AA1409" s="22"/>
      <c r="AB1409" s="22"/>
      <c r="AC1409" s="22"/>
      <c r="AD1409" s="22"/>
      <c r="AE1409" s="22"/>
      <c r="AF1409" s="22"/>
      <c r="AG1409" s="22"/>
      <c r="AH1409" s="22"/>
      <c r="AI1409" s="22"/>
      <c r="AJ1409" s="22"/>
      <c r="AK1409" s="22"/>
      <c r="AL1409" s="22"/>
      <c r="AM1409" s="22"/>
      <c r="AN1409" s="22"/>
      <c r="AO1409" s="22"/>
      <c r="AP1409" s="22"/>
      <c r="AQ1409" s="22"/>
      <c r="AR1409" s="22"/>
      <c r="AS1409" s="22"/>
      <c r="AT1409" s="22"/>
      <c r="AU1409" s="22"/>
      <c r="AV1409" s="51"/>
    </row>
    <row r="1410" spans="2:48" x14ac:dyDescent="0.25">
      <c r="B1410" s="49"/>
      <c r="C1410" s="49"/>
      <c r="D1410" s="22"/>
      <c r="E1410" s="22"/>
      <c r="F1410" s="22"/>
      <c r="G1410" s="22"/>
      <c r="H1410" s="22"/>
      <c r="I1410" s="22"/>
      <c r="J1410" s="22"/>
      <c r="K1410" s="22"/>
      <c r="L1410" s="22"/>
      <c r="M1410" s="22"/>
      <c r="N1410" s="22"/>
      <c r="O1410" s="22"/>
      <c r="P1410" s="22"/>
      <c r="Q1410" s="22"/>
      <c r="R1410" s="22"/>
      <c r="S1410" s="22"/>
      <c r="T1410" s="22"/>
      <c r="U1410" s="22"/>
      <c r="V1410" s="22"/>
      <c r="W1410" s="22"/>
      <c r="X1410" s="22"/>
      <c r="Y1410" s="22"/>
      <c r="Z1410" s="22"/>
      <c r="AA1410" s="22"/>
      <c r="AB1410" s="22"/>
      <c r="AC1410" s="22"/>
      <c r="AD1410" s="22"/>
      <c r="AE1410" s="22"/>
      <c r="AF1410" s="22"/>
      <c r="AG1410" s="22"/>
      <c r="AH1410" s="22"/>
      <c r="AI1410" s="22"/>
      <c r="AJ1410" s="22"/>
      <c r="AK1410" s="22"/>
      <c r="AL1410" s="22"/>
      <c r="AM1410" s="22"/>
      <c r="AN1410" s="22"/>
      <c r="AO1410" s="22"/>
      <c r="AP1410" s="22"/>
      <c r="AQ1410" s="22"/>
      <c r="AR1410" s="22"/>
      <c r="AS1410" s="22"/>
      <c r="AT1410" s="22"/>
      <c r="AU1410" s="22"/>
      <c r="AV1410" s="51"/>
    </row>
    <row r="1411" spans="2:48" x14ac:dyDescent="0.25">
      <c r="B1411" s="49"/>
      <c r="C1411" s="49"/>
      <c r="D1411" s="22"/>
      <c r="E1411" s="22"/>
      <c r="F1411" s="22"/>
      <c r="G1411" s="22"/>
      <c r="H1411" s="22"/>
      <c r="I1411" s="22"/>
      <c r="J1411" s="22"/>
      <c r="K1411" s="22"/>
      <c r="L1411" s="22"/>
      <c r="M1411" s="22"/>
      <c r="N1411" s="22"/>
      <c r="O1411" s="22"/>
      <c r="P1411" s="22"/>
      <c r="Q1411" s="22"/>
      <c r="R1411" s="22"/>
      <c r="S1411" s="22"/>
      <c r="T1411" s="22"/>
      <c r="U1411" s="22"/>
      <c r="V1411" s="22"/>
      <c r="W1411" s="22"/>
      <c r="X1411" s="22"/>
      <c r="Y1411" s="22"/>
      <c r="Z1411" s="22"/>
      <c r="AA1411" s="22"/>
      <c r="AB1411" s="22"/>
      <c r="AC1411" s="22"/>
      <c r="AD1411" s="22"/>
      <c r="AE1411" s="22"/>
      <c r="AF1411" s="22"/>
      <c r="AG1411" s="22"/>
      <c r="AH1411" s="22"/>
      <c r="AI1411" s="22"/>
      <c r="AJ1411" s="22"/>
      <c r="AK1411" s="22"/>
      <c r="AL1411" s="22"/>
      <c r="AM1411" s="22"/>
      <c r="AN1411" s="22"/>
      <c r="AO1411" s="22"/>
      <c r="AP1411" s="22"/>
      <c r="AQ1411" s="22"/>
      <c r="AR1411" s="22"/>
      <c r="AS1411" s="22"/>
      <c r="AT1411" s="22"/>
      <c r="AU1411" s="22"/>
      <c r="AV1411" s="51"/>
    </row>
    <row r="1412" spans="2:48" x14ac:dyDescent="0.25">
      <c r="B1412" s="49"/>
      <c r="C1412" s="49"/>
      <c r="D1412" s="22"/>
      <c r="E1412" s="22"/>
      <c r="F1412" s="22"/>
      <c r="G1412" s="22"/>
      <c r="H1412" s="22"/>
      <c r="I1412" s="22"/>
      <c r="J1412" s="22"/>
      <c r="K1412" s="22"/>
      <c r="L1412" s="22"/>
      <c r="M1412" s="22"/>
      <c r="N1412" s="22"/>
      <c r="O1412" s="22"/>
      <c r="P1412" s="22"/>
      <c r="Q1412" s="22"/>
      <c r="R1412" s="22"/>
      <c r="S1412" s="22"/>
      <c r="T1412" s="22"/>
      <c r="U1412" s="22"/>
      <c r="V1412" s="22"/>
      <c r="W1412" s="22"/>
      <c r="X1412" s="22"/>
      <c r="Y1412" s="22"/>
      <c r="Z1412" s="22"/>
      <c r="AA1412" s="22"/>
      <c r="AB1412" s="22"/>
      <c r="AC1412" s="22"/>
      <c r="AD1412" s="22"/>
      <c r="AE1412" s="22"/>
      <c r="AF1412" s="22"/>
      <c r="AG1412" s="22"/>
      <c r="AH1412" s="22"/>
      <c r="AI1412" s="22"/>
      <c r="AJ1412" s="22"/>
      <c r="AK1412" s="22"/>
      <c r="AL1412" s="22"/>
      <c r="AM1412" s="22"/>
      <c r="AN1412" s="22"/>
      <c r="AO1412" s="22"/>
      <c r="AP1412" s="22"/>
      <c r="AQ1412" s="22"/>
      <c r="AR1412" s="22"/>
      <c r="AS1412" s="22"/>
      <c r="AT1412" s="22"/>
      <c r="AU1412" s="22"/>
      <c r="AV1412" s="51"/>
    </row>
    <row r="1413" spans="2:48" x14ac:dyDescent="0.25">
      <c r="B1413" s="49"/>
      <c r="C1413" s="49"/>
      <c r="D1413" s="22"/>
      <c r="E1413" s="22"/>
      <c r="F1413" s="22"/>
      <c r="G1413" s="22"/>
      <c r="H1413" s="22"/>
      <c r="I1413" s="22"/>
      <c r="J1413" s="22"/>
      <c r="K1413" s="22"/>
      <c r="L1413" s="22"/>
      <c r="M1413" s="22"/>
      <c r="N1413" s="22"/>
      <c r="O1413" s="22"/>
      <c r="P1413" s="22"/>
      <c r="Q1413" s="22"/>
      <c r="R1413" s="22"/>
      <c r="S1413" s="22"/>
      <c r="T1413" s="22"/>
      <c r="U1413" s="22"/>
      <c r="V1413" s="22"/>
      <c r="W1413" s="22"/>
      <c r="X1413" s="22"/>
      <c r="Y1413" s="22"/>
      <c r="Z1413" s="22"/>
      <c r="AA1413" s="22"/>
      <c r="AB1413" s="22"/>
      <c r="AC1413" s="22"/>
      <c r="AD1413" s="22"/>
      <c r="AE1413" s="22"/>
      <c r="AF1413" s="22"/>
      <c r="AG1413" s="22"/>
      <c r="AH1413" s="22"/>
      <c r="AI1413" s="22"/>
      <c r="AJ1413" s="22"/>
      <c r="AK1413" s="22"/>
      <c r="AL1413" s="22"/>
      <c r="AM1413" s="22"/>
      <c r="AN1413" s="22"/>
      <c r="AO1413" s="22"/>
      <c r="AP1413" s="22"/>
      <c r="AQ1413" s="22"/>
      <c r="AR1413" s="22"/>
      <c r="AS1413" s="22"/>
      <c r="AT1413" s="22"/>
      <c r="AU1413" s="22"/>
      <c r="AV1413" s="51"/>
    </row>
    <row r="1414" spans="2:48" x14ac:dyDescent="0.25">
      <c r="B1414" s="49"/>
      <c r="C1414" s="49"/>
      <c r="D1414" s="22"/>
      <c r="E1414" s="22"/>
      <c r="F1414" s="22"/>
      <c r="G1414" s="22"/>
      <c r="H1414" s="22"/>
      <c r="I1414" s="22"/>
      <c r="J1414" s="22"/>
      <c r="K1414" s="22"/>
      <c r="L1414" s="22"/>
      <c r="M1414" s="22"/>
      <c r="N1414" s="22"/>
      <c r="O1414" s="22"/>
      <c r="P1414" s="22"/>
      <c r="Q1414" s="22"/>
      <c r="R1414" s="22"/>
      <c r="S1414" s="22"/>
      <c r="T1414" s="22"/>
      <c r="U1414" s="22"/>
      <c r="V1414" s="22"/>
      <c r="W1414" s="22"/>
      <c r="X1414" s="22"/>
      <c r="Y1414" s="22"/>
      <c r="Z1414" s="22"/>
      <c r="AA1414" s="22"/>
      <c r="AB1414" s="22"/>
      <c r="AC1414" s="22"/>
      <c r="AD1414" s="22"/>
      <c r="AE1414" s="22"/>
      <c r="AF1414" s="22"/>
      <c r="AG1414" s="22"/>
      <c r="AH1414" s="22"/>
      <c r="AI1414" s="22"/>
      <c r="AJ1414" s="22"/>
      <c r="AK1414" s="22"/>
      <c r="AL1414" s="22"/>
      <c r="AM1414" s="22"/>
      <c r="AN1414" s="22"/>
      <c r="AO1414" s="22"/>
      <c r="AP1414" s="22"/>
      <c r="AQ1414" s="22"/>
      <c r="AR1414" s="22"/>
      <c r="AS1414" s="22"/>
      <c r="AT1414" s="22"/>
      <c r="AU1414" s="22"/>
      <c r="AV1414" s="51"/>
    </row>
    <row r="1415" spans="2:48" x14ac:dyDescent="0.25">
      <c r="B1415" s="49"/>
      <c r="C1415" s="49"/>
      <c r="D1415" s="22"/>
      <c r="E1415" s="22"/>
      <c r="F1415" s="22"/>
      <c r="G1415" s="22"/>
      <c r="H1415" s="22"/>
      <c r="I1415" s="22"/>
      <c r="J1415" s="22"/>
      <c r="K1415" s="22"/>
      <c r="L1415" s="22"/>
      <c r="M1415" s="22"/>
      <c r="N1415" s="22"/>
      <c r="O1415" s="22"/>
      <c r="P1415" s="22"/>
      <c r="Q1415" s="22"/>
      <c r="R1415" s="22"/>
      <c r="S1415" s="22"/>
      <c r="T1415" s="22"/>
      <c r="U1415" s="22"/>
      <c r="V1415" s="22"/>
      <c r="W1415" s="22"/>
      <c r="X1415" s="22"/>
      <c r="Y1415" s="22"/>
      <c r="Z1415" s="22"/>
      <c r="AA1415" s="22"/>
      <c r="AB1415" s="22"/>
      <c r="AC1415" s="22"/>
      <c r="AD1415" s="22"/>
      <c r="AE1415" s="22"/>
      <c r="AF1415" s="22"/>
      <c r="AG1415" s="22"/>
      <c r="AH1415" s="22"/>
      <c r="AI1415" s="22"/>
      <c r="AJ1415" s="22"/>
      <c r="AK1415" s="22"/>
      <c r="AL1415" s="22"/>
      <c r="AM1415" s="22"/>
      <c r="AN1415" s="22"/>
      <c r="AO1415" s="22"/>
      <c r="AP1415" s="22"/>
      <c r="AQ1415" s="22"/>
      <c r="AR1415" s="22"/>
      <c r="AS1415" s="22"/>
      <c r="AT1415" s="22"/>
      <c r="AU1415" s="22"/>
      <c r="AV1415" s="51"/>
    </row>
    <row r="1416" spans="2:48" x14ac:dyDescent="0.25">
      <c r="B1416" s="49"/>
      <c r="C1416" s="49"/>
      <c r="D1416" s="22"/>
      <c r="E1416" s="22"/>
      <c r="F1416" s="22"/>
      <c r="G1416" s="22"/>
      <c r="H1416" s="22"/>
      <c r="I1416" s="22"/>
      <c r="J1416" s="22"/>
      <c r="K1416" s="22"/>
      <c r="L1416" s="22"/>
      <c r="M1416" s="22"/>
      <c r="N1416" s="22"/>
      <c r="O1416" s="22"/>
      <c r="P1416" s="22"/>
      <c r="Q1416" s="22"/>
      <c r="R1416" s="22"/>
      <c r="S1416" s="22"/>
      <c r="T1416" s="22"/>
      <c r="U1416" s="22"/>
      <c r="V1416" s="22"/>
      <c r="W1416" s="22"/>
      <c r="X1416" s="22"/>
      <c r="Y1416" s="22"/>
      <c r="Z1416" s="22"/>
      <c r="AA1416" s="22"/>
      <c r="AB1416" s="22"/>
      <c r="AC1416" s="22"/>
      <c r="AD1416" s="22"/>
      <c r="AE1416" s="22"/>
      <c r="AF1416" s="22"/>
      <c r="AG1416" s="22"/>
      <c r="AH1416" s="22"/>
      <c r="AI1416" s="22"/>
      <c r="AJ1416" s="22"/>
      <c r="AK1416" s="22"/>
      <c r="AL1416" s="22"/>
      <c r="AM1416" s="22"/>
      <c r="AN1416" s="22"/>
      <c r="AO1416" s="22"/>
      <c r="AP1416" s="22"/>
      <c r="AQ1416" s="22"/>
      <c r="AR1416" s="22"/>
      <c r="AS1416" s="22"/>
      <c r="AT1416" s="22"/>
      <c r="AU1416" s="22"/>
      <c r="AV1416" s="51"/>
    </row>
    <row r="1417" spans="2:48" x14ac:dyDescent="0.25">
      <c r="B1417" s="49"/>
      <c r="C1417" s="49"/>
      <c r="D1417" s="22"/>
      <c r="E1417" s="22"/>
      <c r="F1417" s="22"/>
      <c r="G1417" s="22"/>
      <c r="H1417" s="22"/>
      <c r="I1417" s="22"/>
      <c r="J1417" s="22"/>
      <c r="K1417" s="22"/>
      <c r="L1417" s="22"/>
      <c r="M1417" s="22"/>
      <c r="N1417" s="22"/>
      <c r="O1417" s="22"/>
      <c r="P1417" s="22"/>
      <c r="Q1417" s="22"/>
      <c r="R1417" s="22"/>
      <c r="S1417" s="22"/>
      <c r="T1417" s="22"/>
      <c r="U1417" s="22"/>
      <c r="V1417" s="22"/>
      <c r="W1417" s="22"/>
      <c r="X1417" s="22"/>
      <c r="Y1417" s="22"/>
      <c r="Z1417" s="22"/>
      <c r="AA1417" s="22"/>
      <c r="AB1417" s="22"/>
      <c r="AC1417" s="22"/>
      <c r="AD1417" s="22"/>
      <c r="AE1417" s="22"/>
      <c r="AF1417" s="22"/>
      <c r="AG1417" s="22"/>
      <c r="AH1417" s="22"/>
      <c r="AI1417" s="22"/>
      <c r="AJ1417" s="22"/>
      <c r="AK1417" s="22"/>
      <c r="AL1417" s="22"/>
      <c r="AM1417" s="22"/>
      <c r="AN1417" s="22"/>
      <c r="AO1417" s="22"/>
      <c r="AP1417" s="22"/>
      <c r="AQ1417" s="22"/>
      <c r="AR1417" s="22"/>
      <c r="AS1417" s="22"/>
      <c r="AT1417" s="22"/>
      <c r="AU1417" s="22"/>
      <c r="AV1417" s="51"/>
    </row>
    <row r="1418" spans="2:48" x14ac:dyDescent="0.25">
      <c r="B1418" s="49"/>
      <c r="C1418" s="49"/>
      <c r="D1418" s="22"/>
      <c r="E1418" s="22"/>
      <c r="F1418" s="22"/>
      <c r="G1418" s="22"/>
      <c r="H1418" s="22"/>
      <c r="I1418" s="22"/>
      <c r="J1418" s="22"/>
      <c r="K1418" s="22"/>
      <c r="L1418" s="22"/>
      <c r="M1418" s="22"/>
      <c r="N1418" s="22"/>
      <c r="O1418" s="22"/>
      <c r="P1418" s="22"/>
      <c r="Q1418" s="22"/>
      <c r="R1418" s="22"/>
      <c r="S1418" s="22"/>
      <c r="T1418" s="22"/>
      <c r="U1418" s="22"/>
      <c r="V1418" s="22"/>
      <c r="W1418" s="22"/>
      <c r="X1418" s="22"/>
      <c r="Y1418" s="22"/>
      <c r="Z1418" s="22"/>
      <c r="AA1418" s="22"/>
      <c r="AB1418" s="22"/>
      <c r="AC1418" s="22"/>
      <c r="AD1418" s="22"/>
      <c r="AE1418" s="22"/>
      <c r="AF1418" s="22"/>
      <c r="AG1418" s="22"/>
      <c r="AH1418" s="22"/>
      <c r="AI1418" s="22"/>
      <c r="AJ1418" s="22"/>
      <c r="AK1418" s="22"/>
      <c r="AL1418" s="22"/>
      <c r="AM1418" s="22"/>
      <c r="AN1418" s="22"/>
      <c r="AO1418" s="22"/>
      <c r="AP1418" s="22"/>
      <c r="AQ1418" s="22"/>
      <c r="AR1418" s="22"/>
      <c r="AS1418" s="22"/>
      <c r="AT1418" s="22"/>
      <c r="AU1418" s="22"/>
      <c r="AV1418" s="51"/>
    </row>
    <row r="1419" spans="2:48" x14ac:dyDescent="0.25">
      <c r="B1419" s="49"/>
      <c r="C1419" s="49"/>
      <c r="D1419" s="22"/>
      <c r="E1419" s="22"/>
      <c r="F1419" s="22"/>
      <c r="G1419" s="22"/>
      <c r="H1419" s="22"/>
      <c r="I1419" s="22"/>
      <c r="J1419" s="22"/>
      <c r="K1419" s="22"/>
      <c r="L1419" s="22"/>
      <c r="M1419" s="22"/>
      <c r="N1419" s="22"/>
      <c r="O1419" s="22"/>
      <c r="P1419" s="22"/>
      <c r="Q1419" s="22"/>
      <c r="R1419" s="22"/>
      <c r="S1419" s="22"/>
      <c r="T1419" s="22"/>
      <c r="U1419" s="22"/>
      <c r="V1419" s="22"/>
      <c r="W1419" s="22"/>
      <c r="X1419" s="22"/>
      <c r="Y1419" s="22"/>
      <c r="Z1419" s="22"/>
      <c r="AA1419" s="22"/>
      <c r="AB1419" s="22"/>
      <c r="AC1419" s="22"/>
      <c r="AD1419" s="22"/>
      <c r="AE1419" s="22"/>
      <c r="AF1419" s="22"/>
      <c r="AG1419" s="22"/>
      <c r="AH1419" s="22"/>
      <c r="AI1419" s="22"/>
      <c r="AJ1419" s="22"/>
      <c r="AK1419" s="22"/>
      <c r="AL1419" s="22"/>
      <c r="AM1419" s="22"/>
      <c r="AN1419" s="22"/>
      <c r="AO1419" s="22"/>
      <c r="AP1419" s="22"/>
      <c r="AQ1419" s="22"/>
      <c r="AR1419" s="22"/>
      <c r="AS1419" s="22"/>
      <c r="AT1419" s="22"/>
      <c r="AU1419" s="22"/>
      <c r="AV1419" s="51"/>
    </row>
    <row r="1420" spans="2:48" x14ac:dyDescent="0.25">
      <c r="B1420" s="49"/>
      <c r="C1420" s="49"/>
      <c r="D1420" s="22"/>
      <c r="E1420" s="22"/>
      <c r="F1420" s="22"/>
      <c r="G1420" s="22"/>
      <c r="H1420" s="22"/>
      <c r="I1420" s="22"/>
      <c r="J1420" s="22"/>
      <c r="K1420" s="22"/>
      <c r="L1420" s="22"/>
      <c r="M1420" s="22"/>
      <c r="N1420" s="22"/>
      <c r="O1420" s="22"/>
      <c r="P1420" s="22"/>
      <c r="Q1420" s="22"/>
      <c r="R1420" s="22"/>
      <c r="S1420" s="22"/>
      <c r="T1420" s="22"/>
      <c r="U1420" s="22"/>
      <c r="V1420" s="22"/>
      <c r="W1420" s="22"/>
      <c r="X1420" s="22"/>
      <c r="Y1420" s="22"/>
      <c r="Z1420" s="22"/>
      <c r="AA1420" s="22"/>
      <c r="AB1420" s="22"/>
      <c r="AC1420" s="22"/>
      <c r="AD1420" s="22"/>
      <c r="AE1420" s="22"/>
      <c r="AF1420" s="22"/>
      <c r="AG1420" s="22"/>
      <c r="AH1420" s="22"/>
      <c r="AI1420" s="22"/>
      <c r="AJ1420" s="22"/>
      <c r="AK1420" s="22"/>
      <c r="AL1420" s="22"/>
      <c r="AM1420" s="22"/>
      <c r="AN1420" s="22"/>
      <c r="AO1420" s="22"/>
      <c r="AP1420" s="22"/>
      <c r="AQ1420" s="22"/>
      <c r="AR1420" s="22"/>
      <c r="AS1420" s="22"/>
      <c r="AT1420" s="22"/>
      <c r="AU1420" s="22"/>
      <c r="AV1420" s="51"/>
    </row>
    <row r="1421" spans="2:48" x14ac:dyDescent="0.25">
      <c r="B1421" s="49"/>
      <c r="C1421" s="49"/>
      <c r="D1421" s="22"/>
      <c r="E1421" s="22"/>
      <c r="F1421" s="22"/>
      <c r="G1421" s="22"/>
      <c r="H1421" s="22"/>
      <c r="I1421" s="22"/>
      <c r="J1421" s="22"/>
      <c r="K1421" s="22"/>
      <c r="L1421" s="22"/>
      <c r="M1421" s="22"/>
      <c r="N1421" s="22"/>
      <c r="O1421" s="22"/>
      <c r="P1421" s="22"/>
      <c r="Q1421" s="22"/>
      <c r="R1421" s="22"/>
      <c r="S1421" s="22"/>
      <c r="T1421" s="22"/>
      <c r="U1421" s="22"/>
      <c r="V1421" s="22"/>
      <c r="W1421" s="22"/>
      <c r="X1421" s="22"/>
      <c r="Y1421" s="22"/>
      <c r="Z1421" s="22"/>
      <c r="AA1421" s="22"/>
      <c r="AB1421" s="22"/>
      <c r="AC1421" s="22"/>
      <c r="AD1421" s="22"/>
      <c r="AE1421" s="22"/>
      <c r="AF1421" s="22"/>
      <c r="AG1421" s="22"/>
      <c r="AH1421" s="22"/>
      <c r="AI1421" s="22"/>
      <c r="AJ1421" s="22"/>
      <c r="AK1421" s="22"/>
      <c r="AL1421" s="22"/>
      <c r="AM1421" s="22"/>
      <c r="AN1421" s="22"/>
      <c r="AO1421" s="22"/>
      <c r="AP1421" s="22"/>
      <c r="AQ1421" s="22"/>
      <c r="AR1421" s="22"/>
      <c r="AS1421" s="22"/>
      <c r="AT1421" s="22"/>
      <c r="AU1421" s="22"/>
      <c r="AV1421" s="51"/>
    </row>
    <row r="1422" spans="2:48" x14ac:dyDescent="0.25">
      <c r="B1422" s="49"/>
      <c r="C1422" s="49"/>
      <c r="D1422" s="22"/>
      <c r="E1422" s="22"/>
      <c r="F1422" s="22"/>
      <c r="G1422" s="22"/>
      <c r="H1422" s="22"/>
      <c r="I1422" s="22"/>
      <c r="J1422" s="22"/>
      <c r="K1422" s="22"/>
      <c r="L1422" s="22"/>
      <c r="M1422" s="22"/>
      <c r="N1422" s="22"/>
      <c r="O1422" s="22"/>
      <c r="P1422" s="22"/>
      <c r="Q1422" s="22"/>
      <c r="R1422" s="22"/>
      <c r="S1422" s="22"/>
      <c r="T1422" s="22"/>
      <c r="U1422" s="22"/>
      <c r="V1422" s="22"/>
      <c r="W1422" s="22"/>
      <c r="X1422" s="22"/>
      <c r="Y1422" s="22"/>
      <c r="Z1422" s="22"/>
      <c r="AA1422" s="22"/>
      <c r="AB1422" s="22"/>
      <c r="AC1422" s="22"/>
      <c r="AD1422" s="22"/>
      <c r="AE1422" s="22"/>
      <c r="AF1422" s="22"/>
      <c r="AG1422" s="22"/>
      <c r="AH1422" s="22"/>
      <c r="AI1422" s="22"/>
      <c r="AJ1422" s="22"/>
      <c r="AK1422" s="22"/>
      <c r="AL1422" s="22"/>
      <c r="AM1422" s="22"/>
      <c r="AN1422" s="22"/>
      <c r="AO1422" s="22"/>
      <c r="AP1422" s="22"/>
      <c r="AQ1422" s="22"/>
      <c r="AR1422" s="22"/>
      <c r="AS1422" s="22"/>
      <c r="AT1422" s="22"/>
      <c r="AU1422" s="22"/>
      <c r="AV1422" s="51"/>
    </row>
    <row r="1423" spans="2:48" x14ac:dyDescent="0.25">
      <c r="B1423" s="49"/>
      <c r="C1423" s="49"/>
      <c r="D1423" s="22"/>
      <c r="E1423" s="22"/>
      <c r="F1423" s="22"/>
      <c r="G1423" s="22"/>
      <c r="H1423" s="22"/>
      <c r="I1423" s="22"/>
      <c r="J1423" s="22"/>
      <c r="K1423" s="22"/>
      <c r="L1423" s="22"/>
      <c r="M1423" s="22"/>
      <c r="N1423" s="22"/>
      <c r="O1423" s="22"/>
      <c r="P1423" s="22"/>
      <c r="Q1423" s="22"/>
      <c r="R1423" s="22"/>
      <c r="S1423" s="22"/>
      <c r="T1423" s="22"/>
      <c r="U1423" s="22"/>
      <c r="V1423" s="22"/>
      <c r="W1423" s="22"/>
      <c r="X1423" s="22"/>
      <c r="Y1423" s="22"/>
      <c r="Z1423" s="22"/>
      <c r="AA1423" s="22"/>
      <c r="AB1423" s="22"/>
      <c r="AC1423" s="22"/>
      <c r="AD1423" s="22"/>
      <c r="AE1423" s="22"/>
      <c r="AF1423" s="22"/>
      <c r="AG1423" s="22"/>
      <c r="AH1423" s="22"/>
      <c r="AI1423" s="22"/>
      <c r="AJ1423" s="22"/>
      <c r="AK1423" s="22"/>
      <c r="AL1423" s="22"/>
      <c r="AM1423" s="22"/>
      <c r="AN1423" s="22"/>
      <c r="AO1423" s="22"/>
      <c r="AP1423" s="22"/>
      <c r="AQ1423" s="22"/>
      <c r="AR1423" s="22"/>
      <c r="AS1423" s="22"/>
      <c r="AT1423" s="22"/>
      <c r="AU1423" s="22"/>
      <c r="AV1423" s="51"/>
    </row>
    <row r="1424" spans="2:48" x14ac:dyDescent="0.25">
      <c r="B1424" s="49"/>
      <c r="C1424" s="49"/>
      <c r="D1424" s="22"/>
      <c r="E1424" s="22"/>
      <c r="F1424" s="22"/>
      <c r="G1424" s="22"/>
      <c r="H1424" s="22"/>
      <c r="I1424" s="22"/>
      <c r="J1424" s="22"/>
      <c r="K1424" s="22"/>
      <c r="L1424" s="22"/>
      <c r="M1424" s="22"/>
      <c r="N1424" s="22"/>
      <c r="O1424" s="22"/>
      <c r="P1424" s="22"/>
      <c r="Q1424" s="22"/>
      <c r="R1424" s="22"/>
      <c r="S1424" s="22"/>
      <c r="T1424" s="22"/>
      <c r="U1424" s="22"/>
      <c r="V1424" s="22"/>
      <c r="W1424" s="22"/>
      <c r="X1424" s="22"/>
      <c r="Y1424" s="22"/>
      <c r="Z1424" s="22"/>
      <c r="AA1424" s="22"/>
      <c r="AB1424" s="22"/>
      <c r="AC1424" s="22"/>
      <c r="AD1424" s="22"/>
      <c r="AE1424" s="22"/>
      <c r="AF1424" s="22"/>
      <c r="AG1424" s="22"/>
      <c r="AH1424" s="22"/>
      <c r="AI1424" s="22"/>
      <c r="AJ1424" s="22"/>
      <c r="AK1424" s="22"/>
      <c r="AL1424" s="22"/>
      <c r="AM1424" s="22"/>
      <c r="AN1424" s="22"/>
      <c r="AO1424" s="22"/>
      <c r="AP1424" s="22"/>
      <c r="AQ1424" s="22"/>
      <c r="AR1424" s="22"/>
      <c r="AS1424" s="22"/>
      <c r="AT1424" s="22"/>
      <c r="AU1424" s="22"/>
      <c r="AV1424" s="51"/>
    </row>
    <row r="1425" spans="2:48" x14ac:dyDescent="0.25">
      <c r="B1425" s="49"/>
      <c r="C1425" s="49"/>
      <c r="D1425" s="22"/>
      <c r="E1425" s="22"/>
      <c r="F1425" s="22"/>
      <c r="G1425" s="22"/>
      <c r="H1425" s="22"/>
      <c r="I1425" s="22"/>
      <c r="J1425" s="22"/>
      <c r="K1425" s="22"/>
      <c r="L1425" s="22"/>
      <c r="M1425" s="22"/>
      <c r="N1425" s="22"/>
      <c r="O1425" s="22"/>
      <c r="P1425" s="22"/>
      <c r="Q1425" s="22"/>
      <c r="R1425" s="22"/>
      <c r="S1425" s="22"/>
      <c r="T1425" s="22"/>
      <c r="U1425" s="22"/>
      <c r="V1425" s="22"/>
      <c r="W1425" s="22"/>
      <c r="X1425" s="22"/>
      <c r="Y1425" s="22"/>
      <c r="Z1425" s="22"/>
      <c r="AA1425" s="22"/>
      <c r="AB1425" s="22"/>
      <c r="AC1425" s="22"/>
      <c r="AD1425" s="22"/>
      <c r="AE1425" s="22"/>
      <c r="AF1425" s="22"/>
      <c r="AG1425" s="22"/>
      <c r="AH1425" s="22"/>
      <c r="AI1425" s="22"/>
      <c r="AJ1425" s="22"/>
      <c r="AK1425" s="22"/>
      <c r="AL1425" s="22"/>
      <c r="AM1425" s="22"/>
      <c r="AN1425" s="22"/>
      <c r="AO1425" s="22"/>
      <c r="AP1425" s="22"/>
      <c r="AQ1425" s="22"/>
      <c r="AR1425" s="22"/>
      <c r="AS1425" s="22"/>
      <c r="AT1425" s="22"/>
      <c r="AU1425" s="22"/>
      <c r="AV1425" s="51"/>
    </row>
    <row r="1426" spans="2:48" x14ac:dyDescent="0.25">
      <c r="B1426" s="49"/>
      <c r="C1426" s="49"/>
      <c r="D1426" s="22"/>
      <c r="E1426" s="22"/>
      <c r="F1426" s="22"/>
      <c r="G1426" s="22"/>
      <c r="H1426" s="22"/>
      <c r="I1426" s="22"/>
      <c r="J1426" s="22"/>
      <c r="K1426" s="22"/>
      <c r="L1426" s="22"/>
      <c r="M1426" s="22"/>
      <c r="N1426" s="22"/>
      <c r="O1426" s="22"/>
      <c r="P1426" s="22"/>
      <c r="Q1426" s="22"/>
      <c r="R1426" s="22"/>
      <c r="S1426" s="22"/>
      <c r="T1426" s="22"/>
      <c r="U1426" s="22"/>
      <c r="V1426" s="22"/>
      <c r="W1426" s="22"/>
      <c r="X1426" s="22"/>
      <c r="Y1426" s="22"/>
      <c r="Z1426" s="22"/>
      <c r="AA1426" s="22"/>
      <c r="AB1426" s="22"/>
      <c r="AC1426" s="22"/>
      <c r="AD1426" s="22"/>
      <c r="AE1426" s="22"/>
      <c r="AF1426" s="22"/>
      <c r="AG1426" s="22"/>
      <c r="AH1426" s="22"/>
      <c r="AI1426" s="22"/>
      <c r="AJ1426" s="22"/>
      <c r="AK1426" s="22"/>
      <c r="AL1426" s="22"/>
      <c r="AM1426" s="22"/>
      <c r="AN1426" s="22"/>
      <c r="AO1426" s="22"/>
      <c r="AP1426" s="22"/>
      <c r="AQ1426" s="22"/>
      <c r="AR1426" s="22"/>
      <c r="AS1426" s="22"/>
      <c r="AT1426" s="22"/>
      <c r="AU1426" s="22"/>
      <c r="AV1426" s="51"/>
    </row>
    <row r="1427" spans="2:48" x14ac:dyDescent="0.25">
      <c r="B1427" s="49"/>
      <c r="C1427" s="49"/>
      <c r="D1427" s="22"/>
      <c r="E1427" s="22"/>
      <c r="F1427" s="22"/>
      <c r="G1427" s="22"/>
      <c r="H1427" s="22"/>
      <c r="I1427" s="22"/>
      <c r="J1427" s="22"/>
      <c r="K1427" s="22"/>
      <c r="L1427" s="22"/>
      <c r="M1427" s="22"/>
      <c r="N1427" s="22"/>
      <c r="O1427" s="22"/>
      <c r="P1427" s="22"/>
      <c r="Q1427" s="22"/>
      <c r="R1427" s="22"/>
      <c r="S1427" s="22"/>
      <c r="T1427" s="22"/>
      <c r="U1427" s="22"/>
      <c r="V1427" s="22"/>
      <c r="W1427" s="22"/>
      <c r="X1427" s="22"/>
      <c r="Y1427" s="22"/>
      <c r="Z1427" s="22"/>
      <c r="AA1427" s="22"/>
      <c r="AB1427" s="22"/>
      <c r="AC1427" s="22"/>
      <c r="AD1427" s="22"/>
      <c r="AE1427" s="22"/>
      <c r="AF1427" s="22"/>
      <c r="AG1427" s="22"/>
      <c r="AH1427" s="22"/>
      <c r="AI1427" s="22"/>
      <c r="AJ1427" s="22"/>
      <c r="AK1427" s="22"/>
      <c r="AL1427" s="22"/>
      <c r="AM1427" s="22"/>
      <c r="AN1427" s="22"/>
      <c r="AO1427" s="22"/>
      <c r="AP1427" s="22"/>
      <c r="AQ1427" s="22"/>
      <c r="AR1427" s="22"/>
      <c r="AS1427" s="22"/>
      <c r="AT1427" s="22"/>
      <c r="AU1427" s="22"/>
      <c r="AV1427" s="51"/>
    </row>
    <row r="1428" spans="2:48" x14ac:dyDescent="0.25">
      <c r="B1428" s="49"/>
      <c r="C1428" s="49"/>
      <c r="D1428" s="22"/>
      <c r="E1428" s="22"/>
      <c r="F1428" s="22"/>
      <c r="G1428" s="22"/>
      <c r="H1428" s="22"/>
      <c r="I1428" s="22"/>
      <c r="J1428" s="22"/>
      <c r="K1428" s="22"/>
      <c r="L1428" s="22"/>
      <c r="M1428" s="22"/>
      <c r="N1428" s="22"/>
      <c r="O1428" s="22"/>
      <c r="P1428" s="22"/>
      <c r="Q1428" s="22"/>
      <c r="R1428" s="22"/>
      <c r="S1428" s="22"/>
      <c r="T1428" s="22"/>
      <c r="U1428" s="22"/>
      <c r="V1428" s="22"/>
      <c r="W1428" s="22"/>
      <c r="X1428" s="22"/>
      <c r="Y1428" s="22"/>
      <c r="Z1428" s="22"/>
      <c r="AA1428" s="22"/>
      <c r="AB1428" s="22"/>
      <c r="AC1428" s="22"/>
      <c r="AD1428" s="22"/>
      <c r="AE1428" s="22"/>
      <c r="AF1428" s="22"/>
      <c r="AG1428" s="22"/>
      <c r="AH1428" s="22"/>
      <c r="AI1428" s="22"/>
      <c r="AJ1428" s="22"/>
      <c r="AK1428" s="22"/>
      <c r="AL1428" s="22"/>
      <c r="AM1428" s="22"/>
      <c r="AN1428" s="22"/>
      <c r="AO1428" s="22"/>
      <c r="AP1428" s="22"/>
      <c r="AQ1428" s="22"/>
      <c r="AR1428" s="22"/>
      <c r="AS1428" s="22"/>
      <c r="AT1428" s="22"/>
      <c r="AU1428" s="22"/>
      <c r="AV1428" s="51"/>
    </row>
    <row r="1429" spans="2:48" x14ac:dyDescent="0.25">
      <c r="B1429" s="49"/>
      <c r="C1429" s="49"/>
      <c r="D1429" s="22"/>
      <c r="E1429" s="22"/>
      <c r="F1429" s="22"/>
      <c r="G1429" s="22"/>
      <c r="H1429" s="22"/>
      <c r="I1429" s="22"/>
      <c r="J1429" s="22"/>
      <c r="K1429" s="22"/>
      <c r="L1429" s="22"/>
      <c r="M1429" s="22"/>
      <c r="N1429" s="22"/>
      <c r="O1429" s="22"/>
      <c r="P1429" s="22"/>
      <c r="Q1429" s="22"/>
      <c r="R1429" s="22"/>
      <c r="S1429" s="22"/>
      <c r="T1429" s="22"/>
      <c r="U1429" s="22"/>
      <c r="V1429" s="22"/>
      <c r="W1429" s="22"/>
      <c r="X1429" s="22"/>
      <c r="Y1429" s="22"/>
      <c r="Z1429" s="22"/>
      <c r="AA1429" s="22"/>
      <c r="AB1429" s="22"/>
      <c r="AC1429" s="22"/>
      <c r="AD1429" s="22"/>
      <c r="AE1429" s="22"/>
      <c r="AF1429" s="22"/>
      <c r="AG1429" s="22"/>
      <c r="AH1429" s="22"/>
      <c r="AI1429" s="22"/>
      <c r="AJ1429" s="22"/>
      <c r="AK1429" s="22"/>
      <c r="AL1429" s="22"/>
      <c r="AM1429" s="22"/>
      <c r="AN1429" s="22"/>
      <c r="AO1429" s="22"/>
      <c r="AP1429" s="22"/>
      <c r="AQ1429" s="22"/>
      <c r="AR1429" s="22"/>
      <c r="AS1429" s="22"/>
      <c r="AT1429" s="22"/>
      <c r="AU1429" s="22"/>
      <c r="AV1429" s="51"/>
    </row>
    <row r="1430" spans="2:48" x14ac:dyDescent="0.25">
      <c r="B1430" s="49"/>
      <c r="C1430" s="49"/>
      <c r="D1430" s="22"/>
      <c r="E1430" s="22"/>
      <c r="F1430" s="22"/>
      <c r="G1430" s="22"/>
      <c r="H1430" s="22"/>
      <c r="I1430" s="22"/>
      <c r="J1430" s="22"/>
      <c r="K1430" s="22"/>
      <c r="L1430" s="22"/>
      <c r="M1430" s="22"/>
      <c r="N1430" s="22"/>
      <c r="O1430" s="22"/>
      <c r="P1430" s="22"/>
      <c r="Q1430" s="22"/>
      <c r="R1430" s="22"/>
      <c r="S1430" s="22"/>
      <c r="T1430" s="22"/>
      <c r="U1430" s="22"/>
      <c r="V1430" s="22"/>
      <c r="W1430" s="22"/>
      <c r="X1430" s="22"/>
      <c r="Y1430" s="22"/>
      <c r="Z1430" s="22"/>
      <c r="AA1430" s="22"/>
      <c r="AB1430" s="22"/>
      <c r="AC1430" s="22"/>
      <c r="AD1430" s="22"/>
      <c r="AE1430" s="22"/>
      <c r="AF1430" s="22"/>
      <c r="AG1430" s="22"/>
      <c r="AH1430" s="22"/>
      <c r="AI1430" s="22"/>
      <c r="AJ1430" s="22"/>
      <c r="AK1430" s="22"/>
      <c r="AL1430" s="22"/>
      <c r="AM1430" s="22"/>
      <c r="AN1430" s="22"/>
      <c r="AO1430" s="22"/>
      <c r="AP1430" s="22"/>
      <c r="AQ1430" s="22"/>
      <c r="AR1430" s="22"/>
      <c r="AS1430" s="22"/>
      <c r="AT1430" s="22"/>
      <c r="AU1430" s="22"/>
      <c r="AV1430" s="51"/>
    </row>
    <row r="1431" spans="2:48" x14ac:dyDescent="0.25">
      <c r="B1431" s="49"/>
      <c r="C1431" s="49"/>
      <c r="D1431" s="22"/>
      <c r="E1431" s="22"/>
      <c r="F1431" s="22"/>
      <c r="G1431" s="22"/>
      <c r="H1431" s="22"/>
      <c r="I1431" s="22"/>
      <c r="J1431" s="22"/>
      <c r="K1431" s="22"/>
      <c r="L1431" s="22"/>
      <c r="M1431" s="22"/>
      <c r="N1431" s="22"/>
      <c r="O1431" s="22"/>
      <c r="P1431" s="22"/>
      <c r="Q1431" s="22"/>
      <c r="R1431" s="22"/>
      <c r="S1431" s="22"/>
      <c r="T1431" s="22"/>
      <c r="U1431" s="22"/>
      <c r="V1431" s="22"/>
      <c r="W1431" s="22"/>
      <c r="X1431" s="22"/>
      <c r="Y1431" s="22"/>
      <c r="Z1431" s="22"/>
      <c r="AA1431" s="22"/>
      <c r="AB1431" s="22"/>
      <c r="AC1431" s="22"/>
      <c r="AD1431" s="22"/>
      <c r="AE1431" s="22"/>
      <c r="AF1431" s="22"/>
      <c r="AG1431" s="22"/>
      <c r="AH1431" s="22"/>
      <c r="AI1431" s="22"/>
      <c r="AJ1431" s="22"/>
      <c r="AK1431" s="22"/>
      <c r="AL1431" s="22"/>
      <c r="AM1431" s="22"/>
      <c r="AN1431" s="22"/>
      <c r="AO1431" s="22"/>
      <c r="AP1431" s="22"/>
      <c r="AQ1431" s="22"/>
      <c r="AR1431" s="22"/>
      <c r="AS1431" s="22"/>
      <c r="AT1431" s="22"/>
      <c r="AU1431" s="22"/>
      <c r="AV1431" s="51"/>
    </row>
    <row r="1432" spans="2:48" x14ac:dyDescent="0.25">
      <c r="B1432" s="49"/>
      <c r="C1432" s="49"/>
      <c r="D1432" s="22"/>
      <c r="E1432" s="22"/>
      <c r="F1432" s="22"/>
      <c r="G1432" s="22"/>
      <c r="H1432" s="22"/>
      <c r="I1432" s="22"/>
      <c r="J1432" s="22"/>
      <c r="K1432" s="22"/>
      <c r="L1432" s="22"/>
      <c r="M1432" s="22"/>
      <c r="N1432" s="22"/>
      <c r="O1432" s="22"/>
      <c r="P1432" s="22"/>
      <c r="Q1432" s="22"/>
      <c r="R1432" s="22"/>
      <c r="S1432" s="22"/>
      <c r="T1432" s="22"/>
      <c r="U1432" s="22"/>
      <c r="V1432" s="22"/>
      <c r="W1432" s="22"/>
      <c r="X1432" s="22"/>
      <c r="Y1432" s="22"/>
      <c r="Z1432" s="22"/>
      <c r="AA1432" s="22"/>
      <c r="AB1432" s="22"/>
      <c r="AC1432" s="22"/>
      <c r="AD1432" s="22"/>
      <c r="AE1432" s="22"/>
      <c r="AF1432" s="22"/>
      <c r="AG1432" s="22"/>
      <c r="AH1432" s="22"/>
      <c r="AI1432" s="22"/>
      <c r="AJ1432" s="22"/>
      <c r="AK1432" s="22"/>
      <c r="AL1432" s="22"/>
      <c r="AM1432" s="22"/>
      <c r="AN1432" s="22"/>
      <c r="AO1432" s="22"/>
      <c r="AP1432" s="22"/>
      <c r="AQ1432" s="22"/>
      <c r="AR1432" s="22"/>
      <c r="AS1432" s="22"/>
      <c r="AT1432" s="22"/>
      <c r="AU1432" s="22"/>
      <c r="AV1432" s="51"/>
    </row>
    <row r="1433" spans="2:48" x14ac:dyDescent="0.25">
      <c r="B1433" s="49"/>
      <c r="C1433" s="49"/>
      <c r="D1433" s="22"/>
      <c r="E1433" s="22"/>
      <c r="F1433" s="22"/>
      <c r="G1433" s="22"/>
      <c r="H1433" s="22"/>
      <c r="I1433" s="22"/>
      <c r="J1433" s="22"/>
      <c r="K1433" s="22"/>
      <c r="L1433" s="22"/>
      <c r="M1433" s="22"/>
      <c r="N1433" s="22"/>
      <c r="O1433" s="22"/>
      <c r="P1433" s="22"/>
      <c r="Q1433" s="22"/>
      <c r="R1433" s="22"/>
      <c r="S1433" s="22"/>
      <c r="T1433" s="22"/>
      <c r="U1433" s="22"/>
      <c r="V1433" s="22"/>
      <c r="W1433" s="22"/>
      <c r="X1433" s="22"/>
      <c r="Y1433" s="22"/>
      <c r="Z1433" s="22"/>
      <c r="AA1433" s="22"/>
      <c r="AB1433" s="22"/>
      <c r="AC1433" s="22"/>
      <c r="AD1433" s="22"/>
      <c r="AE1433" s="22"/>
      <c r="AF1433" s="22"/>
      <c r="AG1433" s="22"/>
      <c r="AH1433" s="22"/>
      <c r="AI1433" s="22"/>
      <c r="AJ1433" s="22"/>
      <c r="AK1433" s="22"/>
      <c r="AL1433" s="22"/>
      <c r="AM1433" s="22"/>
      <c r="AN1433" s="22"/>
      <c r="AO1433" s="22"/>
      <c r="AP1433" s="22"/>
      <c r="AQ1433" s="22"/>
      <c r="AR1433" s="22"/>
      <c r="AS1433" s="22"/>
      <c r="AT1433" s="22"/>
      <c r="AU1433" s="22"/>
      <c r="AV1433" s="51"/>
    </row>
    <row r="1434" spans="2:48" x14ac:dyDescent="0.25">
      <c r="B1434" s="49"/>
      <c r="C1434" s="49"/>
      <c r="D1434" s="22"/>
      <c r="E1434" s="22"/>
      <c r="F1434" s="22"/>
      <c r="G1434" s="22"/>
      <c r="H1434" s="22"/>
      <c r="I1434" s="22"/>
      <c r="J1434" s="22"/>
      <c r="K1434" s="22"/>
      <c r="L1434" s="22"/>
      <c r="M1434" s="22"/>
      <c r="N1434" s="22"/>
      <c r="O1434" s="22"/>
      <c r="P1434" s="22"/>
      <c r="Q1434" s="22"/>
      <c r="R1434" s="22"/>
      <c r="S1434" s="22"/>
      <c r="T1434" s="22"/>
      <c r="U1434" s="22"/>
      <c r="V1434" s="22"/>
      <c r="W1434" s="22"/>
      <c r="X1434" s="22"/>
      <c r="Y1434" s="22"/>
      <c r="Z1434" s="22"/>
      <c r="AA1434" s="22"/>
      <c r="AB1434" s="22"/>
      <c r="AC1434" s="22"/>
      <c r="AD1434" s="22"/>
      <c r="AE1434" s="22"/>
      <c r="AF1434" s="22"/>
      <c r="AG1434" s="22"/>
      <c r="AH1434" s="22"/>
      <c r="AI1434" s="22"/>
      <c r="AJ1434" s="22"/>
      <c r="AK1434" s="22"/>
      <c r="AL1434" s="22"/>
      <c r="AM1434" s="22"/>
      <c r="AN1434" s="22"/>
      <c r="AO1434" s="22"/>
      <c r="AP1434" s="22"/>
      <c r="AQ1434" s="22"/>
      <c r="AR1434" s="22"/>
      <c r="AS1434" s="22"/>
      <c r="AT1434" s="22"/>
      <c r="AU1434" s="22"/>
      <c r="AV1434" s="51"/>
    </row>
    <row r="1435" spans="2:48" x14ac:dyDescent="0.25">
      <c r="B1435" s="49"/>
      <c r="C1435" s="49"/>
      <c r="D1435" s="22"/>
      <c r="E1435" s="22"/>
      <c r="F1435" s="22"/>
      <c r="G1435" s="22"/>
      <c r="H1435" s="22"/>
      <c r="I1435" s="22"/>
      <c r="J1435" s="22"/>
      <c r="K1435" s="22"/>
      <c r="L1435" s="22"/>
      <c r="M1435" s="22"/>
      <c r="N1435" s="22"/>
      <c r="O1435" s="22"/>
      <c r="P1435" s="22"/>
      <c r="Q1435" s="22"/>
      <c r="R1435" s="22"/>
      <c r="S1435" s="22"/>
      <c r="T1435" s="22"/>
      <c r="U1435" s="22"/>
      <c r="V1435" s="22"/>
      <c r="W1435" s="22"/>
      <c r="X1435" s="22"/>
      <c r="Y1435" s="22"/>
      <c r="Z1435" s="22"/>
      <c r="AA1435" s="22"/>
      <c r="AB1435" s="22"/>
      <c r="AC1435" s="22"/>
      <c r="AD1435" s="22"/>
      <c r="AE1435" s="22"/>
      <c r="AF1435" s="22"/>
      <c r="AG1435" s="22"/>
      <c r="AH1435" s="22"/>
      <c r="AI1435" s="22"/>
      <c r="AJ1435" s="22"/>
      <c r="AK1435" s="22"/>
      <c r="AL1435" s="22"/>
      <c r="AM1435" s="22"/>
      <c r="AN1435" s="22"/>
      <c r="AO1435" s="22"/>
      <c r="AP1435" s="22"/>
      <c r="AQ1435" s="22"/>
      <c r="AR1435" s="22"/>
      <c r="AS1435" s="22"/>
      <c r="AT1435" s="22"/>
      <c r="AU1435" s="22"/>
      <c r="AV1435" s="51"/>
    </row>
    <row r="1436" spans="2:48" x14ac:dyDescent="0.25">
      <c r="B1436" s="49"/>
      <c r="C1436" s="49"/>
      <c r="D1436" s="22"/>
      <c r="E1436" s="22"/>
      <c r="F1436" s="22"/>
      <c r="G1436" s="22"/>
      <c r="H1436" s="22"/>
      <c r="I1436" s="22"/>
      <c r="J1436" s="22"/>
      <c r="K1436" s="22"/>
      <c r="L1436" s="22"/>
      <c r="M1436" s="22"/>
      <c r="N1436" s="22"/>
      <c r="O1436" s="22"/>
      <c r="P1436" s="22"/>
      <c r="Q1436" s="22"/>
      <c r="R1436" s="22"/>
      <c r="S1436" s="22"/>
      <c r="T1436" s="22"/>
      <c r="U1436" s="22"/>
      <c r="V1436" s="22"/>
      <c r="W1436" s="22"/>
      <c r="X1436" s="22"/>
      <c r="Y1436" s="22"/>
      <c r="Z1436" s="22"/>
      <c r="AA1436" s="22"/>
      <c r="AB1436" s="22"/>
      <c r="AC1436" s="22"/>
      <c r="AD1436" s="22"/>
      <c r="AE1436" s="22"/>
      <c r="AF1436" s="22"/>
      <c r="AG1436" s="22"/>
      <c r="AH1436" s="22"/>
      <c r="AI1436" s="22"/>
      <c r="AJ1436" s="22"/>
      <c r="AK1436" s="22"/>
      <c r="AL1436" s="22"/>
      <c r="AM1436" s="22"/>
      <c r="AN1436" s="22"/>
      <c r="AO1436" s="22"/>
      <c r="AP1436" s="22"/>
      <c r="AQ1436" s="22"/>
      <c r="AR1436" s="22"/>
      <c r="AS1436" s="22"/>
      <c r="AT1436" s="22"/>
      <c r="AU1436" s="22"/>
      <c r="AV1436" s="51"/>
    </row>
    <row r="1437" spans="2:48" x14ac:dyDescent="0.25">
      <c r="B1437" s="49"/>
      <c r="C1437" s="49"/>
      <c r="D1437" s="22"/>
      <c r="E1437" s="22"/>
      <c r="F1437" s="22"/>
      <c r="G1437" s="22"/>
      <c r="H1437" s="22"/>
      <c r="I1437" s="22"/>
      <c r="J1437" s="22"/>
      <c r="K1437" s="22"/>
      <c r="L1437" s="22"/>
      <c r="M1437" s="22"/>
      <c r="N1437" s="22"/>
      <c r="O1437" s="22"/>
      <c r="P1437" s="22"/>
      <c r="Q1437" s="22"/>
      <c r="R1437" s="22"/>
      <c r="S1437" s="22"/>
      <c r="T1437" s="22"/>
      <c r="U1437" s="22"/>
      <c r="V1437" s="22"/>
      <c r="W1437" s="22"/>
      <c r="X1437" s="22"/>
      <c r="Y1437" s="22"/>
      <c r="Z1437" s="22"/>
      <c r="AA1437" s="22"/>
      <c r="AB1437" s="22"/>
      <c r="AC1437" s="22"/>
      <c r="AD1437" s="22"/>
      <c r="AE1437" s="22"/>
      <c r="AF1437" s="22"/>
      <c r="AG1437" s="22"/>
      <c r="AH1437" s="22"/>
      <c r="AI1437" s="22"/>
      <c r="AJ1437" s="22"/>
      <c r="AK1437" s="22"/>
      <c r="AL1437" s="22"/>
      <c r="AM1437" s="22"/>
      <c r="AN1437" s="22"/>
      <c r="AO1437" s="22"/>
      <c r="AP1437" s="22"/>
      <c r="AQ1437" s="22"/>
      <c r="AR1437" s="22"/>
      <c r="AS1437" s="22"/>
      <c r="AT1437" s="22"/>
      <c r="AU1437" s="22"/>
      <c r="AV1437" s="51"/>
    </row>
    <row r="1438" spans="2:48" x14ac:dyDescent="0.25">
      <c r="B1438" s="49"/>
      <c r="C1438" s="49"/>
      <c r="D1438" s="22"/>
      <c r="E1438" s="22"/>
      <c r="F1438" s="22"/>
      <c r="G1438" s="22"/>
      <c r="H1438" s="22"/>
      <c r="I1438" s="22"/>
      <c r="J1438" s="22"/>
      <c r="K1438" s="22"/>
      <c r="L1438" s="22"/>
      <c r="M1438" s="22"/>
      <c r="N1438" s="22"/>
      <c r="O1438" s="22"/>
      <c r="P1438" s="22"/>
      <c r="Q1438" s="22"/>
      <c r="R1438" s="22"/>
      <c r="S1438" s="22"/>
      <c r="T1438" s="22"/>
      <c r="U1438" s="22"/>
      <c r="V1438" s="22"/>
      <c r="W1438" s="22"/>
      <c r="X1438" s="22"/>
      <c r="Y1438" s="22"/>
      <c r="Z1438" s="22"/>
      <c r="AA1438" s="22"/>
      <c r="AB1438" s="22"/>
      <c r="AC1438" s="22"/>
      <c r="AD1438" s="22"/>
      <c r="AE1438" s="22"/>
      <c r="AF1438" s="22"/>
      <c r="AG1438" s="22"/>
      <c r="AH1438" s="22"/>
      <c r="AI1438" s="22"/>
      <c r="AJ1438" s="22"/>
      <c r="AK1438" s="22"/>
      <c r="AL1438" s="22"/>
      <c r="AM1438" s="22"/>
      <c r="AN1438" s="22"/>
      <c r="AO1438" s="22"/>
      <c r="AP1438" s="22"/>
      <c r="AQ1438" s="22"/>
      <c r="AR1438" s="22"/>
      <c r="AS1438" s="22"/>
      <c r="AT1438" s="22"/>
      <c r="AU1438" s="22"/>
      <c r="AV1438" s="51"/>
    </row>
    <row r="1439" spans="2:48" x14ac:dyDescent="0.25">
      <c r="B1439" s="49"/>
      <c r="C1439" s="49"/>
      <c r="D1439" s="22"/>
      <c r="E1439" s="22"/>
      <c r="F1439" s="22"/>
      <c r="G1439" s="22"/>
      <c r="H1439" s="22"/>
      <c r="I1439" s="22"/>
      <c r="J1439" s="22"/>
      <c r="K1439" s="22"/>
      <c r="L1439" s="22"/>
      <c r="M1439" s="22"/>
      <c r="N1439" s="22"/>
      <c r="O1439" s="22"/>
      <c r="P1439" s="22"/>
      <c r="Q1439" s="22"/>
      <c r="R1439" s="22"/>
      <c r="S1439" s="22"/>
      <c r="T1439" s="22"/>
      <c r="U1439" s="22"/>
      <c r="V1439" s="22"/>
      <c r="W1439" s="22"/>
      <c r="X1439" s="22"/>
      <c r="Y1439" s="22"/>
      <c r="Z1439" s="22"/>
      <c r="AA1439" s="22"/>
      <c r="AB1439" s="22"/>
      <c r="AC1439" s="22"/>
      <c r="AD1439" s="22"/>
      <c r="AE1439" s="22"/>
      <c r="AF1439" s="22"/>
      <c r="AG1439" s="22"/>
      <c r="AH1439" s="22"/>
      <c r="AI1439" s="22"/>
      <c r="AJ1439" s="22"/>
      <c r="AK1439" s="22"/>
      <c r="AL1439" s="22"/>
      <c r="AM1439" s="22"/>
      <c r="AN1439" s="22"/>
      <c r="AO1439" s="22"/>
      <c r="AP1439" s="22"/>
      <c r="AQ1439" s="22"/>
      <c r="AR1439" s="22"/>
      <c r="AS1439" s="22"/>
      <c r="AT1439" s="22"/>
      <c r="AU1439" s="22"/>
      <c r="AV1439" s="51"/>
    </row>
    <row r="1440" spans="2:48" x14ac:dyDescent="0.25">
      <c r="B1440" s="49"/>
      <c r="C1440" s="49"/>
      <c r="D1440" s="22"/>
      <c r="E1440" s="22"/>
      <c r="F1440" s="22"/>
      <c r="G1440" s="22"/>
      <c r="H1440" s="22"/>
      <c r="I1440" s="22"/>
      <c r="J1440" s="22"/>
      <c r="K1440" s="22"/>
      <c r="L1440" s="22"/>
      <c r="M1440" s="22"/>
      <c r="N1440" s="22"/>
      <c r="O1440" s="22"/>
      <c r="P1440" s="22"/>
      <c r="Q1440" s="22"/>
      <c r="R1440" s="22"/>
      <c r="S1440" s="22"/>
      <c r="T1440" s="22"/>
      <c r="U1440" s="22"/>
      <c r="V1440" s="22"/>
      <c r="W1440" s="22"/>
      <c r="X1440" s="22"/>
      <c r="Y1440" s="22"/>
      <c r="Z1440" s="22"/>
      <c r="AA1440" s="22"/>
      <c r="AB1440" s="22"/>
      <c r="AC1440" s="22"/>
      <c r="AD1440" s="22"/>
      <c r="AE1440" s="22"/>
      <c r="AF1440" s="22"/>
      <c r="AG1440" s="22"/>
      <c r="AH1440" s="22"/>
      <c r="AI1440" s="22"/>
      <c r="AJ1440" s="22"/>
      <c r="AK1440" s="22"/>
      <c r="AL1440" s="22"/>
      <c r="AM1440" s="22"/>
      <c r="AN1440" s="22"/>
      <c r="AO1440" s="22"/>
      <c r="AP1440" s="22"/>
      <c r="AQ1440" s="22"/>
      <c r="AR1440" s="22"/>
      <c r="AS1440" s="22"/>
      <c r="AT1440" s="22"/>
      <c r="AU1440" s="22"/>
      <c r="AV1440" s="51"/>
    </row>
    <row r="1441" spans="2:48" x14ac:dyDescent="0.25">
      <c r="B1441" s="49"/>
      <c r="C1441" s="49"/>
      <c r="D1441" s="22"/>
      <c r="E1441" s="22"/>
      <c r="F1441" s="22"/>
      <c r="G1441" s="22"/>
      <c r="H1441" s="22"/>
      <c r="I1441" s="22"/>
      <c r="J1441" s="22"/>
      <c r="K1441" s="22"/>
      <c r="L1441" s="22"/>
      <c r="M1441" s="22"/>
      <c r="N1441" s="22"/>
      <c r="O1441" s="22"/>
      <c r="P1441" s="22"/>
      <c r="Q1441" s="22"/>
      <c r="R1441" s="22"/>
      <c r="S1441" s="22"/>
      <c r="T1441" s="22"/>
      <c r="U1441" s="22"/>
      <c r="V1441" s="22"/>
      <c r="W1441" s="22"/>
      <c r="X1441" s="22"/>
      <c r="Y1441" s="22"/>
      <c r="Z1441" s="22"/>
      <c r="AA1441" s="22"/>
      <c r="AB1441" s="22"/>
      <c r="AC1441" s="22"/>
      <c r="AD1441" s="22"/>
      <c r="AE1441" s="22"/>
      <c r="AF1441" s="22"/>
      <c r="AG1441" s="22"/>
      <c r="AH1441" s="22"/>
      <c r="AI1441" s="22"/>
      <c r="AJ1441" s="22"/>
      <c r="AK1441" s="22"/>
      <c r="AL1441" s="22"/>
      <c r="AM1441" s="22"/>
      <c r="AN1441" s="22"/>
      <c r="AO1441" s="22"/>
      <c r="AP1441" s="22"/>
      <c r="AQ1441" s="22"/>
      <c r="AR1441" s="22"/>
      <c r="AS1441" s="22"/>
      <c r="AT1441" s="22"/>
      <c r="AU1441" s="22"/>
      <c r="AV1441" s="51"/>
    </row>
    <row r="1442" spans="2:48" x14ac:dyDescent="0.25">
      <c r="B1442" s="49"/>
      <c r="C1442" s="49"/>
      <c r="D1442" s="22"/>
      <c r="E1442" s="22"/>
      <c r="F1442" s="22"/>
      <c r="G1442" s="22"/>
      <c r="H1442" s="22"/>
      <c r="I1442" s="22"/>
      <c r="J1442" s="22"/>
      <c r="K1442" s="22"/>
      <c r="L1442" s="22"/>
      <c r="M1442" s="22"/>
      <c r="N1442" s="22"/>
      <c r="O1442" s="22"/>
      <c r="P1442" s="22"/>
      <c r="Q1442" s="22"/>
      <c r="R1442" s="22"/>
      <c r="S1442" s="22"/>
      <c r="T1442" s="22"/>
      <c r="U1442" s="22"/>
      <c r="V1442" s="22"/>
      <c r="W1442" s="22"/>
      <c r="X1442" s="22"/>
      <c r="Y1442" s="22"/>
      <c r="Z1442" s="22"/>
      <c r="AA1442" s="22"/>
      <c r="AB1442" s="22"/>
      <c r="AC1442" s="22"/>
      <c r="AD1442" s="22"/>
      <c r="AE1442" s="22"/>
      <c r="AF1442" s="22"/>
      <c r="AG1442" s="22"/>
      <c r="AH1442" s="22"/>
      <c r="AI1442" s="22"/>
      <c r="AJ1442" s="22"/>
      <c r="AK1442" s="22"/>
      <c r="AL1442" s="22"/>
      <c r="AM1442" s="22"/>
      <c r="AN1442" s="22"/>
      <c r="AO1442" s="22"/>
      <c r="AP1442" s="22"/>
      <c r="AQ1442" s="22"/>
      <c r="AR1442" s="22"/>
      <c r="AS1442" s="22"/>
      <c r="AT1442" s="22"/>
      <c r="AU1442" s="22"/>
      <c r="AV1442" s="51"/>
    </row>
    <row r="1443" spans="2:48" x14ac:dyDescent="0.25">
      <c r="B1443" s="49"/>
      <c r="C1443" s="49"/>
      <c r="D1443" s="22"/>
      <c r="E1443" s="22"/>
      <c r="F1443" s="22"/>
      <c r="G1443" s="22"/>
      <c r="H1443" s="22"/>
      <c r="I1443" s="22"/>
      <c r="J1443" s="22"/>
      <c r="K1443" s="22"/>
      <c r="L1443" s="22"/>
      <c r="M1443" s="22"/>
      <c r="N1443" s="22"/>
      <c r="O1443" s="22"/>
      <c r="P1443" s="22"/>
      <c r="Q1443" s="22"/>
      <c r="R1443" s="22"/>
      <c r="S1443" s="22"/>
      <c r="T1443" s="22"/>
      <c r="U1443" s="22"/>
      <c r="V1443" s="22"/>
      <c r="W1443" s="22"/>
      <c r="X1443" s="22"/>
      <c r="Y1443" s="22"/>
      <c r="Z1443" s="22"/>
      <c r="AA1443" s="22"/>
      <c r="AB1443" s="22"/>
      <c r="AC1443" s="22"/>
      <c r="AD1443" s="22"/>
      <c r="AE1443" s="22"/>
      <c r="AF1443" s="22"/>
      <c r="AG1443" s="22"/>
      <c r="AH1443" s="22"/>
      <c r="AI1443" s="22"/>
      <c r="AJ1443" s="22"/>
      <c r="AK1443" s="22"/>
      <c r="AL1443" s="22"/>
      <c r="AM1443" s="22"/>
      <c r="AN1443" s="22"/>
      <c r="AO1443" s="22"/>
      <c r="AP1443" s="22"/>
      <c r="AQ1443" s="22"/>
      <c r="AR1443" s="22"/>
      <c r="AS1443" s="22"/>
      <c r="AT1443" s="22"/>
      <c r="AU1443" s="22"/>
      <c r="AV1443" s="51"/>
    </row>
    <row r="1444" spans="2:48" x14ac:dyDescent="0.25">
      <c r="B1444" s="49"/>
      <c r="C1444" s="49"/>
      <c r="D1444" s="22"/>
      <c r="E1444" s="22"/>
      <c r="F1444" s="22"/>
      <c r="G1444" s="22"/>
      <c r="H1444" s="22"/>
      <c r="I1444" s="22"/>
      <c r="J1444" s="22"/>
      <c r="K1444" s="22"/>
      <c r="L1444" s="22"/>
      <c r="M1444" s="22"/>
      <c r="N1444" s="22"/>
      <c r="O1444" s="22"/>
      <c r="P1444" s="22"/>
      <c r="Q1444" s="22"/>
      <c r="R1444" s="22"/>
      <c r="S1444" s="22"/>
      <c r="T1444" s="22"/>
      <c r="U1444" s="22"/>
      <c r="V1444" s="22"/>
      <c r="W1444" s="22"/>
      <c r="X1444" s="22"/>
      <c r="Y1444" s="22"/>
      <c r="Z1444" s="22"/>
      <c r="AA1444" s="22"/>
      <c r="AB1444" s="22"/>
      <c r="AC1444" s="22"/>
      <c r="AD1444" s="22"/>
      <c r="AE1444" s="22"/>
      <c r="AF1444" s="22"/>
      <c r="AG1444" s="22"/>
      <c r="AH1444" s="22"/>
      <c r="AI1444" s="22"/>
      <c r="AJ1444" s="22"/>
      <c r="AK1444" s="22"/>
      <c r="AL1444" s="22"/>
      <c r="AM1444" s="22"/>
      <c r="AN1444" s="22"/>
      <c r="AO1444" s="22"/>
      <c r="AP1444" s="22"/>
      <c r="AQ1444" s="22"/>
      <c r="AR1444" s="22"/>
      <c r="AS1444" s="22"/>
      <c r="AT1444" s="22"/>
      <c r="AU1444" s="22"/>
      <c r="AV1444" s="51"/>
    </row>
    <row r="1445" spans="2:48" x14ac:dyDescent="0.25">
      <c r="B1445" s="49"/>
      <c r="C1445" s="49"/>
      <c r="D1445" s="22"/>
      <c r="E1445" s="22"/>
      <c r="F1445" s="22"/>
      <c r="G1445" s="22"/>
      <c r="H1445" s="22"/>
      <c r="I1445" s="22"/>
      <c r="J1445" s="22"/>
      <c r="K1445" s="22"/>
      <c r="L1445" s="22"/>
      <c r="M1445" s="22"/>
      <c r="N1445" s="22"/>
      <c r="O1445" s="22"/>
      <c r="P1445" s="22"/>
      <c r="Q1445" s="22"/>
      <c r="R1445" s="22"/>
      <c r="S1445" s="22"/>
      <c r="T1445" s="22"/>
      <c r="U1445" s="22"/>
      <c r="V1445" s="22"/>
      <c r="W1445" s="22"/>
      <c r="X1445" s="22"/>
      <c r="Y1445" s="22"/>
      <c r="Z1445" s="22"/>
      <c r="AA1445" s="22"/>
      <c r="AB1445" s="22"/>
      <c r="AC1445" s="22"/>
      <c r="AD1445" s="22"/>
      <c r="AE1445" s="22"/>
      <c r="AF1445" s="22"/>
      <c r="AG1445" s="22"/>
      <c r="AH1445" s="22"/>
      <c r="AI1445" s="22"/>
      <c r="AJ1445" s="22"/>
      <c r="AK1445" s="22"/>
      <c r="AL1445" s="22"/>
      <c r="AM1445" s="22"/>
      <c r="AN1445" s="22"/>
      <c r="AO1445" s="22"/>
      <c r="AP1445" s="22"/>
      <c r="AQ1445" s="22"/>
      <c r="AR1445" s="22"/>
      <c r="AS1445" s="22"/>
      <c r="AT1445" s="22"/>
      <c r="AU1445" s="22"/>
      <c r="AV1445" s="51"/>
    </row>
    <row r="1446" spans="2:48" x14ac:dyDescent="0.25">
      <c r="B1446" s="49"/>
      <c r="C1446" s="49"/>
      <c r="D1446" s="22"/>
      <c r="E1446" s="22"/>
      <c r="F1446" s="22"/>
      <c r="G1446" s="22"/>
      <c r="H1446" s="22"/>
      <c r="I1446" s="22"/>
      <c r="J1446" s="22"/>
      <c r="K1446" s="22"/>
      <c r="L1446" s="22"/>
      <c r="M1446" s="22"/>
      <c r="N1446" s="22"/>
      <c r="O1446" s="22"/>
      <c r="P1446" s="22"/>
      <c r="Q1446" s="22"/>
      <c r="R1446" s="22"/>
      <c r="S1446" s="22"/>
      <c r="T1446" s="22"/>
      <c r="U1446" s="22"/>
      <c r="V1446" s="22"/>
      <c r="W1446" s="22"/>
      <c r="X1446" s="22"/>
      <c r="Y1446" s="22"/>
      <c r="Z1446" s="22"/>
      <c r="AA1446" s="22"/>
      <c r="AB1446" s="22"/>
      <c r="AC1446" s="22"/>
      <c r="AD1446" s="22"/>
      <c r="AE1446" s="22"/>
      <c r="AF1446" s="22"/>
      <c r="AG1446" s="22"/>
      <c r="AH1446" s="22"/>
      <c r="AI1446" s="22"/>
      <c r="AJ1446" s="22"/>
      <c r="AK1446" s="22"/>
      <c r="AL1446" s="22"/>
      <c r="AM1446" s="22"/>
      <c r="AN1446" s="22"/>
      <c r="AO1446" s="22"/>
      <c r="AP1446" s="22"/>
      <c r="AQ1446" s="22"/>
      <c r="AR1446" s="22"/>
      <c r="AS1446" s="22"/>
      <c r="AT1446" s="22"/>
      <c r="AU1446" s="22"/>
      <c r="AV1446" s="51"/>
    </row>
    <row r="1447" spans="2:48" x14ac:dyDescent="0.25">
      <c r="B1447" s="49"/>
      <c r="C1447" s="49"/>
      <c r="D1447" s="22"/>
      <c r="E1447" s="22"/>
      <c r="F1447" s="22"/>
      <c r="G1447" s="22"/>
      <c r="H1447" s="22"/>
      <c r="I1447" s="22"/>
      <c r="J1447" s="22"/>
      <c r="K1447" s="22"/>
      <c r="L1447" s="22"/>
      <c r="M1447" s="22"/>
      <c r="N1447" s="22"/>
      <c r="O1447" s="22"/>
      <c r="P1447" s="22"/>
      <c r="Q1447" s="22"/>
      <c r="R1447" s="22"/>
      <c r="S1447" s="22"/>
      <c r="T1447" s="22"/>
      <c r="U1447" s="22"/>
      <c r="V1447" s="22"/>
      <c r="W1447" s="22"/>
      <c r="X1447" s="22"/>
      <c r="Y1447" s="22"/>
      <c r="Z1447" s="22"/>
      <c r="AA1447" s="22"/>
      <c r="AB1447" s="22"/>
      <c r="AC1447" s="22"/>
      <c r="AD1447" s="22"/>
      <c r="AE1447" s="22"/>
      <c r="AF1447" s="22"/>
      <c r="AG1447" s="22"/>
      <c r="AH1447" s="22"/>
      <c r="AI1447" s="22"/>
      <c r="AJ1447" s="22"/>
      <c r="AK1447" s="22"/>
      <c r="AL1447" s="22"/>
      <c r="AM1447" s="22"/>
      <c r="AN1447" s="22"/>
      <c r="AO1447" s="22"/>
      <c r="AP1447" s="22"/>
      <c r="AQ1447" s="22"/>
      <c r="AR1447" s="22"/>
      <c r="AS1447" s="22"/>
      <c r="AT1447" s="22"/>
      <c r="AU1447" s="22"/>
      <c r="AV1447" s="51"/>
    </row>
    <row r="1448" spans="2:48" x14ac:dyDescent="0.25">
      <c r="B1448" s="49"/>
      <c r="C1448" s="49"/>
      <c r="D1448" s="22"/>
      <c r="E1448" s="22"/>
      <c r="F1448" s="22"/>
      <c r="G1448" s="22"/>
      <c r="H1448" s="22"/>
      <c r="I1448" s="22"/>
      <c r="J1448" s="22"/>
      <c r="K1448" s="22"/>
      <c r="L1448" s="22"/>
      <c r="M1448" s="22"/>
      <c r="N1448" s="22"/>
      <c r="O1448" s="22"/>
      <c r="P1448" s="22"/>
      <c r="Q1448" s="22"/>
      <c r="R1448" s="22"/>
      <c r="S1448" s="22"/>
      <c r="T1448" s="22"/>
      <c r="U1448" s="22"/>
      <c r="V1448" s="22"/>
      <c r="W1448" s="22"/>
      <c r="X1448" s="22"/>
      <c r="Y1448" s="22"/>
      <c r="Z1448" s="22"/>
      <c r="AA1448" s="22"/>
      <c r="AB1448" s="22"/>
      <c r="AC1448" s="22"/>
      <c r="AD1448" s="22"/>
      <c r="AE1448" s="22"/>
      <c r="AF1448" s="22"/>
      <c r="AG1448" s="22"/>
      <c r="AH1448" s="22"/>
      <c r="AI1448" s="22"/>
      <c r="AJ1448" s="22"/>
      <c r="AK1448" s="22"/>
      <c r="AL1448" s="22"/>
      <c r="AM1448" s="22"/>
      <c r="AN1448" s="22"/>
      <c r="AO1448" s="22"/>
      <c r="AP1448" s="22"/>
      <c r="AQ1448" s="22"/>
      <c r="AR1448" s="22"/>
      <c r="AS1448" s="22"/>
      <c r="AT1448" s="22"/>
      <c r="AU1448" s="22"/>
      <c r="AV1448" s="51"/>
    </row>
    <row r="1449" spans="2:48" x14ac:dyDescent="0.25">
      <c r="B1449" s="49"/>
      <c r="C1449" s="49"/>
      <c r="D1449" s="22"/>
      <c r="E1449" s="22"/>
      <c r="F1449" s="22"/>
      <c r="G1449" s="22"/>
      <c r="H1449" s="22"/>
      <c r="I1449" s="22"/>
      <c r="J1449" s="22"/>
      <c r="K1449" s="22"/>
      <c r="L1449" s="22"/>
      <c r="M1449" s="22"/>
      <c r="N1449" s="22"/>
      <c r="O1449" s="22"/>
      <c r="P1449" s="22"/>
      <c r="Q1449" s="22"/>
      <c r="R1449" s="22"/>
      <c r="S1449" s="22"/>
      <c r="T1449" s="22"/>
      <c r="U1449" s="22"/>
      <c r="V1449" s="22"/>
      <c r="W1449" s="22"/>
      <c r="X1449" s="22"/>
      <c r="Y1449" s="22"/>
      <c r="Z1449" s="22"/>
      <c r="AA1449" s="22"/>
      <c r="AB1449" s="22"/>
      <c r="AC1449" s="22"/>
      <c r="AD1449" s="22"/>
      <c r="AE1449" s="22"/>
      <c r="AF1449" s="22"/>
      <c r="AG1449" s="22"/>
      <c r="AH1449" s="22"/>
      <c r="AI1449" s="22"/>
      <c r="AJ1449" s="22"/>
      <c r="AK1449" s="22"/>
      <c r="AL1449" s="22"/>
      <c r="AM1449" s="22"/>
      <c r="AN1449" s="22"/>
      <c r="AO1449" s="22"/>
      <c r="AP1449" s="22"/>
      <c r="AQ1449" s="22"/>
      <c r="AR1449" s="22"/>
      <c r="AS1449" s="22"/>
      <c r="AT1449" s="22"/>
      <c r="AU1449" s="22"/>
      <c r="AV1449" s="51"/>
    </row>
    <row r="1450" spans="2:48" x14ac:dyDescent="0.25">
      <c r="B1450" s="49"/>
      <c r="C1450" s="49"/>
      <c r="D1450" s="22"/>
      <c r="E1450" s="22"/>
      <c r="F1450" s="22"/>
      <c r="G1450" s="22"/>
      <c r="H1450" s="22"/>
      <c r="I1450" s="22"/>
      <c r="J1450" s="22"/>
      <c r="K1450" s="22"/>
      <c r="L1450" s="22"/>
      <c r="M1450" s="22"/>
      <c r="N1450" s="22"/>
      <c r="O1450" s="22"/>
      <c r="P1450" s="22"/>
      <c r="Q1450" s="22"/>
      <c r="R1450" s="22"/>
      <c r="S1450" s="22"/>
      <c r="T1450" s="22"/>
      <c r="U1450" s="22"/>
      <c r="V1450" s="22"/>
      <c r="W1450" s="22"/>
      <c r="X1450" s="22"/>
      <c r="Y1450" s="22"/>
      <c r="Z1450" s="22"/>
      <c r="AA1450" s="22"/>
      <c r="AB1450" s="22"/>
      <c r="AC1450" s="22"/>
      <c r="AD1450" s="22"/>
      <c r="AE1450" s="22"/>
      <c r="AF1450" s="22"/>
      <c r="AG1450" s="22"/>
      <c r="AH1450" s="22"/>
      <c r="AI1450" s="22"/>
      <c r="AJ1450" s="22"/>
      <c r="AK1450" s="22"/>
      <c r="AL1450" s="22"/>
      <c r="AM1450" s="22"/>
      <c r="AN1450" s="22"/>
      <c r="AO1450" s="22"/>
      <c r="AP1450" s="22"/>
      <c r="AQ1450" s="22"/>
      <c r="AR1450" s="22"/>
      <c r="AS1450" s="22"/>
      <c r="AT1450" s="22"/>
      <c r="AU1450" s="22"/>
      <c r="AV1450" s="51"/>
    </row>
    <row r="1451" spans="2:48" x14ac:dyDescent="0.25">
      <c r="B1451" s="49"/>
      <c r="C1451" s="49"/>
      <c r="D1451" s="22"/>
      <c r="E1451" s="22"/>
      <c r="F1451" s="22"/>
      <c r="G1451" s="22"/>
      <c r="H1451" s="22"/>
      <c r="I1451" s="22"/>
      <c r="J1451" s="22"/>
      <c r="K1451" s="22"/>
      <c r="L1451" s="22"/>
      <c r="M1451" s="22"/>
      <c r="N1451" s="22"/>
      <c r="O1451" s="22"/>
      <c r="P1451" s="22"/>
      <c r="Q1451" s="22"/>
      <c r="R1451" s="22"/>
      <c r="S1451" s="22"/>
      <c r="T1451" s="22"/>
      <c r="U1451" s="22"/>
      <c r="V1451" s="22"/>
      <c r="W1451" s="22"/>
      <c r="X1451" s="22"/>
      <c r="Y1451" s="22"/>
      <c r="Z1451" s="22"/>
      <c r="AA1451" s="22"/>
      <c r="AB1451" s="22"/>
      <c r="AC1451" s="22"/>
      <c r="AD1451" s="22"/>
      <c r="AE1451" s="22"/>
      <c r="AF1451" s="22"/>
      <c r="AG1451" s="22"/>
      <c r="AH1451" s="22"/>
      <c r="AI1451" s="22"/>
      <c r="AJ1451" s="22"/>
      <c r="AK1451" s="22"/>
      <c r="AL1451" s="22"/>
      <c r="AM1451" s="22"/>
      <c r="AN1451" s="22"/>
      <c r="AO1451" s="22"/>
      <c r="AP1451" s="22"/>
      <c r="AQ1451" s="22"/>
      <c r="AR1451" s="22"/>
      <c r="AS1451" s="22"/>
      <c r="AT1451" s="22"/>
      <c r="AU1451" s="22"/>
      <c r="AV1451" s="51"/>
    </row>
    <row r="1452" spans="2:48" x14ac:dyDescent="0.25">
      <c r="B1452" s="49"/>
      <c r="C1452" s="49"/>
      <c r="D1452" s="22"/>
      <c r="E1452" s="22"/>
      <c r="F1452" s="22"/>
      <c r="G1452" s="22"/>
      <c r="H1452" s="22"/>
      <c r="I1452" s="22"/>
      <c r="J1452" s="22"/>
      <c r="K1452" s="22"/>
      <c r="L1452" s="22"/>
      <c r="M1452" s="22"/>
      <c r="N1452" s="22"/>
      <c r="O1452" s="22"/>
      <c r="P1452" s="22"/>
      <c r="Q1452" s="22"/>
      <c r="R1452" s="22"/>
      <c r="S1452" s="22"/>
      <c r="T1452" s="22"/>
      <c r="U1452" s="22"/>
      <c r="V1452" s="22"/>
      <c r="W1452" s="22"/>
      <c r="X1452" s="22"/>
      <c r="Y1452" s="22"/>
      <c r="Z1452" s="22"/>
      <c r="AA1452" s="22"/>
      <c r="AB1452" s="22"/>
      <c r="AC1452" s="22"/>
      <c r="AD1452" s="22"/>
      <c r="AE1452" s="22"/>
      <c r="AF1452" s="22"/>
      <c r="AG1452" s="22"/>
      <c r="AH1452" s="22"/>
      <c r="AI1452" s="22"/>
      <c r="AJ1452" s="22"/>
      <c r="AK1452" s="22"/>
      <c r="AL1452" s="22"/>
      <c r="AM1452" s="22"/>
      <c r="AN1452" s="22"/>
      <c r="AO1452" s="22"/>
      <c r="AP1452" s="22"/>
      <c r="AQ1452" s="22"/>
      <c r="AR1452" s="22"/>
      <c r="AS1452" s="22"/>
      <c r="AT1452" s="22"/>
      <c r="AU1452" s="22"/>
      <c r="AV1452" s="51"/>
    </row>
    <row r="1453" spans="2:48" x14ac:dyDescent="0.25">
      <c r="B1453" s="49"/>
      <c r="C1453" s="49"/>
      <c r="D1453" s="22"/>
      <c r="E1453" s="22"/>
      <c r="F1453" s="22"/>
      <c r="G1453" s="22"/>
      <c r="H1453" s="22"/>
      <c r="I1453" s="22"/>
      <c r="J1453" s="22"/>
      <c r="K1453" s="22"/>
      <c r="L1453" s="22"/>
      <c r="M1453" s="22"/>
      <c r="N1453" s="22"/>
      <c r="O1453" s="22"/>
      <c r="P1453" s="22"/>
      <c r="Q1453" s="22"/>
      <c r="R1453" s="22"/>
      <c r="S1453" s="22"/>
      <c r="T1453" s="22"/>
      <c r="U1453" s="22"/>
      <c r="V1453" s="22"/>
      <c r="W1453" s="22"/>
      <c r="X1453" s="22"/>
      <c r="Y1453" s="22"/>
      <c r="Z1453" s="22"/>
      <c r="AA1453" s="22"/>
      <c r="AB1453" s="22"/>
      <c r="AC1453" s="22"/>
      <c r="AD1453" s="22"/>
      <c r="AE1453" s="22"/>
      <c r="AF1453" s="22"/>
      <c r="AG1453" s="22"/>
      <c r="AH1453" s="22"/>
      <c r="AI1453" s="22"/>
      <c r="AJ1453" s="22"/>
      <c r="AK1453" s="22"/>
      <c r="AL1453" s="22"/>
      <c r="AM1453" s="22"/>
      <c r="AN1453" s="22"/>
      <c r="AO1453" s="22"/>
      <c r="AP1453" s="22"/>
      <c r="AQ1453" s="22"/>
      <c r="AR1453" s="22"/>
      <c r="AS1453" s="22"/>
      <c r="AT1453" s="22"/>
      <c r="AU1453" s="22"/>
      <c r="AV1453" s="51"/>
    </row>
    <row r="1454" spans="2:48" x14ac:dyDescent="0.25">
      <c r="B1454" s="49"/>
      <c r="C1454" s="49"/>
      <c r="D1454" s="22"/>
      <c r="E1454" s="22"/>
      <c r="F1454" s="22"/>
      <c r="G1454" s="22"/>
      <c r="H1454" s="22"/>
      <c r="I1454" s="22"/>
      <c r="J1454" s="22"/>
      <c r="K1454" s="22"/>
      <c r="L1454" s="22"/>
      <c r="M1454" s="22"/>
      <c r="N1454" s="22"/>
      <c r="O1454" s="22"/>
      <c r="P1454" s="22"/>
      <c r="Q1454" s="22"/>
      <c r="R1454" s="22"/>
      <c r="S1454" s="22"/>
      <c r="T1454" s="22"/>
      <c r="U1454" s="22"/>
      <c r="V1454" s="22"/>
      <c r="W1454" s="22"/>
      <c r="X1454" s="22"/>
      <c r="Y1454" s="22"/>
      <c r="Z1454" s="22"/>
      <c r="AA1454" s="22"/>
      <c r="AB1454" s="22"/>
      <c r="AC1454" s="22"/>
      <c r="AD1454" s="22"/>
      <c r="AE1454" s="22"/>
      <c r="AF1454" s="22"/>
      <c r="AG1454" s="22"/>
      <c r="AH1454" s="22"/>
      <c r="AI1454" s="22"/>
      <c r="AJ1454" s="22"/>
      <c r="AK1454" s="22"/>
      <c r="AL1454" s="22"/>
      <c r="AM1454" s="22"/>
      <c r="AN1454" s="22"/>
      <c r="AO1454" s="22"/>
      <c r="AP1454" s="22"/>
      <c r="AQ1454" s="22"/>
      <c r="AR1454" s="22"/>
      <c r="AS1454" s="22"/>
      <c r="AT1454" s="22"/>
      <c r="AU1454" s="22"/>
      <c r="AV1454" s="51"/>
    </row>
    <row r="1455" spans="2:48" x14ac:dyDescent="0.25">
      <c r="B1455" s="49"/>
      <c r="C1455" s="49"/>
      <c r="D1455" s="22"/>
      <c r="E1455" s="22"/>
      <c r="F1455" s="22"/>
      <c r="G1455" s="22"/>
      <c r="H1455" s="22"/>
      <c r="I1455" s="22"/>
      <c r="J1455" s="22"/>
      <c r="K1455" s="22"/>
      <c r="L1455" s="22"/>
      <c r="M1455" s="22"/>
      <c r="N1455" s="22"/>
      <c r="O1455" s="22"/>
      <c r="P1455" s="22"/>
      <c r="Q1455" s="22"/>
      <c r="R1455" s="22"/>
      <c r="S1455" s="22"/>
      <c r="T1455" s="22"/>
      <c r="U1455" s="22"/>
      <c r="V1455" s="22"/>
      <c r="W1455" s="22"/>
      <c r="X1455" s="22"/>
      <c r="Y1455" s="22"/>
      <c r="Z1455" s="22"/>
      <c r="AA1455" s="22"/>
      <c r="AB1455" s="22"/>
      <c r="AC1455" s="22"/>
      <c r="AD1455" s="22"/>
      <c r="AE1455" s="22"/>
      <c r="AF1455" s="22"/>
      <c r="AG1455" s="22"/>
      <c r="AH1455" s="22"/>
      <c r="AI1455" s="22"/>
      <c r="AJ1455" s="22"/>
      <c r="AK1455" s="22"/>
      <c r="AL1455" s="22"/>
      <c r="AM1455" s="22"/>
      <c r="AN1455" s="22"/>
      <c r="AO1455" s="22"/>
      <c r="AP1455" s="22"/>
      <c r="AQ1455" s="22"/>
      <c r="AR1455" s="22"/>
      <c r="AS1455" s="22"/>
      <c r="AT1455" s="22"/>
      <c r="AU1455" s="22"/>
      <c r="AV1455" s="51"/>
    </row>
    <row r="1456" spans="2:48" x14ac:dyDescent="0.25">
      <c r="B1456" s="49"/>
      <c r="C1456" s="49"/>
      <c r="D1456" s="22"/>
      <c r="E1456" s="22"/>
      <c r="F1456" s="22"/>
      <c r="G1456" s="22"/>
      <c r="H1456" s="22"/>
      <c r="I1456" s="22"/>
      <c r="J1456" s="22"/>
      <c r="K1456" s="22"/>
      <c r="L1456" s="22"/>
      <c r="M1456" s="22"/>
      <c r="N1456" s="22"/>
      <c r="O1456" s="22"/>
      <c r="P1456" s="22"/>
      <c r="Q1456" s="22"/>
      <c r="R1456" s="22"/>
      <c r="S1456" s="22"/>
      <c r="T1456" s="22"/>
      <c r="U1456" s="22"/>
      <c r="V1456" s="22"/>
      <c r="W1456" s="22"/>
      <c r="X1456" s="22"/>
      <c r="Y1456" s="22"/>
      <c r="Z1456" s="22"/>
      <c r="AA1456" s="22"/>
      <c r="AB1456" s="22"/>
      <c r="AC1456" s="22"/>
      <c r="AD1456" s="22"/>
      <c r="AE1456" s="22"/>
      <c r="AF1456" s="22"/>
      <c r="AG1456" s="22"/>
      <c r="AH1456" s="22"/>
      <c r="AI1456" s="22"/>
      <c r="AJ1456" s="22"/>
      <c r="AK1456" s="22"/>
      <c r="AL1456" s="22"/>
      <c r="AM1456" s="22"/>
      <c r="AN1456" s="22"/>
      <c r="AO1456" s="22"/>
      <c r="AP1456" s="22"/>
      <c r="AQ1456" s="22"/>
      <c r="AR1456" s="22"/>
      <c r="AS1456" s="22"/>
      <c r="AT1456" s="22"/>
      <c r="AU1456" s="22"/>
      <c r="AV1456" s="51"/>
    </row>
    <row r="1457" spans="2:48" x14ac:dyDescent="0.25">
      <c r="B1457" s="49"/>
      <c r="C1457" s="49"/>
      <c r="D1457" s="22"/>
      <c r="E1457" s="22"/>
      <c r="F1457" s="22"/>
      <c r="G1457" s="22"/>
      <c r="H1457" s="22"/>
      <c r="I1457" s="22"/>
      <c r="J1457" s="22"/>
      <c r="K1457" s="22"/>
      <c r="L1457" s="22"/>
      <c r="M1457" s="22"/>
      <c r="N1457" s="22"/>
      <c r="O1457" s="22"/>
      <c r="P1457" s="22"/>
      <c r="Q1457" s="22"/>
      <c r="R1457" s="22"/>
      <c r="S1457" s="22"/>
      <c r="T1457" s="22"/>
      <c r="U1457" s="22"/>
      <c r="V1457" s="22"/>
      <c r="W1457" s="22"/>
      <c r="X1457" s="22"/>
      <c r="Y1457" s="22"/>
      <c r="Z1457" s="22"/>
      <c r="AA1457" s="22"/>
      <c r="AB1457" s="22"/>
      <c r="AC1457" s="22"/>
      <c r="AD1457" s="22"/>
      <c r="AE1457" s="22"/>
      <c r="AF1457" s="22"/>
      <c r="AG1457" s="22"/>
      <c r="AH1457" s="22"/>
      <c r="AI1457" s="22"/>
      <c r="AJ1457" s="22"/>
      <c r="AK1457" s="22"/>
      <c r="AL1457" s="22"/>
      <c r="AM1457" s="22"/>
      <c r="AN1457" s="22"/>
      <c r="AO1457" s="22"/>
      <c r="AP1457" s="22"/>
      <c r="AQ1457" s="22"/>
      <c r="AR1457" s="22"/>
      <c r="AS1457" s="22"/>
      <c r="AT1457" s="22"/>
      <c r="AU1457" s="22"/>
      <c r="AV1457" s="51"/>
    </row>
    <row r="1458" spans="2:48" x14ac:dyDescent="0.25">
      <c r="B1458" s="49"/>
      <c r="C1458" s="49"/>
      <c r="D1458" s="22"/>
      <c r="E1458" s="22"/>
      <c r="F1458" s="22"/>
      <c r="G1458" s="22"/>
      <c r="H1458" s="22"/>
      <c r="I1458" s="22"/>
      <c r="J1458" s="22"/>
      <c r="K1458" s="22"/>
      <c r="L1458" s="22"/>
      <c r="M1458" s="22"/>
      <c r="N1458" s="22"/>
      <c r="O1458" s="22"/>
      <c r="P1458" s="22"/>
      <c r="Q1458" s="22"/>
      <c r="R1458" s="22"/>
      <c r="S1458" s="22"/>
      <c r="T1458" s="22"/>
      <c r="U1458" s="22"/>
      <c r="V1458" s="22"/>
      <c r="W1458" s="22"/>
      <c r="X1458" s="22"/>
      <c r="Y1458" s="22"/>
      <c r="Z1458" s="22"/>
      <c r="AA1458" s="22"/>
      <c r="AB1458" s="22"/>
      <c r="AC1458" s="22"/>
      <c r="AD1458" s="22"/>
      <c r="AE1458" s="22"/>
      <c r="AF1458" s="22"/>
      <c r="AG1458" s="22"/>
      <c r="AH1458" s="22"/>
      <c r="AI1458" s="22"/>
      <c r="AJ1458" s="22"/>
      <c r="AK1458" s="22"/>
      <c r="AL1458" s="22"/>
      <c r="AM1458" s="22"/>
      <c r="AN1458" s="22"/>
      <c r="AO1458" s="22"/>
      <c r="AP1458" s="22"/>
      <c r="AQ1458" s="22"/>
      <c r="AR1458" s="22"/>
      <c r="AS1458" s="22"/>
      <c r="AT1458" s="22"/>
      <c r="AU1458" s="22"/>
      <c r="AV1458" s="51"/>
    </row>
    <row r="1459" spans="2:48" x14ac:dyDescent="0.25">
      <c r="B1459" s="49"/>
      <c r="C1459" s="49"/>
      <c r="D1459" s="22"/>
      <c r="E1459" s="22"/>
      <c r="F1459" s="22"/>
      <c r="G1459" s="22"/>
      <c r="H1459" s="22"/>
      <c r="I1459" s="22"/>
      <c r="J1459" s="22"/>
      <c r="K1459" s="22"/>
      <c r="L1459" s="22"/>
      <c r="M1459" s="22"/>
      <c r="N1459" s="22"/>
      <c r="O1459" s="22"/>
      <c r="P1459" s="22"/>
      <c r="Q1459" s="22"/>
      <c r="R1459" s="22"/>
      <c r="S1459" s="22"/>
      <c r="T1459" s="22"/>
      <c r="U1459" s="22"/>
      <c r="V1459" s="22"/>
      <c r="W1459" s="22"/>
      <c r="X1459" s="22"/>
      <c r="Y1459" s="22"/>
      <c r="Z1459" s="22"/>
      <c r="AA1459" s="22"/>
      <c r="AB1459" s="22"/>
      <c r="AC1459" s="22"/>
      <c r="AD1459" s="22"/>
      <c r="AE1459" s="22"/>
      <c r="AF1459" s="22"/>
      <c r="AG1459" s="22"/>
      <c r="AH1459" s="22"/>
      <c r="AI1459" s="22"/>
      <c r="AJ1459" s="22"/>
      <c r="AK1459" s="22"/>
      <c r="AL1459" s="22"/>
      <c r="AM1459" s="22"/>
      <c r="AN1459" s="22"/>
      <c r="AO1459" s="22"/>
      <c r="AP1459" s="22"/>
      <c r="AQ1459" s="22"/>
      <c r="AR1459" s="22"/>
      <c r="AS1459" s="22"/>
      <c r="AT1459" s="22"/>
      <c r="AU1459" s="22"/>
      <c r="AV1459" s="51"/>
    </row>
    <row r="1460" spans="2:48" x14ac:dyDescent="0.25">
      <c r="B1460" s="49"/>
      <c r="C1460" s="49"/>
      <c r="D1460" s="22"/>
      <c r="E1460" s="22"/>
      <c r="F1460" s="22"/>
      <c r="G1460" s="22"/>
      <c r="H1460" s="22"/>
      <c r="I1460" s="22"/>
      <c r="J1460" s="22"/>
      <c r="K1460" s="22"/>
      <c r="L1460" s="22"/>
      <c r="M1460" s="22"/>
      <c r="N1460" s="22"/>
      <c r="O1460" s="22"/>
      <c r="P1460" s="22"/>
      <c r="Q1460" s="22"/>
      <c r="R1460" s="22"/>
      <c r="S1460" s="22"/>
      <c r="T1460" s="22"/>
      <c r="U1460" s="22"/>
      <c r="V1460" s="22"/>
      <c r="W1460" s="22"/>
      <c r="X1460" s="22"/>
      <c r="Y1460" s="22"/>
      <c r="Z1460" s="22"/>
      <c r="AA1460" s="22"/>
      <c r="AB1460" s="22"/>
      <c r="AC1460" s="22"/>
      <c r="AD1460" s="22"/>
      <c r="AE1460" s="22"/>
      <c r="AF1460" s="22"/>
      <c r="AG1460" s="22"/>
      <c r="AH1460" s="22"/>
      <c r="AI1460" s="22"/>
      <c r="AJ1460" s="22"/>
      <c r="AK1460" s="22"/>
      <c r="AL1460" s="22"/>
      <c r="AM1460" s="22"/>
      <c r="AN1460" s="22"/>
      <c r="AO1460" s="22"/>
      <c r="AP1460" s="22"/>
      <c r="AQ1460" s="22"/>
      <c r="AR1460" s="22"/>
      <c r="AS1460" s="22"/>
      <c r="AT1460" s="22"/>
      <c r="AU1460" s="22"/>
      <c r="AV1460" s="51"/>
    </row>
    <row r="1461" spans="2:48" x14ac:dyDescent="0.25">
      <c r="B1461" s="49"/>
      <c r="C1461" s="49"/>
      <c r="D1461" s="22"/>
      <c r="E1461" s="22"/>
      <c r="F1461" s="22"/>
      <c r="G1461" s="22"/>
      <c r="H1461" s="22"/>
      <c r="I1461" s="22"/>
      <c r="J1461" s="22"/>
      <c r="K1461" s="22"/>
      <c r="L1461" s="22"/>
      <c r="M1461" s="22"/>
      <c r="N1461" s="22"/>
      <c r="O1461" s="22"/>
      <c r="P1461" s="22"/>
      <c r="Q1461" s="22"/>
      <c r="R1461" s="22"/>
      <c r="S1461" s="22"/>
      <c r="T1461" s="22"/>
      <c r="U1461" s="22"/>
      <c r="V1461" s="22"/>
      <c r="W1461" s="22"/>
      <c r="X1461" s="22"/>
      <c r="Y1461" s="22"/>
      <c r="Z1461" s="22"/>
      <c r="AA1461" s="22"/>
      <c r="AB1461" s="22"/>
      <c r="AC1461" s="22"/>
      <c r="AD1461" s="22"/>
      <c r="AE1461" s="22"/>
      <c r="AF1461" s="22"/>
      <c r="AG1461" s="22"/>
      <c r="AH1461" s="22"/>
      <c r="AI1461" s="22"/>
      <c r="AJ1461" s="22"/>
      <c r="AK1461" s="22"/>
      <c r="AL1461" s="22"/>
      <c r="AM1461" s="22"/>
      <c r="AN1461" s="22"/>
      <c r="AO1461" s="22"/>
      <c r="AP1461" s="22"/>
      <c r="AQ1461" s="22"/>
      <c r="AR1461" s="22"/>
      <c r="AS1461" s="22"/>
      <c r="AT1461" s="22"/>
      <c r="AU1461" s="22"/>
      <c r="AV1461" s="51"/>
    </row>
    <row r="1462" spans="2:48" x14ac:dyDescent="0.25">
      <c r="B1462" s="49"/>
      <c r="C1462" s="49"/>
      <c r="D1462" s="22"/>
      <c r="E1462" s="22"/>
      <c r="F1462" s="22"/>
      <c r="G1462" s="22"/>
      <c r="H1462" s="22"/>
      <c r="I1462" s="22"/>
      <c r="J1462" s="22"/>
      <c r="K1462" s="22"/>
      <c r="L1462" s="22"/>
      <c r="M1462" s="22"/>
      <c r="N1462" s="22"/>
      <c r="O1462" s="22"/>
      <c r="P1462" s="22"/>
      <c r="Q1462" s="22"/>
      <c r="R1462" s="22"/>
      <c r="S1462" s="22"/>
      <c r="T1462" s="22"/>
      <c r="U1462" s="22"/>
      <c r="V1462" s="22"/>
      <c r="W1462" s="22"/>
      <c r="X1462" s="22"/>
      <c r="Y1462" s="22"/>
      <c r="Z1462" s="22"/>
      <c r="AA1462" s="22"/>
      <c r="AB1462" s="22"/>
      <c r="AC1462" s="22"/>
      <c r="AD1462" s="22"/>
      <c r="AE1462" s="22"/>
      <c r="AF1462" s="22"/>
      <c r="AG1462" s="22"/>
      <c r="AH1462" s="22"/>
      <c r="AI1462" s="22"/>
      <c r="AJ1462" s="22"/>
      <c r="AK1462" s="22"/>
      <c r="AL1462" s="22"/>
      <c r="AM1462" s="22"/>
      <c r="AN1462" s="22"/>
      <c r="AO1462" s="22"/>
      <c r="AP1462" s="22"/>
      <c r="AQ1462" s="22"/>
      <c r="AR1462" s="22"/>
      <c r="AS1462" s="22"/>
      <c r="AT1462" s="22"/>
      <c r="AU1462" s="22"/>
      <c r="AV1462" s="51"/>
    </row>
    <row r="1463" spans="2:48" x14ac:dyDescent="0.25">
      <c r="B1463" s="49"/>
      <c r="C1463" s="49"/>
      <c r="D1463" s="22"/>
      <c r="E1463" s="22"/>
      <c r="F1463" s="22"/>
      <c r="G1463" s="22"/>
      <c r="H1463" s="22"/>
      <c r="I1463" s="22"/>
      <c r="J1463" s="22"/>
      <c r="K1463" s="22"/>
      <c r="L1463" s="22"/>
      <c r="M1463" s="22"/>
      <c r="N1463" s="22"/>
      <c r="O1463" s="22"/>
      <c r="P1463" s="22"/>
      <c r="Q1463" s="22"/>
      <c r="R1463" s="22"/>
      <c r="S1463" s="22"/>
      <c r="T1463" s="22"/>
      <c r="U1463" s="22"/>
      <c r="V1463" s="22"/>
      <c r="W1463" s="22"/>
      <c r="X1463" s="22"/>
      <c r="Y1463" s="22"/>
      <c r="Z1463" s="22"/>
      <c r="AA1463" s="22"/>
      <c r="AB1463" s="22"/>
      <c r="AC1463" s="22"/>
      <c r="AD1463" s="22"/>
      <c r="AE1463" s="22"/>
      <c r="AF1463" s="22"/>
      <c r="AG1463" s="22"/>
      <c r="AH1463" s="22"/>
      <c r="AI1463" s="22"/>
      <c r="AJ1463" s="22"/>
      <c r="AK1463" s="22"/>
      <c r="AL1463" s="22"/>
      <c r="AM1463" s="22"/>
      <c r="AN1463" s="22"/>
      <c r="AO1463" s="22"/>
      <c r="AP1463" s="22"/>
      <c r="AQ1463" s="22"/>
      <c r="AR1463" s="22"/>
      <c r="AS1463" s="22"/>
      <c r="AT1463" s="22"/>
      <c r="AU1463" s="22"/>
      <c r="AV1463" s="51"/>
    </row>
    <row r="1464" spans="2:48" x14ac:dyDescent="0.25">
      <c r="B1464" s="49"/>
      <c r="C1464" s="49"/>
      <c r="D1464" s="22"/>
      <c r="E1464" s="22"/>
      <c r="F1464" s="22"/>
      <c r="G1464" s="22"/>
      <c r="H1464" s="22"/>
      <c r="I1464" s="22"/>
      <c r="J1464" s="22"/>
      <c r="K1464" s="22"/>
      <c r="L1464" s="22"/>
      <c r="M1464" s="22"/>
      <c r="N1464" s="22"/>
      <c r="O1464" s="22"/>
      <c r="P1464" s="22"/>
      <c r="Q1464" s="22"/>
      <c r="R1464" s="22"/>
      <c r="S1464" s="22"/>
      <c r="T1464" s="22"/>
      <c r="U1464" s="22"/>
      <c r="V1464" s="22"/>
      <c r="W1464" s="22"/>
      <c r="X1464" s="22"/>
      <c r="Y1464" s="22"/>
      <c r="Z1464" s="22"/>
      <c r="AA1464" s="22"/>
      <c r="AB1464" s="22"/>
      <c r="AC1464" s="22"/>
      <c r="AD1464" s="22"/>
      <c r="AE1464" s="22"/>
      <c r="AF1464" s="22"/>
      <c r="AG1464" s="22"/>
      <c r="AH1464" s="22"/>
      <c r="AI1464" s="22"/>
      <c r="AJ1464" s="22"/>
      <c r="AK1464" s="22"/>
      <c r="AL1464" s="22"/>
      <c r="AM1464" s="22"/>
      <c r="AN1464" s="22"/>
      <c r="AO1464" s="22"/>
      <c r="AP1464" s="22"/>
      <c r="AQ1464" s="22"/>
      <c r="AR1464" s="22"/>
      <c r="AS1464" s="22"/>
      <c r="AT1464" s="22"/>
      <c r="AU1464" s="22"/>
      <c r="AV1464" s="51"/>
    </row>
    <row r="1465" spans="2:48" x14ac:dyDescent="0.25">
      <c r="B1465" s="49"/>
      <c r="C1465" s="49"/>
      <c r="D1465" s="22"/>
      <c r="E1465" s="22"/>
      <c r="F1465" s="22"/>
      <c r="G1465" s="22"/>
      <c r="H1465" s="22"/>
      <c r="I1465" s="22"/>
      <c r="J1465" s="22"/>
      <c r="K1465" s="22"/>
      <c r="L1465" s="22"/>
      <c r="M1465" s="22"/>
      <c r="N1465" s="22"/>
      <c r="O1465" s="22"/>
      <c r="P1465" s="22"/>
      <c r="Q1465" s="22"/>
      <c r="R1465" s="22"/>
      <c r="S1465" s="22"/>
      <c r="T1465" s="22"/>
      <c r="U1465" s="22"/>
      <c r="V1465" s="22"/>
      <c r="W1465" s="22"/>
      <c r="X1465" s="22"/>
      <c r="Y1465" s="22"/>
      <c r="Z1465" s="22"/>
      <c r="AA1465" s="22"/>
      <c r="AB1465" s="22"/>
      <c r="AC1465" s="22"/>
      <c r="AD1465" s="22"/>
      <c r="AE1465" s="22"/>
      <c r="AF1465" s="22"/>
      <c r="AG1465" s="22"/>
      <c r="AH1465" s="22"/>
      <c r="AI1465" s="22"/>
      <c r="AJ1465" s="22"/>
      <c r="AK1465" s="22"/>
      <c r="AL1465" s="22"/>
      <c r="AM1465" s="22"/>
      <c r="AN1465" s="22"/>
      <c r="AO1465" s="22"/>
      <c r="AP1465" s="22"/>
      <c r="AQ1465" s="22"/>
      <c r="AR1465" s="22"/>
      <c r="AS1465" s="22"/>
      <c r="AT1465" s="22"/>
      <c r="AU1465" s="22"/>
      <c r="AV1465" s="51"/>
    </row>
    <row r="1466" spans="2:48" x14ac:dyDescent="0.25">
      <c r="B1466" s="49"/>
      <c r="C1466" s="49"/>
      <c r="D1466" s="22"/>
      <c r="E1466" s="22"/>
      <c r="F1466" s="22"/>
      <c r="G1466" s="22"/>
      <c r="H1466" s="22"/>
      <c r="I1466" s="22"/>
      <c r="J1466" s="22"/>
      <c r="K1466" s="22"/>
      <c r="L1466" s="22"/>
      <c r="M1466" s="22"/>
      <c r="N1466" s="22"/>
      <c r="O1466" s="22"/>
      <c r="P1466" s="22"/>
      <c r="Q1466" s="22"/>
      <c r="R1466" s="22"/>
      <c r="S1466" s="22"/>
      <c r="T1466" s="22"/>
      <c r="U1466" s="22"/>
      <c r="V1466" s="22"/>
      <c r="W1466" s="22"/>
      <c r="X1466" s="22"/>
      <c r="Y1466" s="22"/>
      <c r="Z1466" s="22"/>
      <c r="AA1466" s="22"/>
      <c r="AB1466" s="22"/>
      <c r="AC1466" s="22"/>
      <c r="AD1466" s="22"/>
      <c r="AE1466" s="22"/>
      <c r="AF1466" s="22"/>
      <c r="AG1466" s="22"/>
      <c r="AH1466" s="22"/>
      <c r="AI1466" s="22"/>
      <c r="AJ1466" s="22"/>
      <c r="AK1466" s="22"/>
      <c r="AL1466" s="22"/>
      <c r="AM1466" s="22"/>
      <c r="AN1466" s="22"/>
      <c r="AO1466" s="22"/>
      <c r="AP1466" s="22"/>
      <c r="AQ1466" s="22"/>
      <c r="AR1466" s="22"/>
      <c r="AS1466" s="22"/>
      <c r="AT1466" s="22"/>
      <c r="AU1466" s="22"/>
      <c r="AV1466" s="51"/>
    </row>
    <row r="1467" spans="2:48" x14ac:dyDescent="0.25">
      <c r="B1467" s="49"/>
      <c r="C1467" s="49"/>
      <c r="D1467" s="22"/>
      <c r="E1467" s="22"/>
      <c r="F1467" s="22"/>
      <c r="G1467" s="22"/>
      <c r="H1467" s="22"/>
      <c r="I1467" s="22"/>
      <c r="J1467" s="22"/>
      <c r="K1467" s="22"/>
      <c r="L1467" s="22"/>
      <c r="M1467" s="22"/>
      <c r="N1467" s="22"/>
      <c r="O1467" s="22"/>
      <c r="P1467" s="22"/>
      <c r="Q1467" s="22"/>
      <c r="R1467" s="22"/>
      <c r="S1467" s="22"/>
      <c r="T1467" s="22"/>
      <c r="U1467" s="22"/>
      <c r="V1467" s="22"/>
      <c r="W1467" s="22"/>
      <c r="X1467" s="22"/>
      <c r="Y1467" s="22"/>
      <c r="Z1467" s="22"/>
      <c r="AA1467" s="22"/>
      <c r="AB1467" s="22"/>
      <c r="AC1467" s="22"/>
      <c r="AD1467" s="22"/>
      <c r="AE1467" s="22"/>
      <c r="AF1467" s="22"/>
      <c r="AG1467" s="22"/>
      <c r="AH1467" s="22"/>
      <c r="AI1467" s="22"/>
      <c r="AJ1467" s="22"/>
      <c r="AK1467" s="22"/>
      <c r="AL1467" s="22"/>
      <c r="AM1467" s="22"/>
      <c r="AN1467" s="22"/>
      <c r="AO1467" s="22"/>
      <c r="AP1467" s="22"/>
      <c r="AQ1467" s="22"/>
      <c r="AR1467" s="22"/>
      <c r="AS1467" s="22"/>
      <c r="AT1467" s="22"/>
      <c r="AU1467" s="22"/>
      <c r="AV1467" s="51"/>
    </row>
    <row r="1468" spans="2:48" x14ac:dyDescent="0.25">
      <c r="B1468" s="49"/>
      <c r="C1468" s="49"/>
      <c r="D1468" s="22"/>
      <c r="E1468" s="22"/>
      <c r="F1468" s="22"/>
      <c r="G1468" s="22"/>
      <c r="H1468" s="22"/>
      <c r="I1468" s="22"/>
      <c r="J1468" s="22"/>
      <c r="K1468" s="22"/>
      <c r="L1468" s="22"/>
      <c r="M1468" s="22"/>
      <c r="N1468" s="22"/>
      <c r="O1468" s="22"/>
      <c r="P1468" s="22"/>
      <c r="Q1468" s="22"/>
      <c r="R1468" s="22"/>
      <c r="S1468" s="22"/>
      <c r="T1468" s="22"/>
      <c r="U1468" s="22"/>
      <c r="V1468" s="22"/>
      <c r="W1468" s="22"/>
      <c r="X1468" s="22"/>
      <c r="Y1468" s="22"/>
      <c r="Z1468" s="22"/>
      <c r="AA1468" s="22"/>
      <c r="AB1468" s="22"/>
      <c r="AC1468" s="22"/>
      <c r="AD1468" s="22"/>
      <c r="AE1468" s="22"/>
      <c r="AF1468" s="22"/>
      <c r="AG1468" s="22"/>
      <c r="AH1468" s="22"/>
      <c r="AI1468" s="22"/>
      <c r="AJ1468" s="22"/>
      <c r="AK1468" s="22"/>
      <c r="AL1468" s="22"/>
      <c r="AM1468" s="22"/>
      <c r="AN1468" s="22"/>
      <c r="AO1468" s="22"/>
      <c r="AP1468" s="22"/>
      <c r="AQ1468" s="22"/>
      <c r="AR1468" s="22"/>
      <c r="AS1468" s="22"/>
      <c r="AT1468" s="22"/>
      <c r="AU1468" s="22"/>
      <c r="AV1468" s="51"/>
    </row>
    <row r="1469" spans="2:48" x14ac:dyDescent="0.25">
      <c r="B1469" s="49"/>
      <c r="C1469" s="49"/>
      <c r="D1469" s="22"/>
      <c r="E1469" s="22"/>
      <c r="F1469" s="22"/>
      <c r="G1469" s="22"/>
      <c r="H1469" s="22"/>
      <c r="I1469" s="22"/>
      <c r="J1469" s="22"/>
      <c r="K1469" s="22"/>
      <c r="L1469" s="22"/>
      <c r="M1469" s="22"/>
      <c r="N1469" s="22"/>
      <c r="O1469" s="22"/>
      <c r="P1469" s="22"/>
      <c r="Q1469" s="22"/>
      <c r="R1469" s="22"/>
      <c r="S1469" s="22"/>
      <c r="T1469" s="22"/>
      <c r="U1469" s="22"/>
      <c r="V1469" s="22"/>
      <c r="W1469" s="22"/>
      <c r="X1469" s="22"/>
      <c r="Y1469" s="22"/>
      <c r="Z1469" s="22"/>
      <c r="AA1469" s="22"/>
      <c r="AB1469" s="22"/>
      <c r="AC1469" s="22"/>
      <c r="AD1469" s="22"/>
      <c r="AE1469" s="22"/>
      <c r="AF1469" s="22"/>
      <c r="AG1469" s="22"/>
      <c r="AH1469" s="22"/>
      <c r="AI1469" s="22"/>
      <c r="AJ1469" s="22"/>
      <c r="AK1469" s="22"/>
      <c r="AL1469" s="22"/>
      <c r="AM1469" s="22"/>
      <c r="AN1469" s="22"/>
      <c r="AO1469" s="22"/>
      <c r="AP1469" s="22"/>
      <c r="AQ1469" s="22"/>
      <c r="AR1469" s="22"/>
      <c r="AS1469" s="22"/>
      <c r="AT1469" s="22"/>
      <c r="AU1469" s="22"/>
      <c r="AV1469" s="51"/>
    </row>
    <row r="1470" spans="2:48" x14ac:dyDescent="0.25">
      <c r="B1470" s="49"/>
      <c r="C1470" s="49"/>
      <c r="D1470" s="22"/>
      <c r="E1470" s="22"/>
      <c r="F1470" s="22"/>
      <c r="G1470" s="22"/>
      <c r="H1470" s="22"/>
      <c r="I1470" s="22"/>
      <c r="J1470" s="22"/>
      <c r="K1470" s="22"/>
      <c r="L1470" s="22"/>
      <c r="M1470" s="22"/>
      <c r="N1470" s="22"/>
      <c r="O1470" s="22"/>
      <c r="P1470" s="22"/>
      <c r="Q1470" s="22"/>
      <c r="R1470" s="22"/>
      <c r="S1470" s="22"/>
      <c r="T1470" s="22"/>
      <c r="U1470" s="22"/>
      <c r="V1470" s="22"/>
      <c r="W1470" s="22"/>
      <c r="X1470" s="22"/>
      <c r="Y1470" s="22"/>
      <c r="Z1470" s="22"/>
      <c r="AA1470" s="22"/>
      <c r="AB1470" s="22"/>
      <c r="AC1470" s="22"/>
      <c r="AD1470" s="22"/>
      <c r="AE1470" s="22"/>
      <c r="AF1470" s="22"/>
      <c r="AG1470" s="22"/>
      <c r="AH1470" s="22"/>
      <c r="AI1470" s="22"/>
      <c r="AJ1470" s="22"/>
      <c r="AK1470" s="22"/>
      <c r="AL1470" s="22"/>
      <c r="AM1470" s="22"/>
      <c r="AN1470" s="22"/>
      <c r="AO1470" s="22"/>
      <c r="AP1470" s="22"/>
      <c r="AQ1470" s="22"/>
      <c r="AR1470" s="22"/>
      <c r="AS1470" s="22"/>
      <c r="AT1470" s="22"/>
      <c r="AU1470" s="22"/>
      <c r="AV1470" s="51"/>
    </row>
    <row r="1471" spans="2:48" x14ac:dyDescent="0.25">
      <c r="B1471" s="49"/>
      <c r="C1471" s="49"/>
      <c r="D1471" s="22"/>
      <c r="E1471" s="22"/>
      <c r="F1471" s="22"/>
      <c r="G1471" s="22"/>
      <c r="H1471" s="22"/>
      <c r="I1471" s="22"/>
      <c r="J1471" s="22"/>
      <c r="K1471" s="22"/>
      <c r="L1471" s="22"/>
      <c r="M1471" s="22"/>
      <c r="N1471" s="22"/>
      <c r="O1471" s="22"/>
      <c r="P1471" s="22"/>
      <c r="Q1471" s="22"/>
      <c r="R1471" s="22"/>
      <c r="S1471" s="22"/>
      <c r="T1471" s="22"/>
      <c r="U1471" s="22"/>
      <c r="V1471" s="22"/>
      <c r="W1471" s="22"/>
      <c r="X1471" s="22"/>
      <c r="Y1471" s="22"/>
      <c r="Z1471" s="22"/>
      <c r="AA1471" s="22"/>
      <c r="AB1471" s="22"/>
      <c r="AC1471" s="22"/>
      <c r="AD1471" s="22"/>
      <c r="AE1471" s="22"/>
      <c r="AF1471" s="22"/>
      <c r="AG1471" s="22"/>
      <c r="AH1471" s="22"/>
      <c r="AI1471" s="22"/>
      <c r="AJ1471" s="22"/>
      <c r="AK1471" s="22"/>
      <c r="AL1471" s="22"/>
      <c r="AM1471" s="22"/>
      <c r="AN1471" s="22"/>
      <c r="AO1471" s="22"/>
      <c r="AP1471" s="22"/>
      <c r="AQ1471" s="22"/>
      <c r="AR1471" s="22"/>
      <c r="AS1471" s="22"/>
      <c r="AT1471" s="22"/>
      <c r="AU1471" s="22"/>
      <c r="AV1471" s="51"/>
    </row>
    <row r="1472" spans="2:48" x14ac:dyDescent="0.25">
      <c r="B1472" s="49"/>
      <c r="C1472" s="49"/>
      <c r="D1472" s="22"/>
      <c r="E1472" s="22"/>
      <c r="F1472" s="22"/>
      <c r="G1472" s="22"/>
      <c r="H1472" s="22"/>
      <c r="I1472" s="22"/>
      <c r="J1472" s="22"/>
      <c r="K1472" s="22"/>
      <c r="L1472" s="22"/>
      <c r="M1472" s="22"/>
      <c r="N1472" s="22"/>
      <c r="O1472" s="22"/>
      <c r="P1472" s="22"/>
      <c r="Q1472" s="22"/>
      <c r="R1472" s="22"/>
      <c r="S1472" s="22"/>
      <c r="T1472" s="22"/>
      <c r="U1472" s="22"/>
      <c r="V1472" s="22"/>
      <c r="W1472" s="22"/>
      <c r="X1472" s="22"/>
      <c r="Y1472" s="22"/>
      <c r="Z1472" s="22"/>
      <c r="AA1472" s="22"/>
      <c r="AB1472" s="22"/>
      <c r="AC1472" s="22"/>
      <c r="AD1472" s="22"/>
      <c r="AE1472" s="22"/>
      <c r="AF1472" s="22"/>
      <c r="AG1472" s="22"/>
      <c r="AH1472" s="22"/>
      <c r="AI1472" s="22"/>
      <c r="AJ1472" s="22"/>
      <c r="AK1472" s="22"/>
      <c r="AL1472" s="22"/>
      <c r="AM1472" s="22"/>
      <c r="AN1472" s="22"/>
      <c r="AO1472" s="22"/>
      <c r="AP1472" s="22"/>
      <c r="AQ1472" s="22"/>
      <c r="AR1472" s="22"/>
      <c r="AS1472" s="22"/>
      <c r="AT1472" s="22"/>
      <c r="AU1472" s="22"/>
      <c r="AV1472" s="51"/>
    </row>
    <row r="1473" spans="2:48" x14ac:dyDescent="0.25">
      <c r="B1473" s="49"/>
      <c r="C1473" s="49"/>
      <c r="D1473" s="22"/>
      <c r="E1473" s="22"/>
      <c r="F1473" s="22"/>
      <c r="G1473" s="22"/>
      <c r="H1473" s="22"/>
      <c r="I1473" s="22"/>
      <c r="J1473" s="22"/>
      <c r="K1473" s="22"/>
      <c r="L1473" s="22"/>
      <c r="M1473" s="22"/>
      <c r="N1473" s="22"/>
      <c r="O1473" s="22"/>
      <c r="P1473" s="22"/>
      <c r="Q1473" s="22"/>
      <c r="R1473" s="22"/>
      <c r="S1473" s="22"/>
      <c r="T1473" s="22"/>
      <c r="U1473" s="22"/>
      <c r="V1473" s="22"/>
      <c r="W1473" s="22"/>
      <c r="X1473" s="22"/>
      <c r="Y1473" s="22"/>
      <c r="Z1473" s="22"/>
      <c r="AA1473" s="22"/>
      <c r="AB1473" s="22"/>
      <c r="AC1473" s="22"/>
      <c r="AD1473" s="22"/>
      <c r="AE1473" s="22"/>
      <c r="AF1473" s="22"/>
      <c r="AG1473" s="22"/>
      <c r="AH1473" s="22"/>
      <c r="AI1473" s="22"/>
      <c r="AJ1473" s="22"/>
      <c r="AK1473" s="22"/>
      <c r="AL1473" s="22"/>
      <c r="AM1473" s="22"/>
      <c r="AN1473" s="22"/>
      <c r="AO1473" s="22"/>
      <c r="AP1473" s="22"/>
      <c r="AQ1473" s="22"/>
      <c r="AR1473" s="22"/>
      <c r="AS1473" s="22"/>
      <c r="AT1473" s="22"/>
      <c r="AU1473" s="22"/>
      <c r="AV1473" s="51"/>
    </row>
    <row r="1474" spans="2:48" x14ac:dyDescent="0.25">
      <c r="B1474" s="49"/>
      <c r="C1474" s="49"/>
      <c r="D1474" s="22"/>
      <c r="E1474" s="22"/>
      <c r="F1474" s="22"/>
      <c r="G1474" s="22"/>
      <c r="H1474" s="22"/>
      <c r="I1474" s="22"/>
      <c r="J1474" s="22"/>
      <c r="K1474" s="22"/>
      <c r="L1474" s="22"/>
      <c r="M1474" s="22"/>
      <c r="N1474" s="22"/>
      <c r="O1474" s="22"/>
      <c r="P1474" s="22"/>
      <c r="Q1474" s="22"/>
      <c r="R1474" s="22"/>
      <c r="S1474" s="22"/>
      <c r="T1474" s="22"/>
      <c r="U1474" s="22"/>
      <c r="V1474" s="22"/>
      <c r="W1474" s="22"/>
      <c r="X1474" s="22"/>
      <c r="Y1474" s="22"/>
      <c r="Z1474" s="22"/>
      <c r="AA1474" s="22"/>
      <c r="AB1474" s="22"/>
      <c r="AC1474" s="22"/>
      <c r="AD1474" s="22"/>
      <c r="AE1474" s="22"/>
      <c r="AF1474" s="22"/>
      <c r="AG1474" s="22"/>
      <c r="AH1474" s="22"/>
      <c r="AI1474" s="22"/>
      <c r="AJ1474" s="22"/>
      <c r="AK1474" s="22"/>
      <c r="AL1474" s="22"/>
      <c r="AM1474" s="22"/>
      <c r="AN1474" s="22"/>
      <c r="AO1474" s="22"/>
      <c r="AP1474" s="22"/>
      <c r="AQ1474" s="22"/>
      <c r="AR1474" s="22"/>
      <c r="AS1474" s="22"/>
      <c r="AT1474" s="22"/>
      <c r="AU1474" s="22"/>
      <c r="AV1474" s="51"/>
    </row>
    <row r="1475" spans="2:48" x14ac:dyDescent="0.25">
      <c r="B1475" s="49"/>
      <c r="C1475" s="49"/>
      <c r="D1475" s="22"/>
      <c r="E1475" s="22"/>
      <c r="F1475" s="22"/>
      <c r="G1475" s="22"/>
      <c r="H1475" s="22"/>
      <c r="I1475" s="22"/>
      <c r="J1475" s="22"/>
      <c r="K1475" s="22"/>
      <c r="L1475" s="22"/>
      <c r="M1475" s="22"/>
      <c r="N1475" s="22"/>
      <c r="O1475" s="22"/>
      <c r="P1475" s="22"/>
      <c r="Q1475" s="22"/>
      <c r="R1475" s="22"/>
      <c r="S1475" s="22"/>
      <c r="T1475" s="22"/>
      <c r="U1475" s="22"/>
      <c r="V1475" s="22"/>
      <c r="W1475" s="22"/>
      <c r="X1475" s="22"/>
      <c r="Y1475" s="22"/>
      <c r="Z1475" s="22"/>
      <c r="AA1475" s="22"/>
      <c r="AB1475" s="22"/>
      <c r="AC1475" s="22"/>
      <c r="AD1475" s="22"/>
      <c r="AE1475" s="22"/>
      <c r="AF1475" s="22"/>
      <c r="AG1475" s="22"/>
      <c r="AH1475" s="22"/>
      <c r="AI1475" s="22"/>
      <c r="AJ1475" s="22"/>
      <c r="AK1475" s="22"/>
      <c r="AL1475" s="22"/>
      <c r="AM1475" s="22"/>
      <c r="AN1475" s="22"/>
      <c r="AO1475" s="22"/>
      <c r="AP1475" s="22"/>
      <c r="AQ1475" s="22"/>
      <c r="AR1475" s="22"/>
      <c r="AS1475" s="22"/>
      <c r="AT1475" s="22"/>
      <c r="AU1475" s="22"/>
      <c r="AV1475" s="51"/>
    </row>
    <row r="1476" spans="2:48" x14ac:dyDescent="0.25">
      <c r="B1476" s="49"/>
      <c r="C1476" s="49"/>
      <c r="D1476" s="22"/>
      <c r="E1476" s="22"/>
      <c r="F1476" s="22"/>
      <c r="G1476" s="22"/>
      <c r="H1476" s="22"/>
      <c r="I1476" s="22"/>
      <c r="J1476" s="22"/>
      <c r="K1476" s="22"/>
      <c r="L1476" s="22"/>
      <c r="M1476" s="22"/>
      <c r="N1476" s="22"/>
      <c r="O1476" s="22"/>
      <c r="P1476" s="22"/>
      <c r="Q1476" s="22"/>
      <c r="R1476" s="22"/>
      <c r="S1476" s="22"/>
      <c r="T1476" s="22"/>
      <c r="U1476" s="22"/>
      <c r="V1476" s="22"/>
      <c r="W1476" s="22"/>
      <c r="X1476" s="22"/>
      <c r="Y1476" s="22"/>
      <c r="Z1476" s="22"/>
      <c r="AA1476" s="22"/>
      <c r="AB1476" s="22"/>
      <c r="AC1476" s="22"/>
      <c r="AD1476" s="22"/>
      <c r="AE1476" s="22"/>
      <c r="AF1476" s="22"/>
      <c r="AG1476" s="22"/>
      <c r="AH1476" s="22"/>
      <c r="AI1476" s="22"/>
      <c r="AJ1476" s="22"/>
      <c r="AK1476" s="22"/>
      <c r="AL1476" s="22"/>
      <c r="AM1476" s="22"/>
      <c r="AN1476" s="22"/>
      <c r="AO1476" s="22"/>
      <c r="AP1476" s="22"/>
      <c r="AQ1476" s="22"/>
      <c r="AR1476" s="22"/>
      <c r="AS1476" s="22"/>
      <c r="AT1476" s="22"/>
      <c r="AU1476" s="22"/>
      <c r="AV1476" s="51"/>
    </row>
    <row r="1477" spans="2:48" x14ac:dyDescent="0.25">
      <c r="B1477" s="49"/>
      <c r="C1477" s="49"/>
      <c r="D1477" s="22"/>
      <c r="E1477" s="22"/>
      <c r="F1477" s="22"/>
      <c r="G1477" s="22"/>
      <c r="H1477" s="22"/>
      <c r="I1477" s="22"/>
      <c r="J1477" s="22"/>
      <c r="K1477" s="22"/>
      <c r="L1477" s="22"/>
      <c r="M1477" s="22"/>
      <c r="N1477" s="22"/>
      <c r="O1477" s="22"/>
      <c r="P1477" s="22"/>
      <c r="Q1477" s="22"/>
      <c r="R1477" s="22"/>
      <c r="S1477" s="22"/>
      <c r="T1477" s="22"/>
      <c r="U1477" s="22"/>
      <c r="V1477" s="22"/>
      <c r="W1477" s="22"/>
      <c r="X1477" s="22"/>
      <c r="Y1477" s="22"/>
      <c r="Z1477" s="22"/>
      <c r="AA1477" s="22"/>
      <c r="AB1477" s="22"/>
      <c r="AC1477" s="22"/>
      <c r="AD1477" s="22"/>
      <c r="AE1477" s="22"/>
      <c r="AF1477" s="22"/>
      <c r="AG1477" s="22"/>
      <c r="AH1477" s="22"/>
      <c r="AI1477" s="22"/>
      <c r="AJ1477" s="22"/>
      <c r="AK1477" s="22"/>
      <c r="AL1477" s="22"/>
      <c r="AM1477" s="22"/>
      <c r="AN1477" s="22"/>
      <c r="AO1477" s="22"/>
      <c r="AP1477" s="22"/>
      <c r="AQ1477" s="22"/>
      <c r="AR1477" s="22"/>
      <c r="AS1477" s="22"/>
      <c r="AT1477" s="22"/>
      <c r="AU1477" s="22"/>
      <c r="AV1477" s="51"/>
    </row>
    <row r="1478" spans="2:48" x14ac:dyDescent="0.25">
      <c r="B1478" s="49"/>
      <c r="C1478" s="49"/>
      <c r="D1478" s="22"/>
      <c r="E1478" s="22"/>
      <c r="F1478" s="22"/>
      <c r="G1478" s="22"/>
      <c r="H1478" s="22"/>
      <c r="I1478" s="22"/>
      <c r="J1478" s="22"/>
      <c r="K1478" s="22"/>
      <c r="L1478" s="22"/>
      <c r="M1478" s="22"/>
      <c r="N1478" s="22"/>
      <c r="O1478" s="22"/>
      <c r="P1478" s="22"/>
      <c r="Q1478" s="22"/>
      <c r="R1478" s="22"/>
      <c r="S1478" s="22"/>
      <c r="T1478" s="22"/>
      <c r="U1478" s="22"/>
      <c r="V1478" s="22"/>
      <c r="W1478" s="22"/>
      <c r="X1478" s="22"/>
      <c r="Y1478" s="22"/>
      <c r="Z1478" s="22"/>
      <c r="AA1478" s="22"/>
      <c r="AB1478" s="22"/>
      <c r="AC1478" s="22"/>
      <c r="AD1478" s="22"/>
      <c r="AE1478" s="22"/>
      <c r="AF1478" s="22"/>
      <c r="AG1478" s="22"/>
      <c r="AH1478" s="22"/>
      <c r="AI1478" s="22"/>
      <c r="AJ1478" s="22"/>
      <c r="AK1478" s="22"/>
      <c r="AL1478" s="22"/>
      <c r="AM1478" s="22"/>
      <c r="AN1478" s="22"/>
      <c r="AO1478" s="22"/>
      <c r="AP1478" s="22"/>
      <c r="AQ1478" s="22"/>
      <c r="AR1478" s="22"/>
      <c r="AS1478" s="22"/>
      <c r="AT1478" s="22"/>
      <c r="AU1478" s="22"/>
      <c r="AV1478" s="51"/>
    </row>
    <row r="1479" spans="2:48" x14ac:dyDescent="0.25">
      <c r="B1479" s="49"/>
      <c r="C1479" s="49"/>
      <c r="D1479" s="22"/>
      <c r="E1479" s="22"/>
      <c r="F1479" s="22"/>
      <c r="G1479" s="22"/>
      <c r="H1479" s="22"/>
      <c r="I1479" s="22"/>
      <c r="J1479" s="22"/>
      <c r="K1479" s="22"/>
      <c r="L1479" s="22"/>
      <c r="M1479" s="22"/>
      <c r="N1479" s="22"/>
      <c r="O1479" s="22"/>
      <c r="P1479" s="22"/>
      <c r="Q1479" s="22"/>
      <c r="R1479" s="22"/>
      <c r="S1479" s="22"/>
      <c r="T1479" s="22"/>
      <c r="U1479" s="22"/>
      <c r="V1479" s="22"/>
      <c r="W1479" s="22"/>
      <c r="X1479" s="22"/>
      <c r="Y1479" s="22"/>
      <c r="Z1479" s="22"/>
      <c r="AA1479" s="22"/>
      <c r="AB1479" s="22"/>
      <c r="AC1479" s="22"/>
      <c r="AD1479" s="22"/>
      <c r="AE1479" s="22"/>
      <c r="AF1479" s="22"/>
      <c r="AG1479" s="22"/>
      <c r="AH1479" s="22"/>
      <c r="AI1479" s="22"/>
      <c r="AJ1479" s="22"/>
      <c r="AK1479" s="22"/>
      <c r="AL1479" s="22"/>
      <c r="AM1479" s="22"/>
      <c r="AN1479" s="22"/>
      <c r="AO1479" s="22"/>
      <c r="AP1479" s="22"/>
      <c r="AQ1479" s="22"/>
      <c r="AR1479" s="22"/>
      <c r="AS1479" s="22"/>
      <c r="AT1479" s="22"/>
      <c r="AU1479" s="22"/>
      <c r="AV1479" s="51"/>
    </row>
    <row r="1480" spans="2:48" x14ac:dyDescent="0.25">
      <c r="B1480" s="49"/>
      <c r="C1480" s="49"/>
      <c r="D1480" s="22"/>
      <c r="E1480" s="22"/>
      <c r="F1480" s="22"/>
      <c r="G1480" s="22"/>
      <c r="H1480" s="22"/>
      <c r="I1480" s="22"/>
      <c r="J1480" s="22"/>
      <c r="K1480" s="22"/>
      <c r="L1480" s="22"/>
      <c r="M1480" s="22"/>
      <c r="N1480" s="22"/>
      <c r="O1480" s="22"/>
      <c r="P1480" s="22"/>
      <c r="Q1480" s="22"/>
      <c r="R1480" s="22"/>
      <c r="S1480" s="22"/>
      <c r="T1480" s="22"/>
      <c r="U1480" s="22"/>
      <c r="V1480" s="22"/>
      <c r="W1480" s="22"/>
      <c r="X1480" s="22"/>
      <c r="Y1480" s="22"/>
      <c r="Z1480" s="22"/>
      <c r="AA1480" s="22"/>
      <c r="AB1480" s="22"/>
      <c r="AC1480" s="22"/>
      <c r="AD1480" s="22"/>
      <c r="AE1480" s="22"/>
      <c r="AF1480" s="22"/>
      <c r="AG1480" s="22"/>
      <c r="AH1480" s="22"/>
      <c r="AI1480" s="22"/>
      <c r="AJ1480" s="22"/>
      <c r="AK1480" s="22"/>
      <c r="AL1480" s="22"/>
      <c r="AM1480" s="22"/>
      <c r="AN1480" s="22"/>
      <c r="AO1480" s="22"/>
      <c r="AP1480" s="22"/>
      <c r="AQ1480" s="22"/>
      <c r="AR1480" s="22"/>
      <c r="AS1480" s="22"/>
      <c r="AT1480" s="22"/>
      <c r="AU1480" s="22"/>
      <c r="AV1480" s="51"/>
    </row>
    <row r="1481" spans="2:48" x14ac:dyDescent="0.25">
      <c r="B1481" s="49"/>
      <c r="C1481" s="49"/>
      <c r="D1481" s="22"/>
      <c r="E1481" s="22"/>
      <c r="F1481" s="22"/>
      <c r="G1481" s="22"/>
      <c r="H1481" s="22"/>
      <c r="I1481" s="22"/>
      <c r="J1481" s="22"/>
      <c r="K1481" s="22"/>
      <c r="L1481" s="22"/>
      <c r="M1481" s="22"/>
      <c r="N1481" s="22"/>
      <c r="O1481" s="22"/>
      <c r="P1481" s="22"/>
      <c r="Q1481" s="22"/>
      <c r="R1481" s="22"/>
      <c r="S1481" s="22"/>
      <c r="T1481" s="22"/>
      <c r="U1481" s="22"/>
      <c r="V1481" s="22"/>
      <c r="W1481" s="22"/>
      <c r="X1481" s="22"/>
      <c r="Y1481" s="22"/>
      <c r="Z1481" s="22"/>
      <c r="AA1481" s="22"/>
      <c r="AB1481" s="22"/>
      <c r="AC1481" s="22"/>
      <c r="AD1481" s="22"/>
      <c r="AE1481" s="22"/>
      <c r="AF1481" s="22"/>
      <c r="AG1481" s="22"/>
      <c r="AH1481" s="22"/>
      <c r="AI1481" s="22"/>
      <c r="AJ1481" s="22"/>
      <c r="AK1481" s="22"/>
      <c r="AL1481" s="22"/>
      <c r="AM1481" s="22"/>
      <c r="AN1481" s="22"/>
      <c r="AO1481" s="22"/>
      <c r="AP1481" s="22"/>
      <c r="AQ1481" s="22"/>
      <c r="AR1481" s="22"/>
      <c r="AS1481" s="22"/>
      <c r="AT1481" s="22"/>
      <c r="AU1481" s="22"/>
      <c r="AV1481" s="51"/>
    </row>
    <row r="1482" spans="2:48" x14ac:dyDescent="0.25">
      <c r="B1482" s="49"/>
      <c r="C1482" s="49"/>
      <c r="D1482" s="22"/>
      <c r="E1482" s="22"/>
      <c r="F1482" s="22"/>
      <c r="G1482" s="22"/>
      <c r="H1482" s="22"/>
      <c r="I1482" s="22"/>
      <c r="J1482" s="22"/>
      <c r="K1482" s="22"/>
      <c r="L1482" s="22"/>
      <c r="M1482" s="22"/>
      <c r="N1482" s="22"/>
      <c r="O1482" s="22"/>
      <c r="P1482" s="22"/>
      <c r="Q1482" s="22"/>
      <c r="R1482" s="22"/>
      <c r="S1482" s="22"/>
      <c r="T1482" s="22"/>
      <c r="U1482" s="22"/>
      <c r="V1482" s="22"/>
      <c r="W1482" s="22"/>
      <c r="X1482" s="22"/>
      <c r="Y1482" s="22"/>
      <c r="Z1482" s="22"/>
      <c r="AA1482" s="22"/>
      <c r="AB1482" s="22"/>
      <c r="AC1482" s="22"/>
      <c r="AD1482" s="22"/>
      <c r="AE1482" s="22"/>
      <c r="AF1482" s="22"/>
      <c r="AG1482" s="22"/>
      <c r="AH1482" s="22"/>
      <c r="AI1482" s="22"/>
      <c r="AJ1482" s="22"/>
      <c r="AK1482" s="22"/>
      <c r="AL1482" s="22"/>
      <c r="AM1482" s="22"/>
      <c r="AN1482" s="22"/>
      <c r="AO1482" s="22"/>
      <c r="AP1482" s="22"/>
      <c r="AQ1482" s="22"/>
      <c r="AR1482" s="22"/>
      <c r="AS1482" s="22"/>
      <c r="AT1482" s="22"/>
      <c r="AU1482" s="22"/>
      <c r="AV1482" s="51"/>
    </row>
    <row r="1483" spans="2:48" x14ac:dyDescent="0.25">
      <c r="B1483" s="49"/>
      <c r="C1483" s="49"/>
      <c r="D1483" s="22"/>
      <c r="E1483" s="22"/>
      <c r="F1483" s="22"/>
      <c r="G1483" s="22"/>
      <c r="H1483" s="22"/>
      <c r="I1483" s="22"/>
      <c r="J1483" s="22"/>
      <c r="K1483" s="22"/>
      <c r="L1483" s="22"/>
      <c r="M1483" s="22"/>
      <c r="N1483" s="22"/>
      <c r="O1483" s="22"/>
      <c r="P1483" s="22"/>
      <c r="Q1483" s="22"/>
      <c r="R1483" s="22"/>
      <c r="S1483" s="22"/>
      <c r="T1483" s="22"/>
      <c r="U1483" s="22"/>
      <c r="V1483" s="22"/>
      <c r="W1483" s="22"/>
      <c r="X1483" s="22"/>
      <c r="Y1483" s="22"/>
      <c r="Z1483" s="22"/>
      <c r="AA1483" s="22"/>
      <c r="AB1483" s="22"/>
      <c r="AC1483" s="22"/>
      <c r="AD1483" s="22"/>
      <c r="AE1483" s="22"/>
      <c r="AF1483" s="22"/>
      <c r="AG1483" s="22"/>
      <c r="AH1483" s="22"/>
      <c r="AI1483" s="22"/>
      <c r="AJ1483" s="22"/>
      <c r="AK1483" s="22"/>
      <c r="AL1483" s="22"/>
      <c r="AM1483" s="22"/>
      <c r="AN1483" s="22"/>
      <c r="AO1483" s="22"/>
      <c r="AP1483" s="22"/>
      <c r="AQ1483" s="22"/>
      <c r="AR1483" s="22"/>
      <c r="AS1483" s="22"/>
      <c r="AT1483" s="22"/>
      <c r="AU1483" s="22"/>
      <c r="AV1483" s="51"/>
    </row>
    <row r="1484" spans="2:48" x14ac:dyDescent="0.25">
      <c r="B1484" s="49"/>
      <c r="C1484" s="49"/>
      <c r="D1484" s="22"/>
      <c r="E1484" s="22"/>
      <c r="F1484" s="22"/>
      <c r="G1484" s="22"/>
      <c r="H1484" s="22"/>
      <c r="I1484" s="22"/>
      <c r="J1484" s="22"/>
      <c r="K1484" s="22"/>
      <c r="L1484" s="22"/>
      <c r="M1484" s="22"/>
      <c r="N1484" s="22"/>
      <c r="O1484" s="22"/>
      <c r="P1484" s="22"/>
      <c r="Q1484" s="22"/>
      <c r="R1484" s="22"/>
      <c r="S1484" s="22"/>
      <c r="T1484" s="22"/>
      <c r="U1484" s="22"/>
      <c r="V1484" s="22"/>
      <c r="W1484" s="22"/>
      <c r="X1484" s="22"/>
      <c r="Y1484" s="22"/>
      <c r="Z1484" s="22"/>
      <c r="AA1484" s="22"/>
      <c r="AB1484" s="22"/>
      <c r="AC1484" s="22"/>
      <c r="AD1484" s="22"/>
      <c r="AE1484" s="22"/>
      <c r="AF1484" s="22"/>
      <c r="AG1484" s="22"/>
      <c r="AH1484" s="22"/>
      <c r="AI1484" s="22"/>
      <c r="AJ1484" s="22"/>
      <c r="AK1484" s="22"/>
      <c r="AL1484" s="22"/>
      <c r="AM1484" s="22"/>
      <c r="AN1484" s="22"/>
      <c r="AO1484" s="22"/>
      <c r="AP1484" s="22"/>
      <c r="AQ1484" s="22"/>
      <c r="AR1484" s="22"/>
      <c r="AS1484" s="22"/>
      <c r="AT1484" s="22"/>
      <c r="AU1484" s="22"/>
      <c r="AV1484" s="51"/>
    </row>
    <row r="1485" spans="2:48" x14ac:dyDescent="0.25">
      <c r="B1485" s="49"/>
      <c r="C1485" s="49"/>
      <c r="D1485" s="22"/>
      <c r="E1485" s="22"/>
      <c r="F1485" s="22"/>
      <c r="G1485" s="22"/>
      <c r="H1485" s="22"/>
      <c r="I1485" s="22"/>
      <c r="J1485" s="22"/>
      <c r="K1485" s="22"/>
      <c r="L1485" s="22"/>
      <c r="M1485" s="22"/>
      <c r="N1485" s="22"/>
      <c r="O1485" s="22"/>
      <c r="P1485" s="22"/>
      <c r="Q1485" s="22"/>
      <c r="R1485" s="22"/>
      <c r="S1485" s="22"/>
      <c r="T1485" s="22"/>
      <c r="U1485" s="22"/>
      <c r="V1485" s="22"/>
      <c r="W1485" s="22"/>
      <c r="X1485" s="22"/>
      <c r="Y1485" s="22"/>
      <c r="Z1485" s="22"/>
      <c r="AA1485" s="22"/>
      <c r="AB1485" s="22"/>
      <c r="AC1485" s="22"/>
      <c r="AD1485" s="22"/>
      <c r="AE1485" s="22"/>
      <c r="AF1485" s="22"/>
      <c r="AG1485" s="22"/>
      <c r="AH1485" s="22"/>
      <c r="AI1485" s="22"/>
      <c r="AJ1485" s="22"/>
      <c r="AK1485" s="22"/>
      <c r="AL1485" s="22"/>
      <c r="AM1485" s="22"/>
      <c r="AN1485" s="22"/>
      <c r="AO1485" s="22"/>
      <c r="AP1485" s="22"/>
      <c r="AQ1485" s="22"/>
      <c r="AR1485" s="22"/>
      <c r="AS1485" s="22"/>
      <c r="AT1485" s="22"/>
      <c r="AU1485" s="22"/>
      <c r="AV1485" s="51"/>
    </row>
    <row r="1486" spans="2:48" x14ac:dyDescent="0.25">
      <c r="B1486" s="49"/>
      <c r="C1486" s="49"/>
      <c r="D1486" s="22"/>
      <c r="E1486" s="22"/>
      <c r="F1486" s="22"/>
      <c r="G1486" s="22"/>
      <c r="H1486" s="22"/>
      <c r="I1486" s="22"/>
      <c r="J1486" s="22"/>
      <c r="K1486" s="22"/>
      <c r="L1486" s="22"/>
      <c r="M1486" s="22"/>
      <c r="N1486" s="22"/>
      <c r="O1486" s="22"/>
      <c r="P1486" s="22"/>
      <c r="Q1486" s="22"/>
      <c r="R1486" s="22"/>
      <c r="S1486" s="22"/>
      <c r="T1486" s="22"/>
      <c r="U1486" s="22"/>
      <c r="V1486" s="22"/>
      <c r="W1486" s="22"/>
      <c r="X1486" s="22"/>
      <c r="Y1486" s="22"/>
      <c r="Z1486" s="22"/>
      <c r="AA1486" s="22"/>
      <c r="AB1486" s="22"/>
      <c r="AC1486" s="22"/>
      <c r="AD1486" s="22"/>
      <c r="AE1486" s="22"/>
      <c r="AF1486" s="22"/>
      <c r="AG1486" s="22"/>
      <c r="AH1486" s="22"/>
      <c r="AI1486" s="22"/>
      <c r="AJ1486" s="22"/>
      <c r="AK1486" s="22"/>
      <c r="AL1486" s="22"/>
      <c r="AM1486" s="22"/>
      <c r="AN1486" s="22"/>
      <c r="AO1486" s="22"/>
      <c r="AP1486" s="22"/>
      <c r="AQ1486" s="22"/>
      <c r="AR1486" s="22"/>
      <c r="AS1486" s="22"/>
      <c r="AT1486" s="22"/>
      <c r="AU1486" s="22"/>
      <c r="AV1486" s="51"/>
    </row>
    <row r="1487" spans="2:48" x14ac:dyDescent="0.25">
      <c r="B1487" s="49"/>
      <c r="C1487" s="49"/>
      <c r="D1487" s="22"/>
      <c r="E1487" s="22"/>
      <c r="F1487" s="22"/>
      <c r="G1487" s="22"/>
      <c r="H1487" s="22"/>
      <c r="I1487" s="22"/>
      <c r="J1487" s="22"/>
      <c r="K1487" s="22"/>
      <c r="L1487" s="22"/>
      <c r="M1487" s="22"/>
      <c r="N1487" s="22"/>
      <c r="O1487" s="22"/>
      <c r="P1487" s="22"/>
      <c r="Q1487" s="22"/>
      <c r="R1487" s="22"/>
      <c r="S1487" s="22"/>
      <c r="T1487" s="22"/>
      <c r="U1487" s="22"/>
      <c r="V1487" s="22"/>
      <c r="W1487" s="22"/>
      <c r="X1487" s="22"/>
      <c r="Y1487" s="22"/>
      <c r="Z1487" s="22"/>
      <c r="AA1487" s="22"/>
      <c r="AB1487" s="22"/>
      <c r="AC1487" s="22"/>
      <c r="AD1487" s="22"/>
      <c r="AE1487" s="22"/>
      <c r="AF1487" s="22"/>
      <c r="AG1487" s="22"/>
      <c r="AH1487" s="22"/>
      <c r="AI1487" s="22"/>
      <c r="AJ1487" s="22"/>
      <c r="AK1487" s="22"/>
      <c r="AL1487" s="22"/>
      <c r="AM1487" s="22"/>
      <c r="AN1487" s="22"/>
      <c r="AO1487" s="22"/>
      <c r="AP1487" s="22"/>
      <c r="AQ1487" s="22"/>
      <c r="AR1487" s="22"/>
      <c r="AS1487" s="22"/>
      <c r="AT1487" s="22"/>
      <c r="AU1487" s="22"/>
      <c r="AV1487" s="51"/>
    </row>
    <row r="1488" spans="2:48" x14ac:dyDescent="0.25">
      <c r="B1488" s="49"/>
      <c r="C1488" s="49"/>
      <c r="D1488" s="22"/>
      <c r="E1488" s="22"/>
      <c r="F1488" s="22"/>
      <c r="G1488" s="22"/>
      <c r="H1488" s="22"/>
      <c r="I1488" s="22"/>
      <c r="J1488" s="22"/>
      <c r="K1488" s="22"/>
      <c r="L1488" s="22"/>
      <c r="M1488" s="22"/>
      <c r="N1488" s="22"/>
      <c r="O1488" s="22"/>
      <c r="P1488" s="22"/>
      <c r="Q1488" s="22"/>
      <c r="R1488" s="22"/>
      <c r="S1488" s="22"/>
      <c r="T1488" s="22"/>
      <c r="U1488" s="22"/>
      <c r="V1488" s="22"/>
      <c r="W1488" s="22"/>
      <c r="X1488" s="22"/>
      <c r="Y1488" s="22"/>
      <c r="Z1488" s="22"/>
      <c r="AA1488" s="22"/>
      <c r="AB1488" s="22"/>
      <c r="AC1488" s="22"/>
      <c r="AD1488" s="22"/>
      <c r="AE1488" s="22"/>
      <c r="AF1488" s="22"/>
      <c r="AG1488" s="22"/>
      <c r="AH1488" s="22"/>
      <c r="AI1488" s="22"/>
      <c r="AJ1488" s="22"/>
      <c r="AK1488" s="22"/>
      <c r="AL1488" s="22"/>
      <c r="AM1488" s="22"/>
      <c r="AN1488" s="22"/>
      <c r="AO1488" s="22"/>
      <c r="AP1488" s="22"/>
      <c r="AQ1488" s="22"/>
      <c r="AR1488" s="22"/>
      <c r="AS1488" s="22"/>
      <c r="AT1488" s="22"/>
      <c r="AU1488" s="22"/>
      <c r="AV1488" s="51"/>
    </row>
    <row r="1489" spans="2:48" x14ac:dyDescent="0.25">
      <c r="B1489" s="49"/>
      <c r="C1489" s="49"/>
      <c r="D1489" s="22"/>
      <c r="E1489" s="22"/>
      <c r="F1489" s="22"/>
      <c r="G1489" s="22"/>
      <c r="H1489" s="22"/>
      <c r="I1489" s="22"/>
      <c r="J1489" s="22"/>
      <c r="K1489" s="22"/>
      <c r="L1489" s="22"/>
      <c r="M1489" s="22"/>
      <c r="N1489" s="22"/>
      <c r="O1489" s="22"/>
      <c r="P1489" s="22"/>
      <c r="Q1489" s="22"/>
      <c r="R1489" s="22"/>
      <c r="S1489" s="22"/>
      <c r="T1489" s="22"/>
      <c r="U1489" s="22"/>
      <c r="V1489" s="22"/>
      <c r="W1489" s="22"/>
      <c r="X1489" s="22"/>
      <c r="Y1489" s="22"/>
      <c r="Z1489" s="22"/>
      <c r="AA1489" s="22"/>
      <c r="AB1489" s="22"/>
      <c r="AC1489" s="22"/>
      <c r="AD1489" s="22"/>
      <c r="AE1489" s="22"/>
      <c r="AF1489" s="22"/>
      <c r="AG1489" s="22"/>
      <c r="AH1489" s="22"/>
      <c r="AI1489" s="22"/>
      <c r="AJ1489" s="22"/>
      <c r="AK1489" s="22"/>
      <c r="AL1489" s="22"/>
      <c r="AM1489" s="22"/>
      <c r="AN1489" s="22"/>
      <c r="AO1489" s="22"/>
      <c r="AP1489" s="22"/>
      <c r="AQ1489" s="22"/>
      <c r="AR1489" s="22"/>
      <c r="AS1489" s="22"/>
      <c r="AT1489" s="22"/>
      <c r="AU1489" s="22"/>
      <c r="AV1489" s="51"/>
    </row>
    <row r="1490" spans="2:48" x14ac:dyDescent="0.25">
      <c r="B1490" s="49"/>
      <c r="C1490" s="49"/>
      <c r="D1490" s="22"/>
      <c r="E1490" s="22"/>
      <c r="F1490" s="22"/>
      <c r="G1490" s="22"/>
      <c r="H1490" s="22"/>
      <c r="I1490" s="22"/>
      <c r="J1490" s="22"/>
      <c r="K1490" s="22"/>
      <c r="L1490" s="22"/>
      <c r="M1490" s="22"/>
      <c r="N1490" s="22"/>
      <c r="O1490" s="22"/>
      <c r="P1490" s="22"/>
      <c r="Q1490" s="22"/>
      <c r="R1490" s="22"/>
      <c r="S1490" s="22"/>
      <c r="T1490" s="22"/>
      <c r="U1490" s="22"/>
      <c r="V1490" s="22"/>
      <c r="W1490" s="22"/>
      <c r="X1490" s="22"/>
      <c r="Y1490" s="22"/>
      <c r="Z1490" s="22"/>
      <c r="AA1490" s="22"/>
      <c r="AB1490" s="22"/>
      <c r="AC1490" s="22"/>
      <c r="AD1490" s="22"/>
      <c r="AE1490" s="22"/>
      <c r="AF1490" s="22"/>
      <c r="AG1490" s="22"/>
      <c r="AH1490" s="22"/>
      <c r="AI1490" s="22"/>
      <c r="AJ1490" s="22"/>
      <c r="AK1490" s="22"/>
      <c r="AL1490" s="22"/>
      <c r="AM1490" s="22"/>
      <c r="AN1490" s="22"/>
      <c r="AO1490" s="22"/>
      <c r="AP1490" s="22"/>
      <c r="AQ1490" s="22"/>
      <c r="AR1490" s="22"/>
      <c r="AS1490" s="22"/>
      <c r="AT1490" s="22"/>
      <c r="AU1490" s="22"/>
      <c r="AV1490" s="51"/>
    </row>
    <row r="1491" spans="2:48" x14ac:dyDescent="0.25">
      <c r="B1491" s="49"/>
      <c r="C1491" s="49"/>
      <c r="D1491" s="22"/>
      <c r="E1491" s="22"/>
      <c r="F1491" s="22"/>
      <c r="G1491" s="22"/>
      <c r="H1491" s="22"/>
      <c r="I1491" s="22"/>
      <c r="J1491" s="22"/>
      <c r="K1491" s="22"/>
      <c r="L1491" s="22"/>
      <c r="M1491" s="22"/>
      <c r="N1491" s="22"/>
      <c r="O1491" s="22"/>
      <c r="P1491" s="22"/>
      <c r="Q1491" s="22"/>
      <c r="R1491" s="22"/>
      <c r="S1491" s="22"/>
      <c r="T1491" s="22"/>
      <c r="U1491" s="22"/>
      <c r="V1491" s="22"/>
      <c r="W1491" s="22"/>
      <c r="X1491" s="22"/>
      <c r="Y1491" s="22"/>
      <c r="Z1491" s="22"/>
      <c r="AA1491" s="22"/>
      <c r="AB1491" s="22"/>
      <c r="AC1491" s="22"/>
      <c r="AD1491" s="22"/>
      <c r="AE1491" s="22"/>
      <c r="AF1491" s="22"/>
      <c r="AG1491" s="22"/>
      <c r="AH1491" s="22"/>
      <c r="AI1491" s="22"/>
      <c r="AJ1491" s="22"/>
      <c r="AK1491" s="22"/>
      <c r="AL1491" s="22"/>
      <c r="AM1491" s="22"/>
      <c r="AN1491" s="22"/>
      <c r="AO1491" s="22"/>
      <c r="AP1491" s="22"/>
      <c r="AQ1491" s="22"/>
      <c r="AR1491" s="22"/>
      <c r="AS1491" s="22"/>
      <c r="AT1491" s="22"/>
      <c r="AU1491" s="22"/>
      <c r="AV1491" s="51"/>
    </row>
    <row r="1492" spans="2:48" x14ac:dyDescent="0.25">
      <c r="B1492" s="49"/>
      <c r="C1492" s="49"/>
      <c r="D1492" s="22"/>
      <c r="E1492" s="22"/>
      <c r="F1492" s="22"/>
      <c r="G1492" s="22"/>
      <c r="H1492" s="22"/>
      <c r="I1492" s="22"/>
      <c r="J1492" s="22"/>
      <c r="K1492" s="22"/>
      <c r="L1492" s="22"/>
      <c r="M1492" s="22"/>
      <c r="N1492" s="22"/>
      <c r="O1492" s="22"/>
      <c r="P1492" s="22"/>
      <c r="Q1492" s="22"/>
      <c r="R1492" s="22"/>
      <c r="S1492" s="22"/>
      <c r="T1492" s="22"/>
      <c r="U1492" s="22"/>
      <c r="V1492" s="22"/>
      <c r="W1492" s="22"/>
      <c r="X1492" s="22"/>
      <c r="Y1492" s="22"/>
      <c r="Z1492" s="22"/>
      <c r="AA1492" s="22"/>
      <c r="AB1492" s="22"/>
      <c r="AC1492" s="22"/>
      <c r="AD1492" s="22"/>
      <c r="AE1492" s="22"/>
      <c r="AF1492" s="22"/>
      <c r="AG1492" s="22"/>
      <c r="AH1492" s="22"/>
      <c r="AI1492" s="22"/>
      <c r="AJ1492" s="22"/>
      <c r="AK1492" s="22"/>
      <c r="AL1492" s="22"/>
      <c r="AM1492" s="22"/>
      <c r="AN1492" s="22"/>
      <c r="AO1492" s="22"/>
      <c r="AP1492" s="22"/>
      <c r="AQ1492" s="22"/>
      <c r="AR1492" s="22"/>
      <c r="AS1492" s="22"/>
      <c r="AT1492" s="22"/>
      <c r="AU1492" s="22"/>
      <c r="AV1492" s="51"/>
    </row>
    <row r="1493" spans="2:48" x14ac:dyDescent="0.25">
      <c r="B1493" s="49"/>
      <c r="C1493" s="49"/>
      <c r="D1493" s="22"/>
      <c r="E1493" s="22"/>
      <c r="F1493" s="22"/>
      <c r="G1493" s="22"/>
      <c r="H1493" s="22"/>
      <c r="I1493" s="22"/>
      <c r="J1493" s="22"/>
      <c r="K1493" s="22"/>
      <c r="L1493" s="22"/>
      <c r="M1493" s="22"/>
      <c r="N1493" s="22"/>
      <c r="O1493" s="22"/>
      <c r="P1493" s="22"/>
      <c r="Q1493" s="22"/>
      <c r="R1493" s="22"/>
      <c r="S1493" s="22"/>
      <c r="T1493" s="22"/>
      <c r="U1493" s="22"/>
      <c r="V1493" s="22"/>
      <c r="W1493" s="22"/>
      <c r="X1493" s="22"/>
      <c r="Y1493" s="22"/>
      <c r="Z1493" s="22"/>
      <c r="AA1493" s="22"/>
      <c r="AB1493" s="22"/>
      <c r="AC1493" s="22"/>
      <c r="AD1493" s="22"/>
      <c r="AE1493" s="22"/>
      <c r="AF1493" s="22"/>
      <c r="AG1493" s="22"/>
      <c r="AH1493" s="22"/>
      <c r="AI1493" s="22"/>
      <c r="AJ1493" s="22"/>
      <c r="AK1493" s="22"/>
      <c r="AL1493" s="22"/>
      <c r="AM1493" s="22"/>
      <c r="AN1493" s="22"/>
      <c r="AO1493" s="22"/>
      <c r="AP1493" s="22"/>
      <c r="AQ1493" s="22"/>
      <c r="AR1493" s="22"/>
      <c r="AS1493" s="22"/>
      <c r="AT1493" s="22"/>
      <c r="AU1493" s="22"/>
      <c r="AV1493" s="51"/>
    </row>
    <row r="1494" spans="2:48" x14ac:dyDescent="0.25">
      <c r="B1494" s="49"/>
      <c r="C1494" s="49"/>
      <c r="D1494" s="22"/>
      <c r="E1494" s="22"/>
      <c r="F1494" s="22"/>
      <c r="G1494" s="22"/>
      <c r="H1494" s="22"/>
      <c r="I1494" s="22"/>
      <c r="J1494" s="22"/>
      <c r="K1494" s="22"/>
      <c r="L1494" s="22"/>
      <c r="M1494" s="22"/>
      <c r="N1494" s="22"/>
      <c r="O1494" s="22"/>
      <c r="P1494" s="22"/>
      <c r="Q1494" s="22"/>
      <c r="R1494" s="22"/>
      <c r="S1494" s="22"/>
      <c r="T1494" s="22"/>
      <c r="U1494" s="22"/>
      <c r="V1494" s="22"/>
      <c r="W1494" s="22"/>
      <c r="X1494" s="22"/>
      <c r="Y1494" s="22"/>
      <c r="Z1494" s="22"/>
      <c r="AA1494" s="22"/>
      <c r="AB1494" s="22"/>
      <c r="AC1494" s="22"/>
      <c r="AD1494" s="22"/>
      <c r="AE1494" s="22"/>
      <c r="AF1494" s="22"/>
      <c r="AG1494" s="22"/>
      <c r="AH1494" s="22"/>
      <c r="AI1494" s="22"/>
      <c r="AJ1494" s="22"/>
      <c r="AK1494" s="22"/>
      <c r="AL1494" s="22"/>
      <c r="AM1494" s="22"/>
      <c r="AN1494" s="22"/>
      <c r="AO1494" s="22"/>
      <c r="AP1494" s="22"/>
      <c r="AQ1494" s="22"/>
      <c r="AR1494" s="22"/>
      <c r="AS1494" s="22"/>
      <c r="AT1494" s="22"/>
      <c r="AU1494" s="22"/>
      <c r="AV1494" s="51"/>
    </row>
    <row r="1495" spans="2:48" x14ac:dyDescent="0.25">
      <c r="B1495" s="49"/>
      <c r="C1495" s="49"/>
      <c r="D1495" s="22"/>
      <c r="E1495" s="22"/>
      <c r="F1495" s="22"/>
      <c r="G1495" s="22"/>
      <c r="H1495" s="22"/>
      <c r="I1495" s="22"/>
      <c r="J1495" s="22"/>
      <c r="K1495" s="22"/>
      <c r="L1495" s="22"/>
      <c r="M1495" s="22"/>
      <c r="N1495" s="22"/>
      <c r="O1495" s="22"/>
      <c r="P1495" s="22"/>
      <c r="Q1495" s="22"/>
      <c r="R1495" s="22"/>
      <c r="S1495" s="22"/>
      <c r="T1495" s="22"/>
      <c r="U1495" s="22"/>
      <c r="V1495" s="22"/>
      <c r="W1495" s="22"/>
      <c r="X1495" s="22"/>
      <c r="Y1495" s="22"/>
      <c r="Z1495" s="22"/>
      <c r="AA1495" s="22"/>
      <c r="AB1495" s="22"/>
      <c r="AC1495" s="22"/>
      <c r="AD1495" s="22"/>
      <c r="AE1495" s="22"/>
      <c r="AF1495" s="22"/>
      <c r="AG1495" s="22"/>
      <c r="AH1495" s="22"/>
      <c r="AI1495" s="22"/>
      <c r="AJ1495" s="22"/>
      <c r="AK1495" s="22"/>
      <c r="AL1495" s="22"/>
      <c r="AM1495" s="22"/>
      <c r="AN1495" s="22"/>
      <c r="AO1495" s="22"/>
      <c r="AP1495" s="22"/>
      <c r="AQ1495" s="22"/>
      <c r="AR1495" s="22"/>
      <c r="AS1495" s="22"/>
      <c r="AT1495" s="22"/>
      <c r="AU1495" s="22"/>
      <c r="AV1495" s="51"/>
    </row>
    <row r="1496" spans="2:48" x14ac:dyDescent="0.25">
      <c r="B1496" s="49"/>
      <c r="C1496" s="49"/>
      <c r="D1496" s="22"/>
      <c r="E1496" s="22"/>
      <c r="F1496" s="22"/>
      <c r="G1496" s="22"/>
      <c r="H1496" s="22"/>
      <c r="I1496" s="22"/>
      <c r="J1496" s="22"/>
      <c r="K1496" s="22"/>
      <c r="L1496" s="22"/>
      <c r="M1496" s="22"/>
      <c r="N1496" s="22"/>
      <c r="O1496" s="22"/>
      <c r="P1496" s="22"/>
      <c r="Q1496" s="22"/>
      <c r="R1496" s="22"/>
      <c r="S1496" s="22"/>
      <c r="T1496" s="22"/>
      <c r="U1496" s="22"/>
      <c r="V1496" s="22"/>
      <c r="W1496" s="22"/>
      <c r="X1496" s="22"/>
      <c r="Y1496" s="22"/>
      <c r="Z1496" s="22"/>
      <c r="AA1496" s="22"/>
      <c r="AB1496" s="22"/>
      <c r="AC1496" s="22"/>
      <c r="AD1496" s="22"/>
      <c r="AE1496" s="22"/>
      <c r="AF1496" s="22"/>
      <c r="AG1496" s="22"/>
      <c r="AH1496" s="22"/>
      <c r="AI1496" s="22"/>
      <c r="AJ1496" s="22"/>
      <c r="AK1496" s="22"/>
      <c r="AL1496" s="22"/>
      <c r="AM1496" s="22"/>
      <c r="AN1496" s="22"/>
      <c r="AO1496" s="22"/>
      <c r="AP1496" s="22"/>
      <c r="AQ1496" s="22"/>
      <c r="AR1496" s="22"/>
      <c r="AS1496" s="22"/>
      <c r="AT1496" s="22"/>
      <c r="AU1496" s="22"/>
      <c r="AV1496" s="51"/>
    </row>
    <row r="1497" spans="2:48" x14ac:dyDescent="0.25">
      <c r="B1497" s="49"/>
      <c r="C1497" s="49"/>
      <c r="D1497" s="22"/>
      <c r="E1497" s="22"/>
      <c r="F1497" s="22"/>
      <c r="G1497" s="22"/>
      <c r="H1497" s="22"/>
      <c r="I1497" s="22"/>
      <c r="J1497" s="22"/>
      <c r="K1497" s="22"/>
      <c r="L1497" s="22"/>
      <c r="M1497" s="22"/>
      <c r="N1497" s="22"/>
      <c r="O1497" s="22"/>
      <c r="P1497" s="22"/>
      <c r="Q1497" s="22"/>
      <c r="R1497" s="22"/>
      <c r="S1497" s="22"/>
      <c r="T1497" s="22"/>
      <c r="U1497" s="22"/>
      <c r="V1497" s="22"/>
      <c r="W1497" s="22"/>
      <c r="X1497" s="22"/>
      <c r="Y1497" s="22"/>
      <c r="Z1497" s="22"/>
      <c r="AA1497" s="22"/>
      <c r="AB1497" s="22"/>
      <c r="AC1497" s="22"/>
      <c r="AD1497" s="22"/>
      <c r="AE1497" s="22"/>
      <c r="AF1497" s="22"/>
      <c r="AG1497" s="22"/>
      <c r="AH1497" s="22"/>
      <c r="AI1497" s="22"/>
      <c r="AJ1497" s="22"/>
      <c r="AK1497" s="22"/>
      <c r="AL1497" s="22"/>
      <c r="AM1497" s="22"/>
      <c r="AN1497" s="22"/>
      <c r="AO1497" s="22"/>
      <c r="AP1497" s="22"/>
      <c r="AQ1497" s="22"/>
      <c r="AR1497" s="22"/>
      <c r="AS1497" s="22"/>
      <c r="AT1497" s="22"/>
      <c r="AU1497" s="22"/>
      <c r="AV1497" s="51"/>
    </row>
    <row r="1498" spans="2:48" x14ac:dyDescent="0.25">
      <c r="B1498" s="49"/>
      <c r="C1498" s="49"/>
      <c r="D1498" s="22"/>
      <c r="E1498" s="22"/>
      <c r="F1498" s="22"/>
      <c r="G1498" s="22"/>
      <c r="H1498" s="22"/>
      <c r="I1498" s="22"/>
      <c r="J1498" s="22"/>
      <c r="K1498" s="22"/>
      <c r="L1498" s="22"/>
      <c r="M1498" s="22"/>
      <c r="N1498" s="22"/>
      <c r="O1498" s="22"/>
      <c r="P1498" s="22"/>
      <c r="Q1498" s="22"/>
      <c r="R1498" s="22"/>
      <c r="S1498" s="22"/>
      <c r="T1498" s="22"/>
      <c r="U1498" s="22"/>
      <c r="V1498" s="22"/>
      <c r="W1498" s="22"/>
      <c r="X1498" s="22"/>
      <c r="Y1498" s="22"/>
      <c r="Z1498" s="22"/>
      <c r="AA1498" s="22"/>
      <c r="AB1498" s="22"/>
      <c r="AC1498" s="22"/>
      <c r="AD1498" s="22"/>
      <c r="AE1498" s="22"/>
      <c r="AF1498" s="22"/>
      <c r="AG1498" s="22"/>
      <c r="AH1498" s="22"/>
      <c r="AI1498" s="22"/>
      <c r="AJ1498" s="22"/>
      <c r="AK1498" s="22"/>
      <c r="AL1498" s="22"/>
      <c r="AM1498" s="22"/>
      <c r="AN1498" s="22"/>
      <c r="AO1498" s="22"/>
      <c r="AP1498" s="22"/>
      <c r="AQ1498" s="22"/>
      <c r="AR1498" s="22"/>
      <c r="AS1498" s="22"/>
      <c r="AT1498" s="22"/>
      <c r="AU1498" s="22"/>
      <c r="AV1498" s="51"/>
    </row>
    <row r="1499" spans="2:48" x14ac:dyDescent="0.25">
      <c r="B1499" s="49"/>
      <c r="C1499" s="49"/>
      <c r="D1499" s="22"/>
      <c r="E1499" s="22"/>
      <c r="F1499" s="22"/>
      <c r="G1499" s="22"/>
      <c r="H1499" s="22"/>
      <c r="I1499" s="22"/>
      <c r="J1499" s="22"/>
      <c r="K1499" s="22"/>
      <c r="L1499" s="22"/>
      <c r="M1499" s="22"/>
      <c r="N1499" s="22"/>
      <c r="O1499" s="22"/>
      <c r="P1499" s="22"/>
      <c r="Q1499" s="22"/>
      <c r="R1499" s="22"/>
      <c r="S1499" s="22"/>
      <c r="T1499" s="22"/>
      <c r="U1499" s="22"/>
      <c r="V1499" s="22"/>
      <c r="W1499" s="22"/>
      <c r="X1499" s="22"/>
      <c r="Y1499" s="22"/>
      <c r="Z1499" s="22"/>
      <c r="AA1499" s="22"/>
      <c r="AB1499" s="22"/>
      <c r="AC1499" s="22"/>
      <c r="AD1499" s="22"/>
      <c r="AE1499" s="22"/>
      <c r="AF1499" s="22"/>
      <c r="AG1499" s="22"/>
      <c r="AH1499" s="22"/>
      <c r="AI1499" s="22"/>
      <c r="AJ1499" s="22"/>
      <c r="AK1499" s="22"/>
      <c r="AL1499" s="22"/>
      <c r="AM1499" s="22"/>
      <c r="AN1499" s="22"/>
      <c r="AO1499" s="22"/>
      <c r="AP1499" s="22"/>
      <c r="AQ1499" s="22"/>
      <c r="AR1499" s="22"/>
      <c r="AS1499" s="22"/>
      <c r="AT1499" s="22"/>
      <c r="AU1499" s="22"/>
      <c r="AV1499" s="51"/>
    </row>
    <row r="1500" spans="2:48" x14ac:dyDescent="0.25">
      <c r="B1500" s="49"/>
      <c r="C1500" s="49"/>
      <c r="D1500" s="22"/>
      <c r="E1500" s="22"/>
      <c r="F1500" s="22"/>
      <c r="G1500" s="22"/>
      <c r="H1500" s="22"/>
      <c r="I1500" s="22"/>
      <c r="J1500" s="22"/>
      <c r="K1500" s="22"/>
      <c r="L1500" s="22"/>
      <c r="M1500" s="22"/>
      <c r="N1500" s="22"/>
      <c r="O1500" s="22"/>
      <c r="P1500" s="22"/>
      <c r="Q1500" s="22"/>
      <c r="R1500" s="22"/>
      <c r="S1500" s="22"/>
      <c r="T1500" s="22"/>
      <c r="U1500" s="22"/>
      <c r="V1500" s="22"/>
      <c r="W1500" s="22"/>
      <c r="X1500" s="22"/>
      <c r="Y1500" s="22"/>
      <c r="Z1500" s="22"/>
      <c r="AA1500" s="22"/>
      <c r="AB1500" s="22"/>
      <c r="AC1500" s="22"/>
      <c r="AD1500" s="22"/>
      <c r="AE1500" s="22"/>
      <c r="AF1500" s="22"/>
      <c r="AG1500" s="22"/>
      <c r="AH1500" s="22"/>
      <c r="AI1500" s="22"/>
      <c r="AJ1500" s="22"/>
      <c r="AK1500" s="22"/>
      <c r="AL1500" s="22"/>
      <c r="AM1500" s="22"/>
      <c r="AN1500" s="22"/>
      <c r="AO1500" s="22"/>
      <c r="AP1500" s="22"/>
      <c r="AQ1500" s="22"/>
      <c r="AR1500" s="22"/>
      <c r="AS1500" s="22"/>
      <c r="AT1500" s="22"/>
      <c r="AU1500" s="22"/>
      <c r="AV1500" s="51"/>
    </row>
    <row r="1501" spans="2:48" x14ac:dyDescent="0.25">
      <c r="B1501" s="49"/>
      <c r="C1501" s="49"/>
      <c r="D1501" s="22"/>
      <c r="E1501" s="22"/>
      <c r="F1501" s="22"/>
      <c r="G1501" s="22"/>
      <c r="H1501" s="22"/>
      <c r="I1501" s="22"/>
      <c r="J1501" s="22"/>
      <c r="K1501" s="22"/>
      <c r="L1501" s="22"/>
      <c r="M1501" s="22"/>
      <c r="N1501" s="22"/>
      <c r="O1501" s="22"/>
      <c r="P1501" s="22"/>
      <c r="Q1501" s="22"/>
      <c r="R1501" s="22"/>
      <c r="S1501" s="22"/>
      <c r="T1501" s="22"/>
      <c r="U1501" s="22"/>
      <c r="V1501" s="22"/>
      <c r="W1501" s="22"/>
      <c r="X1501" s="22"/>
      <c r="Y1501" s="22"/>
      <c r="Z1501" s="22"/>
      <c r="AA1501" s="22"/>
      <c r="AB1501" s="22"/>
      <c r="AC1501" s="22"/>
      <c r="AD1501" s="22"/>
      <c r="AE1501" s="22"/>
      <c r="AF1501" s="22"/>
      <c r="AG1501" s="22"/>
      <c r="AH1501" s="22"/>
      <c r="AI1501" s="22"/>
      <c r="AJ1501" s="22"/>
      <c r="AK1501" s="22"/>
      <c r="AL1501" s="22"/>
      <c r="AM1501" s="22"/>
      <c r="AN1501" s="22"/>
      <c r="AO1501" s="22"/>
      <c r="AP1501" s="22"/>
      <c r="AQ1501" s="22"/>
      <c r="AR1501" s="22"/>
      <c r="AS1501" s="22"/>
      <c r="AT1501" s="22"/>
      <c r="AU1501" s="22"/>
      <c r="AV1501" s="51"/>
    </row>
    <row r="1502" spans="2:48" x14ac:dyDescent="0.25">
      <c r="B1502" s="49"/>
      <c r="C1502" s="49"/>
      <c r="D1502" s="22"/>
      <c r="E1502" s="22"/>
      <c r="F1502" s="22"/>
      <c r="G1502" s="22"/>
      <c r="H1502" s="22"/>
      <c r="I1502" s="22"/>
      <c r="J1502" s="22"/>
      <c r="K1502" s="22"/>
      <c r="L1502" s="22"/>
      <c r="M1502" s="22"/>
      <c r="N1502" s="22"/>
      <c r="O1502" s="22"/>
      <c r="P1502" s="22"/>
      <c r="Q1502" s="22"/>
      <c r="R1502" s="22"/>
      <c r="S1502" s="22"/>
      <c r="T1502" s="22"/>
      <c r="U1502" s="22"/>
      <c r="V1502" s="22"/>
      <c r="W1502" s="22"/>
      <c r="X1502" s="22"/>
      <c r="Y1502" s="22"/>
      <c r="Z1502" s="22"/>
      <c r="AA1502" s="22"/>
      <c r="AB1502" s="22"/>
      <c r="AC1502" s="22"/>
      <c r="AD1502" s="22"/>
      <c r="AE1502" s="22"/>
      <c r="AF1502" s="22"/>
      <c r="AG1502" s="22"/>
      <c r="AH1502" s="22"/>
      <c r="AI1502" s="22"/>
      <c r="AJ1502" s="22"/>
      <c r="AK1502" s="22"/>
      <c r="AL1502" s="22"/>
      <c r="AM1502" s="22"/>
      <c r="AN1502" s="22"/>
      <c r="AO1502" s="22"/>
      <c r="AP1502" s="22"/>
      <c r="AQ1502" s="22"/>
      <c r="AR1502" s="22"/>
      <c r="AS1502" s="22"/>
      <c r="AT1502" s="22"/>
      <c r="AU1502" s="22"/>
      <c r="AV1502" s="51"/>
    </row>
    <row r="1503" spans="2:48" x14ac:dyDescent="0.25">
      <c r="B1503" s="49"/>
      <c r="C1503" s="49"/>
      <c r="D1503" s="22"/>
      <c r="E1503" s="22"/>
      <c r="F1503" s="22"/>
      <c r="G1503" s="22"/>
      <c r="H1503" s="22"/>
      <c r="I1503" s="22"/>
      <c r="J1503" s="22"/>
      <c r="K1503" s="22"/>
      <c r="L1503" s="22"/>
      <c r="M1503" s="22"/>
      <c r="N1503" s="22"/>
      <c r="O1503" s="22"/>
      <c r="P1503" s="22"/>
      <c r="Q1503" s="22"/>
      <c r="R1503" s="22"/>
      <c r="S1503" s="22"/>
      <c r="T1503" s="22"/>
      <c r="U1503" s="22"/>
      <c r="V1503" s="22"/>
      <c r="W1503" s="22"/>
      <c r="X1503" s="22"/>
      <c r="Y1503" s="22"/>
      <c r="Z1503" s="22"/>
      <c r="AA1503" s="22"/>
      <c r="AB1503" s="22"/>
      <c r="AC1503" s="22"/>
      <c r="AD1503" s="22"/>
      <c r="AE1503" s="22"/>
      <c r="AF1503" s="22"/>
      <c r="AG1503" s="22"/>
      <c r="AH1503" s="22"/>
      <c r="AI1503" s="22"/>
      <c r="AJ1503" s="22"/>
      <c r="AK1503" s="22"/>
      <c r="AL1503" s="22"/>
      <c r="AM1503" s="22"/>
      <c r="AN1503" s="22"/>
      <c r="AO1503" s="22"/>
      <c r="AP1503" s="22"/>
      <c r="AQ1503" s="22"/>
      <c r="AR1503" s="22"/>
      <c r="AS1503" s="22"/>
      <c r="AT1503" s="22"/>
      <c r="AU1503" s="22"/>
      <c r="AV1503" s="51"/>
    </row>
    <row r="1504" spans="2:48" x14ac:dyDescent="0.25">
      <c r="B1504" s="49"/>
      <c r="C1504" s="49"/>
      <c r="D1504" s="22"/>
      <c r="E1504" s="22"/>
      <c r="F1504" s="22"/>
      <c r="G1504" s="22"/>
      <c r="H1504" s="22"/>
      <c r="I1504" s="22"/>
      <c r="J1504" s="22"/>
      <c r="K1504" s="22"/>
      <c r="L1504" s="22"/>
      <c r="M1504" s="22"/>
      <c r="N1504" s="22"/>
      <c r="O1504" s="22"/>
      <c r="P1504" s="22"/>
      <c r="Q1504" s="22"/>
      <c r="R1504" s="22"/>
      <c r="S1504" s="22"/>
      <c r="T1504" s="22"/>
      <c r="U1504" s="22"/>
      <c r="V1504" s="22"/>
      <c r="W1504" s="22"/>
      <c r="X1504" s="22"/>
      <c r="Y1504" s="22"/>
      <c r="Z1504" s="22"/>
      <c r="AA1504" s="22"/>
      <c r="AB1504" s="22"/>
      <c r="AC1504" s="22"/>
      <c r="AD1504" s="22"/>
      <c r="AE1504" s="22"/>
      <c r="AF1504" s="22"/>
      <c r="AG1504" s="22"/>
      <c r="AH1504" s="22"/>
      <c r="AI1504" s="22"/>
      <c r="AJ1504" s="22"/>
      <c r="AK1504" s="22"/>
      <c r="AL1504" s="22"/>
      <c r="AM1504" s="22"/>
      <c r="AN1504" s="22"/>
      <c r="AO1504" s="22"/>
      <c r="AP1504" s="22"/>
      <c r="AQ1504" s="22"/>
      <c r="AR1504" s="22"/>
      <c r="AS1504" s="22"/>
      <c r="AT1504" s="22"/>
      <c r="AU1504" s="22"/>
      <c r="AV1504" s="51"/>
    </row>
    <row r="1505" spans="2:48" x14ac:dyDescent="0.25">
      <c r="B1505" s="49"/>
      <c r="C1505" s="49"/>
      <c r="D1505" s="22"/>
      <c r="E1505" s="22"/>
      <c r="F1505" s="22"/>
      <c r="G1505" s="22"/>
      <c r="H1505" s="22"/>
      <c r="I1505" s="22"/>
      <c r="J1505" s="22"/>
      <c r="K1505" s="22"/>
      <c r="L1505" s="22"/>
      <c r="M1505" s="22"/>
      <c r="N1505" s="22"/>
      <c r="O1505" s="22"/>
      <c r="P1505" s="22"/>
      <c r="Q1505" s="22"/>
      <c r="R1505" s="22"/>
      <c r="S1505" s="22"/>
      <c r="T1505" s="22"/>
      <c r="U1505" s="22"/>
      <c r="V1505" s="22"/>
      <c r="W1505" s="22"/>
      <c r="X1505" s="22"/>
      <c r="Y1505" s="22"/>
      <c r="Z1505" s="22"/>
      <c r="AA1505" s="22"/>
      <c r="AB1505" s="22"/>
      <c r="AC1505" s="22"/>
      <c r="AD1505" s="22"/>
      <c r="AE1505" s="22"/>
      <c r="AF1505" s="22"/>
      <c r="AG1505" s="22"/>
      <c r="AH1505" s="22"/>
      <c r="AI1505" s="22"/>
      <c r="AJ1505" s="22"/>
      <c r="AK1505" s="22"/>
      <c r="AL1505" s="22"/>
      <c r="AM1505" s="22"/>
      <c r="AN1505" s="22"/>
      <c r="AO1505" s="22"/>
      <c r="AP1505" s="22"/>
      <c r="AQ1505" s="22"/>
      <c r="AR1505" s="22"/>
      <c r="AS1505" s="22"/>
      <c r="AT1505" s="22"/>
      <c r="AU1505" s="22"/>
      <c r="AV1505" s="51"/>
    </row>
    <row r="1506" spans="2:48" x14ac:dyDescent="0.25">
      <c r="B1506" s="49"/>
      <c r="C1506" s="49"/>
      <c r="D1506" s="22"/>
      <c r="E1506" s="22"/>
      <c r="F1506" s="22"/>
      <c r="G1506" s="22"/>
      <c r="H1506" s="22"/>
      <c r="I1506" s="22"/>
      <c r="J1506" s="22"/>
      <c r="K1506" s="22"/>
      <c r="L1506" s="22"/>
      <c r="M1506" s="22"/>
      <c r="N1506" s="22"/>
      <c r="O1506" s="22"/>
      <c r="P1506" s="22"/>
      <c r="Q1506" s="22"/>
      <c r="R1506" s="22"/>
      <c r="S1506" s="22"/>
      <c r="T1506" s="22"/>
      <c r="U1506" s="22"/>
      <c r="V1506" s="22"/>
      <c r="W1506" s="22"/>
      <c r="X1506" s="22"/>
      <c r="Y1506" s="22"/>
      <c r="Z1506" s="22"/>
      <c r="AA1506" s="22"/>
      <c r="AB1506" s="22"/>
      <c r="AC1506" s="22"/>
      <c r="AD1506" s="22"/>
      <c r="AE1506" s="22"/>
      <c r="AF1506" s="22"/>
      <c r="AG1506" s="22"/>
      <c r="AH1506" s="22"/>
      <c r="AI1506" s="22"/>
      <c r="AJ1506" s="22"/>
      <c r="AK1506" s="22"/>
      <c r="AL1506" s="22"/>
      <c r="AM1506" s="22"/>
      <c r="AN1506" s="22"/>
      <c r="AO1506" s="22"/>
      <c r="AP1506" s="22"/>
      <c r="AQ1506" s="22"/>
      <c r="AR1506" s="22"/>
      <c r="AS1506" s="22"/>
      <c r="AT1506" s="22"/>
      <c r="AU1506" s="22"/>
      <c r="AV1506" s="51"/>
    </row>
    <row r="1507" spans="2:48" x14ac:dyDescent="0.25">
      <c r="B1507" s="49"/>
      <c r="C1507" s="49"/>
      <c r="D1507" s="22"/>
      <c r="E1507" s="22"/>
      <c r="F1507" s="22"/>
      <c r="G1507" s="22"/>
      <c r="H1507" s="22"/>
      <c r="I1507" s="22"/>
      <c r="J1507" s="22"/>
      <c r="K1507" s="22"/>
      <c r="L1507" s="22"/>
      <c r="M1507" s="22"/>
      <c r="N1507" s="22"/>
      <c r="O1507" s="22"/>
      <c r="P1507" s="22"/>
      <c r="Q1507" s="22"/>
      <c r="R1507" s="22"/>
      <c r="S1507" s="22"/>
      <c r="T1507" s="22"/>
      <c r="U1507" s="22"/>
      <c r="V1507" s="22"/>
      <c r="W1507" s="22"/>
      <c r="X1507" s="22"/>
      <c r="Y1507" s="22"/>
      <c r="Z1507" s="22"/>
      <c r="AA1507" s="22"/>
      <c r="AB1507" s="22"/>
      <c r="AC1507" s="22"/>
      <c r="AD1507" s="22"/>
      <c r="AE1507" s="22"/>
      <c r="AF1507" s="22"/>
      <c r="AG1507" s="22"/>
      <c r="AH1507" s="22"/>
      <c r="AI1507" s="22"/>
      <c r="AJ1507" s="22"/>
      <c r="AK1507" s="22"/>
      <c r="AL1507" s="22"/>
      <c r="AM1507" s="22"/>
      <c r="AN1507" s="22"/>
      <c r="AO1507" s="22"/>
      <c r="AP1507" s="22"/>
      <c r="AQ1507" s="22"/>
      <c r="AR1507" s="22"/>
      <c r="AS1507" s="22"/>
      <c r="AT1507" s="22"/>
      <c r="AU1507" s="22"/>
      <c r="AV1507" s="51"/>
    </row>
    <row r="1508" spans="2:48" x14ac:dyDescent="0.25">
      <c r="B1508" s="49"/>
      <c r="C1508" s="49"/>
      <c r="D1508" s="22"/>
      <c r="E1508" s="22"/>
      <c r="F1508" s="22"/>
      <c r="G1508" s="22"/>
      <c r="H1508" s="22"/>
      <c r="I1508" s="22"/>
      <c r="J1508" s="22"/>
      <c r="K1508" s="22"/>
      <c r="L1508" s="22"/>
      <c r="M1508" s="22"/>
      <c r="N1508" s="22"/>
      <c r="O1508" s="22"/>
      <c r="P1508" s="22"/>
      <c r="Q1508" s="22"/>
      <c r="R1508" s="22"/>
      <c r="S1508" s="22"/>
      <c r="T1508" s="22"/>
      <c r="U1508" s="22"/>
      <c r="V1508" s="22"/>
      <c r="W1508" s="22"/>
      <c r="X1508" s="22"/>
      <c r="Y1508" s="22"/>
      <c r="Z1508" s="22"/>
      <c r="AA1508" s="22"/>
      <c r="AB1508" s="22"/>
      <c r="AC1508" s="22"/>
      <c r="AD1508" s="22"/>
      <c r="AE1508" s="22"/>
      <c r="AF1508" s="22"/>
      <c r="AG1508" s="22"/>
      <c r="AH1508" s="22"/>
      <c r="AI1508" s="22"/>
      <c r="AJ1508" s="22"/>
      <c r="AK1508" s="22"/>
      <c r="AL1508" s="22"/>
      <c r="AM1508" s="22"/>
      <c r="AN1508" s="22"/>
      <c r="AO1508" s="22"/>
      <c r="AP1508" s="22"/>
      <c r="AQ1508" s="22"/>
      <c r="AR1508" s="22"/>
      <c r="AS1508" s="22"/>
      <c r="AT1508" s="22"/>
      <c r="AU1508" s="22"/>
      <c r="AV1508" s="51"/>
    </row>
    <row r="1509" spans="2:48" x14ac:dyDescent="0.25">
      <c r="B1509" s="49"/>
      <c r="C1509" s="49"/>
      <c r="D1509" s="22"/>
      <c r="E1509" s="22"/>
      <c r="F1509" s="22"/>
      <c r="G1509" s="22"/>
      <c r="H1509" s="22"/>
      <c r="I1509" s="22"/>
      <c r="J1509" s="22"/>
      <c r="K1509" s="22"/>
      <c r="L1509" s="22"/>
      <c r="M1509" s="22"/>
      <c r="N1509" s="22"/>
      <c r="O1509" s="22"/>
      <c r="P1509" s="22"/>
      <c r="Q1509" s="22"/>
      <c r="R1509" s="22"/>
      <c r="S1509" s="22"/>
      <c r="T1509" s="22"/>
      <c r="U1509" s="22"/>
      <c r="V1509" s="22"/>
      <c r="W1509" s="22"/>
      <c r="X1509" s="22"/>
      <c r="Y1509" s="22"/>
      <c r="Z1509" s="22"/>
      <c r="AA1509" s="22"/>
      <c r="AB1509" s="22"/>
      <c r="AC1509" s="22"/>
      <c r="AD1509" s="22"/>
      <c r="AE1509" s="22"/>
      <c r="AF1509" s="22"/>
      <c r="AG1509" s="22"/>
      <c r="AH1509" s="22"/>
      <c r="AI1509" s="22"/>
      <c r="AJ1509" s="22"/>
      <c r="AK1509" s="22"/>
      <c r="AL1509" s="22"/>
      <c r="AM1509" s="22"/>
      <c r="AN1509" s="22"/>
      <c r="AO1509" s="22"/>
      <c r="AP1509" s="22"/>
      <c r="AQ1509" s="22"/>
      <c r="AR1509" s="22"/>
      <c r="AS1509" s="22"/>
      <c r="AT1509" s="22"/>
      <c r="AU1509" s="22"/>
      <c r="AV1509" s="51"/>
    </row>
    <row r="1510" spans="2:48" x14ac:dyDescent="0.25">
      <c r="B1510" s="49"/>
      <c r="C1510" s="49"/>
      <c r="D1510" s="22"/>
      <c r="E1510" s="22"/>
      <c r="F1510" s="22"/>
      <c r="G1510" s="22"/>
      <c r="H1510" s="22"/>
      <c r="I1510" s="22"/>
      <c r="J1510" s="22"/>
      <c r="K1510" s="22"/>
      <c r="L1510" s="22"/>
      <c r="M1510" s="22"/>
      <c r="N1510" s="22"/>
      <c r="O1510" s="22"/>
      <c r="P1510" s="22"/>
      <c r="Q1510" s="22"/>
      <c r="R1510" s="22"/>
      <c r="S1510" s="22"/>
      <c r="T1510" s="22"/>
      <c r="U1510" s="22"/>
      <c r="V1510" s="22"/>
      <c r="W1510" s="22"/>
      <c r="X1510" s="22"/>
      <c r="Y1510" s="22"/>
      <c r="Z1510" s="22"/>
      <c r="AA1510" s="22"/>
      <c r="AB1510" s="22"/>
      <c r="AC1510" s="22"/>
      <c r="AD1510" s="22"/>
      <c r="AE1510" s="22"/>
      <c r="AF1510" s="22"/>
      <c r="AG1510" s="22"/>
      <c r="AH1510" s="22"/>
      <c r="AI1510" s="22"/>
      <c r="AJ1510" s="22"/>
      <c r="AK1510" s="22"/>
      <c r="AL1510" s="22"/>
      <c r="AM1510" s="22"/>
      <c r="AN1510" s="22"/>
      <c r="AO1510" s="22"/>
      <c r="AP1510" s="22"/>
      <c r="AQ1510" s="22"/>
      <c r="AR1510" s="22"/>
      <c r="AS1510" s="22"/>
      <c r="AT1510" s="22"/>
      <c r="AU1510" s="22"/>
      <c r="AV1510" s="51"/>
    </row>
    <row r="1511" spans="2:48" x14ac:dyDescent="0.25">
      <c r="B1511" s="49"/>
      <c r="C1511" s="49"/>
      <c r="D1511" s="22"/>
      <c r="E1511" s="22"/>
      <c r="F1511" s="22"/>
      <c r="G1511" s="22"/>
      <c r="H1511" s="22"/>
      <c r="I1511" s="22"/>
      <c r="J1511" s="22"/>
      <c r="K1511" s="22"/>
      <c r="L1511" s="22"/>
      <c r="M1511" s="22"/>
      <c r="N1511" s="22"/>
      <c r="O1511" s="22"/>
      <c r="P1511" s="22"/>
      <c r="Q1511" s="22"/>
      <c r="R1511" s="22"/>
      <c r="S1511" s="22"/>
      <c r="T1511" s="22"/>
      <c r="U1511" s="22"/>
      <c r="V1511" s="22"/>
      <c r="W1511" s="22"/>
      <c r="X1511" s="22"/>
      <c r="Y1511" s="22"/>
      <c r="Z1511" s="22"/>
      <c r="AA1511" s="22"/>
      <c r="AB1511" s="22"/>
      <c r="AC1511" s="22"/>
      <c r="AD1511" s="22"/>
      <c r="AE1511" s="22"/>
      <c r="AF1511" s="22"/>
      <c r="AG1511" s="22"/>
      <c r="AH1511" s="22"/>
      <c r="AI1511" s="22"/>
      <c r="AJ1511" s="22"/>
      <c r="AK1511" s="22"/>
      <c r="AL1511" s="22"/>
      <c r="AM1511" s="22"/>
      <c r="AN1511" s="22"/>
      <c r="AO1511" s="22"/>
      <c r="AP1511" s="22"/>
      <c r="AQ1511" s="22"/>
      <c r="AR1511" s="22"/>
      <c r="AS1511" s="22"/>
      <c r="AT1511" s="22"/>
      <c r="AU1511" s="22"/>
      <c r="AV1511" s="51"/>
    </row>
    <row r="1512" spans="2:48" x14ac:dyDescent="0.25">
      <c r="B1512" s="49"/>
      <c r="C1512" s="49"/>
      <c r="D1512" s="22"/>
      <c r="E1512" s="22"/>
      <c r="F1512" s="22"/>
      <c r="G1512" s="22"/>
      <c r="H1512" s="22"/>
      <c r="I1512" s="22"/>
      <c r="J1512" s="22"/>
      <c r="K1512" s="22"/>
      <c r="L1512" s="22"/>
      <c r="M1512" s="22"/>
      <c r="N1512" s="22"/>
      <c r="O1512" s="22"/>
      <c r="P1512" s="22"/>
      <c r="Q1512" s="22"/>
      <c r="R1512" s="22"/>
      <c r="S1512" s="22"/>
      <c r="T1512" s="22"/>
      <c r="U1512" s="22"/>
      <c r="V1512" s="22"/>
      <c r="W1512" s="22"/>
      <c r="X1512" s="22"/>
      <c r="Y1512" s="22"/>
      <c r="Z1512" s="22"/>
      <c r="AA1512" s="22"/>
      <c r="AB1512" s="22"/>
      <c r="AC1512" s="22"/>
      <c r="AD1512" s="22"/>
      <c r="AE1512" s="22"/>
      <c r="AF1512" s="22"/>
      <c r="AG1512" s="22"/>
      <c r="AH1512" s="22"/>
      <c r="AI1512" s="22"/>
      <c r="AJ1512" s="22"/>
      <c r="AK1512" s="22"/>
      <c r="AL1512" s="22"/>
      <c r="AM1512" s="22"/>
      <c r="AN1512" s="22"/>
      <c r="AO1512" s="22"/>
      <c r="AP1512" s="22"/>
      <c r="AQ1512" s="22"/>
      <c r="AR1512" s="22"/>
      <c r="AS1512" s="22"/>
      <c r="AT1512" s="22"/>
      <c r="AU1512" s="22"/>
      <c r="AV1512" s="51"/>
    </row>
    <row r="1513" spans="2:48" x14ac:dyDescent="0.25">
      <c r="B1513" s="49"/>
      <c r="C1513" s="49"/>
      <c r="D1513" s="22"/>
      <c r="E1513" s="22"/>
      <c r="F1513" s="22"/>
      <c r="G1513" s="22"/>
      <c r="H1513" s="22"/>
      <c r="I1513" s="22"/>
      <c r="J1513" s="22"/>
      <c r="K1513" s="22"/>
      <c r="L1513" s="22"/>
      <c r="M1513" s="22"/>
      <c r="N1513" s="22"/>
      <c r="O1513" s="22"/>
      <c r="P1513" s="22"/>
      <c r="Q1513" s="22"/>
      <c r="R1513" s="22"/>
      <c r="S1513" s="22"/>
      <c r="T1513" s="22"/>
      <c r="U1513" s="22"/>
      <c r="V1513" s="22"/>
      <c r="W1513" s="22"/>
      <c r="X1513" s="22"/>
      <c r="Y1513" s="22"/>
      <c r="Z1513" s="22"/>
      <c r="AA1513" s="22"/>
      <c r="AB1513" s="22"/>
      <c r="AC1513" s="22"/>
      <c r="AD1513" s="22"/>
      <c r="AE1513" s="22"/>
      <c r="AF1513" s="22"/>
      <c r="AG1513" s="22"/>
      <c r="AH1513" s="22"/>
      <c r="AI1513" s="22"/>
      <c r="AJ1513" s="22"/>
      <c r="AK1513" s="22"/>
      <c r="AL1513" s="22"/>
      <c r="AM1513" s="22"/>
      <c r="AN1513" s="22"/>
      <c r="AO1513" s="22"/>
      <c r="AP1513" s="22"/>
      <c r="AQ1513" s="22"/>
      <c r="AR1513" s="22"/>
      <c r="AS1513" s="22"/>
      <c r="AT1513" s="22"/>
      <c r="AU1513" s="22"/>
      <c r="AV1513" s="51"/>
    </row>
    <row r="1514" spans="2:48" x14ac:dyDescent="0.25">
      <c r="B1514" s="49"/>
      <c r="C1514" s="49"/>
      <c r="D1514" s="22"/>
      <c r="E1514" s="22"/>
      <c r="F1514" s="22"/>
      <c r="G1514" s="22"/>
      <c r="H1514" s="22"/>
      <c r="I1514" s="22"/>
      <c r="J1514" s="22"/>
      <c r="K1514" s="22"/>
      <c r="L1514" s="22"/>
      <c r="M1514" s="22"/>
      <c r="N1514" s="22"/>
      <c r="O1514" s="22"/>
      <c r="P1514" s="22"/>
      <c r="Q1514" s="22"/>
      <c r="R1514" s="22"/>
      <c r="S1514" s="22"/>
      <c r="T1514" s="22"/>
      <c r="U1514" s="22"/>
      <c r="V1514" s="22"/>
      <c r="W1514" s="22"/>
      <c r="X1514" s="22"/>
      <c r="Y1514" s="22"/>
      <c r="Z1514" s="22"/>
      <c r="AA1514" s="22"/>
      <c r="AB1514" s="22"/>
      <c r="AC1514" s="22"/>
      <c r="AD1514" s="22"/>
      <c r="AE1514" s="22"/>
      <c r="AF1514" s="22"/>
      <c r="AG1514" s="22"/>
      <c r="AH1514" s="22"/>
      <c r="AI1514" s="22"/>
      <c r="AJ1514" s="22"/>
      <c r="AK1514" s="22"/>
      <c r="AL1514" s="22"/>
      <c r="AM1514" s="22"/>
      <c r="AN1514" s="22"/>
      <c r="AO1514" s="22"/>
      <c r="AP1514" s="22"/>
      <c r="AQ1514" s="22"/>
      <c r="AR1514" s="22"/>
      <c r="AS1514" s="22"/>
      <c r="AT1514" s="22"/>
      <c r="AU1514" s="22"/>
      <c r="AV1514" s="51"/>
    </row>
    <row r="1515" spans="2:48" x14ac:dyDescent="0.25">
      <c r="B1515" s="49"/>
      <c r="C1515" s="49"/>
      <c r="D1515" s="22"/>
      <c r="E1515" s="22"/>
      <c r="F1515" s="22"/>
      <c r="G1515" s="22"/>
      <c r="H1515" s="22"/>
      <c r="I1515" s="22"/>
      <c r="J1515" s="22"/>
      <c r="K1515" s="22"/>
      <c r="L1515" s="22"/>
      <c r="M1515" s="22"/>
      <c r="N1515" s="22"/>
      <c r="O1515" s="22"/>
      <c r="P1515" s="22"/>
      <c r="Q1515" s="22"/>
      <c r="R1515" s="22"/>
      <c r="S1515" s="22"/>
      <c r="T1515" s="22"/>
      <c r="U1515" s="22"/>
      <c r="V1515" s="22"/>
      <c r="W1515" s="22"/>
      <c r="X1515" s="22"/>
      <c r="Y1515" s="22"/>
      <c r="Z1515" s="22"/>
      <c r="AA1515" s="22"/>
      <c r="AB1515" s="22"/>
      <c r="AC1515" s="22"/>
      <c r="AD1515" s="22"/>
      <c r="AE1515" s="22"/>
      <c r="AF1515" s="22"/>
      <c r="AG1515" s="22"/>
      <c r="AH1515" s="22"/>
      <c r="AI1515" s="22"/>
      <c r="AJ1515" s="22"/>
      <c r="AK1515" s="22"/>
      <c r="AL1515" s="22"/>
      <c r="AM1515" s="22"/>
      <c r="AN1515" s="22"/>
      <c r="AO1515" s="22"/>
      <c r="AP1515" s="22"/>
      <c r="AQ1515" s="22"/>
      <c r="AR1515" s="22"/>
      <c r="AS1515" s="22"/>
      <c r="AT1515" s="22"/>
      <c r="AU1515" s="22"/>
      <c r="AV1515" s="51"/>
    </row>
    <row r="1516" spans="2:48" x14ac:dyDescent="0.25">
      <c r="B1516" s="49"/>
      <c r="C1516" s="49"/>
      <c r="D1516" s="22"/>
      <c r="E1516" s="22"/>
      <c r="F1516" s="22"/>
      <c r="G1516" s="22"/>
      <c r="H1516" s="22"/>
      <c r="I1516" s="22"/>
      <c r="J1516" s="22"/>
      <c r="K1516" s="22"/>
      <c r="L1516" s="22"/>
      <c r="M1516" s="22"/>
      <c r="N1516" s="22"/>
      <c r="O1516" s="22"/>
      <c r="P1516" s="22"/>
      <c r="Q1516" s="22"/>
      <c r="R1516" s="22"/>
      <c r="S1516" s="22"/>
      <c r="T1516" s="22"/>
      <c r="U1516" s="22"/>
      <c r="V1516" s="22"/>
      <c r="W1516" s="22"/>
      <c r="X1516" s="22"/>
      <c r="Y1516" s="22"/>
      <c r="Z1516" s="22"/>
      <c r="AA1516" s="22"/>
      <c r="AB1516" s="22"/>
      <c r="AC1516" s="22"/>
      <c r="AD1516" s="22"/>
      <c r="AE1516" s="22"/>
      <c r="AF1516" s="22"/>
      <c r="AG1516" s="22"/>
      <c r="AH1516" s="22"/>
      <c r="AI1516" s="22"/>
      <c r="AJ1516" s="22"/>
      <c r="AK1516" s="22"/>
      <c r="AL1516" s="22"/>
      <c r="AM1516" s="22"/>
      <c r="AN1516" s="22"/>
      <c r="AO1516" s="22"/>
      <c r="AP1516" s="22"/>
      <c r="AQ1516" s="22"/>
      <c r="AR1516" s="22"/>
      <c r="AS1516" s="22"/>
      <c r="AT1516" s="22"/>
      <c r="AU1516" s="22"/>
      <c r="AV1516" s="51"/>
    </row>
    <row r="1517" spans="2:48" x14ac:dyDescent="0.25">
      <c r="B1517" s="49"/>
      <c r="C1517" s="49"/>
      <c r="D1517" s="22"/>
      <c r="E1517" s="22"/>
      <c r="F1517" s="22"/>
      <c r="G1517" s="22"/>
      <c r="H1517" s="22"/>
      <c r="I1517" s="22"/>
      <c r="J1517" s="22"/>
      <c r="K1517" s="22"/>
      <c r="L1517" s="22"/>
      <c r="M1517" s="22"/>
      <c r="N1517" s="22"/>
      <c r="O1517" s="22"/>
      <c r="P1517" s="22"/>
      <c r="Q1517" s="22"/>
      <c r="R1517" s="22"/>
      <c r="S1517" s="22"/>
      <c r="T1517" s="22"/>
      <c r="U1517" s="22"/>
      <c r="V1517" s="22"/>
      <c r="W1517" s="22"/>
      <c r="X1517" s="22"/>
      <c r="Y1517" s="22"/>
      <c r="Z1517" s="22"/>
      <c r="AA1517" s="22"/>
      <c r="AB1517" s="22"/>
      <c r="AC1517" s="22"/>
      <c r="AD1517" s="22"/>
      <c r="AE1517" s="22"/>
      <c r="AF1517" s="22"/>
      <c r="AG1517" s="22"/>
      <c r="AH1517" s="22"/>
      <c r="AI1517" s="22"/>
      <c r="AJ1517" s="22"/>
      <c r="AK1517" s="22"/>
      <c r="AL1517" s="22"/>
      <c r="AM1517" s="22"/>
      <c r="AN1517" s="22"/>
      <c r="AO1517" s="22"/>
      <c r="AP1517" s="22"/>
      <c r="AQ1517" s="22"/>
      <c r="AR1517" s="22"/>
      <c r="AS1517" s="22"/>
      <c r="AT1517" s="22"/>
      <c r="AU1517" s="22"/>
      <c r="AV1517" s="51"/>
    </row>
    <row r="1518" spans="2:48" x14ac:dyDescent="0.25">
      <c r="B1518" s="49"/>
      <c r="C1518" s="49"/>
      <c r="D1518" s="22"/>
      <c r="E1518" s="22"/>
      <c r="F1518" s="22"/>
      <c r="G1518" s="22"/>
      <c r="H1518" s="22"/>
      <c r="I1518" s="22"/>
      <c r="J1518" s="22"/>
      <c r="K1518" s="22"/>
      <c r="L1518" s="22"/>
      <c r="M1518" s="22"/>
      <c r="N1518" s="22"/>
      <c r="O1518" s="22"/>
      <c r="P1518" s="22"/>
      <c r="Q1518" s="22"/>
      <c r="R1518" s="22"/>
      <c r="S1518" s="22"/>
      <c r="T1518" s="22"/>
      <c r="U1518" s="22"/>
      <c r="V1518" s="22"/>
      <c r="W1518" s="22"/>
      <c r="X1518" s="22"/>
      <c r="Y1518" s="22"/>
      <c r="Z1518" s="22"/>
      <c r="AA1518" s="22"/>
      <c r="AB1518" s="22"/>
      <c r="AC1518" s="22"/>
      <c r="AD1518" s="22"/>
      <c r="AE1518" s="22"/>
      <c r="AF1518" s="22"/>
      <c r="AG1518" s="22"/>
      <c r="AH1518" s="22"/>
      <c r="AI1518" s="22"/>
      <c r="AJ1518" s="22"/>
      <c r="AK1518" s="22"/>
      <c r="AL1518" s="22"/>
      <c r="AM1518" s="22"/>
      <c r="AN1518" s="22"/>
      <c r="AO1518" s="22"/>
      <c r="AP1518" s="22"/>
      <c r="AQ1518" s="22"/>
      <c r="AR1518" s="22"/>
      <c r="AS1518" s="22"/>
      <c r="AT1518" s="22"/>
      <c r="AU1518" s="22"/>
      <c r="AV1518" s="51"/>
    </row>
    <row r="1519" spans="2:48" x14ac:dyDescent="0.25">
      <c r="B1519" s="49"/>
      <c r="C1519" s="49"/>
      <c r="D1519" s="22"/>
      <c r="E1519" s="22"/>
      <c r="F1519" s="22"/>
      <c r="G1519" s="22"/>
      <c r="H1519" s="22"/>
      <c r="I1519" s="22"/>
      <c r="J1519" s="22"/>
      <c r="K1519" s="22"/>
      <c r="L1519" s="22"/>
      <c r="M1519" s="22"/>
      <c r="N1519" s="22"/>
      <c r="O1519" s="22"/>
      <c r="P1519" s="22"/>
      <c r="Q1519" s="22"/>
      <c r="R1519" s="22"/>
      <c r="S1519" s="22"/>
      <c r="T1519" s="22"/>
      <c r="U1519" s="22"/>
      <c r="V1519" s="22"/>
      <c r="W1519" s="22"/>
      <c r="X1519" s="22"/>
      <c r="Y1519" s="22"/>
      <c r="Z1519" s="22"/>
      <c r="AA1519" s="22"/>
      <c r="AB1519" s="22"/>
      <c r="AC1519" s="22"/>
      <c r="AD1519" s="22"/>
      <c r="AE1519" s="22"/>
      <c r="AF1519" s="22"/>
      <c r="AG1519" s="22"/>
      <c r="AH1519" s="22"/>
      <c r="AI1519" s="22"/>
      <c r="AJ1519" s="22"/>
      <c r="AK1519" s="22"/>
      <c r="AL1519" s="22"/>
      <c r="AM1519" s="22"/>
      <c r="AN1519" s="22"/>
      <c r="AO1519" s="22"/>
      <c r="AP1519" s="22"/>
      <c r="AQ1519" s="22"/>
      <c r="AR1519" s="22"/>
      <c r="AS1519" s="22"/>
      <c r="AT1519" s="22"/>
      <c r="AU1519" s="22"/>
      <c r="AV1519" s="51"/>
    </row>
    <row r="1520" spans="2:48" x14ac:dyDescent="0.25">
      <c r="B1520" s="49"/>
      <c r="C1520" s="49"/>
      <c r="D1520" s="22"/>
      <c r="E1520" s="22"/>
      <c r="F1520" s="22"/>
      <c r="G1520" s="22"/>
      <c r="H1520" s="22"/>
      <c r="I1520" s="22"/>
      <c r="J1520" s="22"/>
      <c r="K1520" s="22"/>
      <c r="L1520" s="22"/>
      <c r="M1520" s="22"/>
      <c r="N1520" s="22"/>
      <c r="O1520" s="22"/>
      <c r="P1520" s="22"/>
      <c r="Q1520" s="22"/>
      <c r="R1520" s="22"/>
      <c r="S1520" s="22"/>
      <c r="T1520" s="22"/>
      <c r="U1520" s="22"/>
      <c r="V1520" s="22"/>
      <c r="W1520" s="22"/>
      <c r="X1520" s="22"/>
      <c r="Y1520" s="22"/>
      <c r="Z1520" s="22"/>
      <c r="AA1520" s="22"/>
      <c r="AB1520" s="22"/>
      <c r="AC1520" s="22"/>
      <c r="AD1520" s="22"/>
      <c r="AE1520" s="22"/>
      <c r="AF1520" s="22"/>
      <c r="AG1520" s="22"/>
      <c r="AH1520" s="22"/>
      <c r="AI1520" s="22"/>
      <c r="AJ1520" s="22"/>
      <c r="AK1520" s="22"/>
      <c r="AL1520" s="22"/>
      <c r="AM1520" s="22"/>
      <c r="AN1520" s="22"/>
      <c r="AO1520" s="22"/>
      <c r="AP1520" s="22"/>
      <c r="AQ1520" s="22"/>
      <c r="AR1520" s="22"/>
      <c r="AS1520" s="22"/>
      <c r="AT1520" s="22"/>
      <c r="AU1520" s="22"/>
      <c r="AV1520" s="51"/>
    </row>
    <row r="1521" spans="2:48" x14ac:dyDescent="0.25">
      <c r="B1521" s="49"/>
      <c r="C1521" s="49"/>
      <c r="D1521" s="22"/>
      <c r="E1521" s="22"/>
      <c r="F1521" s="22"/>
      <c r="G1521" s="22"/>
      <c r="H1521" s="22"/>
      <c r="I1521" s="22"/>
      <c r="J1521" s="22"/>
      <c r="K1521" s="22"/>
      <c r="L1521" s="22"/>
      <c r="M1521" s="22"/>
      <c r="N1521" s="22"/>
      <c r="O1521" s="22"/>
      <c r="P1521" s="22"/>
      <c r="Q1521" s="22"/>
      <c r="R1521" s="22"/>
      <c r="S1521" s="22"/>
      <c r="T1521" s="22"/>
      <c r="U1521" s="22"/>
      <c r="V1521" s="22"/>
      <c r="W1521" s="22"/>
      <c r="X1521" s="22"/>
      <c r="Y1521" s="22"/>
      <c r="Z1521" s="22"/>
      <c r="AA1521" s="22"/>
      <c r="AB1521" s="22"/>
      <c r="AC1521" s="22"/>
      <c r="AD1521" s="22"/>
      <c r="AE1521" s="22"/>
      <c r="AF1521" s="22"/>
      <c r="AG1521" s="22"/>
      <c r="AH1521" s="22"/>
      <c r="AI1521" s="22"/>
      <c r="AJ1521" s="22"/>
      <c r="AK1521" s="22"/>
      <c r="AL1521" s="22"/>
      <c r="AM1521" s="22"/>
      <c r="AN1521" s="22"/>
      <c r="AO1521" s="22"/>
      <c r="AP1521" s="22"/>
      <c r="AQ1521" s="22"/>
      <c r="AR1521" s="22"/>
      <c r="AS1521" s="22"/>
      <c r="AT1521" s="22"/>
      <c r="AU1521" s="22"/>
      <c r="AV1521" s="51"/>
    </row>
    <row r="1522" spans="2:48" x14ac:dyDescent="0.25">
      <c r="B1522" s="49"/>
      <c r="C1522" s="49"/>
      <c r="D1522" s="22"/>
      <c r="E1522" s="22"/>
      <c r="F1522" s="22"/>
      <c r="G1522" s="22"/>
      <c r="H1522" s="22"/>
      <c r="I1522" s="22"/>
      <c r="J1522" s="22"/>
      <c r="K1522" s="22"/>
      <c r="L1522" s="22"/>
      <c r="M1522" s="22"/>
      <c r="N1522" s="22"/>
      <c r="O1522" s="22"/>
      <c r="P1522" s="22"/>
      <c r="Q1522" s="22"/>
      <c r="R1522" s="22"/>
      <c r="S1522" s="22"/>
      <c r="T1522" s="22"/>
      <c r="U1522" s="22"/>
      <c r="V1522" s="22"/>
      <c r="W1522" s="22"/>
      <c r="X1522" s="22"/>
      <c r="Y1522" s="22"/>
      <c r="Z1522" s="22"/>
      <c r="AA1522" s="22"/>
      <c r="AB1522" s="22"/>
      <c r="AC1522" s="22"/>
      <c r="AD1522" s="22"/>
      <c r="AE1522" s="22"/>
      <c r="AF1522" s="22"/>
      <c r="AG1522" s="22"/>
      <c r="AH1522" s="22"/>
      <c r="AI1522" s="22"/>
      <c r="AJ1522" s="22"/>
      <c r="AK1522" s="22"/>
      <c r="AL1522" s="22"/>
      <c r="AM1522" s="22"/>
      <c r="AN1522" s="22"/>
      <c r="AO1522" s="22"/>
      <c r="AP1522" s="22"/>
      <c r="AQ1522" s="22"/>
      <c r="AR1522" s="22"/>
      <c r="AS1522" s="22"/>
      <c r="AT1522" s="22"/>
      <c r="AU1522" s="22"/>
      <c r="AV1522" s="51"/>
    </row>
    <row r="1523" spans="2:48" x14ac:dyDescent="0.25">
      <c r="B1523" s="49"/>
      <c r="C1523" s="49"/>
      <c r="D1523" s="22"/>
      <c r="E1523" s="22"/>
      <c r="F1523" s="22"/>
      <c r="G1523" s="22"/>
      <c r="H1523" s="22"/>
      <c r="I1523" s="22"/>
      <c r="J1523" s="22"/>
      <c r="K1523" s="22"/>
      <c r="L1523" s="22"/>
      <c r="M1523" s="22"/>
      <c r="N1523" s="22"/>
      <c r="O1523" s="22"/>
      <c r="P1523" s="22"/>
      <c r="Q1523" s="22"/>
      <c r="R1523" s="22"/>
      <c r="S1523" s="22"/>
      <c r="T1523" s="22"/>
      <c r="U1523" s="22"/>
      <c r="V1523" s="22"/>
      <c r="W1523" s="22"/>
      <c r="X1523" s="22"/>
      <c r="Y1523" s="22"/>
      <c r="Z1523" s="22"/>
      <c r="AA1523" s="22"/>
      <c r="AB1523" s="22"/>
      <c r="AC1523" s="22"/>
      <c r="AD1523" s="22"/>
      <c r="AE1523" s="22"/>
      <c r="AF1523" s="22"/>
      <c r="AG1523" s="22"/>
      <c r="AH1523" s="22"/>
      <c r="AI1523" s="22"/>
      <c r="AJ1523" s="22"/>
      <c r="AK1523" s="22"/>
      <c r="AL1523" s="22"/>
      <c r="AM1523" s="22"/>
      <c r="AN1523" s="22"/>
      <c r="AO1523" s="22"/>
      <c r="AP1523" s="22"/>
      <c r="AQ1523" s="22"/>
      <c r="AR1523" s="22"/>
      <c r="AS1523" s="22"/>
      <c r="AT1523" s="22"/>
      <c r="AU1523" s="22"/>
      <c r="AV1523" s="51"/>
    </row>
    <row r="1524" spans="2:48" x14ac:dyDescent="0.25">
      <c r="B1524" s="49"/>
      <c r="C1524" s="49"/>
      <c r="D1524" s="22"/>
      <c r="E1524" s="22"/>
      <c r="F1524" s="22"/>
      <c r="G1524" s="22"/>
      <c r="H1524" s="22"/>
      <c r="I1524" s="22"/>
      <c r="J1524" s="22"/>
      <c r="K1524" s="22"/>
      <c r="L1524" s="22"/>
      <c r="M1524" s="22"/>
      <c r="N1524" s="22"/>
      <c r="O1524" s="22"/>
      <c r="P1524" s="22"/>
      <c r="Q1524" s="22"/>
      <c r="R1524" s="22"/>
      <c r="S1524" s="22"/>
      <c r="T1524" s="22"/>
      <c r="U1524" s="22"/>
      <c r="V1524" s="22"/>
      <c r="W1524" s="22"/>
      <c r="X1524" s="22"/>
      <c r="Y1524" s="22"/>
      <c r="Z1524" s="22"/>
      <c r="AA1524" s="22"/>
      <c r="AB1524" s="22"/>
      <c r="AC1524" s="22"/>
      <c r="AD1524" s="22"/>
      <c r="AE1524" s="22"/>
      <c r="AF1524" s="22"/>
      <c r="AG1524" s="22"/>
      <c r="AH1524" s="22"/>
      <c r="AI1524" s="22"/>
      <c r="AJ1524" s="22"/>
      <c r="AK1524" s="22"/>
      <c r="AL1524" s="22"/>
      <c r="AM1524" s="22"/>
      <c r="AN1524" s="22"/>
      <c r="AO1524" s="22"/>
      <c r="AP1524" s="22"/>
      <c r="AQ1524" s="22"/>
      <c r="AR1524" s="22"/>
      <c r="AS1524" s="22"/>
      <c r="AT1524" s="22"/>
      <c r="AU1524" s="22"/>
      <c r="AV1524" s="51"/>
    </row>
    <row r="1525" spans="2:48" x14ac:dyDescent="0.25">
      <c r="B1525" s="49"/>
      <c r="C1525" s="49"/>
      <c r="D1525" s="22"/>
      <c r="E1525" s="22"/>
      <c r="F1525" s="22"/>
      <c r="G1525" s="22"/>
      <c r="H1525" s="22"/>
      <c r="I1525" s="22"/>
      <c r="J1525" s="22"/>
      <c r="K1525" s="22"/>
      <c r="L1525" s="22"/>
      <c r="M1525" s="22"/>
      <c r="N1525" s="22"/>
      <c r="O1525" s="22"/>
      <c r="P1525" s="22"/>
      <c r="Q1525" s="22"/>
      <c r="R1525" s="22"/>
      <c r="S1525" s="22"/>
      <c r="T1525" s="22"/>
      <c r="U1525" s="22"/>
      <c r="V1525" s="22"/>
      <c r="W1525" s="22"/>
      <c r="X1525" s="22"/>
      <c r="Y1525" s="22"/>
      <c r="Z1525" s="22"/>
      <c r="AA1525" s="22"/>
      <c r="AB1525" s="22"/>
      <c r="AC1525" s="22"/>
      <c r="AD1525" s="22"/>
      <c r="AE1525" s="22"/>
      <c r="AF1525" s="22"/>
      <c r="AG1525" s="22"/>
      <c r="AH1525" s="22"/>
      <c r="AI1525" s="22"/>
      <c r="AJ1525" s="22"/>
      <c r="AK1525" s="22"/>
      <c r="AL1525" s="22"/>
      <c r="AM1525" s="22"/>
      <c r="AN1525" s="22"/>
      <c r="AO1525" s="22"/>
      <c r="AP1525" s="22"/>
      <c r="AQ1525" s="22"/>
      <c r="AR1525" s="22"/>
      <c r="AS1525" s="22"/>
      <c r="AT1525" s="22"/>
      <c r="AU1525" s="22"/>
      <c r="AV1525" s="51"/>
    </row>
    <row r="1526" spans="2:48" x14ac:dyDescent="0.25">
      <c r="B1526" s="49"/>
      <c r="C1526" s="49"/>
      <c r="D1526" s="22"/>
      <c r="E1526" s="22"/>
      <c r="F1526" s="22"/>
      <c r="G1526" s="22"/>
      <c r="H1526" s="22"/>
      <c r="I1526" s="22"/>
      <c r="J1526" s="22"/>
      <c r="K1526" s="22"/>
      <c r="L1526" s="22"/>
      <c r="M1526" s="22"/>
      <c r="N1526" s="22"/>
      <c r="O1526" s="22"/>
      <c r="P1526" s="22"/>
      <c r="Q1526" s="22"/>
      <c r="R1526" s="22"/>
      <c r="S1526" s="22"/>
      <c r="T1526" s="22"/>
      <c r="U1526" s="22"/>
      <c r="V1526" s="22"/>
      <c r="W1526" s="22"/>
      <c r="X1526" s="22"/>
      <c r="Y1526" s="22"/>
      <c r="Z1526" s="22"/>
      <c r="AA1526" s="22"/>
      <c r="AB1526" s="22"/>
      <c r="AC1526" s="22"/>
      <c r="AD1526" s="22"/>
      <c r="AE1526" s="22"/>
      <c r="AF1526" s="22"/>
      <c r="AG1526" s="22"/>
      <c r="AH1526" s="22"/>
      <c r="AI1526" s="22"/>
      <c r="AJ1526" s="22"/>
      <c r="AK1526" s="22"/>
      <c r="AL1526" s="22"/>
      <c r="AM1526" s="22"/>
      <c r="AN1526" s="22"/>
      <c r="AO1526" s="22"/>
      <c r="AP1526" s="22"/>
      <c r="AQ1526" s="22"/>
      <c r="AR1526" s="22"/>
      <c r="AS1526" s="22"/>
      <c r="AT1526" s="22"/>
      <c r="AU1526" s="22"/>
      <c r="AV1526" s="51"/>
    </row>
    <row r="1527" spans="2:48" x14ac:dyDescent="0.25">
      <c r="B1527" s="49"/>
      <c r="C1527" s="49"/>
      <c r="D1527" s="22"/>
      <c r="E1527" s="22"/>
      <c r="F1527" s="22"/>
      <c r="G1527" s="22"/>
      <c r="H1527" s="22"/>
      <c r="I1527" s="22"/>
      <c r="J1527" s="22"/>
      <c r="K1527" s="22"/>
      <c r="L1527" s="22"/>
      <c r="M1527" s="22"/>
      <c r="N1527" s="22"/>
      <c r="O1527" s="22"/>
      <c r="P1527" s="22"/>
      <c r="Q1527" s="22"/>
      <c r="R1527" s="22"/>
      <c r="S1527" s="22"/>
      <c r="T1527" s="22"/>
      <c r="U1527" s="22"/>
      <c r="V1527" s="22"/>
      <c r="W1527" s="22"/>
      <c r="X1527" s="22"/>
      <c r="Y1527" s="22"/>
      <c r="Z1527" s="22"/>
      <c r="AA1527" s="22"/>
      <c r="AB1527" s="22"/>
      <c r="AC1527" s="22"/>
      <c r="AD1527" s="22"/>
      <c r="AE1527" s="22"/>
      <c r="AF1527" s="22"/>
      <c r="AG1527" s="22"/>
      <c r="AH1527" s="22"/>
      <c r="AI1527" s="22"/>
      <c r="AJ1527" s="22"/>
      <c r="AK1527" s="22"/>
      <c r="AL1527" s="22"/>
      <c r="AM1527" s="22"/>
      <c r="AN1527" s="22"/>
      <c r="AO1527" s="22"/>
      <c r="AP1527" s="22"/>
      <c r="AQ1527" s="22"/>
      <c r="AR1527" s="22"/>
      <c r="AS1527" s="22"/>
      <c r="AT1527" s="22"/>
      <c r="AU1527" s="22"/>
      <c r="AV1527" s="51"/>
    </row>
    <row r="1528" spans="2:48" x14ac:dyDescent="0.25">
      <c r="B1528" s="49"/>
      <c r="C1528" s="49"/>
      <c r="D1528" s="22"/>
      <c r="E1528" s="22"/>
      <c r="F1528" s="22"/>
      <c r="G1528" s="22"/>
      <c r="H1528" s="22"/>
      <c r="I1528" s="22"/>
      <c r="J1528" s="22"/>
      <c r="K1528" s="22"/>
      <c r="L1528" s="22"/>
      <c r="M1528" s="22"/>
      <c r="N1528" s="22"/>
      <c r="O1528" s="22"/>
      <c r="P1528" s="22"/>
      <c r="Q1528" s="22"/>
      <c r="R1528" s="22"/>
      <c r="S1528" s="22"/>
      <c r="T1528" s="22"/>
      <c r="U1528" s="22"/>
      <c r="V1528" s="22"/>
      <c r="W1528" s="22"/>
      <c r="X1528" s="22"/>
      <c r="Y1528" s="22"/>
      <c r="Z1528" s="22"/>
      <c r="AA1528" s="22"/>
      <c r="AB1528" s="22"/>
      <c r="AC1528" s="22"/>
      <c r="AD1528" s="22"/>
      <c r="AE1528" s="22"/>
      <c r="AF1528" s="22"/>
      <c r="AG1528" s="22"/>
      <c r="AH1528" s="22"/>
      <c r="AI1528" s="22"/>
      <c r="AJ1528" s="22"/>
      <c r="AK1528" s="22"/>
      <c r="AL1528" s="22"/>
      <c r="AM1528" s="22"/>
      <c r="AN1528" s="22"/>
      <c r="AO1528" s="22"/>
      <c r="AP1528" s="22"/>
      <c r="AQ1528" s="22"/>
      <c r="AR1528" s="22"/>
      <c r="AS1528" s="22"/>
      <c r="AT1528" s="22"/>
      <c r="AU1528" s="22"/>
      <c r="AV1528" s="51"/>
    </row>
    <row r="1529" spans="2:48" x14ac:dyDescent="0.25">
      <c r="B1529" s="49"/>
      <c r="C1529" s="49"/>
      <c r="D1529" s="22"/>
      <c r="E1529" s="22"/>
      <c r="F1529" s="22"/>
      <c r="G1529" s="22"/>
      <c r="H1529" s="22"/>
      <c r="I1529" s="22"/>
      <c r="J1529" s="22"/>
      <c r="K1529" s="22"/>
      <c r="L1529" s="22"/>
      <c r="M1529" s="22"/>
      <c r="N1529" s="22"/>
      <c r="O1529" s="22"/>
      <c r="P1529" s="22"/>
      <c r="Q1529" s="22"/>
      <c r="R1529" s="22"/>
      <c r="S1529" s="22"/>
      <c r="T1529" s="22"/>
      <c r="U1529" s="22"/>
      <c r="V1529" s="22"/>
      <c r="W1529" s="22"/>
      <c r="X1529" s="22"/>
      <c r="Y1529" s="22"/>
      <c r="Z1529" s="22"/>
      <c r="AA1529" s="22"/>
      <c r="AB1529" s="22"/>
      <c r="AC1529" s="22"/>
      <c r="AD1529" s="22"/>
      <c r="AE1529" s="22"/>
      <c r="AF1529" s="22"/>
      <c r="AG1529" s="22"/>
      <c r="AH1529" s="22"/>
      <c r="AI1529" s="22"/>
      <c r="AJ1529" s="22"/>
      <c r="AK1529" s="22"/>
      <c r="AL1529" s="22"/>
      <c r="AM1529" s="22"/>
      <c r="AN1529" s="22"/>
      <c r="AO1529" s="22"/>
      <c r="AP1529" s="22"/>
      <c r="AQ1529" s="22"/>
      <c r="AR1529" s="22"/>
      <c r="AS1529" s="22"/>
      <c r="AT1529" s="22"/>
      <c r="AU1529" s="22"/>
      <c r="AV1529" s="51"/>
    </row>
    <row r="1530" spans="2:48" x14ac:dyDescent="0.25">
      <c r="B1530" s="49"/>
      <c r="C1530" s="49"/>
      <c r="D1530" s="22"/>
      <c r="E1530" s="22"/>
      <c r="F1530" s="22"/>
      <c r="G1530" s="22"/>
      <c r="H1530" s="22"/>
      <c r="I1530" s="22"/>
      <c r="J1530" s="22"/>
      <c r="K1530" s="22"/>
      <c r="L1530" s="22"/>
      <c r="M1530" s="22"/>
      <c r="N1530" s="22"/>
      <c r="O1530" s="22"/>
      <c r="P1530" s="22"/>
      <c r="Q1530" s="22"/>
      <c r="R1530" s="22"/>
      <c r="S1530" s="22"/>
      <c r="T1530" s="22"/>
      <c r="U1530" s="22"/>
      <c r="V1530" s="22"/>
      <c r="W1530" s="22"/>
      <c r="X1530" s="22"/>
      <c r="Y1530" s="22"/>
      <c r="Z1530" s="22"/>
      <c r="AA1530" s="22"/>
      <c r="AB1530" s="22"/>
      <c r="AC1530" s="22"/>
      <c r="AD1530" s="22"/>
      <c r="AE1530" s="22"/>
      <c r="AF1530" s="22"/>
      <c r="AG1530" s="22"/>
      <c r="AH1530" s="22"/>
      <c r="AI1530" s="22"/>
      <c r="AJ1530" s="22"/>
      <c r="AK1530" s="22"/>
      <c r="AL1530" s="22"/>
      <c r="AM1530" s="22"/>
      <c r="AN1530" s="22"/>
      <c r="AO1530" s="22"/>
      <c r="AP1530" s="22"/>
      <c r="AQ1530" s="22"/>
      <c r="AR1530" s="22"/>
      <c r="AS1530" s="22"/>
      <c r="AT1530" s="22"/>
      <c r="AU1530" s="22"/>
      <c r="AV1530" s="51"/>
    </row>
    <row r="1531" spans="2:48" x14ac:dyDescent="0.25">
      <c r="B1531" s="49"/>
      <c r="C1531" s="49"/>
      <c r="D1531" s="22"/>
      <c r="E1531" s="22"/>
      <c r="F1531" s="22"/>
      <c r="G1531" s="22"/>
      <c r="H1531" s="22"/>
      <c r="I1531" s="22"/>
      <c r="J1531" s="22"/>
      <c r="K1531" s="22"/>
      <c r="L1531" s="22"/>
      <c r="M1531" s="22"/>
      <c r="N1531" s="22"/>
      <c r="O1531" s="22"/>
      <c r="P1531" s="22"/>
      <c r="Q1531" s="22"/>
      <c r="R1531" s="22"/>
      <c r="S1531" s="22"/>
      <c r="T1531" s="22"/>
      <c r="U1531" s="22"/>
      <c r="V1531" s="22"/>
      <c r="W1531" s="22"/>
      <c r="X1531" s="22"/>
      <c r="Y1531" s="22"/>
      <c r="Z1531" s="22"/>
      <c r="AA1531" s="22"/>
      <c r="AB1531" s="22"/>
      <c r="AC1531" s="22"/>
      <c r="AD1531" s="22"/>
      <c r="AE1531" s="22"/>
      <c r="AF1531" s="22"/>
      <c r="AG1531" s="22"/>
      <c r="AH1531" s="22"/>
      <c r="AI1531" s="22"/>
      <c r="AJ1531" s="22"/>
      <c r="AK1531" s="22"/>
      <c r="AL1531" s="22"/>
      <c r="AM1531" s="22"/>
      <c r="AN1531" s="22"/>
      <c r="AO1531" s="22"/>
      <c r="AP1531" s="22"/>
      <c r="AQ1531" s="22"/>
      <c r="AR1531" s="22"/>
      <c r="AS1531" s="22"/>
      <c r="AT1531" s="22"/>
      <c r="AU1531" s="22"/>
      <c r="AV1531" s="51"/>
    </row>
    <row r="1532" spans="2:48" x14ac:dyDescent="0.25">
      <c r="B1532" s="49"/>
      <c r="C1532" s="49"/>
      <c r="D1532" s="22"/>
      <c r="E1532" s="22"/>
      <c r="F1532" s="22"/>
      <c r="G1532" s="22"/>
      <c r="H1532" s="22"/>
      <c r="I1532" s="22"/>
      <c r="J1532" s="22"/>
      <c r="K1532" s="22"/>
      <c r="L1532" s="22"/>
      <c r="M1532" s="22"/>
      <c r="N1532" s="22"/>
      <c r="O1532" s="22"/>
      <c r="P1532" s="22"/>
      <c r="Q1532" s="22"/>
      <c r="R1532" s="22"/>
      <c r="S1532" s="22"/>
      <c r="T1532" s="22"/>
      <c r="U1532" s="22"/>
      <c r="V1532" s="22"/>
      <c r="W1532" s="22"/>
      <c r="X1532" s="22"/>
      <c r="Y1532" s="22"/>
      <c r="Z1532" s="22"/>
      <c r="AA1532" s="22"/>
      <c r="AB1532" s="22"/>
      <c r="AC1532" s="22"/>
      <c r="AD1532" s="22"/>
      <c r="AE1532" s="22"/>
      <c r="AF1532" s="22"/>
      <c r="AG1532" s="22"/>
      <c r="AH1532" s="22"/>
      <c r="AI1532" s="22"/>
      <c r="AJ1532" s="22"/>
      <c r="AK1532" s="22"/>
      <c r="AL1532" s="22"/>
      <c r="AM1532" s="22"/>
      <c r="AN1532" s="22"/>
      <c r="AO1532" s="22"/>
      <c r="AP1532" s="22"/>
      <c r="AQ1532" s="22"/>
      <c r="AR1532" s="22"/>
      <c r="AS1532" s="22"/>
      <c r="AT1532" s="22"/>
      <c r="AU1532" s="22"/>
      <c r="AV1532" s="51"/>
    </row>
    <row r="1533" spans="2:48" x14ac:dyDescent="0.25">
      <c r="B1533" s="49"/>
      <c r="C1533" s="49"/>
      <c r="D1533" s="22"/>
      <c r="E1533" s="22"/>
      <c r="F1533" s="22"/>
      <c r="G1533" s="22"/>
      <c r="H1533" s="22"/>
      <c r="I1533" s="22"/>
      <c r="J1533" s="22"/>
      <c r="K1533" s="22"/>
      <c r="L1533" s="22"/>
      <c r="M1533" s="22"/>
      <c r="N1533" s="22"/>
      <c r="O1533" s="22"/>
      <c r="P1533" s="22"/>
      <c r="Q1533" s="22"/>
      <c r="R1533" s="22"/>
      <c r="S1533" s="22"/>
      <c r="T1533" s="22"/>
      <c r="U1533" s="22"/>
      <c r="V1533" s="22"/>
      <c r="W1533" s="22"/>
      <c r="X1533" s="22"/>
      <c r="Y1533" s="22"/>
      <c r="Z1533" s="22"/>
      <c r="AA1533" s="22"/>
      <c r="AB1533" s="22"/>
      <c r="AC1533" s="22"/>
      <c r="AD1533" s="22"/>
      <c r="AE1533" s="22"/>
      <c r="AF1533" s="22"/>
      <c r="AG1533" s="22"/>
      <c r="AH1533" s="22"/>
      <c r="AI1533" s="22"/>
      <c r="AJ1533" s="22"/>
      <c r="AK1533" s="22"/>
      <c r="AL1533" s="22"/>
      <c r="AM1533" s="22"/>
      <c r="AN1533" s="22"/>
      <c r="AO1533" s="22"/>
      <c r="AP1533" s="22"/>
      <c r="AQ1533" s="22"/>
      <c r="AR1533" s="22"/>
      <c r="AS1533" s="22"/>
      <c r="AT1533" s="22"/>
      <c r="AU1533" s="22"/>
      <c r="AV1533" s="51"/>
    </row>
    <row r="1534" spans="2:48" x14ac:dyDescent="0.25">
      <c r="B1534" s="49"/>
      <c r="C1534" s="49"/>
      <c r="D1534" s="22"/>
      <c r="E1534" s="22"/>
      <c r="F1534" s="22"/>
      <c r="G1534" s="22"/>
      <c r="H1534" s="22"/>
      <c r="I1534" s="22"/>
      <c r="J1534" s="22"/>
      <c r="K1534" s="22"/>
      <c r="L1534" s="22"/>
      <c r="M1534" s="22"/>
      <c r="N1534" s="22"/>
      <c r="O1534" s="22"/>
      <c r="P1534" s="22"/>
      <c r="Q1534" s="22"/>
      <c r="R1534" s="22"/>
      <c r="S1534" s="22"/>
      <c r="T1534" s="22"/>
      <c r="U1534" s="22"/>
      <c r="V1534" s="22"/>
      <c r="W1534" s="22"/>
      <c r="X1534" s="22"/>
      <c r="Y1534" s="22"/>
      <c r="Z1534" s="22"/>
      <c r="AA1534" s="22"/>
      <c r="AB1534" s="22"/>
      <c r="AC1534" s="22"/>
      <c r="AD1534" s="22"/>
      <c r="AE1534" s="22"/>
      <c r="AF1534" s="22"/>
      <c r="AG1534" s="22"/>
      <c r="AH1534" s="22"/>
      <c r="AI1534" s="22"/>
      <c r="AJ1534" s="22"/>
      <c r="AK1534" s="22"/>
      <c r="AL1534" s="22"/>
      <c r="AM1534" s="22"/>
      <c r="AN1534" s="22"/>
      <c r="AO1534" s="22"/>
      <c r="AP1534" s="22"/>
      <c r="AQ1534" s="22"/>
      <c r="AR1534" s="22"/>
      <c r="AS1534" s="22"/>
      <c r="AT1534" s="22"/>
      <c r="AU1534" s="22"/>
      <c r="AV1534" s="51"/>
    </row>
    <row r="1535" spans="2:48" x14ac:dyDescent="0.25">
      <c r="B1535" s="49"/>
      <c r="C1535" s="49"/>
      <c r="D1535" s="22"/>
      <c r="E1535" s="22"/>
      <c r="F1535" s="22"/>
      <c r="G1535" s="22"/>
      <c r="H1535" s="22"/>
      <c r="I1535" s="22"/>
      <c r="J1535" s="22"/>
      <c r="K1535" s="22"/>
      <c r="L1535" s="22"/>
      <c r="M1535" s="22"/>
      <c r="N1535" s="22"/>
      <c r="O1535" s="22"/>
      <c r="P1535" s="22"/>
      <c r="Q1535" s="22"/>
      <c r="R1535" s="22"/>
      <c r="S1535" s="22"/>
      <c r="T1535" s="22"/>
      <c r="U1535" s="22"/>
      <c r="V1535" s="22"/>
      <c r="W1535" s="22"/>
      <c r="X1535" s="22"/>
      <c r="Y1535" s="22"/>
      <c r="Z1535" s="22"/>
      <c r="AA1535" s="22"/>
      <c r="AB1535" s="22"/>
      <c r="AC1535" s="22"/>
      <c r="AD1535" s="22"/>
      <c r="AE1535" s="22"/>
      <c r="AF1535" s="22"/>
      <c r="AG1535" s="22"/>
      <c r="AH1535" s="22"/>
      <c r="AI1535" s="22"/>
      <c r="AJ1535" s="22"/>
      <c r="AK1535" s="22"/>
      <c r="AL1535" s="22"/>
      <c r="AM1535" s="22"/>
      <c r="AN1535" s="22"/>
      <c r="AO1535" s="22"/>
      <c r="AP1535" s="22"/>
      <c r="AQ1535" s="22"/>
      <c r="AR1535" s="22"/>
      <c r="AS1535" s="22"/>
      <c r="AT1535" s="22"/>
      <c r="AU1535" s="22"/>
      <c r="AV1535" s="51"/>
    </row>
    <row r="1536" spans="2:48" x14ac:dyDescent="0.25">
      <c r="B1536" s="49"/>
      <c r="C1536" s="49"/>
      <c r="D1536" s="22"/>
      <c r="E1536" s="22"/>
      <c r="F1536" s="22"/>
      <c r="G1536" s="22"/>
      <c r="H1536" s="22"/>
      <c r="I1536" s="22"/>
      <c r="J1536" s="22"/>
      <c r="K1536" s="22"/>
      <c r="L1536" s="22"/>
      <c r="M1536" s="22"/>
      <c r="N1536" s="22"/>
      <c r="O1536" s="22"/>
      <c r="P1536" s="22"/>
      <c r="Q1536" s="22"/>
      <c r="R1536" s="22"/>
      <c r="S1536" s="22"/>
      <c r="T1536" s="22"/>
      <c r="U1536" s="22"/>
      <c r="V1536" s="22"/>
      <c r="W1536" s="22"/>
      <c r="X1536" s="22"/>
      <c r="Y1536" s="22"/>
      <c r="Z1536" s="22"/>
      <c r="AA1536" s="22"/>
      <c r="AB1536" s="22"/>
      <c r="AC1536" s="22"/>
      <c r="AD1536" s="22"/>
      <c r="AE1536" s="22"/>
      <c r="AF1536" s="22"/>
      <c r="AG1536" s="22"/>
      <c r="AH1536" s="22"/>
      <c r="AI1536" s="22"/>
      <c r="AJ1536" s="22"/>
      <c r="AK1536" s="22"/>
      <c r="AL1536" s="22"/>
      <c r="AM1536" s="22"/>
      <c r="AN1536" s="22"/>
      <c r="AO1536" s="22"/>
      <c r="AP1536" s="22"/>
      <c r="AQ1536" s="22"/>
      <c r="AR1536" s="22"/>
      <c r="AS1536" s="22"/>
      <c r="AT1536" s="22"/>
      <c r="AU1536" s="22"/>
      <c r="AV1536" s="51"/>
    </row>
    <row r="1537" spans="2:48" x14ac:dyDescent="0.25">
      <c r="B1537" s="49"/>
      <c r="C1537" s="49"/>
      <c r="D1537" s="22"/>
      <c r="E1537" s="22"/>
      <c r="F1537" s="22"/>
      <c r="G1537" s="22"/>
      <c r="H1537" s="22"/>
      <c r="I1537" s="22"/>
      <c r="J1537" s="22"/>
      <c r="K1537" s="22"/>
      <c r="L1537" s="22"/>
      <c r="M1537" s="22"/>
      <c r="N1537" s="22"/>
      <c r="O1537" s="22"/>
      <c r="P1537" s="22"/>
      <c r="Q1537" s="22"/>
      <c r="R1537" s="22"/>
      <c r="S1537" s="22"/>
      <c r="T1537" s="22"/>
      <c r="U1537" s="22"/>
      <c r="V1537" s="22"/>
      <c r="W1537" s="22"/>
      <c r="X1537" s="22"/>
      <c r="Y1537" s="22"/>
      <c r="Z1537" s="22"/>
      <c r="AA1537" s="22"/>
      <c r="AB1537" s="22"/>
      <c r="AC1537" s="22"/>
      <c r="AD1537" s="22"/>
      <c r="AE1537" s="22"/>
      <c r="AF1537" s="22"/>
      <c r="AG1537" s="22"/>
      <c r="AH1537" s="22"/>
      <c r="AI1537" s="22"/>
      <c r="AJ1537" s="22"/>
      <c r="AK1537" s="22"/>
      <c r="AL1537" s="22"/>
      <c r="AM1537" s="22"/>
      <c r="AN1537" s="22"/>
      <c r="AO1537" s="22"/>
      <c r="AP1537" s="22"/>
      <c r="AQ1537" s="22"/>
      <c r="AR1537" s="22"/>
      <c r="AS1537" s="22"/>
      <c r="AT1537" s="22"/>
      <c r="AU1537" s="22"/>
      <c r="AV1537" s="51"/>
    </row>
    <row r="1538" spans="2:48" x14ac:dyDescent="0.25">
      <c r="B1538" s="49"/>
      <c r="C1538" s="49"/>
      <c r="D1538" s="22"/>
      <c r="E1538" s="22"/>
      <c r="F1538" s="22"/>
      <c r="G1538" s="22"/>
      <c r="H1538" s="22"/>
      <c r="I1538" s="22"/>
      <c r="J1538" s="22"/>
      <c r="K1538" s="22"/>
      <c r="L1538" s="22"/>
      <c r="M1538" s="22"/>
      <c r="N1538" s="22"/>
      <c r="O1538" s="22"/>
      <c r="P1538" s="22"/>
      <c r="Q1538" s="22"/>
      <c r="R1538" s="22"/>
      <c r="S1538" s="22"/>
      <c r="T1538" s="22"/>
      <c r="U1538" s="22"/>
      <c r="V1538" s="22"/>
      <c r="W1538" s="22"/>
      <c r="X1538" s="22"/>
      <c r="Y1538" s="22"/>
      <c r="Z1538" s="22"/>
      <c r="AA1538" s="22"/>
      <c r="AB1538" s="22"/>
      <c r="AC1538" s="22"/>
      <c r="AD1538" s="22"/>
      <c r="AE1538" s="22"/>
      <c r="AF1538" s="22"/>
      <c r="AG1538" s="22"/>
      <c r="AH1538" s="22"/>
      <c r="AI1538" s="22"/>
      <c r="AJ1538" s="22"/>
      <c r="AK1538" s="22"/>
      <c r="AL1538" s="22"/>
      <c r="AM1538" s="22"/>
      <c r="AN1538" s="22"/>
      <c r="AO1538" s="22"/>
      <c r="AP1538" s="22"/>
      <c r="AQ1538" s="22"/>
      <c r="AR1538" s="22"/>
      <c r="AS1538" s="22"/>
      <c r="AT1538" s="22"/>
      <c r="AU1538" s="22"/>
      <c r="AV1538" s="51"/>
    </row>
    <row r="1539" spans="2:48" x14ac:dyDescent="0.25">
      <c r="B1539" s="49"/>
      <c r="C1539" s="49"/>
      <c r="D1539" s="22"/>
      <c r="E1539" s="22"/>
      <c r="F1539" s="22"/>
      <c r="G1539" s="22"/>
      <c r="H1539" s="22"/>
      <c r="I1539" s="22"/>
      <c r="J1539" s="22"/>
      <c r="K1539" s="22"/>
      <c r="L1539" s="22"/>
      <c r="M1539" s="22"/>
      <c r="N1539" s="22"/>
      <c r="O1539" s="22"/>
      <c r="P1539" s="22"/>
      <c r="Q1539" s="22"/>
      <c r="R1539" s="22"/>
      <c r="S1539" s="22"/>
      <c r="T1539" s="22"/>
      <c r="U1539" s="22"/>
      <c r="V1539" s="22"/>
      <c r="W1539" s="22"/>
      <c r="X1539" s="22"/>
      <c r="Y1539" s="22"/>
      <c r="Z1539" s="22"/>
      <c r="AA1539" s="22"/>
      <c r="AB1539" s="22"/>
      <c r="AC1539" s="22"/>
      <c r="AD1539" s="22"/>
      <c r="AE1539" s="22"/>
      <c r="AF1539" s="22"/>
      <c r="AG1539" s="22"/>
      <c r="AH1539" s="22"/>
      <c r="AI1539" s="22"/>
      <c r="AJ1539" s="22"/>
      <c r="AK1539" s="22"/>
      <c r="AL1539" s="22"/>
      <c r="AM1539" s="22"/>
      <c r="AN1539" s="22"/>
      <c r="AO1539" s="22"/>
      <c r="AP1539" s="22"/>
      <c r="AQ1539" s="22"/>
      <c r="AR1539" s="22"/>
      <c r="AS1539" s="22"/>
      <c r="AT1539" s="22"/>
      <c r="AU1539" s="22"/>
      <c r="AV1539" s="51"/>
    </row>
    <row r="1540" spans="2:48" x14ac:dyDescent="0.25">
      <c r="B1540" s="49"/>
      <c r="C1540" s="49"/>
      <c r="D1540" s="22"/>
      <c r="E1540" s="22"/>
      <c r="F1540" s="22"/>
      <c r="G1540" s="22"/>
      <c r="H1540" s="22"/>
      <c r="I1540" s="22"/>
      <c r="J1540" s="22"/>
      <c r="K1540" s="22"/>
      <c r="L1540" s="22"/>
      <c r="M1540" s="22"/>
      <c r="N1540" s="22"/>
      <c r="O1540" s="22"/>
      <c r="P1540" s="22"/>
      <c r="Q1540" s="22"/>
      <c r="R1540" s="22"/>
      <c r="S1540" s="22"/>
      <c r="T1540" s="22"/>
      <c r="U1540" s="22"/>
      <c r="V1540" s="22"/>
      <c r="W1540" s="22"/>
      <c r="X1540" s="22"/>
      <c r="Y1540" s="22"/>
      <c r="Z1540" s="22"/>
      <c r="AA1540" s="22"/>
      <c r="AB1540" s="22"/>
      <c r="AC1540" s="22"/>
      <c r="AD1540" s="22"/>
      <c r="AE1540" s="22"/>
      <c r="AF1540" s="22"/>
      <c r="AG1540" s="22"/>
      <c r="AH1540" s="22"/>
      <c r="AI1540" s="22"/>
      <c r="AJ1540" s="22"/>
      <c r="AK1540" s="22"/>
      <c r="AL1540" s="22"/>
      <c r="AM1540" s="22"/>
      <c r="AN1540" s="22"/>
      <c r="AO1540" s="22"/>
      <c r="AP1540" s="22"/>
      <c r="AQ1540" s="22"/>
      <c r="AR1540" s="22"/>
      <c r="AS1540" s="22"/>
      <c r="AT1540" s="22"/>
      <c r="AU1540" s="22"/>
      <c r="AV1540" s="51"/>
    </row>
    <row r="1541" spans="2:48" x14ac:dyDescent="0.25">
      <c r="B1541" s="49"/>
      <c r="C1541" s="49"/>
      <c r="D1541" s="22"/>
      <c r="E1541" s="22"/>
      <c r="F1541" s="22"/>
      <c r="G1541" s="22"/>
      <c r="H1541" s="22"/>
      <c r="I1541" s="22"/>
      <c r="J1541" s="22"/>
      <c r="K1541" s="22"/>
      <c r="L1541" s="22"/>
      <c r="M1541" s="22"/>
      <c r="N1541" s="22"/>
      <c r="O1541" s="22"/>
      <c r="P1541" s="22"/>
      <c r="Q1541" s="22"/>
      <c r="R1541" s="22"/>
      <c r="S1541" s="22"/>
      <c r="T1541" s="22"/>
      <c r="U1541" s="22"/>
      <c r="V1541" s="22"/>
      <c r="W1541" s="22"/>
      <c r="X1541" s="22"/>
      <c r="Y1541" s="22"/>
      <c r="Z1541" s="22"/>
      <c r="AA1541" s="22"/>
      <c r="AB1541" s="22"/>
      <c r="AC1541" s="22"/>
      <c r="AD1541" s="22"/>
      <c r="AE1541" s="22"/>
      <c r="AF1541" s="22"/>
      <c r="AG1541" s="22"/>
      <c r="AH1541" s="22"/>
      <c r="AI1541" s="22"/>
      <c r="AJ1541" s="22"/>
      <c r="AK1541" s="22"/>
      <c r="AL1541" s="22"/>
      <c r="AM1541" s="22"/>
      <c r="AN1541" s="22"/>
      <c r="AO1541" s="22"/>
      <c r="AP1541" s="22"/>
      <c r="AQ1541" s="22"/>
      <c r="AR1541" s="22"/>
      <c r="AS1541" s="22"/>
      <c r="AT1541" s="22"/>
      <c r="AU1541" s="22"/>
      <c r="AV1541" s="51"/>
    </row>
    <row r="1542" spans="2:48" x14ac:dyDescent="0.25">
      <c r="B1542" s="49"/>
      <c r="C1542" s="49"/>
      <c r="D1542" s="22"/>
      <c r="E1542" s="22"/>
      <c r="F1542" s="22"/>
      <c r="G1542" s="22"/>
      <c r="H1542" s="22"/>
      <c r="I1542" s="22"/>
      <c r="J1542" s="22"/>
      <c r="K1542" s="22"/>
      <c r="L1542" s="22"/>
      <c r="M1542" s="22"/>
      <c r="N1542" s="22"/>
      <c r="O1542" s="22"/>
      <c r="P1542" s="22"/>
      <c r="Q1542" s="22"/>
      <c r="R1542" s="22"/>
      <c r="S1542" s="22"/>
      <c r="T1542" s="22"/>
      <c r="U1542" s="22"/>
      <c r="V1542" s="22"/>
      <c r="W1542" s="22"/>
      <c r="X1542" s="22"/>
      <c r="Y1542" s="22"/>
      <c r="Z1542" s="22"/>
      <c r="AA1542" s="22"/>
      <c r="AB1542" s="22"/>
      <c r="AC1542" s="22"/>
      <c r="AD1542" s="22"/>
      <c r="AE1542" s="22"/>
      <c r="AF1542" s="22"/>
      <c r="AG1542" s="22"/>
      <c r="AH1542" s="22"/>
      <c r="AI1542" s="22"/>
      <c r="AJ1542" s="22"/>
      <c r="AK1542" s="22"/>
      <c r="AL1542" s="22"/>
      <c r="AM1542" s="22"/>
      <c r="AN1542" s="22"/>
      <c r="AO1542" s="22"/>
      <c r="AP1542" s="22"/>
      <c r="AQ1542" s="22"/>
      <c r="AR1542" s="22"/>
      <c r="AS1542" s="22"/>
      <c r="AT1542" s="22"/>
      <c r="AU1542" s="22"/>
      <c r="AV1542" s="51"/>
    </row>
    <row r="1543" spans="2:48" x14ac:dyDescent="0.25">
      <c r="B1543" s="49"/>
      <c r="C1543" s="49"/>
      <c r="D1543" s="22"/>
      <c r="E1543" s="22"/>
      <c r="F1543" s="22"/>
      <c r="G1543" s="22"/>
      <c r="H1543" s="22"/>
      <c r="I1543" s="22"/>
      <c r="J1543" s="22"/>
      <c r="K1543" s="22"/>
      <c r="L1543" s="22"/>
      <c r="M1543" s="22"/>
      <c r="N1543" s="22"/>
      <c r="O1543" s="22"/>
      <c r="P1543" s="22"/>
      <c r="Q1543" s="22"/>
      <c r="R1543" s="22"/>
      <c r="S1543" s="22"/>
      <c r="T1543" s="22"/>
      <c r="U1543" s="22"/>
      <c r="V1543" s="22"/>
      <c r="W1543" s="22"/>
      <c r="X1543" s="22"/>
      <c r="Y1543" s="22"/>
      <c r="Z1543" s="22"/>
      <c r="AA1543" s="22"/>
      <c r="AB1543" s="22"/>
      <c r="AC1543" s="22"/>
      <c r="AD1543" s="22"/>
      <c r="AE1543" s="22"/>
      <c r="AF1543" s="22"/>
      <c r="AG1543" s="22"/>
      <c r="AH1543" s="22"/>
      <c r="AI1543" s="22"/>
      <c r="AJ1543" s="22"/>
      <c r="AK1543" s="22"/>
      <c r="AL1543" s="22"/>
      <c r="AM1543" s="22"/>
      <c r="AN1543" s="22"/>
      <c r="AO1543" s="22"/>
      <c r="AP1543" s="22"/>
      <c r="AQ1543" s="22"/>
      <c r="AR1543" s="22"/>
      <c r="AS1543" s="22"/>
      <c r="AT1543" s="22"/>
      <c r="AU1543" s="22"/>
      <c r="AV1543" s="51"/>
    </row>
    <row r="1544" spans="2:48" x14ac:dyDescent="0.25">
      <c r="B1544" s="49"/>
      <c r="C1544" s="49"/>
      <c r="D1544" s="22"/>
      <c r="E1544" s="22"/>
      <c r="F1544" s="22"/>
      <c r="G1544" s="22"/>
      <c r="H1544" s="22"/>
      <c r="I1544" s="22"/>
      <c r="J1544" s="22"/>
      <c r="K1544" s="22"/>
      <c r="L1544" s="22"/>
      <c r="M1544" s="22"/>
      <c r="N1544" s="22"/>
      <c r="O1544" s="22"/>
      <c r="P1544" s="22"/>
      <c r="Q1544" s="22"/>
      <c r="R1544" s="22"/>
      <c r="S1544" s="22"/>
      <c r="T1544" s="22"/>
      <c r="U1544" s="22"/>
      <c r="V1544" s="22"/>
      <c r="W1544" s="22"/>
      <c r="X1544" s="22"/>
      <c r="Y1544" s="22"/>
      <c r="Z1544" s="22"/>
      <c r="AA1544" s="22"/>
      <c r="AB1544" s="22"/>
      <c r="AC1544" s="22"/>
      <c r="AD1544" s="22"/>
      <c r="AE1544" s="22"/>
      <c r="AF1544" s="22"/>
      <c r="AG1544" s="22"/>
      <c r="AH1544" s="22"/>
      <c r="AI1544" s="22"/>
      <c r="AJ1544" s="22"/>
      <c r="AK1544" s="22"/>
      <c r="AL1544" s="22"/>
      <c r="AM1544" s="22"/>
      <c r="AN1544" s="22"/>
      <c r="AO1544" s="22"/>
      <c r="AP1544" s="22"/>
      <c r="AQ1544" s="22"/>
      <c r="AR1544" s="22"/>
      <c r="AS1544" s="22"/>
      <c r="AT1544" s="22"/>
      <c r="AU1544" s="22"/>
      <c r="AV1544" s="51"/>
    </row>
    <row r="1545" spans="2:48" x14ac:dyDescent="0.25">
      <c r="B1545" s="49"/>
      <c r="C1545" s="49"/>
      <c r="D1545" s="22"/>
      <c r="E1545" s="22"/>
      <c r="F1545" s="22"/>
      <c r="G1545" s="22"/>
      <c r="H1545" s="22"/>
      <c r="I1545" s="22"/>
      <c r="J1545" s="22"/>
      <c r="K1545" s="22"/>
      <c r="L1545" s="22"/>
      <c r="M1545" s="22"/>
      <c r="N1545" s="22"/>
      <c r="O1545" s="22"/>
      <c r="P1545" s="22"/>
      <c r="Q1545" s="22"/>
      <c r="R1545" s="22"/>
      <c r="S1545" s="22"/>
      <c r="T1545" s="22"/>
      <c r="U1545" s="22"/>
      <c r="V1545" s="22"/>
      <c r="W1545" s="22"/>
      <c r="X1545" s="22"/>
      <c r="Y1545" s="22"/>
      <c r="Z1545" s="22"/>
      <c r="AA1545" s="22"/>
      <c r="AB1545" s="22"/>
      <c r="AC1545" s="22"/>
      <c r="AD1545" s="22"/>
      <c r="AE1545" s="22"/>
      <c r="AF1545" s="22"/>
      <c r="AG1545" s="22"/>
      <c r="AH1545" s="22"/>
      <c r="AI1545" s="22"/>
      <c r="AJ1545" s="22"/>
      <c r="AK1545" s="22"/>
      <c r="AL1545" s="22"/>
      <c r="AM1545" s="22"/>
      <c r="AN1545" s="22"/>
      <c r="AO1545" s="22"/>
      <c r="AP1545" s="22"/>
      <c r="AQ1545" s="22"/>
      <c r="AR1545" s="22"/>
      <c r="AS1545" s="22"/>
      <c r="AT1545" s="22"/>
      <c r="AU1545" s="22"/>
      <c r="AV1545" s="51"/>
    </row>
    <row r="1546" spans="2:48" x14ac:dyDescent="0.25">
      <c r="B1546" s="49"/>
      <c r="C1546" s="49"/>
      <c r="D1546" s="22"/>
      <c r="E1546" s="22"/>
      <c r="F1546" s="22"/>
      <c r="G1546" s="22"/>
      <c r="H1546" s="22"/>
      <c r="I1546" s="22"/>
      <c r="J1546" s="22"/>
      <c r="K1546" s="22"/>
      <c r="L1546" s="22"/>
      <c r="M1546" s="22"/>
      <c r="N1546" s="22"/>
      <c r="O1546" s="22"/>
      <c r="P1546" s="22"/>
      <c r="Q1546" s="22"/>
      <c r="R1546" s="22"/>
      <c r="S1546" s="22"/>
      <c r="T1546" s="22"/>
      <c r="U1546" s="22"/>
      <c r="V1546" s="22"/>
      <c r="W1546" s="22"/>
      <c r="X1546" s="22"/>
      <c r="Y1546" s="22"/>
      <c r="Z1546" s="22"/>
      <c r="AA1546" s="22"/>
      <c r="AB1546" s="22"/>
      <c r="AC1546" s="22"/>
      <c r="AD1546" s="22"/>
      <c r="AE1546" s="22"/>
      <c r="AF1546" s="22"/>
      <c r="AG1546" s="22"/>
      <c r="AH1546" s="22"/>
      <c r="AI1546" s="22"/>
      <c r="AJ1546" s="22"/>
      <c r="AK1546" s="22"/>
      <c r="AL1546" s="22"/>
      <c r="AM1546" s="22"/>
      <c r="AN1546" s="22"/>
      <c r="AO1546" s="22"/>
      <c r="AP1546" s="22"/>
      <c r="AQ1546" s="22"/>
      <c r="AR1546" s="22"/>
      <c r="AS1546" s="22"/>
      <c r="AT1546" s="22"/>
      <c r="AU1546" s="22"/>
      <c r="AV1546" s="51"/>
    </row>
    <row r="1547" spans="2:48" x14ac:dyDescent="0.25">
      <c r="B1547" s="49"/>
      <c r="C1547" s="49"/>
      <c r="D1547" s="22"/>
      <c r="E1547" s="22"/>
      <c r="F1547" s="22"/>
      <c r="G1547" s="22"/>
      <c r="H1547" s="22"/>
      <c r="I1547" s="22"/>
      <c r="J1547" s="22"/>
      <c r="K1547" s="22"/>
      <c r="L1547" s="22"/>
      <c r="M1547" s="22"/>
      <c r="N1547" s="22"/>
      <c r="O1547" s="22"/>
      <c r="P1547" s="22"/>
      <c r="Q1547" s="22"/>
      <c r="R1547" s="22"/>
      <c r="S1547" s="22"/>
      <c r="T1547" s="22"/>
      <c r="U1547" s="22"/>
      <c r="V1547" s="22"/>
      <c r="W1547" s="22"/>
      <c r="X1547" s="22"/>
      <c r="Y1547" s="22"/>
      <c r="Z1547" s="22"/>
      <c r="AA1547" s="22"/>
      <c r="AB1547" s="22"/>
      <c r="AC1547" s="22"/>
      <c r="AD1547" s="22"/>
      <c r="AE1547" s="22"/>
      <c r="AF1547" s="22"/>
      <c r="AG1547" s="22"/>
      <c r="AH1547" s="22"/>
      <c r="AI1547" s="22"/>
      <c r="AJ1547" s="22"/>
      <c r="AK1547" s="22"/>
      <c r="AL1547" s="22"/>
      <c r="AM1547" s="22"/>
      <c r="AN1547" s="22"/>
      <c r="AO1547" s="22"/>
      <c r="AP1547" s="22"/>
      <c r="AQ1547" s="22"/>
      <c r="AR1547" s="22"/>
      <c r="AS1547" s="22"/>
      <c r="AT1547" s="22"/>
      <c r="AU1547" s="22"/>
      <c r="AV1547" s="51"/>
    </row>
    <row r="1548" spans="2:48" x14ac:dyDescent="0.25">
      <c r="B1548" s="49"/>
      <c r="C1548" s="49"/>
      <c r="D1548" s="22"/>
      <c r="E1548" s="22"/>
      <c r="F1548" s="22"/>
      <c r="G1548" s="22"/>
      <c r="H1548" s="22"/>
      <c r="I1548" s="22"/>
      <c r="J1548" s="22"/>
      <c r="K1548" s="22"/>
      <c r="L1548" s="22"/>
      <c r="M1548" s="22"/>
      <c r="N1548" s="22"/>
      <c r="O1548" s="22"/>
      <c r="P1548" s="22"/>
      <c r="Q1548" s="22"/>
      <c r="R1548" s="22"/>
      <c r="S1548" s="22"/>
      <c r="T1548" s="22"/>
      <c r="U1548" s="22"/>
      <c r="V1548" s="22"/>
      <c r="W1548" s="22"/>
      <c r="X1548" s="22"/>
      <c r="Y1548" s="22"/>
      <c r="Z1548" s="22"/>
      <c r="AA1548" s="22"/>
      <c r="AB1548" s="22"/>
      <c r="AC1548" s="22"/>
      <c r="AD1548" s="22"/>
      <c r="AE1548" s="22"/>
      <c r="AF1548" s="22"/>
      <c r="AG1548" s="22"/>
      <c r="AH1548" s="22"/>
      <c r="AI1548" s="22"/>
      <c r="AJ1548" s="22"/>
      <c r="AK1548" s="22"/>
      <c r="AL1548" s="22"/>
      <c r="AM1548" s="22"/>
      <c r="AN1548" s="22"/>
      <c r="AO1548" s="22"/>
      <c r="AP1548" s="22"/>
      <c r="AQ1548" s="22"/>
      <c r="AR1548" s="22"/>
      <c r="AS1548" s="22"/>
      <c r="AT1548" s="22"/>
      <c r="AU1548" s="22"/>
      <c r="AV1548" s="51"/>
    </row>
    <row r="1549" spans="2:48" x14ac:dyDescent="0.25">
      <c r="B1549" s="49"/>
      <c r="C1549" s="49"/>
      <c r="D1549" s="22"/>
      <c r="E1549" s="22"/>
      <c r="F1549" s="22"/>
      <c r="G1549" s="22"/>
      <c r="H1549" s="22"/>
      <c r="I1549" s="22"/>
      <c r="J1549" s="22"/>
      <c r="K1549" s="22"/>
      <c r="L1549" s="22"/>
      <c r="M1549" s="22"/>
      <c r="N1549" s="22"/>
      <c r="O1549" s="22"/>
      <c r="P1549" s="22"/>
      <c r="Q1549" s="22"/>
      <c r="R1549" s="22"/>
      <c r="S1549" s="22"/>
      <c r="T1549" s="22"/>
      <c r="U1549" s="22"/>
      <c r="V1549" s="22"/>
      <c r="W1549" s="22"/>
      <c r="X1549" s="22"/>
      <c r="Y1549" s="22"/>
      <c r="Z1549" s="22"/>
      <c r="AA1549" s="22"/>
      <c r="AB1549" s="22"/>
      <c r="AC1549" s="22"/>
      <c r="AD1549" s="22"/>
      <c r="AE1549" s="22"/>
      <c r="AF1549" s="22"/>
      <c r="AG1549" s="22"/>
      <c r="AH1549" s="22"/>
      <c r="AI1549" s="22"/>
      <c r="AJ1549" s="22"/>
      <c r="AK1549" s="22"/>
      <c r="AL1549" s="22"/>
      <c r="AM1549" s="22"/>
      <c r="AN1549" s="22"/>
      <c r="AO1549" s="22"/>
      <c r="AP1549" s="22"/>
      <c r="AQ1549" s="22"/>
      <c r="AR1549" s="22"/>
      <c r="AS1549" s="22"/>
      <c r="AT1549" s="22"/>
      <c r="AU1549" s="22"/>
      <c r="AV1549" s="51"/>
    </row>
    <row r="1550" spans="2:48" x14ac:dyDescent="0.25">
      <c r="B1550" s="49"/>
      <c r="C1550" s="49"/>
      <c r="D1550" s="22"/>
      <c r="E1550" s="22"/>
      <c r="F1550" s="22"/>
      <c r="G1550" s="22"/>
      <c r="H1550" s="22"/>
      <c r="I1550" s="22"/>
      <c r="J1550" s="22"/>
      <c r="K1550" s="22"/>
      <c r="L1550" s="22"/>
      <c r="M1550" s="22"/>
      <c r="N1550" s="22"/>
      <c r="O1550" s="22"/>
      <c r="P1550" s="22"/>
      <c r="Q1550" s="22"/>
      <c r="R1550" s="22"/>
      <c r="S1550" s="22"/>
      <c r="T1550" s="22"/>
      <c r="U1550" s="22"/>
      <c r="V1550" s="22"/>
      <c r="W1550" s="22"/>
      <c r="X1550" s="22"/>
      <c r="Y1550" s="22"/>
      <c r="Z1550" s="22"/>
      <c r="AA1550" s="22"/>
      <c r="AB1550" s="22"/>
      <c r="AC1550" s="22"/>
      <c r="AD1550" s="22"/>
      <c r="AE1550" s="22"/>
      <c r="AF1550" s="22"/>
      <c r="AG1550" s="22"/>
      <c r="AH1550" s="22"/>
      <c r="AI1550" s="22"/>
      <c r="AJ1550" s="22"/>
      <c r="AK1550" s="22"/>
      <c r="AL1550" s="22"/>
      <c r="AM1550" s="22"/>
      <c r="AN1550" s="22"/>
      <c r="AO1550" s="22"/>
      <c r="AP1550" s="22"/>
      <c r="AQ1550" s="22"/>
      <c r="AR1550" s="22"/>
      <c r="AS1550" s="22"/>
      <c r="AT1550" s="22"/>
      <c r="AU1550" s="22"/>
      <c r="AV1550" s="51"/>
    </row>
    <row r="1551" spans="2:48" x14ac:dyDescent="0.25">
      <c r="B1551" s="49"/>
      <c r="C1551" s="49"/>
      <c r="D1551" s="22"/>
      <c r="E1551" s="22"/>
      <c r="F1551" s="22"/>
      <c r="G1551" s="22"/>
      <c r="H1551" s="22"/>
      <c r="I1551" s="22"/>
      <c r="J1551" s="22"/>
      <c r="K1551" s="22"/>
      <c r="L1551" s="22"/>
      <c r="M1551" s="22"/>
      <c r="N1551" s="22"/>
      <c r="O1551" s="22"/>
      <c r="P1551" s="22"/>
      <c r="Q1551" s="22"/>
      <c r="R1551" s="22"/>
      <c r="S1551" s="22"/>
      <c r="T1551" s="22"/>
      <c r="U1551" s="22"/>
      <c r="V1551" s="22"/>
      <c r="W1551" s="22"/>
      <c r="X1551" s="22"/>
      <c r="Y1551" s="22"/>
      <c r="Z1551" s="22"/>
      <c r="AA1551" s="22"/>
      <c r="AB1551" s="22"/>
      <c r="AC1551" s="22"/>
      <c r="AD1551" s="22"/>
      <c r="AE1551" s="22"/>
      <c r="AF1551" s="22"/>
      <c r="AG1551" s="22"/>
      <c r="AH1551" s="22"/>
      <c r="AI1551" s="22"/>
      <c r="AJ1551" s="22"/>
      <c r="AK1551" s="22"/>
      <c r="AL1551" s="22"/>
      <c r="AM1551" s="22"/>
      <c r="AN1551" s="22"/>
      <c r="AO1551" s="22"/>
      <c r="AP1551" s="22"/>
      <c r="AQ1551" s="22"/>
      <c r="AR1551" s="22"/>
      <c r="AS1551" s="22"/>
      <c r="AT1551" s="22"/>
      <c r="AU1551" s="22"/>
      <c r="AV1551" s="51"/>
    </row>
    <row r="1552" spans="2:48" x14ac:dyDescent="0.25">
      <c r="B1552" s="49"/>
      <c r="C1552" s="49"/>
      <c r="D1552" s="22"/>
      <c r="E1552" s="22"/>
      <c r="F1552" s="22"/>
      <c r="G1552" s="22"/>
      <c r="H1552" s="22"/>
      <c r="I1552" s="22"/>
      <c r="J1552" s="22"/>
      <c r="K1552" s="22"/>
      <c r="L1552" s="22"/>
      <c r="M1552" s="22"/>
      <c r="N1552" s="22"/>
      <c r="O1552" s="22"/>
      <c r="P1552" s="22"/>
      <c r="Q1552" s="22"/>
      <c r="R1552" s="22"/>
      <c r="S1552" s="22"/>
      <c r="T1552" s="22"/>
      <c r="U1552" s="22"/>
      <c r="V1552" s="22"/>
      <c r="W1552" s="22"/>
      <c r="X1552" s="22"/>
      <c r="Y1552" s="22"/>
      <c r="Z1552" s="22"/>
      <c r="AA1552" s="22"/>
      <c r="AB1552" s="22"/>
      <c r="AC1552" s="22"/>
      <c r="AD1552" s="22"/>
      <c r="AE1552" s="22"/>
      <c r="AF1552" s="22"/>
      <c r="AG1552" s="22"/>
      <c r="AH1552" s="22"/>
      <c r="AI1552" s="22"/>
      <c r="AJ1552" s="22"/>
      <c r="AK1552" s="22"/>
      <c r="AL1552" s="22"/>
      <c r="AM1552" s="22"/>
      <c r="AN1552" s="22"/>
      <c r="AO1552" s="22"/>
      <c r="AP1552" s="22"/>
      <c r="AQ1552" s="22"/>
      <c r="AR1552" s="22"/>
      <c r="AS1552" s="22"/>
      <c r="AT1552" s="22"/>
      <c r="AU1552" s="22"/>
      <c r="AV1552" s="51"/>
    </row>
    <row r="1553" spans="2:48" x14ac:dyDescent="0.25">
      <c r="B1553" s="49"/>
      <c r="C1553" s="49"/>
      <c r="D1553" s="22"/>
      <c r="E1553" s="22"/>
      <c r="F1553" s="22"/>
      <c r="G1553" s="22"/>
      <c r="H1553" s="22"/>
      <c r="I1553" s="22"/>
      <c r="J1553" s="22"/>
      <c r="K1553" s="22"/>
      <c r="L1553" s="22"/>
      <c r="M1553" s="22"/>
      <c r="N1553" s="22"/>
      <c r="O1553" s="22"/>
      <c r="P1553" s="22"/>
      <c r="Q1553" s="22"/>
      <c r="R1553" s="22"/>
      <c r="S1553" s="22"/>
      <c r="T1553" s="22"/>
      <c r="U1553" s="22"/>
      <c r="V1553" s="22"/>
      <c r="W1553" s="22"/>
      <c r="X1553" s="22"/>
      <c r="Y1553" s="22"/>
      <c r="Z1553" s="22"/>
      <c r="AA1553" s="22"/>
      <c r="AB1553" s="22"/>
      <c r="AC1553" s="22"/>
      <c r="AD1553" s="22"/>
      <c r="AE1553" s="22"/>
      <c r="AF1553" s="22"/>
      <c r="AG1553" s="22"/>
      <c r="AH1553" s="22"/>
      <c r="AI1553" s="22"/>
      <c r="AJ1553" s="22"/>
      <c r="AK1553" s="22"/>
      <c r="AL1553" s="22"/>
      <c r="AM1553" s="22"/>
      <c r="AN1553" s="22"/>
      <c r="AO1553" s="22"/>
      <c r="AP1553" s="22"/>
      <c r="AQ1553" s="22"/>
      <c r="AR1553" s="22"/>
      <c r="AS1553" s="22"/>
      <c r="AT1553" s="22"/>
      <c r="AU1553" s="22"/>
      <c r="AV1553" s="51"/>
    </row>
    <row r="1554" spans="2:48" x14ac:dyDescent="0.25">
      <c r="B1554" s="49"/>
      <c r="C1554" s="49"/>
      <c r="D1554" s="22"/>
      <c r="E1554" s="22"/>
      <c r="F1554" s="22"/>
      <c r="G1554" s="22"/>
      <c r="H1554" s="22"/>
      <c r="I1554" s="22"/>
      <c r="J1554" s="22"/>
      <c r="K1554" s="22"/>
      <c r="L1554" s="22"/>
      <c r="M1554" s="22"/>
      <c r="N1554" s="22"/>
      <c r="O1554" s="22"/>
      <c r="P1554" s="22"/>
      <c r="Q1554" s="22"/>
      <c r="R1554" s="22"/>
      <c r="S1554" s="22"/>
      <c r="T1554" s="22"/>
      <c r="U1554" s="22"/>
      <c r="V1554" s="22"/>
      <c r="W1554" s="22"/>
      <c r="X1554" s="22"/>
      <c r="Y1554" s="22"/>
      <c r="Z1554" s="22"/>
      <c r="AA1554" s="22"/>
      <c r="AB1554" s="22"/>
      <c r="AC1554" s="22"/>
      <c r="AD1554" s="22"/>
      <c r="AE1554" s="22"/>
      <c r="AF1554" s="22"/>
      <c r="AG1554" s="22"/>
      <c r="AH1554" s="22"/>
      <c r="AI1554" s="22"/>
      <c r="AJ1554" s="22"/>
      <c r="AK1554" s="22"/>
      <c r="AL1554" s="22"/>
      <c r="AM1554" s="22"/>
      <c r="AN1554" s="22"/>
      <c r="AO1554" s="22"/>
      <c r="AP1554" s="22"/>
      <c r="AQ1554" s="22"/>
      <c r="AR1554" s="22"/>
      <c r="AS1554" s="22"/>
      <c r="AT1554" s="22"/>
      <c r="AU1554" s="22"/>
      <c r="AV1554" s="51"/>
    </row>
    <row r="1555" spans="2:48" x14ac:dyDescent="0.25">
      <c r="B1555" s="49"/>
      <c r="C1555" s="49"/>
      <c r="D1555" s="22"/>
      <c r="E1555" s="22"/>
      <c r="F1555" s="22"/>
      <c r="G1555" s="22"/>
      <c r="H1555" s="22"/>
      <c r="I1555" s="22"/>
      <c r="J1555" s="22"/>
      <c r="K1555" s="22"/>
      <c r="L1555" s="22"/>
      <c r="M1555" s="22"/>
      <c r="N1555" s="22"/>
      <c r="O1555" s="22"/>
      <c r="P1555" s="22"/>
      <c r="Q1555" s="22"/>
      <c r="R1555" s="22"/>
      <c r="S1555" s="22"/>
      <c r="T1555" s="22"/>
      <c r="U1555" s="22"/>
      <c r="V1555" s="22"/>
      <c r="W1555" s="22"/>
      <c r="X1555" s="22"/>
      <c r="Y1555" s="22"/>
      <c r="Z1555" s="22"/>
      <c r="AA1555" s="22"/>
      <c r="AB1555" s="22"/>
      <c r="AC1555" s="22"/>
      <c r="AD1555" s="22"/>
      <c r="AE1555" s="22"/>
      <c r="AF1555" s="22"/>
      <c r="AG1555" s="22"/>
      <c r="AH1555" s="22"/>
      <c r="AI1555" s="22"/>
      <c r="AJ1555" s="22"/>
      <c r="AK1555" s="22"/>
      <c r="AL1555" s="22"/>
      <c r="AM1555" s="22"/>
      <c r="AN1555" s="22"/>
      <c r="AO1555" s="22"/>
      <c r="AP1555" s="22"/>
      <c r="AQ1555" s="22"/>
      <c r="AR1555" s="22"/>
      <c r="AS1555" s="22"/>
      <c r="AT1555" s="22"/>
      <c r="AU1555" s="22"/>
      <c r="AV1555" s="51"/>
    </row>
    <row r="1556" spans="2:48" x14ac:dyDescent="0.25">
      <c r="B1556" s="49"/>
      <c r="C1556" s="49"/>
      <c r="D1556" s="22"/>
      <c r="E1556" s="22"/>
      <c r="F1556" s="22"/>
      <c r="G1556" s="22"/>
      <c r="H1556" s="22"/>
      <c r="I1556" s="22"/>
      <c r="J1556" s="22"/>
      <c r="K1556" s="22"/>
      <c r="L1556" s="22"/>
      <c r="M1556" s="22"/>
      <c r="N1556" s="22"/>
      <c r="O1556" s="22"/>
      <c r="P1556" s="22"/>
      <c r="Q1556" s="22"/>
      <c r="R1556" s="22"/>
      <c r="S1556" s="22"/>
      <c r="T1556" s="22"/>
      <c r="U1556" s="22"/>
      <c r="V1556" s="22"/>
      <c r="W1556" s="22"/>
      <c r="X1556" s="22"/>
      <c r="Y1556" s="22"/>
      <c r="Z1556" s="22"/>
      <c r="AA1556" s="22"/>
      <c r="AB1556" s="22"/>
      <c r="AC1556" s="22"/>
      <c r="AD1556" s="22"/>
      <c r="AE1556" s="22"/>
      <c r="AF1556" s="22"/>
      <c r="AG1556" s="22"/>
      <c r="AH1556" s="22"/>
      <c r="AI1556" s="22"/>
      <c r="AJ1556" s="22"/>
      <c r="AK1556" s="22"/>
      <c r="AL1556" s="22"/>
      <c r="AM1556" s="22"/>
      <c r="AN1556" s="22"/>
      <c r="AO1556" s="22"/>
      <c r="AP1556" s="22"/>
      <c r="AQ1556" s="22"/>
      <c r="AR1556" s="22"/>
      <c r="AS1556" s="22"/>
      <c r="AT1556" s="22"/>
      <c r="AU1556" s="22"/>
      <c r="AV1556" s="51"/>
    </row>
    <row r="1557" spans="2:48" x14ac:dyDescent="0.25">
      <c r="B1557" s="49"/>
      <c r="C1557" s="49"/>
      <c r="D1557" s="22"/>
      <c r="E1557" s="22"/>
      <c r="F1557" s="22"/>
      <c r="G1557" s="22"/>
      <c r="H1557" s="22"/>
      <c r="I1557" s="22"/>
      <c r="J1557" s="22"/>
      <c r="K1557" s="22"/>
      <c r="L1557" s="22"/>
      <c r="M1557" s="22"/>
      <c r="N1557" s="22"/>
      <c r="O1557" s="22"/>
      <c r="P1557" s="22"/>
      <c r="Q1557" s="22"/>
      <c r="R1557" s="22"/>
      <c r="S1557" s="22"/>
      <c r="T1557" s="22"/>
      <c r="U1557" s="22"/>
      <c r="V1557" s="22"/>
      <c r="W1557" s="22"/>
      <c r="X1557" s="22"/>
      <c r="Y1557" s="22"/>
      <c r="Z1557" s="22"/>
      <c r="AA1557" s="22"/>
      <c r="AB1557" s="22"/>
      <c r="AC1557" s="22"/>
      <c r="AD1557" s="22"/>
      <c r="AE1557" s="22"/>
      <c r="AF1557" s="22"/>
      <c r="AG1557" s="22"/>
      <c r="AH1557" s="22"/>
      <c r="AI1557" s="22"/>
      <c r="AJ1557" s="22"/>
      <c r="AK1557" s="22"/>
      <c r="AL1557" s="22"/>
      <c r="AM1557" s="22"/>
      <c r="AN1557" s="22"/>
      <c r="AO1557" s="22"/>
      <c r="AP1557" s="22"/>
      <c r="AQ1557" s="22"/>
      <c r="AR1557" s="22"/>
      <c r="AS1557" s="22"/>
      <c r="AT1557" s="22"/>
      <c r="AU1557" s="22"/>
      <c r="AV1557" s="51"/>
    </row>
    <row r="1558" spans="2:48" x14ac:dyDescent="0.25">
      <c r="B1558" s="49"/>
      <c r="C1558" s="49"/>
      <c r="D1558" s="22"/>
      <c r="E1558" s="22"/>
      <c r="F1558" s="22"/>
      <c r="G1558" s="22"/>
      <c r="H1558" s="22"/>
      <c r="I1558" s="22"/>
      <c r="J1558" s="22"/>
      <c r="K1558" s="22"/>
      <c r="L1558" s="22"/>
      <c r="M1558" s="22"/>
      <c r="N1558" s="22"/>
      <c r="O1558" s="22"/>
      <c r="P1558" s="22"/>
      <c r="Q1558" s="22"/>
      <c r="R1558" s="22"/>
      <c r="S1558" s="22"/>
      <c r="T1558" s="22"/>
      <c r="U1558" s="22"/>
      <c r="V1558" s="22"/>
      <c r="W1558" s="22"/>
      <c r="X1558" s="22"/>
      <c r="Y1558" s="22"/>
      <c r="Z1558" s="22"/>
      <c r="AA1558" s="22"/>
      <c r="AB1558" s="22"/>
      <c r="AC1558" s="22"/>
      <c r="AD1558" s="22"/>
      <c r="AE1558" s="22"/>
      <c r="AF1558" s="22"/>
      <c r="AG1558" s="22"/>
      <c r="AH1558" s="22"/>
      <c r="AI1558" s="22"/>
      <c r="AJ1558" s="22"/>
      <c r="AK1558" s="22"/>
      <c r="AL1558" s="22"/>
      <c r="AM1558" s="22"/>
      <c r="AN1558" s="22"/>
      <c r="AO1558" s="22"/>
      <c r="AP1558" s="22"/>
      <c r="AQ1558" s="22"/>
      <c r="AR1558" s="22"/>
      <c r="AS1558" s="22"/>
      <c r="AT1558" s="22"/>
      <c r="AU1558" s="22"/>
      <c r="AV1558" s="51"/>
    </row>
    <row r="1559" spans="2:48" x14ac:dyDescent="0.25">
      <c r="B1559" s="49"/>
      <c r="C1559" s="49"/>
      <c r="D1559" s="22"/>
      <c r="E1559" s="22"/>
      <c r="F1559" s="22"/>
      <c r="G1559" s="22"/>
      <c r="H1559" s="22"/>
      <c r="I1559" s="22"/>
      <c r="J1559" s="22"/>
      <c r="K1559" s="22"/>
      <c r="L1559" s="22"/>
      <c r="M1559" s="22"/>
      <c r="N1559" s="22"/>
      <c r="O1559" s="22"/>
      <c r="P1559" s="22"/>
      <c r="Q1559" s="22"/>
      <c r="R1559" s="22"/>
      <c r="S1559" s="22"/>
      <c r="T1559" s="22"/>
      <c r="U1559" s="22"/>
      <c r="V1559" s="22"/>
      <c r="W1559" s="22"/>
      <c r="X1559" s="22"/>
      <c r="Y1559" s="22"/>
      <c r="Z1559" s="22"/>
      <c r="AA1559" s="22"/>
      <c r="AB1559" s="22"/>
      <c r="AC1559" s="22"/>
      <c r="AD1559" s="22"/>
      <c r="AE1559" s="22"/>
      <c r="AF1559" s="22"/>
      <c r="AG1559" s="22"/>
      <c r="AH1559" s="22"/>
      <c r="AI1559" s="22"/>
      <c r="AJ1559" s="22"/>
      <c r="AK1559" s="22"/>
      <c r="AL1559" s="22"/>
      <c r="AM1559" s="22"/>
      <c r="AN1559" s="22"/>
      <c r="AO1559" s="22"/>
      <c r="AP1559" s="22"/>
      <c r="AQ1559" s="22"/>
      <c r="AR1559" s="22"/>
      <c r="AS1559" s="22"/>
      <c r="AT1559" s="22"/>
      <c r="AU1559" s="22"/>
      <c r="AV1559" s="51"/>
    </row>
    <row r="1560" spans="2:48" x14ac:dyDescent="0.25">
      <c r="B1560" s="49"/>
      <c r="C1560" s="49"/>
      <c r="D1560" s="22"/>
      <c r="E1560" s="22"/>
      <c r="F1560" s="22"/>
      <c r="G1560" s="22"/>
      <c r="H1560" s="22"/>
      <c r="I1560" s="22"/>
      <c r="J1560" s="22"/>
      <c r="K1560" s="22"/>
      <c r="L1560" s="22"/>
      <c r="M1560" s="22"/>
      <c r="N1560" s="22"/>
      <c r="O1560" s="22"/>
      <c r="P1560" s="22"/>
      <c r="Q1560" s="22"/>
      <c r="R1560" s="22"/>
      <c r="S1560" s="22"/>
      <c r="T1560" s="22"/>
      <c r="U1560" s="22"/>
      <c r="V1560" s="22"/>
      <c r="W1560" s="22"/>
      <c r="X1560" s="22"/>
      <c r="Y1560" s="22"/>
      <c r="Z1560" s="22"/>
      <c r="AA1560" s="22"/>
      <c r="AB1560" s="22"/>
      <c r="AC1560" s="22"/>
      <c r="AD1560" s="22"/>
      <c r="AE1560" s="22"/>
      <c r="AF1560" s="22"/>
      <c r="AG1560" s="22"/>
      <c r="AH1560" s="22"/>
      <c r="AI1560" s="22"/>
      <c r="AJ1560" s="22"/>
      <c r="AK1560" s="22"/>
      <c r="AL1560" s="22"/>
      <c r="AM1560" s="22"/>
      <c r="AN1560" s="22"/>
      <c r="AO1560" s="22"/>
      <c r="AP1560" s="22"/>
      <c r="AQ1560" s="22"/>
      <c r="AR1560" s="22"/>
      <c r="AS1560" s="22"/>
      <c r="AT1560" s="22"/>
      <c r="AU1560" s="22"/>
      <c r="AV1560" s="51"/>
    </row>
    <row r="1561" spans="2:48" x14ac:dyDescent="0.25">
      <c r="B1561" s="49"/>
      <c r="C1561" s="49"/>
      <c r="D1561" s="22"/>
      <c r="E1561" s="22"/>
      <c r="F1561" s="22"/>
      <c r="G1561" s="22"/>
      <c r="H1561" s="22"/>
      <c r="I1561" s="22"/>
      <c r="J1561" s="22"/>
      <c r="K1561" s="22"/>
      <c r="L1561" s="22"/>
      <c r="M1561" s="22"/>
      <c r="N1561" s="22"/>
      <c r="O1561" s="22"/>
      <c r="P1561" s="22"/>
      <c r="Q1561" s="22"/>
      <c r="R1561" s="22"/>
      <c r="S1561" s="22"/>
      <c r="T1561" s="22"/>
      <c r="U1561" s="22"/>
      <c r="V1561" s="22"/>
      <c r="W1561" s="22"/>
      <c r="X1561" s="22"/>
      <c r="Y1561" s="22"/>
      <c r="Z1561" s="22"/>
      <c r="AA1561" s="22"/>
      <c r="AB1561" s="22"/>
      <c r="AC1561" s="22"/>
      <c r="AD1561" s="22"/>
      <c r="AE1561" s="22"/>
      <c r="AF1561" s="22"/>
      <c r="AG1561" s="22"/>
      <c r="AH1561" s="22"/>
      <c r="AI1561" s="22"/>
      <c r="AJ1561" s="22"/>
      <c r="AK1561" s="22"/>
      <c r="AL1561" s="22"/>
      <c r="AM1561" s="22"/>
      <c r="AN1561" s="22"/>
      <c r="AO1561" s="22"/>
      <c r="AP1561" s="22"/>
      <c r="AQ1561" s="22"/>
      <c r="AR1561" s="22"/>
      <c r="AS1561" s="22"/>
      <c r="AT1561" s="22"/>
      <c r="AU1561" s="22"/>
      <c r="AV1561" s="51"/>
    </row>
    <row r="1562" spans="2:48" x14ac:dyDescent="0.25">
      <c r="B1562" s="49"/>
      <c r="C1562" s="49"/>
      <c r="D1562" s="22"/>
      <c r="E1562" s="22"/>
      <c r="F1562" s="22"/>
      <c r="G1562" s="22"/>
      <c r="H1562" s="22"/>
      <c r="I1562" s="22"/>
      <c r="J1562" s="22"/>
      <c r="K1562" s="22"/>
      <c r="L1562" s="22"/>
      <c r="M1562" s="22"/>
      <c r="N1562" s="22"/>
      <c r="O1562" s="22"/>
      <c r="P1562" s="22"/>
      <c r="Q1562" s="22"/>
      <c r="R1562" s="22"/>
      <c r="S1562" s="22"/>
      <c r="T1562" s="22"/>
      <c r="U1562" s="22"/>
      <c r="V1562" s="22"/>
      <c r="W1562" s="22"/>
      <c r="X1562" s="22"/>
      <c r="Y1562" s="22"/>
      <c r="Z1562" s="22"/>
      <c r="AA1562" s="22"/>
      <c r="AB1562" s="22"/>
      <c r="AC1562" s="22"/>
      <c r="AD1562" s="22"/>
      <c r="AE1562" s="22"/>
      <c r="AF1562" s="22"/>
      <c r="AG1562" s="22"/>
      <c r="AH1562" s="22"/>
      <c r="AI1562" s="22"/>
      <c r="AJ1562" s="22"/>
      <c r="AK1562" s="22"/>
      <c r="AL1562" s="22"/>
      <c r="AM1562" s="22"/>
      <c r="AN1562" s="22"/>
      <c r="AO1562" s="22"/>
      <c r="AP1562" s="22"/>
      <c r="AQ1562" s="22"/>
      <c r="AR1562" s="22"/>
      <c r="AS1562" s="22"/>
      <c r="AT1562" s="22"/>
      <c r="AU1562" s="22"/>
      <c r="AV1562" s="51"/>
    </row>
    <row r="1563" spans="2:48" x14ac:dyDescent="0.25">
      <c r="B1563" s="49"/>
      <c r="C1563" s="49"/>
      <c r="D1563" s="22"/>
      <c r="E1563" s="22"/>
      <c r="F1563" s="22"/>
      <c r="G1563" s="22"/>
      <c r="H1563" s="22"/>
      <c r="I1563" s="22"/>
      <c r="J1563" s="22"/>
      <c r="K1563" s="22"/>
      <c r="L1563" s="22"/>
      <c r="M1563" s="22"/>
      <c r="N1563" s="22"/>
      <c r="O1563" s="22"/>
      <c r="P1563" s="22"/>
      <c r="Q1563" s="22"/>
      <c r="R1563" s="22"/>
      <c r="S1563" s="22"/>
      <c r="T1563" s="22"/>
      <c r="U1563" s="22"/>
      <c r="V1563" s="22"/>
      <c r="W1563" s="22"/>
      <c r="X1563" s="22"/>
      <c r="Y1563" s="22"/>
      <c r="Z1563" s="22"/>
      <c r="AA1563" s="22"/>
      <c r="AB1563" s="22"/>
      <c r="AC1563" s="22"/>
      <c r="AD1563" s="22"/>
      <c r="AE1563" s="22"/>
      <c r="AF1563" s="22"/>
      <c r="AG1563" s="22"/>
      <c r="AH1563" s="22"/>
      <c r="AI1563" s="22"/>
      <c r="AJ1563" s="22"/>
      <c r="AK1563" s="22"/>
      <c r="AL1563" s="22"/>
      <c r="AM1563" s="22"/>
      <c r="AN1563" s="22"/>
      <c r="AO1563" s="22"/>
      <c r="AP1563" s="22"/>
      <c r="AQ1563" s="22"/>
      <c r="AR1563" s="22"/>
      <c r="AS1563" s="22"/>
      <c r="AT1563" s="22"/>
      <c r="AU1563" s="22"/>
      <c r="AV1563" s="51"/>
    </row>
    <row r="1564" spans="2:48" x14ac:dyDescent="0.25">
      <c r="B1564" s="49"/>
      <c r="C1564" s="49"/>
      <c r="D1564" s="22"/>
      <c r="E1564" s="22"/>
      <c r="F1564" s="22"/>
      <c r="G1564" s="22"/>
      <c r="H1564" s="22"/>
      <c r="I1564" s="22"/>
      <c r="J1564" s="22"/>
      <c r="K1564" s="22"/>
      <c r="L1564" s="22"/>
      <c r="M1564" s="22"/>
      <c r="N1564" s="22"/>
      <c r="O1564" s="22"/>
      <c r="P1564" s="22"/>
      <c r="Q1564" s="22"/>
      <c r="R1564" s="22"/>
      <c r="S1564" s="22"/>
      <c r="T1564" s="22"/>
      <c r="U1564" s="22"/>
      <c r="V1564" s="22"/>
      <c r="W1564" s="22"/>
      <c r="X1564" s="22"/>
      <c r="Y1564" s="22"/>
      <c r="Z1564" s="22"/>
      <c r="AA1564" s="22"/>
      <c r="AB1564" s="22"/>
      <c r="AC1564" s="22"/>
      <c r="AD1564" s="22"/>
      <c r="AE1564" s="22"/>
      <c r="AF1564" s="22"/>
      <c r="AG1564" s="22"/>
      <c r="AH1564" s="22"/>
      <c r="AI1564" s="22"/>
      <c r="AJ1564" s="22"/>
      <c r="AK1564" s="22"/>
      <c r="AL1564" s="22"/>
      <c r="AM1564" s="22"/>
      <c r="AN1564" s="22"/>
      <c r="AO1564" s="22"/>
      <c r="AP1564" s="22"/>
      <c r="AQ1564" s="22"/>
      <c r="AR1564" s="22"/>
      <c r="AS1564" s="22"/>
      <c r="AT1564" s="22"/>
      <c r="AU1564" s="22"/>
      <c r="AV1564" s="51"/>
    </row>
    <row r="1565" spans="2:48" x14ac:dyDescent="0.25">
      <c r="B1565" s="49"/>
      <c r="C1565" s="49"/>
      <c r="D1565" s="22"/>
      <c r="E1565" s="22"/>
      <c r="F1565" s="22"/>
      <c r="G1565" s="22"/>
      <c r="H1565" s="22"/>
      <c r="I1565" s="22"/>
      <c r="J1565" s="22"/>
      <c r="K1565" s="22"/>
      <c r="L1565" s="22"/>
      <c r="M1565" s="22"/>
      <c r="N1565" s="22"/>
      <c r="O1565" s="22"/>
      <c r="P1565" s="22"/>
      <c r="Q1565" s="22"/>
      <c r="R1565" s="22"/>
      <c r="S1565" s="22"/>
      <c r="T1565" s="22"/>
      <c r="U1565" s="22"/>
      <c r="V1565" s="22"/>
      <c r="W1565" s="22"/>
      <c r="X1565" s="22"/>
      <c r="Y1565" s="22"/>
      <c r="Z1565" s="22"/>
      <c r="AA1565" s="22"/>
      <c r="AB1565" s="22"/>
      <c r="AC1565" s="22"/>
      <c r="AD1565" s="22"/>
      <c r="AE1565" s="22"/>
      <c r="AF1565" s="22"/>
      <c r="AG1565" s="22"/>
      <c r="AH1565" s="22"/>
      <c r="AI1565" s="22"/>
      <c r="AJ1565" s="22"/>
      <c r="AK1565" s="22"/>
      <c r="AL1565" s="22"/>
      <c r="AM1565" s="22"/>
      <c r="AN1565" s="22"/>
      <c r="AO1565" s="22"/>
      <c r="AP1565" s="22"/>
      <c r="AQ1565" s="22"/>
      <c r="AR1565" s="22"/>
      <c r="AS1565" s="22"/>
      <c r="AT1565" s="22"/>
      <c r="AU1565" s="22"/>
      <c r="AV1565" s="51"/>
    </row>
    <row r="1566" spans="2:48" x14ac:dyDescent="0.25">
      <c r="B1566" s="49"/>
      <c r="C1566" s="49"/>
      <c r="D1566" s="22"/>
      <c r="E1566" s="22"/>
      <c r="F1566" s="22"/>
      <c r="G1566" s="22"/>
      <c r="H1566" s="22"/>
      <c r="I1566" s="22"/>
      <c r="J1566" s="22"/>
      <c r="K1566" s="22"/>
      <c r="L1566" s="22"/>
      <c r="M1566" s="22"/>
      <c r="N1566" s="22"/>
      <c r="O1566" s="22"/>
      <c r="P1566" s="22"/>
      <c r="Q1566" s="22"/>
      <c r="R1566" s="22"/>
      <c r="S1566" s="22"/>
      <c r="T1566" s="22"/>
      <c r="U1566" s="22"/>
      <c r="V1566" s="22"/>
      <c r="W1566" s="22"/>
      <c r="X1566" s="22"/>
      <c r="Y1566" s="22"/>
      <c r="Z1566" s="22"/>
      <c r="AA1566" s="22"/>
      <c r="AB1566" s="22"/>
      <c r="AC1566" s="22"/>
      <c r="AD1566" s="22"/>
      <c r="AE1566" s="22"/>
      <c r="AF1566" s="22"/>
      <c r="AG1566" s="22"/>
      <c r="AH1566" s="22"/>
      <c r="AI1566" s="22"/>
      <c r="AJ1566" s="22"/>
      <c r="AK1566" s="22"/>
      <c r="AL1566" s="22"/>
      <c r="AM1566" s="22"/>
      <c r="AN1566" s="22"/>
      <c r="AO1566" s="22"/>
      <c r="AP1566" s="22"/>
      <c r="AQ1566" s="22"/>
      <c r="AR1566" s="22"/>
      <c r="AS1566" s="22"/>
      <c r="AT1566" s="22"/>
      <c r="AU1566" s="22"/>
      <c r="AV1566" s="51"/>
    </row>
    <row r="1567" spans="2:48" x14ac:dyDescent="0.25">
      <c r="B1567" s="49"/>
      <c r="C1567" s="49"/>
      <c r="D1567" s="22"/>
      <c r="E1567" s="22"/>
      <c r="F1567" s="22"/>
      <c r="G1567" s="22"/>
      <c r="H1567" s="22"/>
      <c r="I1567" s="22"/>
      <c r="J1567" s="22"/>
      <c r="K1567" s="22"/>
      <c r="L1567" s="22"/>
      <c r="M1567" s="22"/>
      <c r="N1567" s="22"/>
      <c r="O1567" s="22"/>
      <c r="P1567" s="22"/>
      <c r="Q1567" s="22"/>
      <c r="R1567" s="22"/>
      <c r="S1567" s="22"/>
      <c r="T1567" s="22"/>
      <c r="U1567" s="22"/>
      <c r="V1567" s="22"/>
      <c r="W1567" s="22"/>
      <c r="X1567" s="22"/>
      <c r="Y1567" s="22"/>
      <c r="Z1567" s="22"/>
      <c r="AA1567" s="22"/>
      <c r="AB1567" s="22"/>
      <c r="AC1567" s="22"/>
      <c r="AD1567" s="22"/>
      <c r="AE1567" s="22"/>
      <c r="AF1567" s="22"/>
      <c r="AG1567" s="22"/>
      <c r="AH1567" s="22"/>
      <c r="AI1567" s="22"/>
      <c r="AJ1567" s="22"/>
      <c r="AK1567" s="22"/>
      <c r="AL1567" s="22"/>
      <c r="AM1567" s="22"/>
      <c r="AN1567" s="22"/>
      <c r="AO1567" s="22"/>
      <c r="AP1567" s="22"/>
      <c r="AQ1567" s="22"/>
      <c r="AR1567" s="22"/>
      <c r="AS1567" s="22"/>
      <c r="AT1567" s="22"/>
      <c r="AU1567" s="22"/>
      <c r="AV1567" s="51"/>
    </row>
    <row r="1568" spans="2:48" x14ac:dyDescent="0.25">
      <c r="B1568" s="49"/>
      <c r="C1568" s="49"/>
      <c r="D1568" s="22"/>
      <c r="E1568" s="22"/>
      <c r="F1568" s="22"/>
      <c r="G1568" s="22"/>
      <c r="H1568" s="22"/>
      <c r="I1568" s="22"/>
      <c r="J1568" s="22"/>
      <c r="K1568" s="22"/>
      <c r="L1568" s="22"/>
      <c r="M1568" s="22"/>
      <c r="N1568" s="22"/>
      <c r="O1568" s="22"/>
      <c r="P1568" s="22"/>
      <c r="Q1568" s="22"/>
      <c r="R1568" s="22"/>
      <c r="S1568" s="22"/>
      <c r="T1568" s="22"/>
      <c r="U1568" s="22"/>
      <c r="V1568" s="22"/>
      <c r="W1568" s="22"/>
      <c r="X1568" s="22"/>
      <c r="Y1568" s="22"/>
      <c r="Z1568" s="22"/>
      <c r="AA1568" s="22"/>
      <c r="AB1568" s="22"/>
      <c r="AC1568" s="22"/>
      <c r="AD1568" s="22"/>
      <c r="AE1568" s="22"/>
      <c r="AF1568" s="22"/>
      <c r="AG1568" s="22"/>
      <c r="AH1568" s="22"/>
      <c r="AI1568" s="22"/>
      <c r="AJ1568" s="22"/>
      <c r="AK1568" s="22"/>
      <c r="AL1568" s="22"/>
      <c r="AM1568" s="22"/>
      <c r="AN1568" s="22"/>
      <c r="AO1568" s="22"/>
      <c r="AP1568" s="22"/>
      <c r="AQ1568" s="22"/>
      <c r="AR1568" s="22"/>
      <c r="AS1568" s="22"/>
      <c r="AT1568" s="22"/>
      <c r="AU1568" s="22"/>
      <c r="AV1568" s="51"/>
    </row>
    <row r="1569" spans="2:48" x14ac:dyDescent="0.25">
      <c r="B1569" s="49"/>
      <c r="C1569" s="49"/>
      <c r="D1569" s="22"/>
      <c r="E1569" s="22"/>
      <c r="F1569" s="22"/>
      <c r="G1569" s="22"/>
      <c r="H1569" s="22"/>
      <c r="I1569" s="22"/>
      <c r="J1569" s="22"/>
      <c r="K1569" s="22"/>
      <c r="L1569" s="22"/>
      <c r="M1569" s="22"/>
      <c r="N1569" s="22"/>
      <c r="O1569" s="22"/>
      <c r="P1569" s="22"/>
      <c r="Q1569" s="22"/>
      <c r="R1569" s="22"/>
      <c r="S1569" s="22"/>
      <c r="T1569" s="22"/>
      <c r="U1569" s="22"/>
      <c r="V1569" s="22"/>
      <c r="W1569" s="22"/>
      <c r="X1569" s="22"/>
      <c r="Y1569" s="22"/>
      <c r="Z1569" s="22"/>
      <c r="AA1569" s="22"/>
      <c r="AB1569" s="22"/>
      <c r="AC1569" s="22"/>
      <c r="AD1569" s="22"/>
      <c r="AE1569" s="22"/>
      <c r="AF1569" s="22"/>
      <c r="AG1569" s="22"/>
      <c r="AH1569" s="22"/>
      <c r="AI1569" s="22"/>
      <c r="AJ1569" s="22"/>
      <c r="AK1569" s="22"/>
      <c r="AL1569" s="22"/>
      <c r="AM1569" s="22"/>
      <c r="AN1569" s="22"/>
      <c r="AO1569" s="22"/>
      <c r="AP1569" s="22"/>
      <c r="AQ1569" s="22"/>
      <c r="AR1569" s="22"/>
      <c r="AS1569" s="22"/>
      <c r="AT1569" s="22"/>
      <c r="AU1569" s="22"/>
      <c r="AV1569" s="51"/>
    </row>
    <row r="1570" spans="2:48" x14ac:dyDescent="0.25">
      <c r="B1570" s="49"/>
      <c r="C1570" s="49"/>
      <c r="D1570" s="22"/>
      <c r="E1570" s="22"/>
      <c r="F1570" s="22"/>
      <c r="G1570" s="22"/>
      <c r="H1570" s="22"/>
      <c r="I1570" s="22"/>
      <c r="J1570" s="22"/>
      <c r="K1570" s="22"/>
      <c r="L1570" s="22"/>
      <c r="M1570" s="22"/>
      <c r="N1570" s="22"/>
      <c r="O1570" s="22"/>
      <c r="P1570" s="22"/>
      <c r="Q1570" s="22"/>
      <c r="R1570" s="22"/>
      <c r="S1570" s="22"/>
      <c r="T1570" s="22"/>
      <c r="U1570" s="22"/>
      <c r="V1570" s="22"/>
      <c r="W1570" s="22"/>
      <c r="X1570" s="22"/>
      <c r="Y1570" s="22"/>
      <c r="Z1570" s="22"/>
      <c r="AA1570" s="22"/>
      <c r="AB1570" s="22"/>
      <c r="AC1570" s="22"/>
      <c r="AD1570" s="22"/>
      <c r="AE1570" s="22"/>
      <c r="AF1570" s="22"/>
      <c r="AG1570" s="22"/>
      <c r="AH1570" s="22"/>
      <c r="AI1570" s="22"/>
      <c r="AJ1570" s="22"/>
      <c r="AK1570" s="22"/>
      <c r="AL1570" s="22"/>
      <c r="AM1570" s="22"/>
      <c r="AN1570" s="22"/>
      <c r="AO1570" s="22"/>
      <c r="AP1570" s="22"/>
      <c r="AQ1570" s="22"/>
      <c r="AR1570" s="22"/>
      <c r="AS1570" s="22"/>
      <c r="AT1570" s="22"/>
      <c r="AU1570" s="22"/>
      <c r="AV1570" s="51"/>
    </row>
    <row r="1571" spans="2:48" x14ac:dyDescent="0.25">
      <c r="B1571" s="49"/>
      <c r="C1571" s="49"/>
      <c r="D1571" s="22"/>
      <c r="E1571" s="22"/>
      <c r="F1571" s="22"/>
      <c r="G1571" s="22"/>
      <c r="H1571" s="22"/>
      <c r="I1571" s="22"/>
      <c r="J1571" s="22"/>
      <c r="K1571" s="22"/>
      <c r="L1571" s="22"/>
      <c r="M1571" s="22"/>
      <c r="N1571" s="22"/>
      <c r="O1571" s="22"/>
      <c r="P1571" s="22"/>
      <c r="Q1571" s="22"/>
      <c r="R1571" s="22"/>
      <c r="S1571" s="22"/>
      <c r="T1571" s="22"/>
      <c r="U1571" s="22"/>
      <c r="V1571" s="22"/>
      <c r="W1571" s="22"/>
      <c r="X1571" s="22"/>
      <c r="Y1571" s="22"/>
      <c r="Z1571" s="22"/>
      <c r="AA1571" s="22"/>
      <c r="AB1571" s="22"/>
      <c r="AC1571" s="22"/>
      <c r="AD1571" s="22"/>
      <c r="AE1571" s="22"/>
      <c r="AF1571" s="22"/>
      <c r="AG1571" s="22"/>
      <c r="AH1571" s="22"/>
      <c r="AI1571" s="22"/>
      <c r="AJ1571" s="22"/>
      <c r="AK1571" s="22"/>
      <c r="AL1571" s="22"/>
      <c r="AM1571" s="22"/>
      <c r="AN1571" s="22"/>
      <c r="AO1571" s="22"/>
      <c r="AP1571" s="22"/>
      <c r="AQ1571" s="22"/>
      <c r="AR1571" s="22"/>
      <c r="AS1571" s="22"/>
      <c r="AT1571" s="22"/>
      <c r="AU1571" s="22"/>
      <c r="AV1571" s="51"/>
    </row>
    <row r="1572" spans="2:48" x14ac:dyDescent="0.25">
      <c r="B1572" s="49"/>
      <c r="C1572" s="49"/>
      <c r="D1572" s="22"/>
      <c r="E1572" s="22"/>
      <c r="F1572" s="22"/>
      <c r="G1572" s="22"/>
      <c r="H1572" s="22"/>
      <c r="I1572" s="22"/>
      <c r="J1572" s="22"/>
      <c r="K1572" s="22"/>
      <c r="L1572" s="22"/>
      <c r="M1572" s="22"/>
      <c r="N1572" s="22"/>
      <c r="O1572" s="22"/>
      <c r="P1572" s="22"/>
      <c r="Q1572" s="22"/>
      <c r="R1572" s="22"/>
      <c r="S1572" s="22"/>
      <c r="T1572" s="22"/>
      <c r="U1572" s="22"/>
      <c r="V1572" s="22"/>
      <c r="W1572" s="22"/>
      <c r="X1572" s="22"/>
      <c r="Y1572" s="22"/>
      <c r="Z1572" s="22"/>
      <c r="AA1572" s="22"/>
      <c r="AB1572" s="22"/>
      <c r="AC1572" s="22"/>
      <c r="AD1572" s="22"/>
      <c r="AE1572" s="22"/>
      <c r="AF1572" s="22"/>
      <c r="AG1572" s="22"/>
      <c r="AH1572" s="22"/>
      <c r="AI1572" s="22"/>
      <c r="AJ1572" s="22"/>
      <c r="AK1572" s="22"/>
      <c r="AL1572" s="22"/>
      <c r="AM1572" s="22"/>
      <c r="AN1572" s="22"/>
      <c r="AO1572" s="22"/>
      <c r="AP1572" s="22"/>
      <c r="AQ1572" s="22"/>
      <c r="AR1572" s="22"/>
      <c r="AS1572" s="22"/>
      <c r="AT1572" s="22"/>
      <c r="AU1572" s="22"/>
      <c r="AV1572" s="51"/>
    </row>
    <row r="1573" spans="2:48" x14ac:dyDescent="0.25">
      <c r="B1573" s="49"/>
      <c r="C1573" s="49"/>
      <c r="D1573" s="22"/>
      <c r="E1573" s="22"/>
      <c r="F1573" s="22"/>
      <c r="G1573" s="22"/>
      <c r="H1573" s="22"/>
      <c r="I1573" s="22"/>
      <c r="J1573" s="22"/>
      <c r="K1573" s="22"/>
      <c r="L1573" s="22"/>
      <c r="M1573" s="22"/>
      <c r="N1573" s="22"/>
      <c r="O1573" s="22"/>
      <c r="P1573" s="22"/>
      <c r="Q1573" s="22"/>
      <c r="R1573" s="22"/>
      <c r="S1573" s="22"/>
      <c r="T1573" s="22"/>
      <c r="U1573" s="22"/>
      <c r="V1573" s="22"/>
      <c r="W1573" s="22"/>
      <c r="X1573" s="22"/>
      <c r="Y1573" s="22"/>
      <c r="Z1573" s="22"/>
      <c r="AA1573" s="22"/>
      <c r="AB1573" s="22"/>
      <c r="AC1573" s="22"/>
      <c r="AD1573" s="22"/>
      <c r="AE1573" s="22"/>
      <c r="AF1573" s="22"/>
      <c r="AG1573" s="22"/>
      <c r="AH1573" s="22"/>
      <c r="AI1573" s="22"/>
      <c r="AJ1573" s="22"/>
      <c r="AK1573" s="22"/>
      <c r="AL1573" s="22"/>
      <c r="AM1573" s="22"/>
      <c r="AN1573" s="22"/>
      <c r="AO1573" s="22"/>
      <c r="AP1573" s="22"/>
      <c r="AQ1573" s="22"/>
      <c r="AR1573" s="22"/>
      <c r="AS1573" s="22"/>
      <c r="AT1573" s="22"/>
      <c r="AU1573" s="22"/>
      <c r="AV1573" s="51"/>
    </row>
    <row r="1574" spans="2:48" x14ac:dyDescent="0.25">
      <c r="B1574" s="49"/>
      <c r="C1574" s="49"/>
      <c r="D1574" s="22"/>
      <c r="E1574" s="22"/>
      <c r="F1574" s="22"/>
      <c r="G1574" s="22"/>
      <c r="H1574" s="22"/>
      <c r="I1574" s="22"/>
      <c r="J1574" s="22"/>
      <c r="K1574" s="22"/>
      <c r="L1574" s="22"/>
      <c r="M1574" s="22"/>
      <c r="N1574" s="22"/>
      <c r="O1574" s="22"/>
      <c r="P1574" s="22"/>
      <c r="Q1574" s="22"/>
      <c r="R1574" s="22"/>
      <c r="S1574" s="22"/>
      <c r="T1574" s="22"/>
      <c r="U1574" s="22"/>
      <c r="V1574" s="22"/>
      <c r="W1574" s="22"/>
      <c r="X1574" s="22"/>
      <c r="Y1574" s="22"/>
      <c r="Z1574" s="22"/>
      <c r="AA1574" s="22"/>
      <c r="AB1574" s="22"/>
      <c r="AC1574" s="22"/>
      <c r="AD1574" s="22"/>
      <c r="AE1574" s="22"/>
      <c r="AF1574" s="22"/>
      <c r="AG1574" s="22"/>
      <c r="AH1574" s="22"/>
      <c r="AI1574" s="22"/>
      <c r="AJ1574" s="22"/>
      <c r="AK1574" s="22"/>
      <c r="AL1574" s="22"/>
      <c r="AM1574" s="22"/>
      <c r="AN1574" s="22"/>
      <c r="AO1574" s="22"/>
      <c r="AP1574" s="22"/>
      <c r="AQ1574" s="22"/>
      <c r="AR1574" s="22"/>
      <c r="AS1574" s="22"/>
      <c r="AT1574" s="22"/>
      <c r="AU1574" s="22"/>
      <c r="AV1574" s="51"/>
    </row>
    <row r="1575" spans="2:48" x14ac:dyDescent="0.25">
      <c r="B1575" s="49"/>
      <c r="C1575" s="49"/>
      <c r="D1575" s="22"/>
      <c r="E1575" s="22"/>
      <c r="F1575" s="22"/>
      <c r="G1575" s="22"/>
      <c r="H1575" s="22"/>
      <c r="I1575" s="22"/>
      <c r="J1575" s="22"/>
      <c r="K1575" s="22"/>
      <c r="L1575" s="22"/>
      <c r="M1575" s="22"/>
      <c r="N1575" s="22"/>
      <c r="O1575" s="22"/>
      <c r="P1575" s="22"/>
      <c r="Q1575" s="22"/>
      <c r="R1575" s="22"/>
      <c r="S1575" s="22"/>
      <c r="T1575" s="22"/>
      <c r="U1575" s="22"/>
      <c r="V1575" s="22"/>
      <c r="W1575" s="22"/>
      <c r="X1575" s="22"/>
      <c r="Y1575" s="22"/>
      <c r="Z1575" s="22"/>
      <c r="AA1575" s="22"/>
      <c r="AB1575" s="22"/>
      <c r="AC1575" s="22"/>
      <c r="AD1575" s="22"/>
      <c r="AE1575" s="22"/>
      <c r="AF1575" s="22"/>
      <c r="AG1575" s="22"/>
      <c r="AH1575" s="22"/>
      <c r="AI1575" s="22"/>
      <c r="AJ1575" s="22"/>
      <c r="AK1575" s="22"/>
      <c r="AL1575" s="22"/>
      <c r="AM1575" s="22"/>
      <c r="AN1575" s="22"/>
      <c r="AO1575" s="22"/>
      <c r="AP1575" s="22"/>
      <c r="AQ1575" s="22"/>
      <c r="AR1575" s="22"/>
      <c r="AS1575" s="22"/>
      <c r="AT1575" s="22"/>
      <c r="AU1575" s="22"/>
      <c r="AV1575" s="51"/>
    </row>
    <row r="1576" spans="2:48" x14ac:dyDescent="0.25">
      <c r="B1576" s="49"/>
      <c r="C1576" s="49"/>
      <c r="D1576" s="22"/>
      <c r="E1576" s="22"/>
      <c r="F1576" s="22"/>
      <c r="G1576" s="22"/>
      <c r="H1576" s="22"/>
      <c r="I1576" s="22"/>
      <c r="J1576" s="22"/>
      <c r="K1576" s="22"/>
      <c r="L1576" s="22"/>
      <c r="M1576" s="22"/>
      <c r="N1576" s="22"/>
      <c r="O1576" s="22"/>
      <c r="P1576" s="22"/>
      <c r="Q1576" s="22"/>
      <c r="R1576" s="22"/>
      <c r="S1576" s="22"/>
      <c r="T1576" s="22"/>
      <c r="U1576" s="22"/>
      <c r="V1576" s="22"/>
      <c r="W1576" s="22"/>
      <c r="X1576" s="22"/>
      <c r="Y1576" s="22"/>
      <c r="Z1576" s="22"/>
      <c r="AA1576" s="22"/>
      <c r="AB1576" s="22"/>
      <c r="AC1576" s="22"/>
      <c r="AD1576" s="22"/>
      <c r="AE1576" s="22"/>
      <c r="AF1576" s="22"/>
      <c r="AG1576" s="22"/>
      <c r="AH1576" s="22"/>
      <c r="AI1576" s="22"/>
      <c r="AJ1576" s="22"/>
      <c r="AK1576" s="22"/>
      <c r="AL1576" s="22"/>
      <c r="AM1576" s="22"/>
      <c r="AN1576" s="22"/>
      <c r="AO1576" s="22"/>
      <c r="AP1576" s="22"/>
      <c r="AQ1576" s="22"/>
      <c r="AR1576" s="22"/>
      <c r="AS1576" s="22"/>
      <c r="AT1576" s="22"/>
      <c r="AU1576" s="22"/>
      <c r="AV1576" s="51"/>
    </row>
    <row r="1577" spans="2:48" x14ac:dyDescent="0.25">
      <c r="B1577" s="49"/>
      <c r="C1577" s="49"/>
      <c r="D1577" s="22"/>
      <c r="E1577" s="22"/>
      <c r="F1577" s="22"/>
      <c r="G1577" s="22"/>
      <c r="H1577" s="22"/>
      <c r="I1577" s="22"/>
      <c r="J1577" s="22"/>
      <c r="K1577" s="22"/>
      <c r="L1577" s="22"/>
      <c r="M1577" s="22"/>
      <c r="N1577" s="22"/>
      <c r="O1577" s="22"/>
      <c r="P1577" s="22"/>
      <c r="Q1577" s="22"/>
      <c r="R1577" s="22"/>
      <c r="S1577" s="22"/>
      <c r="T1577" s="22"/>
      <c r="U1577" s="22"/>
      <c r="V1577" s="22"/>
      <c r="W1577" s="22"/>
      <c r="X1577" s="22"/>
      <c r="Y1577" s="22"/>
      <c r="Z1577" s="22"/>
      <c r="AA1577" s="22"/>
      <c r="AB1577" s="22"/>
      <c r="AC1577" s="22"/>
      <c r="AD1577" s="22"/>
      <c r="AE1577" s="22"/>
      <c r="AF1577" s="22"/>
      <c r="AG1577" s="22"/>
      <c r="AH1577" s="22"/>
      <c r="AI1577" s="22"/>
      <c r="AJ1577" s="22"/>
      <c r="AK1577" s="22"/>
      <c r="AL1577" s="22"/>
      <c r="AM1577" s="22"/>
      <c r="AN1577" s="22"/>
      <c r="AO1577" s="22"/>
      <c r="AP1577" s="22"/>
      <c r="AQ1577" s="22"/>
      <c r="AR1577" s="22"/>
      <c r="AS1577" s="22"/>
      <c r="AT1577" s="22"/>
      <c r="AU1577" s="22"/>
      <c r="AV1577" s="51"/>
    </row>
    <row r="1578" spans="2:48" x14ac:dyDescent="0.25">
      <c r="B1578" s="49"/>
      <c r="C1578" s="49"/>
      <c r="D1578" s="22"/>
      <c r="E1578" s="22"/>
      <c r="F1578" s="22"/>
      <c r="G1578" s="22"/>
      <c r="H1578" s="22"/>
      <c r="I1578" s="22"/>
      <c r="J1578" s="22"/>
      <c r="K1578" s="22"/>
      <c r="L1578" s="22"/>
      <c r="M1578" s="22"/>
      <c r="N1578" s="22"/>
      <c r="O1578" s="22"/>
      <c r="P1578" s="22"/>
      <c r="Q1578" s="22"/>
      <c r="R1578" s="22"/>
      <c r="S1578" s="22"/>
      <c r="T1578" s="22"/>
      <c r="U1578" s="22"/>
      <c r="V1578" s="22"/>
      <c r="W1578" s="22"/>
      <c r="X1578" s="22"/>
      <c r="Y1578" s="22"/>
      <c r="Z1578" s="22"/>
      <c r="AA1578" s="22"/>
      <c r="AB1578" s="22"/>
      <c r="AC1578" s="22"/>
      <c r="AD1578" s="22"/>
      <c r="AE1578" s="22"/>
      <c r="AF1578" s="22"/>
      <c r="AG1578" s="22"/>
      <c r="AH1578" s="22"/>
      <c r="AI1578" s="22"/>
      <c r="AJ1578" s="22"/>
      <c r="AK1578" s="22"/>
      <c r="AL1578" s="22"/>
      <c r="AM1578" s="22"/>
      <c r="AN1578" s="22"/>
      <c r="AO1578" s="22"/>
      <c r="AP1578" s="22"/>
      <c r="AQ1578" s="22"/>
      <c r="AR1578" s="22"/>
      <c r="AS1578" s="22"/>
      <c r="AT1578" s="22"/>
      <c r="AU1578" s="22"/>
      <c r="AV1578" s="51"/>
    </row>
    <row r="1579" spans="2:48" x14ac:dyDescent="0.25">
      <c r="B1579" s="49"/>
      <c r="C1579" s="49"/>
      <c r="D1579" s="22"/>
      <c r="E1579" s="22"/>
      <c r="F1579" s="22"/>
      <c r="G1579" s="22"/>
      <c r="H1579" s="22"/>
      <c r="I1579" s="22"/>
      <c r="J1579" s="22"/>
      <c r="K1579" s="22"/>
      <c r="L1579" s="22"/>
      <c r="M1579" s="22"/>
      <c r="N1579" s="22"/>
      <c r="O1579" s="22"/>
      <c r="P1579" s="22"/>
      <c r="Q1579" s="22"/>
      <c r="R1579" s="22"/>
      <c r="S1579" s="22"/>
      <c r="T1579" s="22"/>
      <c r="U1579" s="22"/>
      <c r="V1579" s="22"/>
      <c r="W1579" s="22"/>
      <c r="X1579" s="22"/>
      <c r="Y1579" s="22"/>
      <c r="Z1579" s="22"/>
      <c r="AA1579" s="22"/>
      <c r="AB1579" s="22"/>
      <c r="AC1579" s="22"/>
      <c r="AD1579" s="22"/>
      <c r="AE1579" s="22"/>
      <c r="AF1579" s="22"/>
      <c r="AG1579" s="22"/>
      <c r="AH1579" s="22"/>
      <c r="AI1579" s="22"/>
      <c r="AJ1579" s="22"/>
      <c r="AK1579" s="22"/>
      <c r="AL1579" s="22"/>
      <c r="AM1579" s="22"/>
      <c r="AN1579" s="22"/>
      <c r="AO1579" s="22"/>
      <c r="AP1579" s="22"/>
      <c r="AQ1579" s="22"/>
      <c r="AR1579" s="22"/>
      <c r="AS1579" s="22"/>
      <c r="AT1579" s="22"/>
      <c r="AU1579" s="22"/>
      <c r="AV1579" s="51"/>
    </row>
    <row r="1580" spans="2:48" x14ac:dyDescent="0.25">
      <c r="B1580" s="49"/>
      <c r="C1580" s="49"/>
      <c r="D1580" s="22"/>
      <c r="E1580" s="22"/>
      <c r="F1580" s="22"/>
      <c r="G1580" s="22"/>
      <c r="H1580" s="22"/>
      <c r="I1580" s="22"/>
      <c r="J1580" s="22"/>
      <c r="K1580" s="22"/>
      <c r="L1580" s="22"/>
      <c r="M1580" s="22"/>
      <c r="N1580" s="22"/>
      <c r="O1580" s="22"/>
      <c r="P1580" s="22"/>
      <c r="Q1580" s="22"/>
      <c r="R1580" s="22"/>
      <c r="S1580" s="22"/>
      <c r="T1580" s="22"/>
      <c r="U1580" s="22"/>
      <c r="V1580" s="22"/>
      <c r="W1580" s="22"/>
      <c r="X1580" s="22"/>
      <c r="Y1580" s="22"/>
      <c r="Z1580" s="22"/>
      <c r="AA1580" s="22"/>
      <c r="AB1580" s="22"/>
      <c r="AC1580" s="22"/>
      <c r="AD1580" s="22"/>
      <c r="AE1580" s="22"/>
      <c r="AF1580" s="22"/>
      <c r="AG1580" s="22"/>
      <c r="AH1580" s="22"/>
      <c r="AI1580" s="22"/>
      <c r="AJ1580" s="22"/>
      <c r="AK1580" s="22"/>
      <c r="AL1580" s="22"/>
      <c r="AM1580" s="22"/>
      <c r="AN1580" s="22"/>
      <c r="AO1580" s="22"/>
      <c r="AP1580" s="22"/>
      <c r="AQ1580" s="22"/>
      <c r="AR1580" s="22"/>
      <c r="AS1580" s="22"/>
      <c r="AT1580" s="22"/>
      <c r="AU1580" s="22"/>
      <c r="AV1580" s="51"/>
    </row>
    <row r="1581" spans="2:48" x14ac:dyDescent="0.25">
      <c r="B1581" s="49"/>
      <c r="C1581" s="49"/>
      <c r="D1581" s="22"/>
      <c r="E1581" s="22"/>
      <c r="F1581" s="22"/>
      <c r="G1581" s="22"/>
      <c r="H1581" s="22"/>
      <c r="I1581" s="22"/>
      <c r="J1581" s="22"/>
      <c r="K1581" s="22"/>
      <c r="L1581" s="22"/>
      <c r="M1581" s="22"/>
      <c r="N1581" s="22"/>
      <c r="O1581" s="22"/>
      <c r="P1581" s="22"/>
      <c r="Q1581" s="22"/>
      <c r="R1581" s="22"/>
      <c r="S1581" s="22"/>
      <c r="T1581" s="22"/>
      <c r="U1581" s="22"/>
      <c r="V1581" s="22"/>
      <c r="W1581" s="22"/>
      <c r="X1581" s="22"/>
      <c r="Y1581" s="22"/>
      <c r="Z1581" s="22"/>
      <c r="AA1581" s="22"/>
      <c r="AB1581" s="22"/>
      <c r="AC1581" s="22"/>
      <c r="AD1581" s="22"/>
      <c r="AE1581" s="22"/>
      <c r="AF1581" s="22"/>
      <c r="AG1581" s="22"/>
      <c r="AH1581" s="22"/>
      <c r="AI1581" s="22"/>
      <c r="AJ1581" s="22"/>
      <c r="AK1581" s="22"/>
      <c r="AL1581" s="22"/>
      <c r="AM1581" s="22"/>
      <c r="AN1581" s="22"/>
      <c r="AO1581" s="22"/>
      <c r="AP1581" s="22"/>
      <c r="AQ1581" s="22"/>
      <c r="AR1581" s="22"/>
      <c r="AS1581" s="22"/>
      <c r="AT1581" s="22"/>
      <c r="AU1581" s="22"/>
      <c r="AV1581" s="51"/>
    </row>
    <row r="1582" spans="2:48" x14ac:dyDescent="0.25">
      <c r="B1582" s="49"/>
      <c r="C1582" s="49"/>
      <c r="D1582" s="22"/>
      <c r="E1582" s="22"/>
      <c r="F1582" s="22"/>
      <c r="G1582" s="22"/>
      <c r="H1582" s="22"/>
      <c r="I1582" s="22"/>
      <c r="J1582" s="22"/>
      <c r="K1582" s="22"/>
      <c r="L1582" s="22"/>
      <c r="M1582" s="22"/>
      <c r="N1582" s="22"/>
      <c r="O1582" s="22"/>
      <c r="P1582" s="22"/>
      <c r="Q1582" s="22"/>
      <c r="R1582" s="22"/>
      <c r="S1582" s="22"/>
      <c r="T1582" s="22"/>
      <c r="U1582" s="22"/>
      <c r="V1582" s="22"/>
      <c r="W1582" s="22"/>
      <c r="X1582" s="22"/>
      <c r="Y1582" s="22"/>
      <c r="Z1582" s="22"/>
      <c r="AA1582" s="22"/>
      <c r="AB1582" s="22"/>
      <c r="AC1582" s="22"/>
      <c r="AD1582" s="22"/>
      <c r="AE1582" s="22"/>
      <c r="AF1582" s="22"/>
      <c r="AG1582" s="22"/>
      <c r="AH1582" s="22"/>
      <c r="AI1582" s="22"/>
      <c r="AJ1582" s="22"/>
      <c r="AK1582" s="22"/>
      <c r="AL1582" s="22"/>
      <c r="AM1582" s="22"/>
      <c r="AN1582" s="22"/>
      <c r="AO1582" s="22"/>
      <c r="AP1582" s="22"/>
      <c r="AQ1582" s="22"/>
      <c r="AR1582" s="22"/>
      <c r="AS1582" s="22"/>
      <c r="AT1582" s="22"/>
      <c r="AU1582" s="22"/>
      <c r="AV1582" s="51"/>
    </row>
    <row r="1583" spans="2:48" x14ac:dyDescent="0.25">
      <c r="B1583" s="49"/>
      <c r="C1583" s="49"/>
      <c r="D1583" s="22"/>
      <c r="E1583" s="22"/>
      <c r="F1583" s="22"/>
      <c r="G1583" s="22"/>
      <c r="H1583" s="22"/>
      <c r="I1583" s="22"/>
      <c r="J1583" s="22"/>
      <c r="K1583" s="22"/>
      <c r="L1583" s="22"/>
      <c r="M1583" s="22"/>
      <c r="N1583" s="22"/>
      <c r="O1583" s="22"/>
      <c r="P1583" s="22"/>
      <c r="Q1583" s="22"/>
      <c r="R1583" s="22"/>
      <c r="S1583" s="22"/>
      <c r="T1583" s="22"/>
      <c r="U1583" s="22"/>
      <c r="V1583" s="22"/>
      <c r="W1583" s="22"/>
      <c r="X1583" s="22"/>
      <c r="Y1583" s="22"/>
      <c r="Z1583" s="22"/>
      <c r="AA1583" s="22"/>
      <c r="AB1583" s="22"/>
      <c r="AC1583" s="22"/>
      <c r="AD1583" s="22"/>
      <c r="AE1583" s="22"/>
      <c r="AF1583" s="22"/>
      <c r="AG1583" s="22"/>
      <c r="AH1583" s="22"/>
      <c r="AI1583" s="22"/>
      <c r="AJ1583" s="22"/>
      <c r="AK1583" s="22"/>
      <c r="AL1583" s="22"/>
      <c r="AM1583" s="22"/>
      <c r="AN1583" s="22"/>
      <c r="AO1583" s="22"/>
      <c r="AP1583" s="22"/>
      <c r="AQ1583" s="22"/>
      <c r="AR1583" s="22"/>
      <c r="AS1583" s="22"/>
      <c r="AT1583" s="22"/>
      <c r="AU1583" s="22"/>
      <c r="AV1583" s="51"/>
    </row>
    <row r="1584" spans="2:48" x14ac:dyDescent="0.25">
      <c r="B1584" s="49"/>
      <c r="C1584" s="49"/>
      <c r="D1584" s="22"/>
      <c r="E1584" s="22"/>
      <c r="F1584" s="22"/>
      <c r="G1584" s="22"/>
      <c r="H1584" s="22"/>
      <c r="I1584" s="22"/>
      <c r="J1584" s="22"/>
      <c r="K1584" s="22"/>
      <c r="L1584" s="22"/>
      <c r="M1584" s="22"/>
      <c r="N1584" s="22"/>
      <c r="O1584" s="22"/>
      <c r="P1584" s="22"/>
      <c r="Q1584" s="22"/>
      <c r="R1584" s="22"/>
      <c r="S1584" s="22"/>
      <c r="T1584" s="22"/>
      <c r="U1584" s="22"/>
      <c r="V1584" s="22"/>
      <c r="W1584" s="22"/>
      <c r="X1584" s="22"/>
      <c r="Y1584" s="22"/>
      <c r="Z1584" s="22"/>
      <c r="AA1584" s="22"/>
      <c r="AB1584" s="22"/>
      <c r="AC1584" s="22"/>
      <c r="AD1584" s="22"/>
      <c r="AE1584" s="22"/>
      <c r="AF1584" s="22"/>
      <c r="AG1584" s="22"/>
      <c r="AH1584" s="22"/>
      <c r="AI1584" s="22"/>
      <c r="AJ1584" s="22"/>
      <c r="AK1584" s="22"/>
      <c r="AL1584" s="22"/>
      <c r="AM1584" s="22"/>
      <c r="AN1584" s="22"/>
      <c r="AO1584" s="22"/>
      <c r="AP1584" s="22"/>
      <c r="AQ1584" s="22"/>
      <c r="AR1584" s="22"/>
      <c r="AS1584" s="22"/>
      <c r="AT1584" s="22"/>
      <c r="AU1584" s="22"/>
      <c r="AV1584" s="51"/>
    </row>
    <row r="1585" spans="2:48" x14ac:dyDescent="0.25">
      <c r="B1585" s="49"/>
      <c r="C1585" s="49"/>
      <c r="D1585" s="22"/>
      <c r="E1585" s="22"/>
      <c r="F1585" s="22"/>
      <c r="G1585" s="22"/>
      <c r="H1585" s="22"/>
      <c r="I1585" s="22"/>
      <c r="J1585" s="22"/>
      <c r="K1585" s="22"/>
      <c r="L1585" s="22"/>
      <c r="M1585" s="22"/>
      <c r="N1585" s="22"/>
      <c r="O1585" s="22"/>
      <c r="P1585" s="22"/>
      <c r="Q1585" s="22"/>
      <c r="R1585" s="22"/>
      <c r="S1585" s="22"/>
      <c r="T1585" s="22"/>
      <c r="U1585" s="22"/>
      <c r="V1585" s="22"/>
      <c r="W1585" s="22"/>
      <c r="X1585" s="22"/>
      <c r="Y1585" s="22"/>
      <c r="Z1585" s="22"/>
      <c r="AA1585" s="22"/>
      <c r="AB1585" s="22"/>
      <c r="AC1585" s="22"/>
      <c r="AD1585" s="22"/>
      <c r="AE1585" s="22"/>
      <c r="AF1585" s="22"/>
      <c r="AG1585" s="22"/>
      <c r="AH1585" s="22"/>
      <c r="AI1585" s="22"/>
      <c r="AJ1585" s="22"/>
      <c r="AK1585" s="22"/>
      <c r="AL1585" s="22"/>
      <c r="AM1585" s="22"/>
      <c r="AN1585" s="22"/>
      <c r="AO1585" s="22"/>
      <c r="AP1585" s="22"/>
      <c r="AQ1585" s="22"/>
      <c r="AR1585" s="22"/>
      <c r="AS1585" s="22"/>
      <c r="AT1585" s="22"/>
      <c r="AU1585" s="22"/>
      <c r="AV1585" s="51"/>
    </row>
    <row r="1586" spans="2:48" x14ac:dyDescent="0.25">
      <c r="B1586" s="49"/>
      <c r="C1586" s="49"/>
      <c r="D1586" s="22"/>
      <c r="E1586" s="22"/>
      <c r="F1586" s="22"/>
      <c r="G1586" s="22"/>
      <c r="H1586" s="22"/>
      <c r="I1586" s="22"/>
      <c r="J1586" s="22"/>
      <c r="K1586" s="22"/>
      <c r="L1586" s="22"/>
      <c r="M1586" s="22"/>
      <c r="N1586" s="22"/>
      <c r="O1586" s="22"/>
      <c r="P1586" s="22"/>
      <c r="Q1586" s="22"/>
      <c r="R1586" s="22"/>
      <c r="S1586" s="22"/>
      <c r="T1586" s="22"/>
      <c r="U1586" s="22"/>
      <c r="V1586" s="22"/>
      <c r="W1586" s="22"/>
      <c r="X1586" s="22"/>
      <c r="Y1586" s="22"/>
      <c r="Z1586" s="22"/>
      <c r="AA1586" s="22"/>
      <c r="AB1586" s="22"/>
      <c r="AC1586" s="22"/>
      <c r="AD1586" s="22"/>
      <c r="AE1586" s="22"/>
      <c r="AF1586" s="22"/>
      <c r="AG1586" s="22"/>
      <c r="AH1586" s="22"/>
      <c r="AI1586" s="22"/>
      <c r="AJ1586" s="22"/>
      <c r="AK1586" s="22"/>
      <c r="AL1586" s="22"/>
      <c r="AM1586" s="22"/>
      <c r="AN1586" s="22"/>
      <c r="AO1586" s="22"/>
      <c r="AP1586" s="22"/>
      <c r="AQ1586" s="22"/>
      <c r="AR1586" s="22"/>
      <c r="AS1586" s="22"/>
      <c r="AT1586" s="22"/>
      <c r="AU1586" s="22"/>
      <c r="AV1586" s="51"/>
    </row>
    <row r="1587" spans="2:48" x14ac:dyDescent="0.25">
      <c r="B1587" s="49"/>
      <c r="C1587" s="49"/>
      <c r="D1587" s="22"/>
      <c r="E1587" s="22"/>
      <c r="F1587" s="22"/>
      <c r="G1587" s="22"/>
      <c r="H1587" s="22"/>
      <c r="I1587" s="22"/>
      <c r="J1587" s="22"/>
      <c r="K1587" s="22"/>
      <c r="L1587" s="22"/>
      <c r="M1587" s="22"/>
      <c r="N1587" s="22"/>
      <c r="O1587" s="22"/>
      <c r="P1587" s="22"/>
      <c r="Q1587" s="22"/>
      <c r="R1587" s="22"/>
      <c r="S1587" s="22"/>
      <c r="T1587" s="22"/>
      <c r="U1587" s="22"/>
      <c r="V1587" s="22"/>
      <c r="W1587" s="22"/>
      <c r="X1587" s="22"/>
      <c r="Y1587" s="22"/>
      <c r="Z1587" s="22"/>
      <c r="AA1587" s="22"/>
      <c r="AB1587" s="22"/>
      <c r="AC1587" s="22"/>
      <c r="AD1587" s="22"/>
      <c r="AE1587" s="22"/>
      <c r="AF1587" s="22"/>
      <c r="AG1587" s="22"/>
      <c r="AH1587" s="22"/>
      <c r="AI1587" s="22"/>
      <c r="AJ1587" s="22"/>
      <c r="AK1587" s="22"/>
      <c r="AL1587" s="22"/>
      <c r="AM1587" s="22"/>
      <c r="AN1587" s="22"/>
      <c r="AO1587" s="22"/>
      <c r="AP1587" s="22"/>
      <c r="AQ1587" s="22"/>
      <c r="AR1587" s="22"/>
      <c r="AS1587" s="22"/>
      <c r="AT1587" s="22"/>
      <c r="AU1587" s="22"/>
      <c r="AV1587" s="51"/>
    </row>
    <row r="1588" spans="2:48" x14ac:dyDescent="0.25">
      <c r="B1588" s="49"/>
      <c r="C1588" s="49"/>
      <c r="D1588" s="22"/>
      <c r="E1588" s="22"/>
      <c r="F1588" s="22"/>
      <c r="G1588" s="22"/>
      <c r="H1588" s="22"/>
      <c r="I1588" s="22"/>
      <c r="J1588" s="22"/>
      <c r="K1588" s="22"/>
      <c r="L1588" s="22"/>
      <c r="M1588" s="22"/>
      <c r="N1588" s="22"/>
      <c r="O1588" s="22"/>
      <c r="P1588" s="22"/>
      <c r="Q1588" s="22"/>
      <c r="R1588" s="22"/>
      <c r="S1588" s="22"/>
      <c r="T1588" s="22"/>
      <c r="U1588" s="22"/>
      <c r="V1588" s="22"/>
      <c r="W1588" s="22"/>
      <c r="X1588" s="22"/>
      <c r="Y1588" s="22"/>
      <c r="Z1588" s="22"/>
      <c r="AA1588" s="22"/>
      <c r="AB1588" s="22"/>
      <c r="AC1588" s="22"/>
      <c r="AD1588" s="22"/>
      <c r="AE1588" s="22"/>
      <c r="AF1588" s="22"/>
      <c r="AG1588" s="22"/>
      <c r="AH1588" s="22"/>
      <c r="AI1588" s="22"/>
      <c r="AJ1588" s="22"/>
      <c r="AK1588" s="22"/>
      <c r="AL1588" s="22"/>
      <c r="AM1588" s="22"/>
      <c r="AN1588" s="22"/>
      <c r="AO1588" s="22"/>
      <c r="AP1588" s="22"/>
      <c r="AQ1588" s="22"/>
      <c r="AR1588" s="22"/>
      <c r="AS1588" s="22"/>
      <c r="AT1588" s="22"/>
      <c r="AU1588" s="22"/>
      <c r="AV1588" s="51"/>
    </row>
    <row r="1589" spans="2:48" x14ac:dyDescent="0.25">
      <c r="B1589" s="49"/>
      <c r="C1589" s="49"/>
      <c r="D1589" s="22"/>
      <c r="E1589" s="22"/>
      <c r="F1589" s="22"/>
      <c r="G1589" s="22"/>
      <c r="H1589" s="22"/>
      <c r="I1589" s="22"/>
      <c r="J1589" s="22"/>
      <c r="K1589" s="22"/>
      <c r="L1589" s="22"/>
      <c r="M1589" s="22"/>
      <c r="N1589" s="22"/>
      <c r="O1589" s="22"/>
      <c r="P1589" s="22"/>
      <c r="Q1589" s="22"/>
      <c r="R1589" s="22"/>
      <c r="S1589" s="22"/>
      <c r="T1589" s="22"/>
      <c r="U1589" s="22"/>
      <c r="V1589" s="22"/>
      <c r="W1589" s="22"/>
      <c r="X1589" s="22"/>
      <c r="Y1589" s="22"/>
      <c r="Z1589" s="22"/>
      <c r="AA1589" s="22"/>
      <c r="AB1589" s="22"/>
      <c r="AC1589" s="22"/>
      <c r="AD1589" s="22"/>
      <c r="AE1589" s="22"/>
      <c r="AF1589" s="22"/>
      <c r="AG1589" s="22"/>
      <c r="AH1589" s="22"/>
      <c r="AI1589" s="22"/>
      <c r="AJ1589" s="22"/>
      <c r="AK1589" s="22"/>
      <c r="AL1589" s="22"/>
      <c r="AM1589" s="22"/>
      <c r="AN1589" s="22"/>
      <c r="AO1589" s="22"/>
      <c r="AP1589" s="22"/>
      <c r="AQ1589" s="22"/>
      <c r="AR1589" s="22"/>
      <c r="AS1589" s="22"/>
      <c r="AT1589" s="22"/>
      <c r="AU1589" s="22"/>
      <c r="AV1589" s="51"/>
    </row>
    <row r="1590" spans="2:48" x14ac:dyDescent="0.25">
      <c r="B1590" s="49"/>
      <c r="C1590" s="49"/>
      <c r="D1590" s="22"/>
      <c r="E1590" s="22"/>
      <c r="F1590" s="22"/>
      <c r="G1590" s="22"/>
      <c r="H1590" s="22"/>
      <c r="I1590" s="22"/>
      <c r="J1590" s="22"/>
      <c r="K1590" s="22"/>
      <c r="L1590" s="22"/>
      <c r="M1590" s="22"/>
      <c r="N1590" s="22"/>
      <c r="O1590" s="22"/>
      <c r="P1590" s="22"/>
      <c r="Q1590" s="22"/>
      <c r="R1590" s="22"/>
      <c r="S1590" s="22"/>
      <c r="T1590" s="22"/>
      <c r="U1590" s="22"/>
      <c r="V1590" s="22"/>
      <c r="W1590" s="22"/>
      <c r="X1590" s="22"/>
      <c r="Y1590" s="22"/>
      <c r="Z1590" s="22"/>
      <c r="AA1590" s="22"/>
      <c r="AB1590" s="22"/>
      <c r="AC1590" s="22"/>
      <c r="AD1590" s="22"/>
      <c r="AE1590" s="22"/>
      <c r="AF1590" s="22"/>
      <c r="AG1590" s="22"/>
      <c r="AH1590" s="22"/>
      <c r="AI1590" s="22"/>
      <c r="AJ1590" s="22"/>
      <c r="AK1590" s="22"/>
      <c r="AL1590" s="22"/>
      <c r="AM1590" s="22"/>
      <c r="AN1590" s="22"/>
      <c r="AO1590" s="22"/>
      <c r="AP1590" s="22"/>
      <c r="AQ1590" s="22"/>
      <c r="AR1590" s="22"/>
      <c r="AS1590" s="22"/>
      <c r="AT1590" s="22"/>
      <c r="AU1590" s="22"/>
      <c r="AV1590" s="51"/>
    </row>
    <row r="1591" spans="2:48" x14ac:dyDescent="0.25">
      <c r="B1591" s="49"/>
      <c r="C1591" s="49"/>
      <c r="D1591" s="22"/>
      <c r="E1591" s="22"/>
      <c r="F1591" s="22"/>
      <c r="G1591" s="22"/>
      <c r="H1591" s="22"/>
      <c r="I1591" s="22"/>
      <c r="J1591" s="22"/>
      <c r="K1591" s="22"/>
      <c r="L1591" s="22"/>
      <c r="M1591" s="22"/>
      <c r="N1591" s="22"/>
      <c r="O1591" s="22"/>
      <c r="P1591" s="22"/>
      <c r="Q1591" s="22"/>
      <c r="R1591" s="22"/>
      <c r="S1591" s="22"/>
      <c r="T1591" s="22"/>
      <c r="U1591" s="22"/>
      <c r="V1591" s="22"/>
      <c r="W1591" s="22"/>
      <c r="X1591" s="22"/>
      <c r="Y1591" s="22"/>
      <c r="Z1591" s="22"/>
      <c r="AA1591" s="22"/>
      <c r="AB1591" s="22"/>
      <c r="AC1591" s="22"/>
      <c r="AD1591" s="22"/>
      <c r="AE1591" s="22"/>
      <c r="AF1591" s="22"/>
      <c r="AG1591" s="22"/>
      <c r="AH1591" s="22"/>
      <c r="AI1591" s="22"/>
      <c r="AJ1591" s="22"/>
      <c r="AK1591" s="22"/>
      <c r="AL1591" s="22"/>
      <c r="AM1591" s="22"/>
      <c r="AN1591" s="22"/>
      <c r="AO1591" s="22"/>
      <c r="AP1591" s="22"/>
      <c r="AQ1591" s="22"/>
      <c r="AR1591" s="22"/>
      <c r="AS1591" s="22"/>
      <c r="AT1591" s="22"/>
      <c r="AU1591" s="22"/>
      <c r="AV1591" s="51"/>
    </row>
    <row r="1592" spans="2:48" x14ac:dyDescent="0.25">
      <c r="B1592" s="49"/>
      <c r="C1592" s="49"/>
      <c r="D1592" s="22"/>
      <c r="E1592" s="22"/>
      <c r="F1592" s="22"/>
      <c r="G1592" s="22"/>
      <c r="H1592" s="22"/>
      <c r="I1592" s="22"/>
      <c r="J1592" s="22"/>
      <c r="K1592" s="22"/>
      <c r="L1592" s="22"/>
      <c r="M1592" s="22"/>
      <c r="N1592" s="22"/>
      <c r="O1592" s="22"/>
      <c r="P1592" s="22"/>
      <c r="Q1592" s="22"/>
      <c r="R1592" s="22"/>
      <c r="S1592" s="22"/>
      <c r="T1592" s="22"/>
      <c r="U1592" s="22"/>
      <c r="V1592" s="22"/>
      <c r="W1592" s="22"/>
      <c r="X1592" s="22"/>
      <c r="Y1592" s="22"/>
      <c r="Z1592" s="22"/>
      <c r="AA1592" s="22"/>
      <c r="AB1592" s="22"/>
      <c r="AC1592" s="22"/>
      <c r="AD1592" s="22"/>
      <c r="AE1592" s="22"/>
      <c r="AF1592" s="22"/>
      <c r="AG1592" s="22"/>
      <c r="AH1592" s="22"/>
      <c r="AI1592" s="22"/>
      <c r="AJ1592" s="22"/>
      <c r="AK1592" s="22"/>
      <c r="AL1592" s="22"/>
      <c r="AM1592" s="22"/>
      <c r="AN1592" s="22"/>
      <c r="AO1592" s="22"/>
      <c r="AP1592" s="22"/>
      <c r="AQ1592" s="22"/>
      <c r="AR1592" s="22"/>
      <c r="AS1592" s="22"/>
      <c r="AT1592" s="22"/>
      <c r="AU1592" s="22"/>
      <c r="AV1592" s="51"/>
    </row>
    <row r="1593" spans="2:48" x14ac:dyDescent="0.25">
      <c r="B1593" s="49"/>
      <c r="C1593" s="49"/>
      <c r="D1593" s="22"/>
      <c r="E1593" s="22"/>
      <c r="F1593" s="22"/>
      <c r="G1593" s="22"/>
      <c r="H1593" s="22"/>
      <c r="I1593" s="22"/>
      <c r="J1593" s="22"/>
      <c r="K1593" s="22"/>
      <c r="L1593" s="22"/>
      <c r="M1593" s="22"/>
      <c r="N1593" s="22"/>
      <c r="O1593" s="22"/>
      <c r="P1593" s="22"/>
      <c r="Q1593" s="22"/>
      <c r="R1593" s="22"/>
      <c r="S1593" s="22"/>
      <c r="T1593" s="22"/>
      <c r="U1593" s="22"/>
      <c r="V1593" s="22"/>
      <c r="W1593" s="22"/>
      <c r="X1593" s="22"/>
      <c r="Y1593" s="22"/>
      <c r="Z1593" s="22"/>
      <c r="AA1593" s="22"/>
      <c r="AB1593" s="22"/>
      <c r="AC1593" s="22"/>
      <c r="AD1593" s="22"/>
      <c r="AE1593" s="22"/>
      <c r="AF1593" s="22"/>
      <c r="AG1593" s="22"/>
      <c r="AH1593" s="22"/>
      <c r="AI1593" s="22"/>
      <c r="AJ1593" s="22"/>
      <c r="AK1593" s="22"/>
      <c r="AL1593" s="22"/>
      <c r="AM1593" s="22"/>
      <c r="AN1593" s="22"/>
      <c r="AO1593" s="22"/>
      <c r="AP1593" s="22"/>
      <c r="AQ1593" s="22"/>
      <c r="AR1593" s="22"/>
      <c r="AS1593" s="22"/>
      <c r="AT1593" s="22"/>
      <c r="AU1593" s="22"/>
      <c r="AV1593" s="51"/>
    </row>
    <row r="1594" spans="2:48" x14ac:dyDescent="0.25">
      <c r="B1594" s="49"/>
      <c r="C1594" s="49"/>
      <c r="D1594" s="22"/>
      <c r="E1594" s="22"/>
      <c r="F1594" s="22"/>
      <c r="G1594" s="22"/>
      <c r="H1594" s="22"/>
      <c r="I1594" s="22"/>
      <c r="J1594" s="22"/>
      <c r="K1594" s="22"/>
      <c r="L1594" s="22"/>
      <c r="M1594" s="22"/>
      <c r="N1594" s="22"/>
      <c r="O1594" s="22"/>
      <c r="P1594" s="22"/>
      <c r="Q1594" s="22"/>
      <c r="R1594" s="22"/>
      <c r="S1594" s="22"/>
      <c r="T1594" s="22"/>
      <c r="U1594" s="22"/>
      <c r="V1594" s="22"/>
      <c r="W1594" s="22"/>
      <c r="X1594" s="22"/>
      <c r="Y1594" s="22"/>
      <c r="Z1594" s="22"/>
      <c r="AA1594" s="22"/>
      <c r="AB1594" s="22"/>
      <c r="AC1594" s="22"/>
      <c r="AD1594" s="22"/>
      <c r="AE1594" s="22"/>
      <c r="AF1594" s="22"/>
      <c r="AG1594" s="22"/>
      <c r="AH1594" s="22"/>
      <c r="AI1594" s="22"/>
      <c r="AJ1594" s="22"/>
      <c r="AK1594" s="22"/>
      <c r="AL1594" s="22"/>
      <c r="AM1594" s="22"/>
      <c r="AN1594" s="22"/>
      <c r="AO1594" s="22"/>
      <c r="AP1594" s="22"/>
      <c r="AQ1594" s="22"/>
      <c r="AR1594" s="22"/>
      <c r="AS1594" s="22"/>
      <c r="AT1594" s="22"/>
      <c r="AU1594" s="22"/>
      <c r="AV1594" s="51"/>
    </row>
    <row r="1595" spans="2:48" x14ac:dyDescent="0.25">
      <c r="B1595" s="49"/>
      <c r="C1595" s="49"/>
      <c r="D1595" s="22"/>
      <c r="E1595" s="22"/>
      <c r="F1595" s="22"/>
      <c r="G1595" s="22"/>
      <c r="H1595" s="22"/>
      <c r="I1595" s="22"/>
      <c r="J1595" s="22"/>
      <c r="K1595" s="22"/>
      <c r="L1595" s="22"/>
      <c r="M1595" s="22"/>
      <c r="N1595" s="22"/>
      <c r="O1595" s="22"/>
      <c r="P1595" s="22"/>
      <c r="Q1595" s="22"/>
      <c r="R1595" s="22"/>
      <c r="S1595" s="22"/>
      <c r="T1595" s="22"/>
      <c r="U1595" s="22"/>
      <c r="V1595" s="22"/>
      <c r="W1595" s="22"/>
      <c r="X1595" s="22"/>
      <c r="Y1595" s="22"/>
      <c r="Z1595" s="22"/>
      <c r="AA1595" s="22"/>
      <c r="AB1595" s="22"/>
      <c r="AC1595" s="22"/>
      <c r="AD1595" s="22"/>
      <c r="AE1595" s="22"/>
      <c r="AF1595" s="22"/>
      <c r="AG1595" s="22"/>
      <c r="AH1595" s="22"/>
      <c r="AI1595" s="22"/>
      <c r="AJ1595" s="22"/>
      <c r="AK1595" s="22"/>
      <c r="AL1595" s="22"/>
      <c r="AM1595" s="22"/>
      <c r="AN1595" s="22"/>
      <c r="AO1595" s="22"/>
      <c r="AP1595" s="22"/>
      <c r="AQ1595" s="22"/>
      <c r="AR1595" s="22"/>
      <c r="AS1595" s="22"/>
      <c r="AT1595" s="22"/>
      <c r="AU1595" s="22"/>
      <c r="AV1595" s="51"/>
    </row>
    <row r="1596" spans="2:48" x14ac:dyDescent="0.25">
      <c r="B1596" s="49"/>
      <c r="C1596" s="49"/>
      <c r="D1596" s="22"/>
      <c r="E1596" s="22"/>
      <c r="F1596" s="22"/>
      <c r="G1596" s="22"/>
      <c r="H1596" s="22"/>
      <c r="I1596" s="22"/>
      <c r="J1596" s="22"/>
      <c r="K1596" s="22"/>
      <c r="L1596" s="22"/>
      <c r="M1596" s="22"/>
      <c r="N1596" s="22"/>
      <c r="O1596" s="22"/>
      <c r="P1596" s="22"/>
      <c r="Q1596" s="22"/>
      <c r="R1596" s="22"/>
      <c r="S1596" s="22"/>
      <c r="T1596" s="22"/>
      <c r="U1596" s="22"/>
      <c r="V1596" s="22"/>
      <c r="W1596" s="22"/>
      <c r="X1596" s="22"/>
      <c r="Y1596" s="22"/>
      <c r="Z1596" s="22"/>
      <c r="AA1596" s="22"/>
      <c r="AB1596" s="22"/>
      <c r="AC1596" s="22"/>
      <c r="AD1596" s="22"/>
      <c r="AE1596" s="22"/>
      <c r="AF1596" s="22"/>
      <c r="AG1596" s="22"/>
      <c r="AH1596" s="22"/>
      <c r="AI1596" s="22"/>
      <c r="AJ1596" s="22"/>
      <c r="AK1596" s="22"/>
      <c r="AL1596" s="22"/>
      <c r="AM1596" s="22"/>
      <c r="AN1596" s="22"/>
      <c r="AO1596" s="22"/>
      <c r="AP1596" s="22"/>
      <c r="AQ1596" s="22"/>
      <c r="AR1596" s="22"/>
      <c r="AS1596" s="22"/>
      <c r="AT1596" s="22"/>
      <c r="AU1596" s="22"/>
      <c r="AV1596" s="51"/>
    </row>
    <row r="1597" spans="2:48" x14ac:dyDescent="0.25">
      <c r="B1597" s="49"/>
      <c r="C1597" s="49"/>
      <c r="D1597" s="22"/>
      <c r="E1597" s="22"/>
      <c r="F1597" s="22"/>
      <c r="G1597" s="22"/>
      <c r="H1597" s="22"/>
      <c r="I1597" s="22"/>
      <c r="J1597" s="22"/>
      <c r="K1597" s="22"/>
      <c r="L1597" s="22"/>
      <c r="M1597" s="22"/>
      <c r="N1597" s="22"/>
      <c r="O1597" s="22"/>
      <c r="P1597" s="22"/>
      <c r="Q1597" s="22"/>
      <c r="R1597" s="22"/>
      <c r="S1597" s="22"/>
      <c r="T1597" s="22"/>
      <c r="U1597" s="22"/>
      <c r="V1597" s="22"/>
      <c r="W1597" s="22"/>
      <c r="X1597" s="22"/>
      <c r="Y1597" s="22"/>
      <c r="Z1597" s="22"/>
      <c r="AA1597" s="22"/>
      <c r="AB1597" s="22"/>
      <c r="AC1597" s="22"/>
      <c r="AD1597" s="22"/>
      <c r="AE1597" s="22"/>
      <c r="AF1597" s="22"/>
      <c r="AG1597" s="22"/>
      <c r="AH1597" s="22"/>
      <c r="AI1597" s="22"/>
      <c r="AJ1597" s="22"/>
      <c r="AK1597" s="22"/>
      <c r="AL1597" s="22"/>
      <c r="AM1597" s="22"/>
      <c r="AN1597" s="22"/>
      <c r="AO1597" s="22"/>
      <c r="AP1597" s="22"/>
      <c r="AQ1597" s="22"/>
      <c r="AR1597" s="22"/>
      <c r="AS1597" s="22"/>
      <c r="AT1597" s="22"/>
      <c r="AU1597" s="22"/>
      <c r="AV1597" s="51"/>
    </row>
    <row r="1598" spans="2:48" x14ac:dyDescent="0.25">
      <c r="B1598" s="49"/>
      <c r="C1598" s="49"/>
      <c r="D1598" s="22"/>
      <c r="E1598" s="22"/>
      <c r="F1598" s="22"/>
      <c r="G1598" s="22"/>
      <c r="H1598" s="22"/>
      <c r="I1598" s="22"/>
      <c r="J1598" s="22"/>
      <c r="K1598" s="22"/>
      <c r="L1598" s="22"/>
      <c r="M1598" s="22"/>
      <c r="N1598" s="22"/>
      <c r="O1598" s="22"/>
      <c r="P1598" s="22"/>
      <c r="Q1598" s="22"/>
      <c r="R1598" s="22"/>
      <c r="S1598" s="22"/>
      <c r="T1598" s="22"/>
      <c r="U1598" s="22"/>
      <c r="V1598" s="22"/>
      <c r="W1598" s="22"/>
      <c r="X1598" s="22"/>
      <c r="Y1598" s="22"/>
      <c r="Z1598" s="22"/>
      <c r="AA1598" s="22"/>
      <c r="AB1598" s="22"/>
      <c r="AC1598" s="22"/>
      <c r="AD1598" s="22"/>
      <c r="AE1598" s="22"/>
      <c r="AF1598" s="22"/>
      <c r="AG1598" s="22"/>
      <c r="AH1598" s="22"/>
      <c r="AI1598" s="22"/>
      <c r="AJ1598" s="22"/>
      <c r="AK1598" s="22"/>
      <c r="AL1598" s="22"/>
      <c r="AM1598" s="22"/>
      <c r="AN1598" s="22"/>
      <c r="AO1598" s="22"/>
      <c r="AP1598" s="22"/>
      <c r="AQ1598" s="22"/>
      <c r="AR1598" s="22"/>
      <c r="AS1598" s="22"/>
      <c r="AT1598" s="22"/>
      <c r="AU1598" s="22"/>
      <c r="AV1598" s="51"/>
    </row>
    <row r="1599" spans="2:48" x14ac:dyDescent="0.25">
      <c r="B1599" s="49"/>
      <c r="C1599" s="49"/>
      <c r="D1599" s="22"/>
      <c r="E1599" s="22"/>
      <c r="F1599" s="22"/>
      <c r="G1599" s="22"/>
      <c r="H1599" s="22"/>
      <c r="I1599" s="22"/>
      <c r="J1599" s="22"/>
      <c r="K1599" s="22"/>
      <c r="L1599" s="22"/>
      <c r="M1599" s="22"/>
      <c r="N1599" s="22"/>
      <c r="O1599" s="22"/>
      <c r="P1599" s="22"/>
      <c r="Q1599" s="22"/>
      <c r="R1599" s="22"/>
      <c r="S1599" s="22"/>
      <c r="T1599" s="22"/>
      <c r="U1599" s="22"/>
      <c r="V1599" s="22"/>
      <c r="W1599" s="22"/>
      <c r="X1599" s="22"/>
      <c r="Y1599" s="22"/>
      <c r="Z1599" s="22"/>
      <c r="AA1599" s="22"/>
      <c r="AB1599" s="22"/>
      <c r="AC1599" s="22"/>
      <c r="AD1599" s="22"/>
      <c r="AE1599" s="22"/>
      <c r="AF1599" s="22"/>
      <c r="AG1599" s="22"/>
      <c r="AH1599" s="22"/>
      <c r="AI1599" s="22"/>
      <c r="AJ1599" s="22"/>
      <c r="AK1599" s="22"/>
      <c r="AL1599" s="22"/>
      <c r="AM1599" s="22"/>
      <c r="AN1599" s="22"/>
      <c r="AO1599" s="22"/>
      <c r="AP1599" s="22"/>
      <c r="AQ1599" s="22"/>
      <c r="AR1599" s="22"/>
      <c r="AS1599" s="22"/>
      <c r="AT1599" s="22"/>
      <c r="AU1599" s="22"/>
      <c r="AV1599" s="51"/>
    </row>
    <row r="1600" spans="2:48" x14ac:dyDescent="0.25">
      <c r="B1600" s="49"/>
      <c r="C1600" s="49"/>
      <c r="D1600" s="22"/>
      <c r="E1600" s="22"/>
      <c r="F1600" s="22"/>
      <c r="G1600" s="22"/>
      <c r="H1600" s="22"/>
      <c r="I1600" s="22"/>
      <c r="J1600" s="22"/>
      <c r="K1600" s="22"/>
      <c r="L1600" s="22"/>
      <c r="M1600" s="22"/>
      <c r="N1600" s="22"/>
      <c r="O1600" s="22"/>
      <c r="P1600" s="22"/>
      <c r="Q1600" s="22"/>
      <c r="R1600" s="22"/>
      <c r="S1600" s="22"/>
      <c r="T1600" s="22"/>
      <c r="U1600" s="22"/>
      <c r="V1600" s="22"/>
      <c r="W1600" s="22"/>
      <c r="X1600" s="22"/>
      <c r="Y1600" s="22"/>
      <c r="Z1600" s="22"/>
      <c r="AA1600" s="22"/>
      <c r="AB1600" s="22"/>
      <c r="AC1600" s="22"/>
      <c r="AD1600" s="22"/>
      <c r="AE1600" s="22"/>
      <c r="AF1600" s="22"/>
      <c r="AG1600" s="22"/>
      <c r="AH1600" s="22"/>
      <c r="AI1600" s="22"/>
      <c r="AJ1600" s="22"/>
      <c r="AK1600" s="22"/>
      <c r="AL1600" s="22"/>
      <c r="AM1600" s="22"/>
      <c r="AN1600" s="22"/>
      <c r="AO1600" s="22"/>
      <c r="AP1600" s="22"/>
      <c r="AQ1600" s="22"/>
      <c r="AR1600" s="22"/>
      <c r="AS1600" s="22"/>
      <c r="AT1600" s="22"/>
      <c r="AU1600" s="22"/>
      <c r="AV1600" s="51"/>
    </row>
    <row r="1601" spans="2:48" x14ac:dyDescent="0.25">
      <c r="B1601" s="49"/>
      <c r="C1601" s="49"/>
      <c r="D1601" s="22"/>
      <c r="E1601" s="22"/>
      <c r="F1601" s="22"/>
      <c r="G1601" s="22"/>
      <c r="H1601" s="22"/>
      <c r="I1601" s="22"/>
      <c r="J1601" s="22"/>
      <c r="K1601" s="22"/>
      <c r="L1601" s="22"/>
      <c r="M1601" s="22"/>
      <c r="N1601" s="22"/>
      <c r="O1601" s="22"/>
      <c r="P1601" s="22"/>
      <c r="Q1601" s="22"/>
      <c r="R1601" s="22"/>
      <c r="S1601" s="22"/>
      <c r="T1601" s="22"/>
      <c r="U1601" s="22"/>
      <c r="V1601" s="22"/>
      <c r="W1601" s="22"/>
      <c r="X1601" s="22"/>
      <c r="Y1601" s="22"/>
      <c r="Z1601" s="22"/>
      <c r="AA1601" s="22"/>
      <c r="AB1601" s="22"/>
      <c r="AC1601" s="22"/>
      <c r="AD1601" s="22"/>
      <c r="AE1601" s="22"/>
      <c r="AF1601" s="22"/>
      <c r="AG1601" s="22"/>
      <c r="AH1601" s="22"/>
      <c r="AI1601" s="22"/>
      <c r="AJ1601" s="22"/>
      <c r="AK1601" s="22"/>
      <c r="AL1601" s="22"/>
      <c r="AM1601" s="22"/>
      <c r="AN1601" s="22"/>
      <c r="AO1601" s="22"/>
      <c r="AP1601" s="22"/>
      <c r="AQ1601" s="22"/>
      <c r="AR1601" s="22"/>
      <c r="AS1601" s="22"/>
      <c r="AT1601" s="22"/>
      <c r="AU1601" s="22"/>
      <c r="AV1601" s="51"/>
    </row>
    <row r="1602" spans="2:48" x14ac:dyDescent="0.25">
      <c r="B1602" s="49"/>
      <c r="C1602" s="49"/>
      <c r="D1602" s="22"/>
      <c r="E1602" s="22"/>
      <c r="F1602" s="22"/>
      <c r="G1602" s="22"/>
      <c r="H1602" s="22"/>
      <c r="I1602" s="22"/>
      <c r="J1602" s="22"/>
      <c r="K1602" s="22"/>
      <c r="L1602" s="22"/>
      <c r="M1602" s="22"/>
      <c r="N1602" s="22"/>
      <c r="O1602" s="22"/>
      <c r="P1602" s="22"/>
      <c r="Q1602" s="22"/>
      <c r="R1602" s="22"/>
      <c r="S1602" s="22"/>
      <c r="T1602" s="22"/>
      <c r="U1602" s="22"/>
      <c r="V1602" s="22"/>
      <c r="W1602" s="22"/>
      <c r="X1602" s="22"/>
      <c r="Y1602" s="22"/>
      <c r="Z1602" s="22"/>
      <c r="AA1602" s="22"/>
      <c r="AB1602" s="22"/>
      <c r="AC1602" s="22"/>
      <c r="AD1602" s="22"/>
      <c r="AE1602" s="22"/>
      <c r="AF1602" s="22"/>
      <c r="AG1602" s="22"/>
      <c r="AH1602" s="22"/>
      <c r="AI1602" s="22"/>
      <c r="AJ1602" s="22"/>
      <c r="AK1602" s="22"/>
      <c r="AL1602" s="22"/>
      <c r="AM1602" s="22"/>
      <c r="AN1602" s="22"/>
      <c r="AO1602" s="22"/>
      <c r="AP1602" s="22"/>
      <c r="AQ1602" s="22"/>
      <c r="AR1602" s="22"/>
      <c r="AS1602" s="22"/>
      <c r="AT1602" s="22"/>
      <c r="AU1602" s="22"/>
      <c r="AV1602" s="51"/>
    </row>
    <row r="1603" spans="2:48" x14ac:dyDescent="0.25">
      <c r="B1603" s="49"/>
      <c r="C1603" s="49"/>
      <c r="D1603" s="22"/>
      <c r="E1603" s="22"/>
      <c r="F1603" s="22"/>
      <c r="G1603" s="22"/>
      <c r="H1603" s="22"/>
      <c r="I1603" s="22"/>
      <c r="J1603" s="22"/>
      <c r="K1603" s="22"/>
      <c r="L1603" s="22"/>
      <c r="M1603" s="22"/>
      <c r="N1603" s="22"/>
      <c r="O1603" s="22"/>
      <c r="P1603" s="22"/>
      <c r="Q1603" s="22"/>
      <c r="R1603" s="22"/>
      <c r="S1603" s="22"/>
      <c r="T1603" s="22"/>
      <c r="U1603" s="22"/>
      <c r="V1603" s="22"/>
      <c r="W1603" s="22"/>
      <c r="X1603" s="22"/>
      <c r="Y1603" s="22"/>
      <c r="Z1603" s="22"/>
      <c r="AA1603" s="22"/>
      <c r="AB1603" s="22"/>
      <c r="AC1603" s="22"/>
      <c r="AD1603" s="22"/>
      <c r="AE1603" s="22"/>
      <c r="AF1603" s="22"/>
      <c r="AG1603" s="22"/>
      <c r="AH1603" s="22"/>
      <c r="AI1603" s="22"/>
      <c r="AJ1603" s="22"/>
      <c r="AK1603" s="22"/>
      <c r="AL1603" s="22"/>
      <c r="AM1603" s="22"/>
      <c r="AN1603" s="22"/>
      <c r="AO1603" s="22"/>
      <c r="AP1603" s="22"/>
      <c r="AQ1603" s="22"/>
      <c r="AR1603" s="22"/>
      <c r="AS1603" s="22"/>
      <c r="AT1603" s="22"/>
      <c r="AU1603" s="22"/>
      <c r="AV1603" s="51"/>
    </row>
    <row r="1604" spans="2:48" x14ac:dyDescent="0.25">
      <c r="B1604" s="49"/>
      <c r="C1604" s="49"/>
      <c r="D1604" s="22"/>
      <c r="E1604" s="22"/>
      <c r="F1604" s="22"/>
      <c r="G1604" s="22"/>
      <c r="H1604" s="22"/>
      <c r="I1604" s="22"/>
      <c r="J1604" s="22"/>
      <c r="K1604" s="22"/>
      <c r="L1604" s="22"/>
      <c r="M1604" s="22"/>
      <c r="N1604" s="22"/>
      <c r="O1604" s="22"/>
      <c r="P1604" s="22"/>
      <c r="Q1604" s="22"/>
      <c r="R1604" s="22"/>
      <c r="S1604" s="22"/>
      <c r="T1604" s="22"/>
      <c r="U1604" s="22"/>
      <c r="V1604" s="22"/>
      <c r="W1604" s="22"/>
      <c r="X1604" s="22"/>
      <c r="Y1604" s="22"/>
      <c r="Z1604" s="22"/>
      <c r="AA1604" s="22"/>
      <c r="AB1604" s="22"/>
      <c r="AC1604" s="22"/>
      <c r="AD1604" s="22"/>
      <c r="AE1604" s="22"/>
      <c r="AF1604" s="22"/>
      <c r="AG1604" s="22"/>
      <c r="AH1604" s="22"/>
      <c r="AI1604" s="22"/>
      <c r="AJ1604" s="22"/>
      <c r="AK1604" s="22"/>
      <c r="AL1604" s="22"/>
      <c r="AM1604" s="22"/>
      <c r="AN1604" s="22"/>
      <c r="AO1604" s="22"/>
      <c r="AP1604" s="22"/>
      <c r="AQ1604" s="22"/>
      <c r="AR1604" s="22"/>
      <c r="AS1604" s="22"/>
      <c r="AT1604" s="22"/>
      <c r="AU1604" s="22"/>
      <c r="AV1604" s="51"/>
    </row>
    <row r="1605" spans="2:48" x14ac:dyDescent="0.25">
      <c r="B1605" s="49"/>
      <c r="C1605" s="49"/>
      <c r="D1605" s="22"/>
      <c r="E1605" s="22"/>
      <c r="F1605" s="22"/>
      <c r="G1605" s="22"/>
      <c r="H1605" s="22"/>
      <c r="I1605" s="22"/>
      <c r="J1605" s="22"/>
      <c r="K1605" s="22"/>
      <c r="L1605" s="22"/>
      <c r="M1605" s="22"/>
      <c r="N1605" s="22"/>
      <c r="O1605" s="22"/>
      <c r="P1605" s="22"/>
      <c r="Q1605" s="22"/>
      <c r="R1605" s="22"/>
      <c r="S1605" s="22"/>
      <c r="T1605" s="22"/>
      <c r="U1605" s="22"/>
      <c r="V1605" s="22"/>
      <c r="W1605" s="22"/>
      <c r="X1605" s="22"/>
      <c r="Y1605" s="22"/>
      <c r="Z1605" s="22"/>
      <c r="AA1605" s="22"/>
      <c r="AB1605" s="22"/>
      <c r="AC1605" s="22"/>
      <c r="AD1605" s="22"/>
      <c r="AE1605" s="22"/>
      <c r="AF1605" s="22"/>
      <c r="AG1605" s="22"/>
      <c r="AH1605" s="22"/>
      <c r="AI1605" s="22"/>
      <c r="AJ1605" s="22"/>
      <c r="AK1605" s="22"/>
      <c r="AL1605" s="22"/>
      <c r="AM1605" s="22"/>
      <c r="AN1605" s="22"/>
      <c r="AO1605" s="22"/>
      <c r="AP1605" s="22"/>
      <c r="AQ1605" s="22"/>
      <c r="AR1605" s="22"/>
      <c r="AS1605" s="22"/>
      <c r="AT1605" s="22"/>
      <c r="AU1605" s="22"/>
      <c r="AV1605" s="51"/>
    </row>
    <row r="1606" spans="2:48" x14ac:dyDescent="0.25">
      <c r="B1606" s="49"/>
      <c r="C1606" s="49"/>
      <c r="D1606" s="22"/>
      <c r="E1606" s="22"/>
      <c r="F1606" s="22"/>
      <c r="G1606" s="22"/>
      <c r="H1606" s="22"/>
      <c r="I1606" s="22"/>
      <c r="J1606" s="22"/>
      <c r="K1606" s="22"/>
      <c r="L1606" s="22"/>
      <c r="M1606" s="22"/>
      <c r="N1606" s="22"/>
      <c r="O1606" s="22"/>
      <c r="P1606" s="22"/>
      <c r="Q1606" s="22"/>
      <c r="R1606" s="22"/>
      <c r="S1606" s="22"/>
      <c r="T1606" s="22"/>
      <c r="U1606" s="22"/>
      <c r="V1606" s="22"/>
      <c r="W1606" s="22"/>
      <c r="X1606" s="22"/>
      <c r="Y1606" s="22"/>
      <c r="Z1606" s="22"/>
      <c r="AA1606" s="22"/>
      <c r="AB1606" s="22"/>
      <c r="AC1606" s="22"/>
      <c r="AD1606" s="22"/>
      <c r="AE1606" s="22"/>
      <c r="AF1606" s="22"/>
      <c r="AG1606" s="22"/>
      <c r="AH1606" s="22"/>
      <c r="AI1606" s="22"/>
      <c r="AJ1606" s="22"/>
      <c r="AK1606" s="22"/>
      <c r="AL1606" s="22"/>
      <c r="AM1606" s="22"/>
      <c r="AN1606" s="22"/>
      <c r="AO1606" s="22"/>
      <c r="AP1606" s="22"/>
      <c r="AQ1606" s="22"/>
      <c r="AR1606" s="22"/>
      <c r="AS1606" s="22"/>
      <c r="AT1606" s="22"/>
      <c r="AU1606" s="22"/>
      <c r="AV1606" s="51"/>
    </row>
    <row r="1607" spans="2:48" x14ac:dyDescent="0.25">
      <c r="B1607" s="49"/>
      <c r="C1607" s="49"/>
      <c r="D1607" s="22"/>
      <c r="E1607" s="22"/>
      <c r="F1607" s="22"/>
      <c r="G1607" s="22"/>
      <c r="H1607" s="22"/>
      <c r="I1607" s="22"/>
      <c r="J1607" s="22"/>
      <c r="K1607" s="22"/>
      <c r="L1607" s="22"/>
      <c r="M1607" s="22"/>
      <c r="N1607" s="22"/>
      <c r="O1607" s="22"/>
      <c r="P1607" s="22"/>
      <c r="Q1607" s="22"/>
      <c r="R1607" s="22"/>
      <c r="S1607" s="22"/>
      <c r="T1607" s="22"/>
      <c r="U1607" s="22"/>
      <c r="V1607" s="22"/>
      <c r="W1607" s="22"/>
      <c r="X1607" s="22"/>
      <c r="Y1607" s="22"/>
      <c r="Z1607" s="22"/>
      <c r="AA1607" s="22"/>
      <c r="AB1607" s="22"/>
      <c r="AC1607" s="22"/>
      <c r="AD1607" s="22"/>
      <c r="AE1607" s="22"/>
      <c r="AF1607" s="22"/>
      <c r="AG1607" s="22"/>
      <c r="AH1607" s="22"/>
      <c r="AI1607" s="22"/>
      <c r="AJ1607" s="22"/>
      <c r="AK1607" s="22"/>
      <c r="AL1607" s="22"/>
      <c r="AM1607" s="22"/>
      <c r="AN1607" s="22"/>
      <c r="AO1607" s="22"/>
      <c r="AP1607" s="22"/>
      <c r="AQ1607" s="22"/>
      <c r="AR1607" s="22"/>
      <c r="AS1607" s="22"/>
      <c r="AT1607" s="22"/>
      <c r="AU1607" s="22"/>
      <c r="AV1607" s="51"/>
    </row>
    <row r="1608" spans="2:48" x14ac:dyDescent="0.25">
      <c r="B1608" s="49"/>
      <c r="C1608" s="49"/>
      <c r="D1608" s="22"/>
      <c r="E1608" s="22"/>
      <c r="F1608" s="22"/>
      <c r="G1608" s="22"/>
      <c r="H1608" s="22"/>
      <c r="I1608" s="22"/>
      <c r="J1608" s="22"/>
      <c r="K1608" s="22"/>
      <c r="L1608" s="22"/>
      <c r="M1608" s="22"/>
      <c r="N1608" s="22"/>
      <c r="O1608" s="22"/>
      <c r="P1608" s="22"/>
      <c r="Q1608" s="22"/>
      <c r="R1608" s="22"/>
      <c r="S1608" s="22"/>
      <c r="T1608" s="22"/>
      <c r="U1608" s="22"/>
      <c r="V1608" s="22"/>
      <c r="W1608" s="22"/>
      <c r="X1608" s="22"/>
      <c r="Y1608" s="22"/>
      <c r="Z1608" s="22"/>
      <c r="AA1608" s="22"/>
      <c r="AB1608" s="22"/>
      <c r="AC1608" s="22"/>
      <c r="AD1608" s="22"/>
      <c r="AE1608" s="22"/>
      <c r="AF1608" s="22"/>
      <c r="AG1608" s="22"/>
      <c r="AH1608" s="22"/>
      <c r="AI1608" s="22"/>
      <c r="AJ1608" s="22"/>
      <c r="AK1608" s="22"/>
      <c r="AL1608" s="22"/>
      <c r="AM1608" s="22"/>
      <c r="AN1608" s="22"/>
      <c r="AO1608" s="22"/>
      <c r="AP1608" s="22"/>
      <c r="AQ1608" s="22"/>
      <c r="AR1608" s="22"/>
      <c r="AS1608" s="22"/>
      <c r="AT1608" s="22"/>
      <c r="AU1608" s="22"/>
      <c r="AV1608" s="51"/>
    </row>
    <row r="1609" spans="2:48" x14ac:dyDescent="0.25">
      <c r="B1609" s="49"/>
      <c r="C1609" s="49"/>
      <c r="D1609" s="22"/>
      <c r="E1609" s="22"/>
      <c r="F1609" s="22"/>
      <c r="G1609" s="22"/>
      <c r="H1609" s="22"/>
      <c r="I1609" s="22"/>
      <c r="J1609" s="22"/>
      <c r="K1609" s="22"/>
      <c r="L1609" s="22"/>
      <c r="M1609" s="22"/>
      <c r="N1609" s="22"/>
      <c r="O1609" s="22"/>
      <c r="P1609" s="22"/>
      <c r="Q1609" s="22"/>
      <c r="R1609" s="22"/>
      <c r="S1609" s="22"/>
      <c r="T1609" s="22"/>
      <c r="U1609" s="22"/>
      <c r="V1609" s="22"/>
      <c r="W1609" s="22"/>
      <c r="X1609" s="22"/>
      <c r="Y1609" s="22"/>
      <c r="Z1609" s="22"/>
      <c r="AA1609" s="22"/>
      <c r="AB1609" s="22"/>
      <c r="AC1609" s="22"/>
      <c r="AD1609" s="22"/>
      <c r="AE1609" s="22"/>
      <c r="AF1609" s="22"/>
      <c r="AG1609" s="22"/>
      <c r="AH1609" s="22"/>
      <c r="AI1609" s="22"/>
      <c r="AJ1609" s="22"/>
      <c r="AK1609" s="22"/>
      <c r="AL1609" s="22"/>
      <c r="AM1609" s="22"/>
      <c r="AN1609" s="22"/>
      <c r="AO1609" s="22"/>
      <c r="AP1609" s="22"/>
      <c r="AQ1609" s="22"/>
      <c r="AR1609" s="22"/>
      <c r="AS1609" s="22"/>
      <c r="AT1609" s="22"/>
      <c r="AU1609" s="22"/>
      <c r="AV1609" s="51"/>
    </row>
    <row r="1610" spans="2:48" x14ac:dyDescent="0.25">
      <c r="B1610" s="49"/>
      <c r="C1610" s="49"/>
      <c r="D1610" s="22"/>
      <c r="E1610" s="22"/>
      <c r="F1610" s="22"/>
      <c r="G1610" s="22"/>
      <c r="H1610" s="22"/>
      <c r="I1610" s="22"/>
      <c r="J1610" s="22"/>
      <c r="K1610" s="22"/>
      <c r="L1610" s="22"/>
      <c r="M1610" s="22"/>
      <c r="N1610" s="22"/>
      <c r="O1610" s="22"/>
      <c r="P1610" s="22"/>
      <c r="Q1610" s="22"/>
      <c r="R1610" s="22"/>
      <c r="S1610" s="22"/>
      <c r="T1610" s="22"/>
      <c r="U1610" s="22"/>
      <c r="V1610" s="22"/>
      <c r="W1610" s="22"/>
      <c r="X1610" s="22"/>
      <c r="Y1610" s="22"/>
      <c r="Z1610" s="22"/>
      <c r="AA1610" s="22"/>
      <c r="AB1610" s="22"/>
      <c r="AC1610" s="22"/>
      <c r="AD1610" s="22"/>
      <c r="AE1610" s="22"/>
      <c r="AF1610" s="22"/>
      <c r="AG1610" s="22"/>
      <c r="AH1610" s="22"/>
      <c r="AI1610" s="22"/>
      <c r="AJ1610" s="22"/>
      <c r="AK1610" s="22"/>
      <c r="AL1610" s="22"/>
      <c r="AM1610" s="22"/>
      <c r="AN1610" s="22"/>
      <c r="AO1610" s="22"/>
      <c r="AP1610" s="22"/>
      <c r="AQ1610" s="22"/>
      <c r="AR1610" s="22"/>
      <c r="AS1610" s="22"/>
      <c r="AT1610" s="22"/>
      <c r="AU1610" s="22"/>
      <c r="AV1610" s="51"/>
    </row>
    <row r="1611" spans="2:48" x14ac:dyDescent="0.25">
      <c r="B1611" s="49"/>
      <c r="C1611" s="49"/>
      <c r="D1611" s="22"/>
      <c r="E1611" s="22"/>
      <c r="F1611" s="22"/>
      <c r="G1611" s="22"/>
      <c r="H1611" s="22"/>
      <c r="I1611" s="22"/>
      <c r="J1611" s="22"/>
      <c r="K1611" s="22"/>
      <c r="L1611" s="22"/>
      <c r="M1611" s="22"/>
      <c r="N1611" s="22"/>
      <c r="O1611" s="22"/>
      <c r="P1611" s="22"/>
      <c r="Q1611" s="22"/>
      <c r="R1611" s="22"/>
      <c r="S1611" s="22"/>
      <c r="T1611" s="22"/>
      <c r="U1611" s="22"/>
      <c r="V1611" s="22"/>
      <c r="W1611" s="22"/>
      <c r="X1611" s="22"/>
      <c r="Y1611" s="22"/>
      <c r="Z1611" s="22"/>
      <c r="AA1611" s="22"/>
      <c r="AB1611" s="22"/>
      <c r="AC1611" s="22"/>
      <c r="AD1611" s="22"/>
      <c r="AE1611" s="22"/>
      <c r="AF1611" s="22"/>
      <c r="AG1611" s="22"/>
      <c r="AH1611" s="22"/>
      <c r="AI1611" s="22"/>
      <c r="AJ1611" s="22"/>
      <c r="AK1611" s="22"/>
      <c r="AL1611" s="22"/>
      <c r="AM1611" s="22"/>
      <c r="AN1611" s="22"/>
      <c r="AO1611" s="22"/>
      <c r="AP1611" s="22"/>
      <c r="AQ1611" s="22"/>
      <c r="AR1611" s="22"/>
      <c r="AS1611" s="22"/>
      <c r="AT1611" s="22"/>
      <c r="AU1611" s="22"/>
      <c r="AV1611" s="51"/>
    </row>
    <row r="1612" spans="2:48" x14ac:dyDescent="0.25">
      <c r="B1612" s="49"/>
      <c r="C1612" s="49"/>
      <c r="D1612" s="22"/>
      <c r="E1612" s="22"/>
      <c r="F1612" s="22"/>
      <c r="G1612" s="22"/>
      <c r="H1612" s="22"/>
      <c r="I1612" s="22"/>
      <c r="J1612" s="22"/>
      <c r="K1612" s="22"/>
      <c r="L1612" s="22"/>
      <c r="M1612" s="22"/>
      <c r="N1612" s="22"/>
      <c r="O1612" s="22"/>
      <c r="P1612" s="22"/>
      <c r="Q1612" s="22"/>
      <c r="R1612" s="22"/>
      <c r="S1612" s="22"/>
      <c r="T1612" s="22"/>
      <c r="U1612" s="22"/>
      <c r="V1612" s="22"/>
      <c r="W1612" s="22"/>
      <c r="X1612" s="22"/>
      <c r="Y1612" s="22"/>
      <c r="Z1612" s="22"/>
      <c r="AA1612" s="22"/>
      <c r="AB1612" s="22"/>
      <c r="AC1612" s="22"/>
      <c r="AD1612" s="22"/>
      <c r="AE1612" s="22"/>
      <c r="AF1612" s="22"/>
      <c r="AG1612" s="22"/>
      <c r="AH1612" s="22"/>
      <c r="AI1612" s="22"/>
      <c r="AJ1612" s="22"/>
      <c r="AK1612" s="22"/>
      <c r="AL1612" s="22"/>
      <c r="AM1612" s="22"/>
      <c r="AN1612" s="22"/>
      <c r="AO1612" s="22"/>
      <c r="AP1612" s="22"/>
      <c r="AQ1612" s="22"/>
      <c r="AR1612" s="22"/>
      <c r="AS1612" s="22"/>
      <c r="AT1612" s="22"/>
      <c r="AU1612" s="22"/>
      <c r="AV1612" s="51"/>
    </row>
    <row r="1613" spans="2:48" x14ac:dyDescent="0.25">
      <c r="B1613" s="49"/>
      <c r="C1613" s="49"/>
      <c r="D1613" s="22"/>
      <c r="E1613" s="22"/>
      <c r="F1613" s="22"/>
      <c r="G1613" s="22"/>
      <c r="H1613" s="22"/>
      <c r="I1613" s="22"/>
      <c r="J1613" s="22"/>
      <c r="K1613" s="22"/>
      <c r="L1613" s="22"/>
      <c r="M1613" s="22"/>
      <c r="N1613" s="22"/>
      <c r="O1613" s="22"/>
      <c r="P1613" s="22"/>
      <c r="Q1613" s="22"/>
      <c r="R1613" s="22"/>
      <c r="S1613" s="22"/>
      <c r="T1613" s="22"/>
      <c r="U1613" s="22"/>
      <c r="V1613" s="22"/>
      <c r="W1613" s="22"/>
      <c r="X1613" s="22"/>
      <c r="Y1613" s="22"/>
      <c r="Z1613" s="22"/>
      <c r="AA1613" s="22"/>
      <c r="AB1613" s="22"/>
      <c r="AC1613" s="22"/>
      <c r="AD1613" s="22"/>
      <c r="AE1613" s="22"/>
      <c r="AF1613" s="22"/>
      <c r="AG1613" s="22"/>
      <c r="AH1613" s="22"/>
      <c r="AI1613" s="22"/>
      <c r="AJ1613" s="22"/>
      <c r="AK1613" s="22"/>
      <c r="AL1613" s="22"/>
      <c r="AM1613" s="22"/>
      <c r="AN1613" s="22"/>
      <c r="AO1613" s="22"/>
      <c r="AP1613" s="22"/>
      <c r="AQ1613" s="22"/>
      <c r="AR1613" s="22"/>
      <c r="AS1613" s="22"/>
      <c r="AT1613" s="22"/>
      <c r="AU1613" s="22"/>
      <c r="AV1613" s="51"/>
    </row>
    <row r="1614" spans="2:48" x14ac:dyDescent="0.25">
      <c r="B1614" s="49"/>
      <c r="C1614" s="49"/>
      <c r="D1614" s="22"/>
      <c r="E1614" s="22"/>
      <c r="F1614" s="22"/>
      <c r="G1614" s="22"/>
      <c r="H1614" s="22"/>
      <c r="I1614" s="22"/>
      <c r="J1614" s="22"/>
      <c r="K1614" s="22"/>
      <c r="L1614" s="22"/>
      <c r="M1614" s="22"/>
      <c r="N1614" s="22"/>
      <c r="O1614" s="22"/>
      <c r="P1614" s="22"/>
      <c r="Q1614" s="22"/>
      <c r="R1614" s="22"/>
      <c r="S1614" s="22"/>
      <c r="T1614" s="22"/>
      <c r="U1614" s="22"/>
      <c r="V1614" s="22"/>
      <c r="W1614" s="22"/>
      <c r="X1614" s="22"/>
      <c r="Y1614" s="22"/>
      <c r="Z1614" s="22"/>
      <c r="AA1614" s="22"/>
      <c r="AB1614" s="22"/>
      <c r="AC1614" s="22"/>
      <c r="AD1614" s="22"/>
      <c r="AE1614" s="22"/>
      <c r="AF1614" s="22"/>
      <c r="AG1614" s="22"/>
      <c r="AH1614" s="22"/>
      <c r="AI1614" s="22"/>
      <c r="AJ1614" s="22"/>
      <c r="AK1614" s="22"/>
      <c r="AL1614" s="22"/>
      <c r="AM1614" s="22"/>
      <c r="AN1614" s="22"/>
      <c r="AO1614" s="22"/>
      <c r="AP1614" s="22"/>
      <c r="AQ1614" s="22"/>
      <c r="AR1614" s="22"/>
      <c r="AS1614" s="22"/>
      <c r="AT1614" s="22"/>
      <c r="AU1614" s="22"/>
      <c r="AV1614" s="51"/>
    </row>
    <row r="1615" spans="2:48" x14ac:dyDescent="0.25">
      <c r="B1615" s="49"/>
      <c r="C1615" s="49"/>
      <c r="D1615" s="22"/>
      <c r="E1615" s="22"/>
      <c r="F1615" s="22"/>
      <c r="G1615" s="22"/>
      <c r="H1615" s="22"/>
      <c r="I1615" s="22"/>
      <c r="J1615" s="22"/>
      <c r="K1615" s="22"/>
      <c r="L1615" s="22"/>
      <c r="M1615" s="22"/>
      <c r="N1615" s="22"/>
      <c r="O1615" s="22"/>
      <c r="P1615" s="22"/>
      <c r="Q1615" s="22"/>
      <c r="R1615" s="22"/>
      <c r="S1615" s="22"/>
      <c r="T1615" s="22"/>
      <c r="U1615" s="22"/>
      <c r="V1615" s="22"/>
      <c r="W1615" s="22"/>
      <c r="X1615" s="22"/>
      <c r="Y1615" s="22"/>
      <c r="Z1615" s="22"/>
      <c r="AA1615" s="22"/>
      <c r="AB1615" s="22"/>
      <c r="AC1615" s="22"/>
      <c r="AD1615" s="22"/>
      <c r="AE1615" s="22"/>
      <c r="AF1615" s="22"/>
      <c r="AG1615" s="22"/>
      <c r="AH1615" s="22"/>
      <c r="AI1615" s="22"/>
      <c r="AJ1615" s="22"/>
      <c r="AK1615" s="22"/>
      <c r="AL1615" s="22"/>
      <c r="AM1615" s="22"/>
      <c r="AN1615" s="22"/>
      <c r="AO1615" s="22"/>
      <c r="AP1615" s="22"/>
      <c r="AQ1615" s="22"/>
      <c r="AR1615" s="22"/>
      <c r="AS1615" s="22"/>
      <c r="AT1615" s="22"/>
      <c r="AU1615" s="22"/>
      <c r="AV1615" s="51"/>
    </row>
    <row r="1616" spans="2:48" x14ac:dyDescent="0.25">
      <c r="B1616" s="49"/>
      <c r="C1616" s="49"/>
      <c r="D1616" s="22"/>
      <c r="E1616" s="22"/>
      <c r="F1616" s="22"/>
      <c r="G1616" s="22"/>
      <c r="H1616" s="22"/>
      <c r="I1616" s="22"/>
      <c r="J1616" s="22"/>
      <c r="K1616" s="22"/>
      <c r="L1616" s="22"/>
      <c r="M1616" s="22"/>
      <c r="N1616" s="22"/>
      <c r="O1616" s="22"/>
      <c r="P1616" s="22"/>
      <c r="Q1616" s="22"/>
      <c r="R1616" s="22"/>
      <c r="S1616" s="22"/>
      <c r="T1616" s="22"/>
      <c r="U1616" s="22"/>
      <c r="V1616" s="22"/>
      <c r="W1616" s="22"/>
      <c r="X1616" s="22"/>
      <c r="Y1616" s="22"/>
      <c r="Z1616" s="22"/>
      <c r="AA1616" s="22"/>
      <c r="AB1616" s="22"/>
      <c r="AC1616" s="22"/>
      <c r="AD1616" s="22"/>
      <c r="AE1616" s="22"/>
      <c r="AF1616" s="22"/>
      <c r="AG1616" s="22"/>
      <c r="AH1616" s="22"/>
      <c r="AI1616" s="22"/>
      <c r="AJ1616" s="22"/>
      <c r="AK1616" s="22"/>
      <c r="AL1616" s="22"/>
      <c r="AM1616" s="22"/>
      <c r="AN1616" s="22"/>
      <c r="AO1616" s="22"/>
      <c r="AP1616" s="22"/>
      <c r="AQ1616" s="22"/>
      <c r="AR1616" s="22"/>
      <c r="AS1616" s="22"/>
      <c r="AT1616" s="22"/>
      <c r="AU1616" s="22"/>
      <c r="AV1616" s="51"/>
    </row>
    <row r="1617" spans="2:48" x14ac:dyDescent="0.25">
      <c r="B1617" s="49"/>
      <c r="C1617" s="49"/>
      <c r="D1617" s="22"/>
      <c r="E1617" s="22"/>
      <c r="F1617" s="22"/>
      <c r="G1617" s="22"/>
      <c r="H1617" s="22"/>
      <c r="I1617" s="22"/>
      <c r="J1617" s="22"/>
      <c r="K1617" s="22"/>
      <c r="L1617" s="22"/>
      <c r="M1617" s="22"/>
      <c r="N1617" s="22"/>
      <c r="O1617" s="22"/>
      <c r="P1617" s="22"/>
      <c r="Q1617" s="22"/>
      <c r="R1617" s="22"/>
      <c r="S1617" s="22"/>
      <c r="T1617" s="22"/>
      <c r="U1617" s="22"/>
      <c r="V1617" s="22"/>
      <c r="W1617" s="22"/>
      <c r="X1617" s="22"/>
      <c r="Y1617" s="22"/>
      <c r="Z1617" s="22"/>
      <c r="AA1617" s="22"/>
      <c r="AB1617" s="22"/>
      <c r="AC1617" s="22"/>
      <c r="AD1617" s="22"/>
      <c r="AE1617" s="22"/>
      <c r="AF1617" s="22"/>
      <c r="AG1617" s="22"/>
      <c r="AH1617" s="22"/>
      <c r="AI1617" s="22"/>
      <c r="AJ1617" s="22"/>
      <c r="AK1617" s="22"/>
      <c r="AL1617" s="22"/>
      <c r="AM1617" s="22"/>
      <c r="AN1617" s="22"/>
      <c r="AO1617" s="22"/>
      <c r="AP1617" s="22"/>
      <c r="AQ1617" s="22"/>
      <c r="AR1617" s="22"/>
      <c r="AS1617" s="22"/>
      <c r="AT1617" s="22"/>
      <c r="AU1617" s="22"/>
      <c r="AV1617" s="51"/>
    </row>
    <row r="1618" spans="2:48" x14ac:dyDescent="0.25">
      <c r="B1618" s="49"/>
      <c r="C1618" s="49"/>
      <c r="D1618" s="22"/>
      <c r="E1618" s="22"/>
      <c r="F1618" s="22"/>
      <c r="G1618" s="22"/>
      <c r="H1618" s="22"/>
      <c r="I1618" s="22"/>
      <c r="J1618" s="22"/>
      <c r="K1618" s="22"/>
      <c r="L1618" s="22"/>
      <c r="M1618" s="22"/>
      <c r="N1618" s="22"/>
      <c r="O1618" s="22"/>
      <c r="P1618" s="22"/>
      <c r="Q1618" s="22"/>
      <c r="R1618" s="22"/>
      <c r="S1618" s="22"/>
      <c r="T1618" s="22"/>
      <c r="U1618" s="22"/>
      <c r="V1618" s="22"/>
      <c r="W1618" s="22"/>
      <c r="X1618" s="22"/>
      <c r="Y1618" s="22"/>
      <c r="Z1618" s="22"/>
      <c r="AA1618" s="22"/>
      <c r="AB1618" s="22"/>
      <c r="AC1618" s="22"/>
      <c r="AD1618" s="22"/>
      <c r="AE1618" s="22"/>
      <c r="AF1618" s="22"/>
      <c r="AG1618" s="22"/>
      <c r="AH1618" s="22"/>
      <c r="AI1618" s="22"/>
      <c r="AJ1618" s="22"/>
      <c r="AK1618" s="22"/>
      <c r="AL1618" s="22"/>
      <c r="AM1618" s="22"/>
      <c r="AN1618" s="22"/>
      <c r="AO1618" s="22"/>
      <c r="AP1618" s="22"/>
      <c r="AQ1618" s="22"/>
      <c r="AR1618" s="22"/>
      <c r="AS1618" s="22"/>
      <c r="AT1618" s="22"/>
      <c r="AU1618" s="22"/>
      <c r="AV1618" s="51"/>
    </row>
    <row r="1619" spans="2:48" x14ac:dyDescent="0.25">
      <c r="B1619" s="49"/>
      <c r="C1619" s="49"/>
      <c r="D1619" s="22"/>
      <c r="E1619" s="22"/>
      <c r="F1619" s="22"/>
      <c r="G1619" s="22"/>
      <c r="H1619" s="22"/>
      <c r="I1619" s="22"/>
      <c r="J1619" s="22"/>
      <c r="K1619" s="22"/>
      <c r="L1619" s="22"/>
      <c r="M1619" s="22"/>
      <c r="N1619" s="22"/>
      <c r="O1619" s="22"/>
      <c r="P1619" s="22"/>
      <c r="Q1619" s="22"/>
      <c r="R1619" s="22"/>
      <c r="S1619" s="22"/>
      <c r="T1619" s="22"/>
      <c r="U1619" s="22"/>
      <c r="V1619" s="22"/>
      <c r="W1619" s="22"/>
      <c r="X1619" s="22"/>
      <c r="Y1619" s="22"/>
      <c r="Z1619" s="22"/>
      <c r="AA1619" s="22"/>
      <c r="AB1619" s="22"/>
      <c r="AC1619" s="22"/>
      <c r="AD1619" s="22"/>
      <c r="AE1619" s="22"/>
      <c r="AF1619" s="22"/>
      <c r="AG1619" s="22"/>
      <c r="AH1619" s="22"/>
      <c r="AI1619" s="22"/>
      <c r="AJ1619" s="22"/>
      <c r="AK1619" s="22"/>
      <c r="AL1619" s="22"/>
      <c r="AM1619" s="22"/>
      <c r="AN1619" s="22"/>
      <c r="AO1619" s="22"/>
      <c r="AP1619" s="22"/>
      <c r="AQ1619" s="22"/>
      <c r="AR1619" s="22"/>
      <c r="AS1619" s="22"/>
      <c r="AT1619" s="22"/>
      <c r="AU1619" s="22"/>
      <c r="AV1619" s="51"/>
    </row>
    <row r="1620" spans="2:48" x14ac:dyDescent="0.25">
      <c r="B1620" s="49"/>
      <c r="C1620" s="49"/>
      <c r="D1620" s="22"/>
      <c r="E1620" s="22"/>
      <c r="F1620" s="22"/>
      <c r="G1620" s="22"/>
      <c r="H1620" s="22"/>
      <c r="I1620" s="22"/>
      <c r="J1620" s="22"/>
      <c r="K1620" s="22"/>
      <c r="L1620" s="22"/>
      <c r="M1620" s="22"/>
      <c r="N1620" s="22"/>
      <c r="O1620" s="22"/>
      <c r="P1620" s="22"/>
      <c r="Q1620" s="22"/>
      <c r="R1620" s="22"/>
      <c r="S1620" s="22"/>
      <c r="T1620" s="22"/>
      <c r="U1620" s="22"/>
      <c r="V1620" s="22"/>
      <c r="W1620" s="22"/>
      <c r="X1620" s="22"/>
      <c r="Y1620" s="22"/>
      <c r="Z1620" s="22"/>
      <c r="AA1620" s="22"/>
      <c r="AB1620" s="22"/>
      <c r="AC1620" s="22"/>
      <c r="AD1620" s="22"/>
      <c r="AE1620" s="22"/>
      <c r="AF1620" s="22"/>
      <c r="AG1620" s="22"/>
      <c r="AH1620" s="22"/>
      <c r="AI1620" s="22"/>
      <c r="AJ1620" s="22"/>
      <c r="AK1620" s="22"/>
      <c r="AL1620" s="22"/>
      <c r="AM1620" s="22"/>
      <c r="AN1620" s="22"/>
      <c r="AO1620" s="22"/>
      <c r="AP1620" s="22"/>
      <c r="AQ1620" s="22"/>
      <c r="AR1620" s="22"/>
      <c r="AS1620" s="22"/>
      <c r="AT1620" s="22"/>
      <c r="AU1620" s="22"/>
      <c r="AV1620" s="51"/>
    </row>
    <row r="1621" spans="2:48" x14ac:dyDescent="0.25">
      <c r="B1621" s="49"/>
      <c r="C1621" s="49"/>
      <c r="D1621" s="22"/>
      <c r="E1621" s="22"/>
      <c r="F1621" s="22"/>
      <c r="G1621" s="22"/>
      <c r="H1621" s="22"/>
      <c r="I1621" s="22"/>
      <c r="J1621" s="22"/>
      <c r="K1621" s="22"/>
      <c r="L1621" s="22"/>
      <c r="M1621" s="22"/>
      <c r="N1621" s="22"/>
      <c r="O1621" s="22"/>
      <c r="P1621" s="22"/>
      <c r="Q1621" s="22"/>
      <c r="R1621" s="22"/>
      <c r="S1621" s="22"/>
      <c r="T1621" s="22"/>
      <c r="U1621" s="22"/>
      <c r="V1621" s="22"/>
      <c r="W1621" s="22"/>
      <c r="X1621" s="22"/>
      <c r="Y1621" s="22"/>
      <c r="Z1621" s="22"/>
      <c r="AA1621" s="22"/>
      <c r="AB1621" s="22"/>
      <c r="AC1621" s="22"/>
      <c r="AD1621" s="22"/>
      <c r="AE1621" s="22"/>
      <c r="AF1621" s="22"/>
      <c r="AG1621" s="22"/>
      <c r="AH1621" s="22"/>
      <c r="AI1621" s="22"/>
      <c r="AJ1621" s="22"/>
      <c r="AK1621" s="22"/>
      <c r="AL1621" s="22"/>
      <c r="AM1621" s="22"/>
      <c r="AN1621" s="22"/>
      <c r="AO1621" s="22"/>
      <c r="AP1621" s="22"/>
      <c r="AQ1621" s="22"/>
      <c r="AR1621" s="22"/>
      <c r="AS1621" s="22"/>
      <c r="AT1621" s="22"/>
      <c r="AU1621" s="22"/>
      <c r="AV1621" s="51"/>
    </row>
    <row r="1622" spans="2:48" x14ac:dyDescent="0.25">
      <c r="B1622" s="49"/>
      <c r="C1622" s="49"/>
      <c r="D1622" s="22"/>
      <c r="E1622" s="22"/>
      <c r="F1622" s="22"/>
      <c r="G1622" s="22"/>
      <c r="H1622" s="22"/>
      <c r="I1622" s="22"/>
      <c r="J1622" s="22"/>
      <c r="K1622" s="22"/>
      <c r="L1622" s="22"/>
      <c r="M1622" s="22"/>
      <c r="N1622" s="22"/>
      <c r="O1622" s="22"/>
      <c r="P1622" s="22"/>
      <c r="Q1622" s="22"/>
      <c r="R1622" s="22"/>
      <c r="S1622" s="22"/>
      <c r="T1622" s="22"/>
      <c r="U1622" s="22"/>
      <c r="V1622" s="22"/>
      <c r="W1622" s="22"/>
      <c r="X1622" s="22"/>
      <c r="Y1622" s="22"/>
      <c r="Z1622" s="22"/>
      <c r="AA1622" s="22"/>
      <c r="AB1622" s="22"/>
      <c r="AC1622" s="22"/>
      <c r="AD1622" s="22"/>
      <c r="AE1622" s="22"/>
      <c r="AF1622" s="22"/>
      <c r="AG1622" s="22"/>
      <c r="AH1622" s="22"/>
      <c r="AI1622" s="22"/>
      <c r="AJ1622" s="22"/>
      <c r="AK1622" s="22"/>
      <c r="AL1622" s="22"/>
      <c r="AM1622" s="22"/>
      <c r="AN1622" s="22"/>
      <c r="AO1622" s="22"/>
      <c r="AP1622" s="22"/>
      <c r="AQ1622" s="22"/>
      <c r="AR1622" s="22"/>
      <c r="AS1622" s="22"/>
      <c r="AT1622" s="22"/>
      <c r="AU1622" s="22"/>
      <c r="AV1622" s="51"/>
    </row>
    <row r="1623" spans="2:48" x14ac:dyDescent="0.25">
      <c r="B1623" s="49"/>
      <c r="C1623" s="49"/>
      <c r="D1623" s="22"/>
      <c r="E1623" s="22"/>
      <c r="F1623" s="22"/>
      <c r="G1623" s="22"/>
      <c r="H1623" s="22"/>
      <c r="I1623" s="22"/>
      <c r="J1623" s="22"/>
      <c r="K1623" s="22"/>
      <c r="L1623" s="22"/>
      <c r="M1623" s="22"/>
      <c r="N1623" s="22"/>
      <c r="O1623" s="22"/>
      <c r="P1623" s="22"/>
      <c r="Q1623" s="22"/>
      <c r="R1623" s="22"/>
      <c r="S1623" s="22"/>
      <c r="T1623" s="22"/>
      <c r="U1623" s="22"/>
      <c r="V1623" s="22"/>
      <c r="W1623" s="22"/>
      <c r="X1623" s="22"/>
      <c r="Y1623" s="22"/>
      <c r="Z1623" s="22"/>
      <c r="AA1623" s="22"/>
      <c r="AB1623" s="22"/>
      <c r="AC1623" s="22"/>
      <c r="AD1623" s="22"/>
      <c r="AE1623" s="22"/>
      <c r="AF1623" s="22"/>
      <c r="AG1623" s="22"/>
      <c r="AH1623" s="22"/>
      <c r="AI1623" s="22"/>
      <c r="AJ1623" s="22"/>
      <c r="AK1623" s="22"/>
      <c r="AL1623" s="22"/>
      <c r="AM1623" s="22"/>
      <c r="AN1623" s="22"/>
      <c r="AO1623" s="22"/>
      <c r="AP1623" s="22"/>
      <c r="AQ1623" s="22"/>
      <c r="AR1623" s="22"/>
      <c r="AS1623" s="22"/>
      <c r="AT1623" s="22"/>
      <c r="AU1623" s="22"/>
      <c r="AV1623" s="51"/>
    </row>
    <row r="1624" spans="2:48" x14ac:dyDescent="0.25">
      <c r="B1624" s="49"/>
      <c r="C1624" s="49"/>
      <c r="D1624" s="22"/>
      <c r="E1624" s="22"/>
      <c r="F1624" s="22"/>
      <c r="G1624" s="22"/>
      <c r="H1624" s="22"/>
      <c r="I1624" s="22"/>
      <c r="J1624" s="22"/>
      <c r="K1624" s="22"/>
      <c r="L1624" s="22"/>
      <c r="M1624" s="22"/>
      <c r="N1624" s="22"/>
      <c r="O1624" s="22"/>
      <c r="P1624" s="22"/>
      <c r="Q1624" s="22"/>
      <c r="R1624" s="22"/>
      <c r="S1624" s="22"/>
      <c r="T1624" s="22"/>
      <c r="U1624" s="22"/>
      <c r="V1624" s="22"/>
      <c r="W1624" s="22"/>
      <c r="X1624" s="22"/>
      <c r="Y1624" s="22"/>
      <c r="Z1624" s="22"/>
      <c r="AA1624" s="22"/>
      <c r="AB1624" s="22"/>
      <c r="AC1624" s="22"/>
      <c r="AD1624" s="22"/>
      <c r="AE1624" s="22"/>
      <c r="AF1624" s="22"/>
      <c r="AG1624" s="22"/>
      <c r="AH1624" s="22"/>
      <c r="AI1624" s="22"/>
      <c r="AJ1624" s="22"/>
      <c r="AK1624" s="22"/>
      <c r="AL1624" s="22"/>
      <c r="AM1624" s="22"/>
      <c r="AN1624" s="22"/>
      <c r="AO1624" s="22"/>
      <c r="AP1624" s="22"/>
      <c r="AQ1624" s="22"/>
      <c r="AR1624" s="22"/>
      <c r="AS1624" s="22"/>
      <c r="AT1624" s="22"/>
      <c r="AU1624" s="22"/>
      <c r="AV1624" s="51"/>
    </row>
    <row r="1625" spans="2:48" x14ac:dyDescent="0.25">
      <c r="B1625" s="49"/>
      <c r="C1625" s="49"/>
      <c r="D1625" s="22"/>
      <c r="E1625" s="22"/>
      <c r="F1625" s="22"/>
      <c r="G1625" s="22"/>
      <c r="H1625" s="22"/>
      <c r="I1625" s="22"/>
      <c r="J1625" s="22"/>
      <c r="K1625" s="22"/>
      <c r="L1625" s="22"/>
      <c r="M1625" s="22"/>
      <c r="N1625" s="22"/>
      <c r="O1625" s="22"/>
      <c r="P1625" s="22"/>
      <c r="Q1625" s="22"/>
      <c r="R1625" s="22"/>
      <c r="S1625" s="22"/>
      <c r="T1625" s="22"/>
      <c r="U1625" s="22"/>
      <c r="V1625" s="22"/>
      <c r="W1625" s="22"/>
      <c r="X1625" s="22"/>
      <c r="Y1625" s="22"/>
      <c r="Z1625" s="22"/>
      <c r="AA1625" s="22"/>
      <c r="AB1625" s="22"/>
      <c r="AC1625" s="22"/>
      <c r="AD1625" s="22"/>
      <c r="AE1625" s="22"/>
      <c r="AF1625" s="22"/>
      <c r="AG1625" s="22"/>
      <c r="AH1625" s="22"/>
      <c r="AI1625" s="22"/>
      <c r="AJ1625" s="22"/>
      <c r="AK1625" s="22"/>
      <c r="AL1625" s="22"/>
      <c r="AM1625" s="22"/>
      <c r="AN1625" s="22"/>
      <c r="AO1625" s="22"/>
      <c r="AP1625" s="22"/>
      <c r="AQ1625" s="22"/>
      <c r="AR1625" s="22"/>
      <c r="AS1625" s="22"/>
      <c r="AT1625" s="22"/>
      <c r="AU1625" s="22"/>
      <c r="AV1625" s="51"/>
    </row>
    <row r="1626" spans="2:48" x14ac:dyDescent="0.25">
      <c r="B1626" s="49"/>
      <c r="C1626" s="49"/>
      <c r="D1626" s="22"/>
      <c r="E1626" s="22"/>
      <c r="F1626" s="22"/>
      <c r="G1626" s="22"/>
      <c r="H1626" s="22"/>
      <c r="I1626" s="22"/>
      <c r="J1626" s="22"/>
      <c r="K1626" s="22"/>
      <c r="L1626" s="22"/>
      <c r="M1626" s="22"/>
      <c r="N1626" s="22"/>
      <c r="O1626" s="22"/>
      <c r="P1626" s="22"/>
      <c r="Q1626" s="22"/>
      <c r="R1626" s="22"/>
      <c r="S1626" s="22"/>
      <c r="T1626" s="22"/>
      <c r="U1626" s="22"/>
      <c r="V1626" s="22"/>
      <c r="W1626" s="22"/>
      <c r="X1626" s="22"/>
      <c r="Y1626" s="22"/>
      <c r="Z1626" s="22"/>
      <c r="AA1626" s="22"/>
      <c r="AB1626" s="22"/>
      <c r="AC1626" s="22"/>
      <c r="AD1626" s="22"/>
      <c r="AE1626" s="22"/>
      <c r="AF1626" s="22"/>
      <c r="AG1626" s="22"/>
      <c r="AH1626" s="22"/>
      <c r="AI1626" s="22"/>
      <c r="AJ1626" s="22"/>
      <c r="AK1626" s="22"/>
      <c r="AL1626" s="22"/>
      <c r="AM1626" s="22"/>
      <c r="AN1626" s="22"/>
      <c r="AO1626" s="22"/>
      <c r="AP1626" s="22"/>
      <c r="AQ1626" s="22"/>
      <c r="AR1626" s="22"/>
      <c r="AS1626" s="22"/>
      <c r="AT1626" s="22"/>
      <c r="AU1626" s="22"/>
      <c r="AV1626" s="51"/>
    </row>
    <row r="1627" spans="2:48" x14ac:dyDescent="0.25">
      <c r="B1627" s="49"/>
      <c r="C1627" s="49"/>
      <c r="D1627" s="22"/>
      <c r="E1627" s="22"/>
      <c r="F1627" s="22"/>
      <c r="G1627" s="22"/>
      <c r="H1627" s="22"/>
      <c r="I1627" s="22"/>
      <c r="J1627" s="22"/>
      <c r="K1627" s="22"/>
      <c r="L1627" s="22"/>
      <c r="M1627" s="22"/>
      <c r="N1627" s="22"/>
      <c r="O1627" s="22"/>
      <c r="P1627" s="22"/>
      <c r="Q1627" s="22"/>
      <c r="R1627" s="22"/>
      <c r="S1627" s="22"/>
      <c r="T1627" s="22"/>
      <c r="U1627" s="22"/>
      <c r="V1627" s="22"/>
      <c r="W1627" s="22"/>
      <c r="X1627" s="22"/>
      <c r="Y1627" s="22"/>
      <c r="Z1627" s="22"/>
      <c r="AA1627" s="22"/>
      <c r="AB1627" s="22"/>
      <c r="AC1627" s="22"/>
      <c r="AD1627" s="22"/>
      <c r="AE1627" s="22"/>
      <c r="AF1627" s="22"/>
      <c r="AG1627" s="22"/>
      <c r="AH1627" s="22"/>
      <c r="AI1627" s="22"/>
      <c r="AJ1627" s="22"/>
      <c r="AK1627" s="22"/>
      <c r="AL1627" s="22"/>
      <c r="AM1627" s="22"/>
      <c r="AN1627" s="22"/>
      <c r="AO1627" s="22"/>
      <c r="AP1627" s="22"/>
      <c r="AQ1627" s="22"/>
      <c r="AR1627" s="22"/>
      <c r="AS1627" s="22"/>
      <c r="AT1627" s="22"/>
      <c r="AU1627" s="22"/>
      <c r="AV1627" s="51"/>
    </row>
    <row r="1628" spans="2:48" x14ac:dyDescent="0.25">
      <c r="B1628" s="49"/>
      <c r="C1628" s="49"/>
      <c r="D1628" s="22"/>
      <c r="E1628" s="22"/>
      <c r="F1628" s="22"/>
      <c r="G1628" s="22"/>
      <c r="H1628" s="22"/>
      <c r="I1628" s="22"/>
      <c r="J1628" s="22"/>
      <c r="K1628" s="22"/>
      <c r="L1628" s="22"/>
      <c r="M1628" s="22"/>
      <c r="N1628" s="22"/>
      <c r="O1628" s="22"/>
      <c r="P1628" s="22"/>
      <c r="Q1628" s="22"/>
      <c r="R1628" s="22"/>
      <c r="S1628" s="22"/>
      <c r="T1628" s="22"/>
      <c r="U1628" s="22"/>
      <c r="V1628" s="22"/>
      <c r="W1628" s="22"/>
      <c r="X1628" s="22"/>
      <c r="Y1628" s="22"/>
      <c r="Z1628" s="22"/>
      <c r="AA1628" s="22"/>
      <c r="AB1628" s="22"/>
      <c r="AC1628" s="22"/>
      <c r="AD1628" s="22"/>
      <c r="AE1628" s="22"/>
      <c r="AF1628" s="22"/>
      <c r="AG1628" s="22"/>
      <c r="AH1628" s="22"/>
      <c r="AI1628" s="22"/>
      <c r="AJ1628" s="22"/>
      <c r="AK1628" s="22"/>
      <c r="AL1628" s="22"/>
      <c r="AM1628" s="22"/>
      <c r="AN1628" s="22"/>
      <c r="AO1628" s="22"/>
      <c r="AP1628" s="22"/>
      <c r="AQ1628" s="22"/>
      <c r="AR1628" s="22"/>
      <c r="AS1628" s="22"/>
      <c r="AT1628" s="22"/>
      <c r="AU1628" s="22"/>
      <c r="AV1628" s="51"/>
    </row>
    <row r="1629" spans="2:48" x14ac:dyDescent="0.25">
      <c r="B1629" s="49"/>
      <c r="C1629" s="49"/>
      <c r="D1629" s="22"/>
      <c r="E1629" s="22"/>
      <c r="F1629" s="22"/>
      <c r="G1629" s="22"/>
      <c r="H1629" s="22"/>
      <c r="I1629" s="22"/>
      <c r="J1629" s="22"/>
      <c r="K1629" s="22"/>
      <c r="L1629" s="22"/>
      <c r="M1629" s="22"/>
      <c r="N1629" s="22"/>
      <c r="O1629" s="22"/>
      <c r="P1629" s="22"/>
      <c r="Q1629" s="22"/>
      <c r="R1629" s="22"/>
      <c r="S1629" s="22"/>
      <c r="T1629" s="22"/>
      <c r="U1629" s="22"/>
      <c r="V1629" s="22"/>
      <c r="W1629" s="22"/>
      <c r="X1629" s="22"/>
      <c r="Y1629" s="22"/>
      <c r="Z1629" s="22"/>
      <c r="AA1629" s="22"/>
      <c r="AB1629" s="22"/>
      <c r="AC1629" s="22"/>
      <c r="AD1629" s="22"/>
      <c r="AE1629" s="22"/>
      <c r="AF1629" s="22"/>
      <c r="AG1629" s="22"/>
      <c r="AH1629" s="22"/>
      <c r="AI1629" s="22"/>
      <c r="AJ1629" s="22"/>
      <c r="AK1629" s="22"/>
      <c r="AL1629" s="22"/>
      <c r="AM1629" s="22"/>
      <c r="AN1629" s="22"/>
      <c r="AO1629" s="22"/>
      <c r="AP1629" s="22"/>
      <c r="AQ1629" s="22"/>
      <c r="AR1629" s="22"/>
      <c r="AS1629" s="22"/>
      <c r="AT1629" s="22"/>
      <c r="AU1629" s="22"/>
      <c r="AV1629" s="51"/>
    </row>
    <row r="1630" spans="2:48" x14ac:dyDescent="0.25">
      <c r="B1630" s="49"/>
      <c r="C1630" s="49"/>
      <c r="D1630" s="22"/>
      <c r="E1630" s="22"/>
      <c r="F1630" s="22"/>
      <c r="G1630" s="22"/>
      <c r="H1630" s="22"/>
      <c r="I1630" s="22"/>
      <c r="J1630" s="22"/>
      <c r="K1630" s="22"/>
      <c r="L1630" s="22"/>
      <c r="M1630" s="22"/>
      <c r="N1630" s="22"/>
      <c r="O1630" s="22"/>
      <c r="P1630" s="22"/>
      <c r="Q1630" s="22"/>
      <c r="R1630" s="22"/>
      <c r="S1630" s="22"/>
      <c r="T1630" s="22"/>
      <c r="U1630" s="22"/>
      <c r="V1630" s="22"/>
      <c r="W1630" s="22"/>
      <c r="X1630" s="22"/>
      <c r="Y1630" s="22"/>
      <c r="Z1630" s="22"/>
      <c r="AA1630" s="22"/>
      <c r="AB1630" s="22"/>
      <c r="AC1630" s="22"/>
      <c r="AD1630" s="22"/>
      <c r="AE1630" s="22"/>
      <c r="AF1630" s="22"/>
      <c r="AG1630" s="22"/>
      <c r="AH1630" s="22"/>
      <c r="AI1630" s="22"/>
      <c r="AJ1630" s="22"/>
      <c r="AK1630" s="22"/>
      <c r="AL1630" s="22"/>
      <c r="AM1630" s="22"/>
      <c r="AN1630" s="22"/>
      <c r="AO1630" s="22"/>
      <c r="AP1630" s="22"/>
      <c r="AQ1630" s="22"/>
      <c r="AR1630" s="22"/>
      <c r="AS1630" s="22"/>
      <c r="AT1630" s="22"/>
      <c r="AU1630" s="22"/>
      <c r="AV1630" s="51"/>
    </row>
    <row r="1631" spans="2:48" x14ac:dyDescent="0.25">
      <c r="B1631" s="49"/>
      <c r="C1631" s="49"/>
      <c r="D1631" s="22"/>
      <c r="E1631" s="22"/>
      <c r="F1631" s="22"/>
      <c r="G1631" s="22"/>
      <c r="H1631" s="22"/>
      <c r="I1631" s="22"/>
      <c r="J1631" s="22"/>
      <c r="K1631" s="22"/>
      <c r="L1631" s="22"/>
      <c r="M1631" s="22"/>
      <c r="N1631" s="22"/>
      <c r="O1631" s="22"/>
      <c r="P1631" s="22"/>
      <c r="Q1631" s="22"/>
      <c r="R1631" s="22"/>
      <c r="S1631" s="22"/>
      <c r="T1631" s="22"/>
      <c r="U1631" s="22"/>
      <c r="V1631" s="22"/>
      <c r="W1631" s="22"/>
      <c r="X1631" s="22"/>
      <c r="Y1631" s="22"/>
      <c r="Z1631" s="22"/>
      <c r="AA1631" s="22"/>
      <c r="AB1631" s="22"/>
      <c r="AC1631" s="22"/>
      <c r="AD1631" s="22"/>
      <c r="AE1631" s="22"/>
      <c r="AF1631" s="22"/>
      <c r="AG1631" s="22"/>
      <c r="AH1631" s="22"/>
      <c r="AI1631" s="22"/>
      <c r="AJ1631" s="22"/>
      <c r="AK1631" s="22"/>
      <c r="AL1631" s="22"/>
      <c r="AM1631" s="22"/>
      <c r="AN1631" s="22"/>
      <c r="AO1631" s="22"/>
      <c r="AP1631" s="22"/>
      <c r="AQ1631" s="22"/>
      <c r="AR1631" s="22"/>
      <c r="AS1631" s="22"/>
      <c r="AT1631" s="22"/>
      <c r="AU1631" s="22"/>
      <c r="AV1631" s="51"/>
    </row>
    <row r="1632" spans="2:48" x14ac:dyDescent="0.25">
      <c r="B1632" s="49"/>
      <c r="C1632" s="49"/>
      <c r="D1632" s="22"/>
      <c r="E1632" s="22"/>
      <c r="F1632" s="22"/>
      <c r="G1632" s="22"/>
      <c r="H1632" s="22"/>
      <c r="I1632" s="22"/>
      <c r="J1632" s="22"/>
      <c r="K1632" s="22"/>
      <c r="L1632" s="22"/>
      <c r="M1632" s="22"/>
      <c r="N1632" s="22"/>
      <c r="O1632" s="22"/>
      <c r="P1632" s="22"/>
      <c r="Q1632" s="22"/>
      <c r="R1632" s="22"/>
      <c r="S1632" s="22"/>
      <c r="T1632" s="22"/>
      <c r="U1632" s="22"/>
      <c r="V1632" s="22"/>
      <c r="W1632" s="22"/>
      <c r="X1632" s="22"/>
      <c r="Y1632" s="22"/>
      <c r="Z1632" s="22"/>
      <c r="AA1632" s="22"/>
      <c r="AB1632" s="22"/>
      <c r="AC1632" s="22"/>
      <c r="AD1632" s="22"/>
      <c r="AE1632" s="22"/>
      <c r="AF1632" s="22"/>
      <c r="AG1632" s="22"/>
      <c r="AH1632" s="22"/>
      <c r="AI1632" s="22"/>
      <c r="AJ1632" s="22"/>
      <c r="AK1632" s="22"/>
      <c r="AL1632" s="22"/>
      <c r="AM1632" s="22"/>
      <c r="AN1632" s="22"/>
      <c r="AO1632" s="22"/>
      <c r="AP1632" s="22"/>
      <c r="AQ1632" s="22"/>
      <c r="AR1632" s="22"/>
      <c r="AS1632" s="22"/>
      <c r="AT1632" s="22"/>
      <c r="AU1632" s="22"/>
      <c r="AV1632" s="51"/>
    </row>
    <row r="1633" spans="2:48" x14ac:dyDescent="0.25">
      <c r="B1633" s="49"/>
      <c r="C1633" s="49"/>
      <c r="D1633" s="22"/>
      <c r="E1633" s="22"/>
      <c r="F1633" s="22"/>
      <c r="G1633" s="22"/>
      <c r="H1633" s="22"/>
      <c r="I1633" s="22"/>
      <c r="J1633" s="22"/>
      <c r="K1633" s="22"/>
      <c r="L1633" s="22"/>
      <c r="M1633" s="22"/>
      <c r="N1633" s="22"/>
      <c r="O1633" s="22"/>
      <c r="P1633" s="22"/>
      <c r="Q1633" s="22"/>
      <c r="R1633" s="22"/>
      <c r="S1633" s="22"/>
      <c r="T1633" s="22"/>
      <c r="U1633" s="22"/>
      <c r="V1633" s="22"/>
      <c r="W1633" s="22"/>
      <c r="X1633" s="22"/>
      <c r="Y1633" s="22"/>
      <c r="Z1633" s="22"/>
      <c r="AA1633" s="22"/>
      <c r="AB1633" s="22"/>
      <c r="AC1633" s="22"/>
      <c r="AD1633" s="22"/>
      <c r="AE1633" s="22"/>
      <c r="AF1633" s="22"/>
      <c r="AG1633" s="22"/>
      <c r="AH1633" s="22"/>
      <c r="AI1633" s="22"/>
      <c r="AJ1633" s="22"/>
      <c r="AK1633" s="22"/>
      <c r="AL1633" s="22"/>
      <c r="AM1633" s="22"/>
      <c r="AN1633" s="22"/>
      <c r="AO1633" s="22"/>
      <c r="AP1633" s="22"/>
      <c r="AQ1633" s="22"/>
      <c r="AR1633" s="22"/>
      <c r="AS1633" s="22"/>
      <c r="AT1633" s="22"/>
      <c r="AU1633" s="22"/>
      <c r="AV1633" s="51"/>
    </row>
    <row r="1634" spans="2:48" x14ac:dyDescent="0.25">
      <c r="B1634" s="49"/>
      <c r="C1634" s="49"/>
      <c r="D1634" s="22"/>
      <c r="E1634" s="22"/>
      <c r="F1634" s="22"/>
      <c r="G1634" s="22"/>
      <c r="H1634" s="22"/>
      <c r="I1634" s="22"/>
      <c r="J1634" s="22"/>
      <c r="K1634" s="22"/>
      <c r="L1634" s="22"/>
      <c r="M1634" s="22"/>
      <c r="N1634" s="22"/>
      <c r="O1634" s="22"/>
      <c r="P1634" s="22"/>
      <c r="Q1634" s="22"/>
      <c r="R1634" s="22"/>
      <c r="S1634" s="22"/>
      <c r="T1634" s="22"/>
      <c r="U1634" s="22"/>
      <c r="V1634" s="22"/>
      <c r="W1634" s="22"/>
      <c r="X1634" s="22"/>
      <c r="Y1634" s="22"/>
      <c r="Z1634" s="22"/>
      <c r="AA1634" s="22"/>
      <c r="AB1634" s="22"/>
      <c r="AC1634" s="22"/>
      <c r="AD1634" s="22"/>
      <c r="AE1634" s="22"/>
      <c r="AF1634" s="22"/>
      <c r="AG1634" s="22"/>
      <c r="AH1634" s="22"/>
      <c r="AI1634" s="22"/>
      <c r="AJ1634" s="22"/>
      <c r="AK1634" s="22"/>
      <c r="AL1634" s="22"/>
      <c r="AM1634" s="22"/>
      <c r="AN1634" s="22"/>
      <c r="AO1634" s="22"/>
      <c r="AP1634" s="22"/>
      <c r="AQ1634" s="22"/>
      <c r="AR1634" s="22"/>
      <c r="AS1634" s="22"/>
      <c r="AT1634" s="22"/>
      <c r="AU1634" s="22"/>
      <c r="AV1634" s="51"/>
    </row>
    <row r="1635" spans="2:48" x14ac:dyDescent="0.25">
      <c r="B1635" s="49"/>
      <c r="C1635" s="49"/>
      <c r="D1635" s="22"/>
      <c r="E1635" s="22"/>
      <c r="F1635" s="22"/>
      <c r="G1635" s="22"/>
      <c r="H1635" s="22"/>
      <c r="I1635" s="22"/>
      <c r="J1635" s="22"/>
      <c r="K1635" s="22"/>
      <c r="L1635" s="22"/>
      <c r="M1635" s="22"/>
      <c r="N1635" s="22"/>
      <c r="O1635" s="22"/>
      <c r="P1635" s="22"/>
      <c r="Q1635" s="22"/>
      <c r="R1635" s="22"/>
      <c r="S1635" s="22"/>
      <c r="T1635" s="22"/>
      <c r="U1635" s="22"/>
      <c r="V1635" s="22"/>
      <c r="W1635" s="22"/>
      <c r="X1635" s="22"/>
      <c r="Y1635" s="22"/>
      <c r="Z1635" s="22"/>
      <c r="AA1635" s="22"/>
      <c r="AB1635" s="22"/>
      <c r="AC1635" s="22"/>
      <c r="AD1635" s="22"/>
      <c r="AE1635" s="22"/>
      <c r="AF1635" s="22"/>
      <c r="AG1635" s="22"/>
      <c r="AH1635" s="22"/>
      <c r="AI1635" s="22"/>
      <c r="AJ1635" s="22"/>
      <c r="AK1635" s="22"/>
      <c r="AL1635" s="22"/>
      <c r="AM1635" s="22"/>
      <c r="AN1635" s="22"/>
      <c r="AO1635" s="22"/>
      <c r="AP1635" s="22"/>
      <c r="AQ1635" s="22"/>
      <c r="AR1635" s="22"/>
      <c r="AS1635" s="22"/>
      <c r="AT1635" s="22"/>
      <c r="AU1635" s="22"/>
      <c r="AV1635" s="51"/>
    </row>
    <row r="1636" spans="2:48" x14ac:dyDescent="0.25">
      <c r="B1636" s="49"/>
      <c r="C1636" s="49"/>
      <c r="D1636" s="22"/>
      <c r="E1636" s="22"/>
      <c r="F1636" s="22"/>
      <c r="G1636" s="22"/>
      <c r="H1636" s="22"/>
      <c r="I1636" s="22"/>
      <c r="J1636" s="22"/>
      <c r="K1636" s="22"/>
      <c r="L1636" s="22"/>
      <c r="M1636" s="22"/>
      <c r="N1636" s="22"/>
      <c r="O1636" s="22"/>
      <c r="P1636" s="22"/>
      <c r="Q1636" s="22"/>
      <c r="R1636" s="22"/>
      <c r="S1636" s="22"/>
      <c r="T1636" s="22"/>
      <c r="U1636" s="22"/>
      <c r="V1636" s="22"/>
      <c r="W1636" s="22"/>
      <c r="X1636" s="22"/>
      <c r="Y1636" s="22"/>
      <c r="Z1636" s="22"/>
      <c r="AA1636" s="22"/>
      <c r="AB1636" s="22"/>
      <c r="AC1636" s="22"/>
      <c r="AD1636" s="22"/>
      <c r="AE1636" s="22"/>
      <c r="AF1636" s="22"/>
      <c r="AG1636" s="22"/>
      <c r="AH1636" s="22"/>
      <c r="AI1636" s="22"/>
      <c r="AJ1636" s="22"/>
      <c r="AK1636" s="22"/>
      <c r="AL1636" s="22"/>
      <c r="AM1636" s="22"/>
      <c r="AN1636" s="22"/>
      <c r="AO1636" s="22"/>
      <c r="AP1636" s="22"/>
      <c r="AQ1636" s="22"/>
      <c r="AR1636" s="22"/>
      <c r="AS1636" s="22"/>
      <c r="AT1636" s="22"/>
      <c r="AU1636" s="22"/>
      <c r="AV1636" s="51"/>
    </row>
    <row r="1637" spans="2:48" x14ac:dyDescent="0.25">
      <c r="B1637" s="49"/>
      <c r="C1637" s="49"/>
      <c r="D1637" s="22"/>
      <c r="E1637" s="22"/>
      <c r="F1637" s="22"/>
      <c r="G1637" s="22"/>
      <c r="H1637" s="22"/>
      <c r="I1637" s="22"/>
      <c r="J1637" s="22"/>
      <c r="K1637" s="22"/>
      <c r="L1637" s="22"/>
      <c r="M1637" s="22"/>
      <c r="N1637" s="22"/>
      <c r="O1637" s="22"/>
      <c r="P1637" s="22"/>
      <c r="Q1637" s="22"/>
      <c r="R1637" s="22"/>
      <c r="S1637" s="22"/>
      <c r="T1637" s="22"/>
      <c r="U1637" s="22"/>
      <c r="V1637" s="22"/>
      <c r="W1637" s="22"/>
      <c r="X1637" s="22"/>
      <c r="Y1637" s="22"/>
      <c r="Z1637" s="22"/>
      <c r="AA1637" s="22"/>
      <c r="AB1637" s="22"/>
      <c r="AC1637" s="22"/>
      <c r="AD1637" s="22"/>
      <c r="AE1637" s="22"/>
      <c r="AF1637" s="22"/>
      <c r="AG1637" s="22"/>
      <c r="AH1637" s="22"/>
      <c r="AI1637" s="22"/>
      <c r="AJ1637" s="22"/>
      <c r="AK1637" s="22"/>
      <c r="AL1637" s="22"/>
      <c r="AM1637" s="22"/>
      <c r="AN1637" s="22"/>
      <c r="AO1637" s="22"/>
      <c r="AP1637" s="22"/>
      <c r="AQ1637" s="22"/>
      <c r="AR1637" s="22"/>
      <c r="AS1637" s="22"/>
      <c r="AT1637" s="22"/>
      <c r="AU1637" s="22"/>
      <c r="AV1637" s="51"/>
    </row>
    <row r="1638" spans="2:48" x14ac:dyDescent="0.25">
      <c r="B1638" s="49"/>
      <c r="C1638" s="49"/>
      <c r="D1638" s="22"/>
      <c r="E1638" s="22"/>
      <c r="F1638" s="22"/>
      <c r="G1638" s="22"/>
      <c r="H1638" s="22"/>
      <c r="I1638" s="22"/>
      <c r="J1638" s="22"/>
      <c r="K1638" s="22"/>
      <c r="L1638" s="22"/>
      <c r="M1638" s="22"/>
      <c r="N1638" s="22"/>
      <c r="O1638" s="22"/>
      <c r="P1638" s="22"/>
      <c r="Q1638" s="22"/>
      <c r="R1638" s="22"/>
      <c r="S1638" s="22"/>
      <c r="T1638" s="22"/>
      <c r="U1638" s="22"/>
      <c r="V1638" s="22"/>
      <c r="W1638" s="22"/>
      <c r="X1638" s="22"/>
      <c r="Y1638" s="22"/>
      <c r="Z1638" s="22"/>
      <c r="AA1638" s="22"/>
      <c r="AB1638" s="22"/>
      <c r="AC1638" s="22"/>
      <c r="AD1638" s="22"/>
      <c r="AE1638" s="22"/>
      <c r="AF1638" s="22"/>
      <c r="AG1638" s="22"/>
      <c r="AH1638" s="22"/>
      <c r="AI1638" s="22"/>
      <c r="AJ1638" s="22"/>
      <c r="AK1638" s="22"/>
      <c r="AL1638" s="22"/>
      <c r="AM1638" s="22"/>
      <c r="AN1638" s="22"/>
      <c r="AO1638" s="22"/>
      <c r="AP1638" s="22"/>
      <c r="AQ1638" s="22"/>
      <c r="AR1638" s="22"/>
      <c r="AS1638" s="22"/>
      <c r="AT1638" s="22"/>
      <c r="AU1638" s="22"/>
      <c r="AV1638" s="51"/>
    </row>
    <row r="1639" spans="2:48" x14ac:dyDescent="0.25">
      <c r="B1639" s="49"/>
      <c r="C1639" s="49"/>
      <c r="D1639" s="22"/>
      <c r="E1639" s="22"/>
      <c r="F1639" s="22"/>
      <c r="G1639" s="22"/>
      <c r="H1639" s="22"/>
      <c r="I1639" s="22"/>
      <c r="J1639" s="22"/>
      <c r="K1639" s="22"/>
      <c r="L1639" s="22"/>
      <c r="M1639" s="22"/>
      <c r="N1639" s="22"/>
      <c r="O1639" s="22"/>
      <c r="P1639" s="22"/>
      <c r="Q1639" s="22"/>
      <c r="R1639" s="22"/>
      <c r="S1639" s="22"/>
      <c r="T1639" s="22"/>
      <c r="U1639" s="22"/>
      <c r="V1639" s="22"/>
      <c r="W1639" s="22"/>
      <c r="X1639" s="22"/>
      <c r="Y1639" s="22"/>
      <c r="Z1639" s="22"/>
      <c r="AA1639" s="22"/>
      <c r="AB1639" s="22"/>
      <c r="AC1639" s="22"/>
      <c r="AD1639" s="22"/>
      <c r="AE1639" s="22"/>
      <c r="AF1639" s="22"/>
      <c r="AG1639" s="22"/>
      <c r="AH1639" s="22"/>
      <c r="AI1639" s="22"/>
      <c r="AJ1639" s="22"/>
      <c r="AK1639" s="22"/>
      <c r="AL1639" s="22"/>
      <c r="AM1639" s="22"/>
      <c r="AN1639" s="22"/>
      <c r="AO1639" s="22"/>
      <c r="AP1639" s="22"/>
      <c r="AQ1639" s="22"/>
      <c r="AR1639" s="22"/>
      <c r="AS1639" s="22"/>
      <c r="AT1639" s="22"/>
      <c r="AU1639" s="22"/>
      <c r="AV1639" s="51"/>
    </row>
    <row r="1640" spans="2:48" x14ac:dyDescent="0.25">
      <c r="B1640" s="49"/>
      <c r="C1640" s="49"/>
      <c r="D1640" s="22"/>
      <c r="E1640" s="22"/>
      <c r="F1640" s="22"/>
      <c r="G1640" s="22"/>
      <c r="H1640" s="22"/>
      <c r="I1640" s="22"/>
      <c r="J1640" s="22"/>
      <c r="K1640" s="22"/>
      <c r="L1640" s="22"/>
      <c r="M1640" s="22"/>
      <c r="N1640" s="22"/>
      <c r="O1640" s="22"/>
      <c r="P1640" s="22"/>
      <c r="Q1640" s="22"/>
      <c r="R1640" s="22"/>
      <c r="S1640" s="22"/>
      <c r="T1640" s="22"/>
      <c r="U1640" s="22"/>
      <c r="V1640" s="22"/>
      <c r="W1640" s="22"/>
      <c r="X1640" s="22"/>
      <c r="Y1640" s="22"/>
      <c r="Z1640" s="22"/>
      <c r="AA1640" s="22"/>
      <c r="AB1640" s="22"/>
      <c r="AC1640" s="22"/>
      <c r="AD1640" s="22"/>
      <c r="AE1640" s="22"/>
      <c r="AF1640" s="22"/>
      <c r="AG1640" s="22"/>
      <c r="AH1640" s="22"/>
      <c r="AI1640" s="22"/>
      <c r="AJ1640" s="22"/>
      <c r="AK1640" s="22"/>
      <c r="AL1640" s="22"/>
      <c r="AM1640" s="22"/>
      <c r="AN1640" s="22"/>
      <c r="AO1640" s="22"/>
      <c r="AP1640" s="22"/>
      <c r="AQ1640" s="22"/>
      <c r="AR1640" s="22"/>
      <c r="AS1640" s="22"/>
      <c r="AT1640" s="22"/>
      <c r="AU1640" s="22"/>
      <c r="AV1640" s="51"/>
    </row>
    <row r="1641" spans="2:48" x14ac:dyDescent="0.25">
      <c r="B1641" s="49"/>
      <c r="C1641" s="49"/>
      <c r="D1641" s="22"/>
      <c r="E1641" s="22"/>
      <c r="F1641" s="22"/>
      <c r="G1641" s="22"/>
      <c r="H1641" s="22"/>
      <c r="I1641" s="22"/>
      <c r="J1641" s="22"/>
      <c r="K1641" s="22"/>
      <c r="L1641" s="22"/>
      <c r="M1641" s="22"/>
      <c r="N1641" s="22"/>
      <c r="O1641" s="22"/>
      <c r="P1641" s="22"/>
      <c r="Q1641" s="22"/>
      <c r="R1641" s="22"/>
      <c r="S1641" s="22"/>
      <c r="T1641" s="22"/>
      <c r="U1641" s="22"/>
      <c r="V1641" s="22"/>
      <c r="W1641" s="22"/>
      <c r="X1641" s="22"/>
      <c r="Y1641" s="22"/>
      <c r="Z1641" s="22"/>
      <c r="AA1641" s="22"/>
      <c r="AB1641" s="22"/>
      <c r="AC1641" s="22"/>
      <c r="AD1641" s="22"/>
      <c r="AE1641" s="22"/>
      <c r="AF1641" s="22"/>
      <c r="AG1641" s="22"/>
      <c r="AH1641" s="22"/>
      <c r="AI1641" s="22"/>
      <c r="AJ1641" s="22"/>
      <c r="AK1641" s="22"/>
      <c r="AL1641" s="22"/>
      <c r="AM1641" s="22"/>
      <c r="AN1641" s="22"/>
      <c r="AO1641" s="22"/>
      <c r="AP1641" s="22"/>
      <c r="AQ1641" s="22"/>
      <c r="AR1641" s="22"/>
      <c r="AS1641" s="22"/>
      <c r="AT1641" s="22"/>
      <c r="AU1641" s="22"/>
      <c r="AV1641" s="51"/>
    </row>
    <row r="1642" spans="2:48" x14ac:dyDescent="0.25">
      <c r="B1642" s="49"/>
      <c r="C1642" s="49"/>
      <c r="D1642" s="22"/>
      <c r="E1642" s="22"/>
      <c r="F1642" s="22"/>
      <c r="G1642" s="22"/>
      <c r="H1642" s="22"/>
      <c r="I1642" s="22"/>
      <c r="J1642" s="22"/>
      <c r="K1642" s="22"/>
      <c r="L1642" s="22"/>
      <c r="M1642" s="22"/>
      <c r="N1642" s="22"/>
      <c r="O1642" s="22"/>
      <c r="P1642" s="22"/>
      <c r="Q1642" s="22"/>
      <c r="R1642" s="22"/>
      <c r="S1642" s="22"/>
      <c r="T1642" s="22"/>
      <c r="U1642" s="22"/>
      <c r="V1642" s="22"/>
      <c r="W1642" s="22"/>
      <c r="X1642" s="22"/>
      <c r="Y1642" s="22"/>
      <c r="Z1642" s="22"/>
      <c r="AA1642" s="22"/>
      <c r="AB1642" s="22"/>
      <c r="AC1642" s="22"/>
      <c r="AD1642" s="22"/>
      <c r="AE1642" s="22"/>
      <c r="AF1642" s="22"/>
      <c r="AG1642" s="22"/>
      <c r="AH1642" s="22"/>
      <c r="AI1642" s="22"/>
      <c r="AJ1642" s="22"/>
      <c r="AK1642" s="22"/>
      <c r="AL1642" s="22"/>
      <c r="AM1642" s="22"/>
      <c r="AN1642" s="22"/>
      <c r="AO1642" s="22"/>
      <c r="AP1642" s="22"/>
      <c r="AQ1642" s="22"/>
      <c r="AR1642" s="22"/>
      <c r="AS1642" s="22"/>
      <c r="AT1642" s="22"/>
      <c r="AU1642" s="22"/>
      <c r="AV1642" s="51"/>
    </row>
    <row r="1643" spans="2:48" x14ac:dyDescent="0.25">
      <c r="B1643" s="49"/>
      <c r="C1643" s="49"/>
      <c r="D1643" s="22"/>
      <c r="E1643" s="22"/>
      <c r="F1643" s="22"/>
      <c r="G1643" s="22"/>
      <c r="H1643" s="22"/>
      <c r="I1643" s="22"/>
      <c r="J1643" s="22"/>
      <c r="K1643" s="22"/>
      <c r="L1643" s="22"/>
      <c r="M1643" s="22"/>
      <c r="N1643" s="22"/>
      <c r="O1643" s="22"/>
      <c r="P1643" s="22"/>
      <c r="Q1643" s="22"/>
      <c r="R1643" s="22"/>
      <c r="S1643" s="22"/>
      <c r="T1643" s="22"/>
      <c r="U1643" s="22"/>
      <c r="V1643" s="22"/>
      <c r="W1643" s="22"/>
      <c r="X1643" s="22"/>
      <c r="Y1643" s="22"/>
      <c r="Z1643" s="22"/>
      <c r="AA1643" s="22"/>
      <c r="AB1643" s="22"/>
      <c r="AC1643" s="22"/>
      <c r="AD1643" s="22"/>
      <c r="AE1643" s="22"/>
      <c r="AF1643" s="22"/>
      <c r="AG1643" s="22"/>
      <c r="AH1643" s="22"/>
      <c r="AI1643" s="22"/>
      <c r="AJ1643" s="22"/>
      <c r="AK1643" s="22"/>
      <c r="AL1643" s="22"/>
      <c r="AM1643" s="22"/>
      <c r="AN1643" s="22"/>
      <c r="AO1643" s="22"/>
      <c r="AP1643" s="22"/>
      <c r="AQ1643" s="22"/>
      <c r="AR1643" s="22"/>
      <c r="AS1643" s="22"/>
      <c r="AT1643" s="22"/>
      <c r="AU1643" s="22"/>
      <c r="AV1643" s="51"/>
    </row>
    <row r="1644" spans="2:48" x14ac:dyDescent="0.25">
      <c r="B1644" s="49"/>
      <c r="C1644" s="49"/>
      <c r="D1644" s="22"/>
      <c r="E1644" s="22"/>
      <c r="F1644" s="22"/>
      <c r="G1644" s="22"/>
      <c r="H1644" s="22"/>
      <c r="I1644" s="22"/>
      <c r="J1644" s="22"/>
      <c r="K1644" s="22"/>
      <c r="L1644" s="22"/>
      <c r="M1644" s="22"/>
      <c r="N1644" s="22"/>
      <c r="O1644" s="22"/>
      <c r="P1644" s="22"/>
      <c r="Q1644" s="22"/>
      <c r="R1644" s="22"/>
      <c r="S1644" s="22"/>
      <c r="T1644" s="22"/>
      <c r="U1644" s="22"/>
      <c r="V1644" s="22"/>
      <c r="W1644" s="22"/>
      <c r="X1644" s="22"/>
      <c r="Y1644" s="22"/>
      <c r="Z1644" s="22"/>
      <c r="AA1644" s="22"/>
      <c r="AB1644" s="22"/>
      <c r="AC1644" s="22"/>
      <c r="AD1644" s="22"/>
      <c r="AE1644" s="22"/>
      <c r="AF1644" s="22"/>
      <c r="AG1644" s="22"/>
      <c r="AH1644" s="22"/>
      <c r="AI1644" s="22"/>
      <c r="AJ1644" s="22"/>
      <c r="AK1644" s="22"/>
      <c r="AL1644" s="22"/>
      <c r="AM1644" s="22"/>
      <c r="AN1644" s="22"/>
      <c r="AO1644" s="22"/>
      <c r="AP1644" s="22"/>
      <c r="AQ1644" s="22"/>
      <c r="AR1644" s="22"/>
      <c r="AS1644" s="22"/>
      <c r="AT1644" s="22"/>
      <c r="AU1644" s="22"/>
      <c r="AV1644" s="51"/>
    </row>
    <row r="1645" spans="2:48" x14ac:dyDescent="0.25">
      <c r="B1645" s="49"/>
      <c r="C1645" s="49"/>
      <c r="D1645" s="22"/>
      <c r="E1645" s="22"/>
      <c r="F1645" s="22"/>
      <c r="G1645" s="22"/>
      <c r="H1645" s="22"/>
      <c r="I1645" s="22"/>
      <c r="J1645" s="22"/>
      <c r="K1645" s="22"/>
      <c r="L1645" s="22"/>
      <c r="M1645" s="22"/>
      <c r="N1645" s="22"/>
      <c r="O1645" s="22"/>
      <c r="P1645" s="22"/>
      <c r="Q1645" s="22"/>
      <c r="R1645" s="22"/>
      <c r="S1645" s="22"/>
      <c r="T1645" s="22"/>
      <c r="U1645" s="22"/>
      <c r="V1645" s="22"/>
      <c r="W1645" s="22"/>
      <c r="X1645" s="22"/>
      <c r="Y1645" s="22"/>
      <c r="Z1645" s="22"/>
      <c r="AA1645" s="22"/>
      <c r="AB1645" s="22"/>
      <c r="AC1645" s="22"/>
      <c r="AD1645" s="22"/>
      <c r="AE1645" s="22"/>
      <c r="AF1645" s="22"/>
      <c r="AG1645" s="22"/>
      <c r="AH1645" s="22"/>
      <c r="AI1645" s="22"/>
      <c r="AJ1645" s="22"/>
      <c r="AK1645" s="22"/>
      <c r="AL1645" s="22"/>
      <c r="AM1645" s="22"/>
      <c r="AN1645" s="22"/>
      <c r="AO1645" s="22"/>
      <c r="AP1645" s="22"/>
      <c r="AQ1645" s="22"/>
      <c r="AR1645" s="22"/>
      <c r="AS1645" s="22"/>
      <c r="AT1645" s="22"/>
      <c r="AU1645" s="22"/>
      <c r="AV1645" s="51"/>
    </row>
    <row r="1646" spans="2:48" x14ac:dyDescent="0.25">
      <c r="B1646" s="49"/>
      <c r="C1646" s="49"/>
      <c r="D1646" s="22"/>
      <c r="E1646" s="22"/>
      <c r="F1646" s="22"/>
      <c r="G1646" s="22"/>
      <c r="H1646" s="22"/>
      <c r="I1646" s="22"/>
      <c r="J1646" s="22"/>
      <c r="K1646" s="22"/>
      <c r="L1646" s="22"/>
      <c r="M1646" s="22"/>
      <c r="N1646" s="22"/>
      <c r="O1646" s="22"/>
      <c r="P1646" s="22"/>
      <c r="Q1646" s="22"/>
      <c r="R1646" s="22"/>
      <c r="S1646" s="22"/>
      <c r="T1646" s="22"/>
      <c r="U1646" s="22"/>
      <c r="V1646" s="22"/>
      <c r="W1646" s="22"/>
      <c r="X1646" s="22"/>
      <c r="Y1646" s="22"/>
      <c r="Z1646" s="22"/>
      <c r="AA1646" s="22"/>
      <c r="AB1646" s="22"/>
      <c r="AC1646" s="22"/>
      <c r="AD1646" s="22"/>
      <c r="AE1646" s="22"/>
      <c r="AF1646" s="22"/>
      <c r="AG1646" s="22"/>
      <c r="AH1646" s="22"/>
      <c r="AI1646" s="22"/>
      <c r="AJ1646" s="22"/>
      <c r="AK1646" s="22"/>
      <c r="AL1646" s="22"/>
      <c r="AM1646" s="22"/>
      <c r="AN1646" s="22"/>
      <c r="AO1646" s="22"/>
      <c r="AP1646" s="22"/>
      <c r="AQ1646" s="22"/>
      <c r="AR1646" s="22"/>
      <c r="AS1646" s="22"/>
      <c r="AT1646" s="22"/>
      <c r="AU1646" s="22"/>
      <c r="AV1646" s="51"/>
    </row>
    <row r="1647" spans="2:48" x14ac:dyDescent="0.25">
      <c r="B1647" s="49"/>
      <c r="C1647" s="49"/>
      <c r="D1647" s="22"/>
      <c r="E1647" s="22"/>
      <c r="F1647" s="22"/>
      <c r="G1647" s="22"/>
      <c r="H1647" s="22"/>
      <c r="I1647" s="22"/>
      <c r="J1647" s="22"/>
      <c r="K1647" s="22"/>
      <c r="L1647" s="22"/>
      <c r="M1647" s="22"/>
      <c r="N1647" s="22"/>
      <c r="O1647" s="22"/>
      <c r="P1647" s="22"/>
      <c r="Q1647" s="22"/>
      <c r="R1647" s="22"/>
      <c r="S1647" s="22"/>
      <c r="T1647" s="22"/>
      <c r="U1647" s="22"/>
      <c r="V1647" s="22"/>
      <c r="W1647" s="22"/>
      <c r="X1647" s="22"/>
      <c r="Y1647" s="22"/>
      <c r="Z1647" s="22"/>
      <c r="AA1647" s="22"/>
      <c r="AB1647" s="22"/>
      <c r="AC1647" s="22"/>
      <c r="AD1647" s="22"/>
      <c r="AE1647" s="22"/>
      <c r="AF1647" s="22"/>
      <c r="AG1647" s="22"/>
      <c r="AH1647" s="22"/>
      <c r="AI1647" s="22"/>
      <c r="AJ1647" s="22"/>
      <c r="AK1647" s="22"/>
      <c r="AL1647" s="22"/>
      <c r="AM1647" s="22"/>
      <c r="AN1647" s="22"/>
      <c r="AO1647" s="22"/>
      <c r="AP1647" s="22"/>
      <c r="AQ1647" s="22"/>
      <c r="AR1647" s="22"/>
      <c r="AS1647" s="22"/>
      <c r="AT1647" s="22"/>
      <c r="AU1647" s="22"/>
      <c r="AV1647" s="51"/>
    </row>
    <row r="1648" spans="2:48" x14ac:dyDescent="0.25">
      <c r="B1648" s="49"/>
      <c r="C1648" s="49"/>
      <c r="D1648" s="22"/>
      <c r="E1648" s="22"/>
      <c r="F1648" s="22"/>
      <c r="G1648" s="22"/>
      <c r="H1648" s="22"/>
      <c r="I1648" s="22"/>
      <c r="J1648" s="22"/>
      <c r="K1648" s="22"/>
      <c r="L1648" s="22"/>
      <c r="M1648" s="22"/>
      <c r="N1648" s="22"/>
      <c r="O1648" s="22"/>
      <c r="P1648" s="22"/>
      <c r="Q1648" s="22"/>
      <c r="R1648" s="22"/>
      <c r="S1648" s="22"/>
      <c r="T1648" s="22"/>
      <c r="U1648" s="22"/>
      <c r="V1648" s="22"/>
      <c r="W1648" s="22"/>
      <c r="X1648" s="22"/>
      <c r="Y1648" s="22"/>
      <c r="Z1648" s="22"/>
      <c r="AA1648" s="22"/>
      <c r="AB1648" s="22"/>
      <c r="AC1648" s="22"/>
      <c r="AD1648" s="22"/>
      <c r="AE1648" s="22"/>
      <c r="AF1648" s="22"/>
      <c r="AG1648" s="22"/>
      <c r="AH1648" s="22"/>
      <c r="AI1648" s="22"/>
      <c r="AJ1648" s="22"/>
      <c r="AK1648" s="22"/>
      <c r="AL1648" s="22"/>
      <c r="AM1648" s="22"/>
      <c r="AN1648" s="22"/>
      <c r="AO1648" s="22"/>
      <c r="AP1648" s="22"/>
      <c r="AQ1648" s="22"/>
      <c r="AR1648" s="22"/>
      <c r="AS1648" s="22"/>
      <c r="AT1648" s="22"/>
      <c r="AU1648" s="22"/>
      <c r="AV1648" s="51"/>
    </row>
    <row r="1649" spans="2:48" x14ac:dyDescent="0.25">
      <c r="B1649" s="49"/>
      <c r="C1649" s="49"/>
      <c r="D1649" s="22"/>
      <c r="E1649" s="22"/>
      <c r="F1649" s="22"/>
      <c r="G1649" s="22"/>
      <c r="H1649" s="22"/>
      <c r="I1649" s="22"/>
      <c r="J1649" s="22"/>
      <c r="K1649" s="22"/>
      <c r="L1649" s="22"/>
      <c r="M1649" s="22"/>
      <c r="N1649" s="22"/>
      <c r="O1649" s="22"/>
      <c r="P1649" s="22"/>
      <c r="Q1649" s="22"/>
      <c r="R1649" s="22"/>
      <c r="S1649" s="22"/>
      <c r="T1649" s="22"/>
      <c r="U1649" s="22"/>
      <c r="V1649" s="22"/>
      <c r="W1649" s="22"/>
      <c r="X1649" s="22"/>
      <c r="Y1649" s="22"/>
      <c r="Z1649" s="22"/>
      <c r="AA1649" s="22"/>
      <c r="AB1649" s="22"/>
      <c r="AC1649" s="22"/>
      <c r="AD1649" s="22"/>
      <c r="AE1649" s="22"/>
      <c r="AF1649" s="22"/>
      <c r="AG1649" s="22"/>
      <c r="AH1649" s="22"/>
      <c r="AI1649" s="22"/>
      <c r="AJ1649" s="22"/>
      <c r="AK1649" s="22"/>
      <c r="AL1649" s="22"/>
      <c r="AM1649" s="22"/>
      <c r="AN1649" s="22"/>
      <c r="AO1649" s="22"/>
      <c r="AP1649" s="22"/>
      <c r="AQ1649" s="22"/>
      <c r="AR1649" s="22"/>
      <c r="AS1649" s="22"/>
      <c r="AT1649" s="22"/>
      <c r="AU1649" s="22"/>
      <c r="AV1649" s="51"/>
    </row>
    <row r="1650" spans="2:48" x14ac:dyDescent="0.25">
      <c r="B1650" s="49"/>
      <c r="C1650" s="49"/>
      <c r="D1650" s="22"/>
      <c r="E1650" s="22"/>
      <c r="F1650" s="22"/>
      <c r="G1650" s="22"/>
      <c r="H1650" s="22"/>
      <c r="I1650" s="22"/>
      <c r="J1650" s="22"/>
      <c r="K1650" s="22"/>
      <c r="L1650" s="22"/>
      <c r="M1650" s="22"/>
      <c r="N1650" s="22"/>
      <c r="O1650" s="22"/>
      <c r="P1650" s="22"/>
      <c r="Q1650" s="22"/>
      <c r="R1650" s="22"/>
      <c r="S1650" s="22"/>
      <c r="T1650" s="22"/>
      <c r="U1650" s="22"/>
      <c r="V1650" s="22"/>
      <c r="W1650" s="22"/>
      <c r="X1650" s="22"/>
      <c r="Y1650" s="22"/>
      <c r="Z1650" s="22"/>
      <c r="AA1650" s="22"/>
      <c r="AB1650" s="22"/>
      <c r="AC1650" s="22"/>
      <c r="AD1650" s="22"/>
      <c r="AE1650" s="22"/>
      <c r="AF1650" s="22"/>
      <c r="AG1650" s="22"/>
      <c r="AH1650" s="22"/>
      <c r="AI1650" s="22"/>
      <c r="AJ1650" s="22"/>
      <c r="AK1650" s="22"/>
      <c r="AL1650" s="22"/>
      <c r="AM1650" s="22"/>
      <c r="AN1650" s="22"/>
      <c r="AO1650" s="22"/>
      <c r="AP1650" s="22"/>
      <c r="AQ1650" s="22"/>
      <c r="AR1650" s="22"/>
      <c r="AS1650" s="22"/>
      <c r="AT1650" s="22"/>
      <c r="AU1650" s="22"/>
      <c r="AV1650" s="51"/>
    </row>
    <row r="1651" spans="2:48" x14ac:dyDescent="0.25">
      <c r="B1651" s="49"/>
      <c r="C1651" s="49"/>
      <c r="D1651" s="22"/>
      <c r="E1651" s="22"/>
      <c r="F1651" s="22"/>
      <c r="G1651" s="22"/>
      <c r="H1651" s="22"/>
      <c r="I1651" s="22"/>
      <c r="J1651" s="22"/>
      <c r="K1651" s="22"/>
      <c r="L1651" s="22"/>
      <c r="M1651" s="22"/>
      <c r="N1651" s="22"/>
      <c r="O1651" s="22"/>
      <c r="P1651" s="22"/>
      <c r="Q1651" s="22"/>
      <c r="R1651" s="22"/>
      <c r="S1651" s="22"/>
      <c r="T1651" s="22"/>
      <c r="U1651" s="22"/>
      <c r="V1651" s="22"/>
      <c r="W1651" s="22"/>
      <c r="X1651" s="22"/>
      <c r="Y1651" s="22"/>
      <c r="Z1651" s="22"/>
      <c r="AA1651" s="22"/>
      <c r="AB1651" s="22"/>
      <c r="AC1651" s="22"/>
      <c r="AD1651" s="22"/>
      <c r="AE1651" s="22"/>
      <c r="AF1651" s="22"/>
      <c r="AG1651" s="22"/>
      <c r="AH1651" s="22"/>
      <c r="AI1651" s="22"/>
      <c r="AJ1651" s="22"/>
      <c r="AK1651" s="22"/>
      <c r="AL1651" s="22"/>
      <c r="AM1651" s="22"/>
      <c r="AN1651" s="22"/>
      <c r="AO1651" s="22"/>
      <c r="AP1651" s="22"/>
      <c r="AQ1651" s="22"/>
      <c r="AR1651" s="22"/>
      <c r="AS1651" s="22"/>
      <c r="AT1651" s="22"/>
      <c r="AU1651" s="22"/>
      <c r="AV1651" s="51"/>
    </row>
    <row r="1652" spans="2:48" x14ac:dyDescent="0.25">
      <c r="B1652" s="49"/>
      <c r="C1652" s="49"/>
      <c r="D1652" s="22"/>
      <c r="E1652" s="22"/>
      <c r="F1652" s="22"/>
      <c r="G1652" s="22"/>
      <c r="H1652" s="22"/>
      <c r="I1652" s="22"/>
      <c r="J1652" s="22"/>
      <c r="K1652" s="22"/>
      <c r="L1652" s="22"/>
      <c r="M1652" s="22"/>
      <c r="N1652" s="22"/>
      <c r="O1652" s="22"/>
      <c r="P1652" s="22"/>
      <c r="Q1652" s="22"/>
      <c r="R1652" s="22"/>
      <c r="S1652" s="22"/>
      <c r="T1652" s="22"/>
      <c r="U1652" s="22"/>
      <c r="V1652" s="22"/>
      <c r="W1652" s="22"/>
      <c r="X1652" s="22"/>
      <c r="Y1652" s="22"/>
      <c r="Z1652" s="22"/>
      <c r="AA1652" s="22"/>
      <c r="AB1652" s="22"/>
      <c r="AC1652" s="22"/>
      <c r="AD1652" s="22"/>
      <c r="AE1652" s="22"/>
      <c r="AF1652" s="22"/>
      <c r="AG1652" s="22"/>
      <c r="AH1652" s="22"/>
      <c r="AI1652" s="22"/>
      <c r="AJ1652" s="22"/>
      <c r="AK1652" s="22"/>
      <c r="AL1652" s="22"/>
      <c r="AM1652" s="22"/>
      <c r="AN1652" s="22"/>
      <c r="AO1652" s="22"/>
      <c r="AP1652" s="22"/>
      <c r="AQ1652" s="22"/>
      <c r="AR1652" s="22"/>
      <c r="AS1652" s="22"/>
      <c r="AT1652" s="22"/>
      <c r="AU1652" s="22"/>
      <c r="AV1652" s="51"/>
    </row>
    <row r="1653" spans="2:48" x14ac:dyDescent="0.25">
      <c r="B1653" s="49"/>
      <c r="C1653" s="49"/>
      <c r="D1653" s="22"/>
      <c r="E1653" s="22"/>
      <c r="F1653" s="22"/>
      <c r="G1653" s="22"/>
      <c r="H1653" s="22"/>
      <c r="I1653" s="22"/>
      <c r="J1653" s="22"/>
      <c r="K1653" s="22"/>
      <c r="L1653" s="22"/>
      <c r="M1653" s="22"/>
      <c r="N1653" s="22"/>
      <c r="O1653" s="22"/>
      <c r="P1653" s="22"/>
      <c r="Q1653" s="22"/>
      <c r="R1653" s="22"/>
      <c r="S1653" s="22"/>
      <c r="T1653" s="22"/>
      <c r="U1653" s="22"/>
      <c r="V1653" s="22"/>
      <c r="W1653" s="22"/>
      <c r="X1653" s="22"/>
      <c r="Y1653" s="22"/>
      <c r="Z1653" s="22"/>
      <c r="AA1653" s="22"/>
      <c r="AB1653" s="22"/>
      <c r="AC1653" s="22"/>
      <c r="AD1653" s="22"/>
      <c r="AE1653" s="22"/>
      <c r="AF1653" s="22"/>
      <c r="AG1653" s="22"/>
      <c r="AH1653" s="22"/>
      <c r="AI1653" s="22"/>
      <c r="AJ1653" s="22"/>
      <c r="AK1653" s="22"/>
      <c r="AL1653" s="22"/>
      <c r="AM1653" s="22"/>
      <c r="AN1653" s="22"/>
      <c r="AO1653" s="22"/>
      <c r="AP1653" s="22"/>
      <c r="AQ1653" s="22"/>
      <c r="AR1653" s="22"/>
      <c r="AS1653" s="22"/>
      <c r="AT1653" s="22"/>
      <c r="AU1653" s="22"/>
      <c r="AV1653" s="51"/>
    </row>
    <row r="1654" spans="2:48" x14ac:dyDescent="0.25">
      <c r="B1654" s="49"/>
      <c r="C1654" s="49"/>
      <c r="D1654" s="22"/>
      <c r="E1654" s="22"/>
      <c r="F1654" s="22"/>
      <c r="G1654" s="22"/>
      <c r="H1654" s="22"/>
      <c r="I1654" s="22"/>
      <c r="J1654" s="22"/>
      <c r="K1654" s="22"/>
      <c r="L1654" s="22"/>
      <c r="M1654" s="22"/>
      <c r="N1654" s="22"/>
      <c r="O1654" s="22"/>
      <c r="P1654" s="22"/>
      <c r="Q1654" s="22"/>
      <c r="R1654" s="22"/>
      <c r="S1654" s="22"/>
      <c r="T1654" s="22"/>
      <c r="U1654" s="22"/>
      <c r="V1654" s="22"/>
      <c r="W1654" s="22"/>
      <c r="X1654" s="22"/>
      <c r="Y1654" s="22"/>
      <c r="Z1654" s="22"/>
      <c r="AA1654" s="22"/>
      <c r="AB1654" s="22"/>
      <c r="AC1654" s="22"/>
      <c r="AD1654" s="22"/>
      <c r="AE1654" s="22"/>
      <c r="AF1654" s="22"/>
      <c r="AG1654" s="22"/>
      <c r="AH1654" s="22"/>
      <c r="AI1654" s="22"/>
      <c r="AJ1654" s="22"/>
      <c r="AK1654" s="22"/>
      <c r="AL1654" s="22"/>
      <c r="AM1654" s="22"/>
      <c r="AN1654" s="22"/>
      <c r="AO1654" s="22"/>
      <c r="AP1654" s="22"/>
      <c r="AQ1654" s="22"/>
      <c r="AR1654" s="22"/>
      <c r="AS1654" s="22"/>
      <c r="AT1654" s="22"/>
      <c r="AU1654" s="22"/>
      <c r="AV1654" s="51"/>
    </row>
    <row r="1655" spans="2:48" x14ac:dyDescent="0.25">
      <c r="B1655" s="49"/>
      <c r="C1655" s="49"/>
      <c r="D1655" s="22"/>
      <c r="E1655" s="22"/>
      <c r="F1655" s="22"/>
      <c r="G1655" s="22"/>
      <c r="H1655" s="22"/>
      <c r="I1655" s="22"/>
      <c r="J1655" s="22"/>
      <c r="K1655" s="22"/>
      <c r="L1655" s="22"/>
      <c r="M1655" s="22"/>
      <c r="N1655" s="22"/>
      <c r="O1655" s="22"/>
      <c r="P1655" s="22"/>
      <c r="Q1655" s="22"/>
      <c r="R1655" s="22"/>
      <c r="S1655" s="22"/>
      <c r="T1655" s="22"/>
      <c r="U1655" s="22"/>
      <c r="V1655" s="22"/>
      <c r="W1655" s="22"/>
      <c r="X1655" s="22"/>
      <c r="Y1655" s="22"/>
      <c r="Z1655" s="22"/>
      <c r="AA1655" s="22"/>
      <c r="AB1655" s="22"/>
      <c r="AC1655" s="22"/>
      <c r="AD1655" s="22"/>
      <c r="AE1655" s="22"/>
      <c r="AF1655" s="22"/>
      <c r="AG1655" s="22"/>
      <c r="AH1655" s="22"/>
      <c r="AI1655" s="22"/>
      <c r="AJ1655" s="22"/>
      <c r="AK1655" s="22"/>
      <c r="AL1655" s="22"/>
      <c r="AM1655" s="22"/>
      <c r="AN1655" s="22"/>
      <c r="AO1655" s="22"/>
      <c r="AP1655" s="22"/>
      <c r="AQ1655" s="22"/>
      <c r="AR1655" s="22"/>
      <c r="AS1655" s="22"/>
      <c r="AT1655" s="22"/>
      <c r="AU1655" s="22"/>
      <c r="AV1655" s="51"/>
    </row>
    <row r="1656" spans="2:48" x14ac:dyDescent="0.25">
      <c r="B1656" s="49"/>
      <c r="C1656" s="49"/>
      <c r="D1656" s="22"/>
      <c r="E1656" s="22"/>
      <c r="F1656" s="22"/>
      <c r="G1656" s="22"/>
      <c r="H1656" s="22"/>
      <c r="I1656" s="22"/>
      <c r="J1656" s="22"/>
      <c r="K1656" s="22"/>
      <c r="L1656" s="22"/>
      <c r="M1656" s="22"/>
      <c r="N1656" s="22"/>
      <c r="O1656" s="22"/>
      <c r="P1656" s="22"/>
      <c r="Q1656" s="22"/>
      <c r="R1656" s="22"/>
      <c r="S1656" s="22"/>
      <c r="T1656" s="22"/>
      <c r="U1656" s="22"/>
      <c r="V1656" s="22"/>
      <c r="W1656" s="22"/>
      <c r="X1656" s="22"/>
      <c r="Y1656" s="22"/>
      <c r="Z1656" s="22"/>
      <c r="AA1656" s="22"/>
      <c r="AB1656" s="22"/>
      <c r="AC1656" s="22"/>
      <c r="AD1656" s="22"/>
      <c r="AE1656" s="22"/>
      <c r="AF1656" s="22"/>
      <c r="AG1656" s="22"/>
      <c r="AH1656" s="22"/>
      <c r="AI1656" s="22"/>
      <c r="AJ1656" s="22"/>
      <c r="AK1656" s="22"/>
      <c r="AL1656" s="22"/>
      <c r="AM1656" s="22"/>
      <c r="AN1656" s="22"/>
      <c r="AO1656" s="22"/>
      <c r="AP1656" s="22"/>
      <c r="AQ1656" s="22"/>
      <c r="AR1656" s="22"/>
      <c r="AS1656" s="22"/>
      <c r="AT1656" s="22"/>
      <c r="AU1656" s="22"/>
      <c r="AV1656" s="51"/>
    </row>
    <row r="1657" spans="2:48" x14ac:dyDescent="0.25">
      <c r="B1657" s="49"/>
      <c r="C1657" s="49"/>
      <c r="D1657" s="22"/>
      <c r="E1657" s="22"/>
      <c r="F1657" s="22"/>
      <c r="G1657" s="22"/>
      <c r="H1657" s="22"/>
      <c r="I1657" s="22"/>
      <c r="J1657" s="22"/>
      <c r="K1657" s="22"/>
      <c r="L1657" s="22"/>
      <c r="M1657" s="22"/>
      <c r="N1657" s="22"/>
      <c r="O1657" s="22"/>
      <c r="P1657" s="22"/>
      <c r="Q1657" s="22"/>
      <c r="R1657" s="22"/>
      <c r="S1657" s="22"/>
      <c r="T1657" s="22"/>
      <c r="U1657" s="22"/>
      <c r="V1657" s="22"/>
      <c r="W1657" s="22"/>
      <c r="X1657" s="22"/>
      <c r="Y1657" s="22"/>
      <c r="Z1657" s="22"/>
      <c r="AA1657" s="22"/>
      <c r="AB1657" s="22"/>
      <c r="AC1657" s="22"/>
      <c r="AD1657" s="22"/>
      <c r="AE1657" s="22"/>
      <c r="AF1657" s="22"/>
      <c r="AG1657" s="22"/>
      <c r="AH1657" s="22"/>
      <c r="AI1657" s="22"/>
      <c r="AJ1657" s="22"/>
      <c r="AK1657" s="22"/>
      <c r="AL1657" s="22"/>
      <c r="AM1657" s="22"/>
      <c r="AN1657" s="22"/>
      <c r="AO1657" s="22"/>
      <c r="AP1657" s="22"/>
      <c r="AQ1657" s="22"/>
      <c r="AR1657" s="22"/>
      <c r="AS1657" s="22"/>
      <c r="AT1657" s="22"/>
      <c r="AU1657" s="22"/>
      <c r="AV1657" s="51"/>
    </row>
    <row r="1658" spans="2:48" x14ac:dyDescent="0.25">
      <c r="B1658" s="49"/>
      <c r="C1658" s="49"/>
      <c r="D1658" s="22"/>
      <c r="E1658" s="22"/>
      <c r="F1658" s="22"/>
      <c r="G1658" s="22"/>
      <c r="H1658" s="22"/>
      <c r="I1658" s="22"/>
      <c r="J1658" s="22"/>
      <c r="K1658" s="22"/>
      <c r="L1658" s="22"/>
      <c r="M1658" s="22"/>
      <c r="N1658" s="22"/>
      <c r="O1658" s="22"/>
      <c r="P1658" s="22"/>
      <c r="Q1658" s="22"/>
      <c r="R1658" s="22"/>
      <c r="S1658" s="22"/>
      <c r="T1658" s="22"/>
      <c r="U1658" s="22"/>
      <c r="V1658" s="22"/>
      <c r="W1658" s="22"/>
      <c r="X1658" s="22"/>
      <c r="Y1658" s="22"/>
      <c r="Z1658" s="22"/>
      <c r="AA1658" s="22"/>
      <c r="AB1658" s="22"/>
      <c r="AC1658" s="22"/>
      <c r="AD1658" s="22"/>
      <c r="AE1658" s="22"/>
      <c r="AF1658" s="22"/>
      <c r="AG1658" s="22"/>
      <c r="AH1658" s="22"/>
      <c r="AI1658" s="22"/>
      <c r="AJ1658" s="22"/>
      <c r="AK1658" s="22"/>
      <c r="AL1658" s="22"/>
      <c r="AM1658" s="22"/>
      <c r="AN1658" s="22"/>
      <c r="AO1658" s="22"/>
      <c r="AP1658" s="22"/>
      <c r="AQ1658" s="22"/>
      <c r="AR1658" s="22"/>
      <c r="AS1658" s="22"/>
      <c r="AT1658" s="22"/>
      <c r="AU1658" s="22"/>
      <c r="AV1658" s="51"/>
    </row>
    <row r="1659" spans="2:48" x14ac:dyDescent="0.25">
      <c r="B1659" s="49"/>
      <c r="C1659" s="49"/>
      <c r="D1659" s="22"/>
      <c r="E1659" s="22"/>
      <c r="F1659" s="22"/>
      <c r="G1659" s="22"/>
      <c r="H1659" s="22"/>
      <c r="I1659" s="22"/>
      <c r="J1659" s="22"/>
      <c r="K1659" s="22"/>
      <c r="L1659" s="22"/>
      <c r="M1659" s="22"/>
      <c r="N1659" s="22"/>
      <c r="O1659" s="22"/>
      <c r="P1659" s="22"/>
      <c r="Q1659" s="22"/>
      <c r="R1659" s="22"/>
      <c r="S1659" s="22"/>
      <c r="T1659" s="22"/>
      <c r="U1659" s="22"/>
      <c r="V1659" s="22"/>
      <c r="W1659" s="22"/>
      <c r="X1659" s="22"/>
      <c r="Y1659" s="22"/>
      <c r="Z1659" s="22"/>
      <c r="AA1659" s="22"/>
      <c r="AB1659" s="22"/>
      <c r="AC1659" s="22"/>
      <c r="AD1659" s="22"/>
      <c r="AE1659" s="22"/>
      <c r="AF1659" s="22"/>
      <c r="AG1659" s="22"/>
      <c r="AH1659" s="22"/>
      <c r="AI1659" s="22"/>
      <c r="AJ1659" s="22"/>
      <c r="AK1659" s="22"/>
      <c r="AL1659" s="22"/>
      <c r="AM1659" s="22"/>
      <c r="AN1659" s="22"/>
      <c r="AO1659" s="22"/>
      <c r="AP1659" s="22"/>
      <c r="AQ1659" s="22"/>
      <c r="AR1659" s="22"/>
      <c r="AS1659" s="22"/>
      <c r="AT1659" s="22"/>
      <c r="AU1659" s="22"/>
      <c r="AV1659" s="51"/>
    </row>
    <row r="1660" spans="2:48" x14ac:dyDescent="0.25">
      <c r="B1660" s="49"/>
      <c r="C1660" s="49"/>
      <c r="D1660" s="22"/>
      <c r="E1660" s="22"/>
      <c r="F1660" s="22"/>
      <c r="G1660" s="22"/>
      <c r="H1660" s="22"/>
      <c r="I1660" s="22"/>
      <c r="J1660" s="22"/>
      <c r="K1660" s="22"/>
      <c r="L1660" s="22"/>
      <c r="M1660" s="22"/>
      <c r="N1660" s="22"/>
      <c r="O1660" s="22"/>
      <c r="P1660" s="22"/>
      <c r="Q1660" s="22"/>
      <c r="R1660" s="22"/>
      <c r="S1660" s="22"/>
      <c r="T1660" s="22"/>
      <c r="U1660" s="22"/>
      <c r="V1660" s="22"/>
      <c r="W1660" s="22"/>
      <c r="X1660" s="22"/>
      <c r="Y1660" s="22"/>
      <c r="Z1660" s="22"/>
      <c r="AA1660" s="22"/>
      <c r="AB1660" s="22"/>
      <c r="AC1660" s="22"/>
      <c r="AD1660" s="22"/>
      <c r="AE1660" s="22"/>
      <c r="AF1660" s="22"/>
      <c r="AG1660" s="22"/>
      <c r="AH1660" s="22"/>
      <c r="AI1660" s="22"/>
      <c r="AJ1660" s="22"/>
      <c r="AK1660" s="22"/>
      <c r="AL1660" s="22"/>
      <c r="AM1660" s="22"/>
      <c r="AN1660" s="22"/>
      <c r="AO1660" s="22"/>
      <c r="AP1660" s="22"/>
      <c r="AQ1660" s="22"/>
      <c r="AR1660" s="22"/>
      <c r="AS1660" s="22"/>
      <c r="AT1660" s="22"/>
      <c r="AU1660" s="22"/>
      <c r="AV1660" s="51"/>
    </row>
    <row r="1661" spans="2:48" x14ac:dyDescent="0.25">
      <c r="B1661" s="49"/>
      <c r="C1661" s="49"/>
      <c r="D1661" s="22"/>
      <c r="E1661" s="22"/>
      <c r="F1661" s="22"/>
      <c r="G1661" s="22"/>
      <c r="H1661" s="22"/>
      <c r="I1661" s="22"/>
      <c r="J1661" s="22"/>
      <c r="K1661" s="22"/>
      <c r="L1661" s="22"/>
      <c r="M1661" s="22"/>
      <c r="N1661" s="22"/>
      <c r="O1661" s="22"/>
      <c r="P1661" s="22"/>
      <c r="Q1661" s="22"/>
      <c r="R1661" s="22"/>
      <c r="S1661" s="22"/>
      <c r="T1661" s="22"/>
      <c r="U1661" s="22"/>
      <c r="V1661" s="22"/>
      <c r="W1661" s="22"/>
      <c r="X1661" s="22"/>
      <c r="Y1661" s="22"/>
      <c r="Z1661" s="22"/>
      <c r="AA1661" s="22"/>
      <c r="AB1661" s="22"/>
      <c r="AC1661" s="22"/>
      <c r="AD1661" s="22"/>
      <c r="AE1661" s="22"/>
      <c r="AF1661" s="22"/>
      <c r="AG1661" s="22"/>
      <c r="AH1661" s="22"/>
      <c r="AI1661" s="22"/>
      <c r="AJ1661" s="22"/>
      <c r="AK1661" s="22"/>
      <c r="AL1661" s="22"/>
      <c r="AM1661" s="22"/>
      <c r="AN1661" s="22"/>
      <c r="AO1661" s="22"/>
      <c r="AP1661" s="22"/>
      <c r="AQ1661" s="22"/>
      <c r="AR1661" s="22"/>
      <c r="AS1661" s="22"/>
      <c r="AT1661" s="22"/>
      <c r="AU1661" s="22"/>
      <c r="AV1661" s="51"/>
    </row>
    <row r="1662" spans="2:48" x14ac:dyDescent="0.25">
      <c r="B1662" s="49"/>
      <c r="C1662" s="49"/>
      <c r="D1662" s="22"/>
      <c r="E1662" s="22"/>
      <c r="F1662" s="22"/>
      <c r="G1662" s="22"/>
      <c r="H1662" s="22"/>
      <c r="I1662" s="22"/>
      <c r="J1662" s="22"/>
      <c r="K1662" s="22"/>
      <c r="L1662" s="22"/>
      <c r="M1662" s="22"/>
      <c r="N1662" s="22"/>
      <c r="O1662" s="22"/>
      <c r="P1662" s="22"/>
      <c r="Q1662" s="22"/>
      <c r="R1662" s="22"/>
      <c r="S1662" s="22"/>
      <c r="T1662" s="22"/>
      <c r="U1662" s="22"/>
      <c r="V1662" s="22"/>
      <c r="W1662" s="22"/>
      <c r="X1662" s="22"/>
      <c r="Y1662" s="22"/>
      <c r="Z1662" s="22"/>
      <c r="AA1662" s="22"/>
      <c r="AB1662" s="22"/>
      <c r="AC1662" s="22"/>
      <c r="AD1662" s="22"/>
      <c r="AE1662" s="22"/>
      <c r="AF1662" s="22"/>
      <c r="AG1662" s="22"/>
      <c r="AH1662" s="22"/>
      <c r="AI1662" s="22"/>
      <c r="AJ1662" s="22"/>
      <c r="AK1662" s="22"/>
      <c r="AL1662" s="22"/>
      <c r="AM1662" s="22"/>
      <c r="AN1662" s="22"/>
      <c r="AO1662" s="22"/>
      <c r="AP1662" s="22"/>
      <c r="AQ1662" s="22"/>
      <c r="AR1662" s="22"/>
      <c r="AS1662" s="22"/>
      <c r="AT1662" s="22"/>
      <c r="AU1662" s="22"/>
      <c r="AV1662" s="51"/>
    </row>
    <row r="1663" spans="2:48" x14ac:dyDescent="0.25">
      <c r="B1663" s="49"/>
      <c r="C1663" s="49"/>
      <c r="D1663" s="22"/>
      <c r="E1663" s="22"/>
      <c r="F1663" s="22"/>
      <c r="G1663" s="22"/>
      <c r="H1663" s="22"/>
      <c r="I1663" s="22"/>
      <c r="J1663" s="22"/>
      <c r="K1663" s="22"/>
      <c r="L1663" s="22"/>
      <c r="M1663" s="22"/>
      <c r="N1663" s="22"/>
      <c r="O1663" s="22"/>
      <c r="P1663" s="22"/>
      <c r="Q1663" s="22"/>
      <c r="R1663" s="22"/>
      <c r="S1663" s="22"/>
      <c r="T1663" s="22"/>
      <c r="U1663" s="22"/>
      <c r="V1663" s="22"/>
      <c r="W1663" s="22"/>
      <c r="X1663" s="22"/>
      <c r="Y1663" s="22"/>
      <c r="Z1663" s="22"/>
      <c r="AA1663" s="22"/>
      <c r="AB1663" s="22"/>
      <c r="AC1663" s="22"/>
      <c r="AD1663" s="22"/>
      <c r="AE1663" s="22"/>
      <c r="AF1663" s="22"/>
      <c r="AG1663" s="22"/>
      <c r="AH1663" s="22"/>
      <c r="AI1663" s="22"/>
      <c r="AJ1663" s="22"/>
      <c r="AK1663" s="22"/>
      <c r="AL1663" s="22"/>
      <c r="AM1663" s="22"/>
      <c r="AN1663" s="22"/>
      <c r="AO1663" s="22"/>
      <c r="AP1663" s="22"/>
      <c r="AQ1663" s="22"/>
      <c r="AR1663" s="22"/>
      <c r="AS1663" s="22"/>
      <c r="AT1663" s="22"/>
      <c r="AU1663" s="22"/>
      <c r="AV1663" s="51"/>
    </row>
    <row r="1664" spans="2:48" x14ac:dyDescent="0.25">
      <c r="B1664" s="49"/>
      <c r="C1664" s="49"/>
      <c r="D1664" s="22"/>
      <c r="E1664" s="22"/>
      <c r="F1664" s="22"/>
      <c r="G1664" s="22"/>
      <c r="H1664" s="22"/>
      <c r="I1664" s="22"/>
      <c r="J1664" s="22"/>
      <c r="K1664" s="22"/>
      <c r="L1664" s="22"/>
      <c r="M1664" s="22"/>
      <c r="N1664" s="22"/>
      <c r="O1664" s="22"/>
      <c r="P1664" s="22"/>
      <c r="Q1664" s="22"/>
      <c r="R1664" s="22"/>
      <c r="S1664" s="22"/>
      <c r="T1664" s="22"/>
      <c r="U1664" s="22"/>
      <c r="V1664" s="22"/>
      <c r="W1664" s="22"/>
      <c r="X1664" s="22"/>
      <c r="Y1664" s="22"/>
      <c r="Z1664" s="22"/>
      <c r="AA1664" s="22"/>
      <c r="AB1664" s="22"/>
      <c r="AC1664" s="22"/>
      <c r="AD1664" s="22"/>
      <c r="AE1664" s="22"/>
      <c r="AF1664" s="22"/>
      <c r="AG1664" s="22"/>
      <c r="AH1664" s="22"/>
      <c r="AI1664" s="22"/>
      <c r="AJ1664" s="22"/>
      <c r="AK1664" s="22"/>
      <c r="AL1664" s="22"/>
      <c r="AM1664" s="22"/>
      <c r="AN1664" s="22"/>
      <c r="AO1664" s="22"/>
      <c r="AP1664" s="22"/>
      <c r="AQ1664" s="22"/>
      <c r="AR1664" s="22"/>
      <c r="AS1664" s="22"/>
      <c r="AT1664" s="22"/>
      <c r="AU1664" s="22"/>
      <c r="AV1664" s="51"/>
    </row>
    <row r="1665" spans="2:48" x14ac:dyDescent="0.25">
      <c r="B1665" s="49"/>
      <c r="C1665" s="49"/>
      <c r="D1665" s="22"/>
      <c r="E1665" s="22"/>
      <c r="F1665" s="22"/>
      <c r="G1665" s="22"/>
      <c r="H1665" s="22"/>
      <c r="I1665" s="22"/>
      <c r="J1665" s="22"/>
      <c r="K1665" s="22"/>
      <c r="L1665" s="22"/>
      <c r="M1665" s="22"/>
      <c r="N1665" s="22"/>
      <c r="O1665" s="22"/>
      <c r="P1665" s="22"/>
      <c r="Q1665" s="22"/>
      <c r="R1665" s="22"/>
      <c r="S1665" s="22"/>
      <c r="T1665" s="22"/>
      <c r="U1665" s="22"/>
      <c r="V1665" s="22"/>
      <c r="W1665" s="22"/>
      <c r="X1665" s="22"/>
      <c r="Y1665" s="22"/>
      <c r="Z1665" s="22"/>
      <c r="AA1665" s="22"/>
      <c r="AB1665" s="22"/>
      <c r="AC1665" s="22"/>
      <c r="AD1665" s="22"/>
      <c r="AE1665" s="22"/>
      <c r="AF1665" s="22"/>
      <c r="AG1665" s="22"/>
      <c r="AH1665" s="22"/>
      <c r="AI1665" s="22"/>
      <c r="AJ1665" s="22"/>
      <c r="AK1665" s="22"/>
      <c r="AL1665" s="22"/>
      <c r="AM1665" s="22"/>
      <c r="AN1665" s="22"/>
      <c r="AO1665" s="22"/>
      <c r="AP1665" s="22"/>
      <c r="AQ1665" s="22"/>
      <c r="AR1665" s="22"/>
      <c r="AS1665" s="22"/>
      <c r="AT1665" s="22"/>
      <c r="AU1665" s="22"/>
      <c r="AV1665" s="51"/>
    </row>
    <row r="1666" spans="2:48" x14ac:dyDescent="0.25">
      <c r="B1666" s="49"/>
      <c r="C1666" s="49"/>
      <c r="D1666" s="22"/>
      <c r="E1666" s="22"/>
      <c r="F1666" s="22"/>
      <c r="G1666" s="22"/>
      <c r="H1666" s="22"/>
      <c r="I1666" s="22"/>
      <c r="J1666" s="22"/>
      <c r="K1666" s="22"/>
      <c r="L1666" s="22"/>
      <c r="M1666" s="22"/>
      <c r="N1666" s="22"/>
      <c r="O1666" s="22"/>
      <c r="P1666" s="22"/>
      <c r="Q1666" s="22"/>
      <c r="R1666" s="22"/>
      <c r="S1666" s="22"/>
      <c r="T1666" s="22"/>
      <c r="U1666" s="22"/>
      <c r="V1666" s="22"/>
      <c r="W1666" s="22"/>
      <c r="X1666" s="22"/>
      <c r="Y1666" s="22"/>
      <c r="Z1666" s="22"/>
      <c r="AA1666" s="22"/>
      <c r="AB1666" s="22"/>
      <c r="AC1666" s="22"/>
      <c r="AD1666" s="22"/>
      <c r="AE1666" s="22"/>
      <c r="AF1666" s="22"/>
      <c r="AG1666" s="22"/>
      <c r="AH1666" s="22"/>
      <c r="AI1666" s="22"/>
      <c r="AJ1666" s="22"/>
      <c r="AK1666" s="22"/>
      <c r="AL1666" s="22"/>
      <c r="AM1666" s="22"/>
      <c r="AN1666" s="22"/>
      <c r="AO1666" s="22"/>
      <c r="AP1666" s="22"/>
      <c r="AQ1666" s="22"/>
      <c r="AR1666" s="22"/>
      <c r="AS1666" s="22"/>
      <c r="AT1666" s="22"/>
      <c r="AU1666" s="22"/>
      <c r="AV1666" s="51"/>
    </row>
    <row r="1667" spans="2:48" x14ac:dyDescent="0.25">
      <c r="B1667" s="49"/>
      <c r="C1667" s="49"/>
      <c r="D1667" s="22"/>
      <c r="E1667" s="22"/>
      <c r="F1667" s="22"/>
      <c r="G1667" s="22"/>
      <c r="H1667" s="22"/>
      <c r="I1667" s="22"/>
      <c r="J1667" s="22"/>
      <c r="K1667" s="22"/>
      <c r="L1667" s="22"/>
      <c r="M1667" s="22"/>
      <c r="N1667" s="22"/>
      <c r="O1667" s="22"/>
      <c r="P1667" s="22"/>
      <c r="Q1667" s="22"/>
      <c r="R1667" s="22"/>
      <c r="S1667" s="22"/>
      <c r="T1667" s="22"/>
      <c r="U1667" s="22"/>
      <c r="V1667" s="22"/>
      <c r="W1667" s="22"/>
      <c r="X1667" s="22"/>
      <c r="Y1667" s="22"/>
      <c r="Z1667" s="22"/>
      <c r="AA1667" s="22"/>
      <c r="AB1667" s="22"/>
      <c r="AC1667" s="22"/>
      <c r="AD1667" s="22"/>
      <c r="AE1667" s="22"/>
      <c r="AF1667" s="22"/>
      <c r="AG1667" s="22"/>
      <c r="AH1667" s="22"/>
      <c r="AI1667" s="22"/>
      <c r="AJ1667" s="22"/>
      <c r="AK1667" s="22"/>
      <c r="AL1667" s="22"/>
      <c r="AM1667" s="22"/>
      <c r="AN1667" s="22"/>
      <c r="AO1667" s="22"/>
      <c r="AP1667" s="22"/>
      <c r="AQ1667" s="22"/>
      <c r="AR1667" s="22"/>
      <c r="AS1667" s="22"/>
      <c r="AT1667" s="22"/>
      <c r="AU1667" s="22"/>
      <c r="AV1667" s="51"/>
    </row>
    <row r="1668" spans="2:48" x14ac:dyDescent="0.25">
      <c r="B1668" s="49"/>
      <c r="C1668" s="49"/>
      <c r="D1668" s="22"/>
      <c r="E1668" s="22"/>
      <c r="F1668" s="22"/>
      <c r="G1668" s="22"/>
      <c r="H1668" s="22"/>
      <c r="I1668" s="22"/>
      <c r="J1668" s="22"/>
      <c r="K1668" s="22"/>
      <c r="L1668" s="22"/>
      <c r="M1668" s="22"/>
      <c r="N1668" s="22"/>
      <c r="O1668" s="22"/>
      <c r="P1668" s="22"/>
      <c r="Q1668" s="22"/>
      <c r="R1668" s="22"/>
      <c r="S1668" s="22"/>
      <c r="T1668" s="22"/>
      <c r="U1668" s="22"/>
      <c r="V1668" s="22"/>
      <c r="W1668" s="22"/>
      <c r="X1668" s="22"/>
      <c r="Y1668" s="22"/>
      <c r="Z1668" s="22"/>
      <c r="AA1668" s="22"/>
      <c r="AB1668" s="22"/>
      <c r="AC1668" s="22"/>
      <c r="AD1668" s="22"/>
      <c r="AE1668" s="22"/>
      <c r="AF1668" s="22"/>
      <c r="AG1668" s="22"/>
      <c r="AH1668" s="22"/>
      <c r="AI1668" s="22"/>
      <c r="AJ1668" s="22"/>
      <c r="AK1668" s="22"/>
      <c r="AL1668" s="22"/>
      <c r="AM1668" s="22"/>
      <c r="AN1668" s="22"/>
      <c r="AO1668" s="22"/>
      <c r="AP1668" s="22"/>
      <c r="AQ1668" s="22"/>
      <c r="AR1668" s="22"/>
      <c r="AS1668" s="22"/>
      <c r="AT1668" s="22"/>
      <c r="AU1668" s="22"/>
      <c r="AV1668" s="51"/>
    </row>
    <row r="1669" spans="2:48" x14ac:dyDescent="0.25">
      <c r="B1669" s="49"/>
      <c r="C1669" s="49"/>
      <c r="D1669" s="22"/>
      <c r="E1669" s="22"/>
      <c r="F1669" s="22"/>
      <c r="G1669" s="22"/>
      <c r="H1669" s="22"/>
      <c r="I1669" s="22"/>
      <c r="J1669" s="22"/>
      <c r="K1669" s="22"/>
      <c r="L1669" s="22"/>
      <c r="M1669" s="22"/>
      <c r="N1669" s="22"/>
      <c r="O1669" s="22"/>
      <c r="P1669" s="22"/>
      <c r="Q1669" s="22"/>
      <c r="R1669" s="22"/>
      <c r="S1669" s="22"/>
      <c r="T1669" s="22"/>
      <c r="U1669" s="22"/>
      <c r="V1669" s="22"/>
      <c r="W1669" s="22"/>
      <c r="X1669" s="22"/>
      <c r="Y1669" s="22"/>
      <c r="Z1669" s="22"/>
      <c r="AA1669" s="22"/>
      <c r="AB1669" s="22"/>
      <c r="AC1669" s="22"/>
      <c r="AD1669" s="22"/>
      <c r="AE1669" s="22"/>
      <c r="AF1669" s="22"/>
      <c r="AG1669" s="22"/>
      <c r="AH1669" s="22"/>
      <c r="AI1669" s="22"/>
      <c r="AJ1669" s="22"/>
      <c r="AK1669" s="22"/>
      <c r="AL1669" s="22"/>
      <c r="AM1669" s="22"/>
      <c r="AN1669" s="22"/>
      <c r="AO1669" s="22"/>
      <c r="AP1669" s="22"/>
      <c r="AQ1669" s="22"/>
      <c r="AR1669" s="22"/>
      <c r="AS1669" s="22"/>
      <c r="AT1669" s="22"/>
      <c r="AU1669" s="22"/>
      <c r="AV1669" s="51"/>
    </row>
    <row r="1670" spans="2:48" x14ac:dyDescent="0.25">
      <c r="B1670" s="49"/>
      <c r="C1670" s="49"/>
      <c r="D1670" s="22"/>
      <c r="E1670" s="22"/>
      <c r="F1670" s="22"/>
      <c r="G1670" s="22"/>
      <c r="H1670" s="22"/>
      <c r="I1670" s="22"/>
      <c r="J1670" s="22"/>
      <c r="K1670" s="22"/>
      <c r="L1670" s="22"/>
      <c r="M1670" s="22"/>
      <c r="N1670" s="22"/>
      <c r="O1670" s="22"/>
      <c r="P1670" s="22"/>
      <c r="Q1670" s="22"/>
      <c r="R1670" s="22"/>
      <c r="S1670" s="22"/>
      <c r="T1670" s="22"/>
      <c r="U1670" s="22"/>
      <c r="V1670" s="22"/>
      <c r="W1670" s="22"/>
      <c r="X1670" s="22"/>
      <c r="Y1670" s="22"/>
      <c r="Z1670" s="22"/>
      <c r="AA1670" s="22"/>
      <c r="AB1670" s="22"/>
      <c r="AC1670" s="22"/>
      <c r="AD1670" s="22"/>
      <c r="AE1670" s="22"/>
      <c r="AF1670" s="22"/>
      <c r="AG1670" s="22"/>
      <c r="AH1670" s="22"/>
      <c r="AI1670" s="22"/>
      <c r="AJ1670" s="22"/>
      <c r="AK1670" s="22"/>
      <c r="AL1670" s="22"/>
      <c r="AM1670" s="22"/>
      <c r="AN1670" s="22"/>
      <c r="AO1670" s="22"/>
      <c r="AP1670" s="22"/>
      <c r="AQ1670" s="22"/>
      <c r="AR1670" s="22"/>
      <c r="AS1670" s="22"/>
      <c r="AT1670" s="22"/>
      <c r="AU1670" s="22"/>
      <c r="AV1670" s="51"/>
    </row>
    <row r="1671" spans="2:48" x14ac:dyDescent="0.25">
      <c r="B1671" s="49"/>
      <c r="C1671" s="49"/>
      <c r="D1671" s="22"/>
      <c r="E1671" s="22"/>
      <c r="F1671" s="22"/>
      <c r="G1671" s="22"/>
      <c r="H1671" s="22"/>
      <c r="I1671" s="22"/>
      <c r="J1671" s="22"/>
      <c r="K1671" s="22"/>
      <c r="L1671" s="22"/>
      <c r="M1671" s="22"/>
      <c r="N1671" s="22"/>
      <c r="O1671" s="22"/>
      <c r="P1671" s="22"/>
      <c r="Q1671" s="22"/>
      <c r="R1671" s="22"/>
      <c r="S1671" s="22"/>
      <c r="T1671" s="22"/>
      <c r="U1671" s="22"/>
      <c r="V1671" s="22"/>
      <c r="W1671" s="22"/>
      <c r="X1671" s="22"/>
      <c r="Y1671" s="22"/>
      <c r="Z1671" s="22"/>
      <c r="AA1671" s="22"/>
      <c r="AB1671" s="22"/>
      <c r="AC1671" s="22"/>
      <c r="AD1671" s="22"/>
      <c r="AE1671" s="22"/>
      <c r="AF1671" s="22"/>
      <c r="AG1671" s="22"/>
      <c r="AH1671" s="22"/>
      <c r="AI1671" s="22"/>
      <c r="AJ1671" s="22"/>
      <c r="AK1671" s="22"/>
      <c r="AL1671" s="22"/>
      <c r="AM1671" s="22"/>
      <c r="AN1671" s="22"/>
      <c r="AO1671" s="22"/>
      <c r="AP1671" s="22"/>
      <c r="AQ1671" s="22"/>
      <c r="AR1671" s="22"/>
      <c r="AS1671" s="22"/>
      <c r="AT1671" s="22"/>
      <c r="AU1671" s="22"/>
      <c r="AV1671" s="51"/>
    </row>
    <row r="1672" spans="2:48" x14ac:dyDescent="0.25">
      <c r="B1672" s="49"/>
      <c r="C1672" s="49"/>
      <c r="D1672" s="22"/>
      <c r="E1672" s="22"/>
      <c r="F1672" s="22"/>
      <c r="G1672" s="22"/>
      <c r="H1672" s="22"/>
      <c r="I1672" s="22"/>
      <c r="J1672" s="22"/>
      <c r="K1672" s="22"/>
      <c r="L1672" s="22"/>
      <c r="M1672" s="22"/>
      <c r="N1672" s="22"/>
      <c r="O1672" s="22"/>
      <c r="P1672" s="22"/>
      <c r="Q1672" s="22"/>
      <c r="R1672" s="22"/>
      <c r="S1672" s="22"/>
      <c r="T1672" s="22"/>
      <c r="U1672" s="22"/>
      <c r="V1672" s="22"/>
      <c r="W1672" s="22"/>
      <c r="X1672" s="22"/>
      <c r="Y1672" s="22"/>
      <c r="Z1672" s="22"/>
      <c r="AA1672" s="22"/>
      <c r="AB1672" s="22"/>
      <c r="AC1672" s="22"/>
      <c r="AD1672" s="22"/>
      <c r="AE1672" s="22"/>
      <c r="AF1672" s="22"/>
      <c r="AG1672" s="22"/>
      <c r="AH1672" s="22"/>
      <c r="AI1672" s="22"/>
      <c r="AJ1672" s="22"/>
      <c r="AK1672" s="22"/>
      <c r="AL1672" s="22"/>
      <c r="AM1672" s="22"/>
      <c r="AN1672" s="22"/>
      <c r="AO1672" s="22"/>
      <c r="AP1672" s="22"/>
      <c r="AQ1672" s="22"/>
      <c r="AR1672" s="22"/>
      <c r="AS1672" s="22"/>
      <c r="AT1672" s="22"/>
      <c r="AU1672" s="22"/>
      <c r="AV1672" s="51"/>
    </row>
    <row r="1673" spans="2:48" x14ac:dyDescent="0.25">
      <c r="B1673" s="49"/>
      <c r="C1673" s="49"/>
      <c r="D1673" s="22"/>
      <c r="E1673" s="22"/>
      <c r="F1673" s="22"/>
      <c r="G1673" s="22"/>
      <c r="H1673" s="22"/>
      <c r="I1673" s="22"/>
      <c r="J1673" s="22"/>
      <c r="K1673" s="22"/>
      <c r="L1673" s="22"/>
      <c r="M1673" s="22"/>
      <c r="N1673" s="22"/>
      <c r="O1673" s="22"/>
      <c r="P1673" s="22"/>
      <c r="Q1673" s="22"/>
      <c r="R1673" s="22"/>
      <c r="S1673" s="22"/>
      <c r="T1673" s="22"/>
      <c r="U1673" s="22"/>
      <c r="V1673" s="22"/>
      <c r="W1673" s="22"/>
      <c r="X1673" s="22"/>
      <c r="Y1673" s="22"/>
      <c r="Z1673" s="22"/>
      <c r="AA1673" s="22"/>
      <c r="AB1673" s="22"/>
      <c r="AC1673" s="22"/>
      <c r="AD1673" s="22"/>
      <c r="AE1673" s="22"/>
      <c r="AF1673" s="22"/>
      <c r="AG1673" s="22"/>
      <c r="AH1673" s="22"/>
      <c r="AI1673" s="22"/>
      <c r="AJ1673" s="22"/>
      <c r="AK1673" s="22"/>
      <c r="AL1673" s="22"/>
      <c r="AM1673" s="22"/>
      <c r="AN1673" s="22"/>
      <c r="AO1673" s="22"/>
      <c r="AP1673" s="22"/>
      <c r="AQ1673" s="22"/>
      <c r="AR1673" s="22"/>
      <c r="AS1673" s="22"/>
      <c r="AT1673" s="22"/>
      <c r="AU1673" s="22"/>
      <c r="AV1673" s="51"/>
    </row>
    <row r="1674" spans="2:48" x14ac:dyDescent="0.25">
      <c r="B1674" s="49"/>
      <c r="C1674" s="49"/>
      <c r="D1674" s="22"/>
      <c r="E1674" s="22"/>
      <c r="F1674" s="22"/>
      <c r="G1674" s="22"/>
      <c r="H1674" s="22"/>
      <c r="I1674" s="22"/>
      <c r="J1674" s="22"/>
      <c r="K1674" s="22"/>
      <c r="L1674" s="22"/>
      <c r="M1674" s="22"/>
      <c r="N1674" s="22"/>
      <c r="O1674" s="22"/>
      <c r="P1674" s="22"/>
      <c r="Q1674" s="22"/>
      <c r="R1674" s="22"/>
      <c r="S1674" s="22"/>
      <c r="T1674" s="22"/>
      <c r="U1674" s="22"/>
      <c r="V1674" s="22"/>
      <c r="W1674" s="22"/>
      <c r="X1674" s="22"/>
      <c r="Y1674" s="22"/>
      <c r="Z1674" s="22"/>
      <c r="AA1674" s="22"/>
      <c r="AB1674" s="22"/>
      <c r="AC1674" s="22"/>
      <c r="AD1674" s="22"/>
      <c r="AE1674" s="22"/>
      <c r="AF1674" s="22"/>
      <c r="AG1674" s="22"/>
      <c r="AH1674" s="22"/>
      <c r="AI1674" s="22"/>
      <c r="AJ1674" s="22"/>
      <c r="AK1674" s="22"/>
      <c r="AL1674" s="22"/>
      <c r="AM1674" s="22"/>
      <c r="AN1674" s="22"/>
      <c r="AO1674" s="22"/>
      <c r="AP1674" s="22"/>
      <c r="AQ1674" s="22"/>
      <c r="AR1674" s="22"/>
      <c r="AS1674" s="22"/>
      <c r="AT1674" s="22"/>
      <c r="AU1674" s="22"/>
      <c r="AV1674" s="51"/>
    </row>
    <row r="1675" spans="2:48" x14ac:dyDescent="0.25">
      <c r="B1675" s="49"/>
      <c r="C1675" s="49"/>
      <c r="D1675" s="22"/>
      <c r="E1675" s="22"/>
      <c r="F1675" s="22"/>
      <c r="G1675" s="22"/>
      <c r="H1675" s="22"/>
      <c r="I1675" s="22"/>
      <c r="J1675" s="22"/>
      <c r="K1675" s="22"/>
      <c r="L1675" s="22"/>
      <c r="M1675" s="22"/>
      <c r="N1675" s="22"/>
      <c r="O1675" s="22"/>
      <c r="P1675" s="22"/>
      <c r="Q1675" s="22"/>
      <c r="R1675" s="22"/>
      <c r="S1675" s="22"/>
      <c r="T1675" s="22"/>
      <c r="U1675" s="22"/>
      <c r="V1675" s="22"/>
      <c r="W1675" s="22"/>
      <c r="X1675" s="22"/>
      <c r="Y1675" s="22"/>
      <c r="Z1675" s="22"/>
      <c r="AA1675" s="22"/>
      <c r="AB1675" s="22"/>
      <c r="AC1675" s="22"/>
      <c r="AD1675" s="22"/>
      <c r="AE1675" s="22"/>
      <c r="AF1675" s="22"/>
      <c r="AG1675" s="22"/>
      <c r="AH1675" s="22"/>
      <c r="AI1675" s="22"/>
      <c r="AJ1675" s="22"/>
      <c r="AK1675" s="22"/>
      <c r="AL1675" s="22"/>
      <c r="AM1675" s="22"/>
      <c r="AN1675" s="22"/>
      <c r="AO1675" s="22"/>
      <c r="AP1675" s="22"/>
      <c r="AQ1675" s="22"/>
      <c r="AR1675" s="22"/>
      <c r="AS1675" s="22"/>
      <c r="AT1675" s="22"/>
      <c r="AU1675" s="22"/>
      <c r="AV1675" s="51"/>
    </row>
    <row r="1676" spans="2:48" x14ac:dyDescent="0.25">
      <c r="B1676" s="49"/>
      <c r="C1676" s="49"/>
      <c r="D1676" s="22"/>
      <c r="E1676" s="22"/>
      <c r="F1676" s="22"/>
      <c r="G1676" s="22"/>
      <c r="H1676" s="22"/>
      <c r="I1676" s="22"/>
      <c r="J1676" s="22"/>
      <c r="K1676" s="22"/>
      <c r="L1676" s="22"/>
      <c r="M1676" s="22"/>
      <c r="N1676" s="22"/>
      <c r="O1676" s="22"/>
      <c r="P1676" s="22"/>
      <c r="Q1676" s="22"/>
      <c r="R1676" s="22"/>
      <c r="S1676" s="22"/>
      <c r="T1676" s="22"/>
      <c r="U1676" s="22"/>
      <c r="V1676" s="22"/>
      <c r="W1676" s="22"/>
      <c r="X1676" s="22"/>
      <c r="Y1676" s="22"/>
      <c r="Z1676" s="22"/>
      <c r="AA1676" s="22"/>
      <c r="AB1676" s="22"/>
      <c r="AC1676" s="22"/>
      <c r="AD1676" s="22"/>
      <c r="AE1676" s="22"/>
      <c r="AF1676" s="22"/>
      <c r="AG1676" s="22"/>
      <c r="AH1676" s="22"/>
      <c r="AI1676" s="22"/>
      <c r="AJ1676" s="22"/>
      <c r="AK1676" s="22"/>
      <c r="AL1676" s="22"/>
      <c r="AM1676" s="22"/>
      <c r="AN1676" s="22"/>
      <c r="AO1676" s="22"/>
      <c r="AP1676" s="22"/>
      <c r="AQ1676" s="22"/>
      <c r="AR1676" s="22"/>
      <c r="AS1676" s="22"/>
      <c r="AT1676" s="22"/>
      <c r="AU1676" s="22"/>
      <c r="AV1676" s="51"/>
    </row>
    <row r="1677" spans="2:48" x14ac:dyDescent="0.25">
      <c r="B1677" s="49"/>
      <c r="C1677" s="49"/>
      <c r="D1677" s="22"/>
      <c r="E1677" s="22"/>
      <c r="F1677" s="22"/>
      <c r="G1677" s="22"/>
      <c r="H1677" s="22"/>
      <c r="I1677" s="22"/>
      <c r="J1677" s="22"/>
      <c r="K1677" s="22"/>
      <c r="L1677" s="22"/>
      <c r="M1677" s="22"/>
      <c r="N1677" s="22"/>
      <c r="O1677" s="22"/>
      <c r="P1677" s="22"/>
      <c r="Q1677" s="22"/>
      <c r="R1677" s="22"/>
      <c r="S1677" s="22"/>
      <c r="T1677" s="22"/>
      <c r="U1677" s="22"/>
      <c r="V1677" s="22"/>
      <c r="W1677" s="22"/>
      <c r="X1677" s="22"/>
      <c r="Y1677" s="22"/>
      <c r="Z1677" s="22"/>
      <c r="AA1677" s="22"/>
      <c r="AB1677" s="22"/>
      <c r="AC1677" s="22"/>
      <c r="AD1677" s="22"/>
      <c r="AE1677" s="22"/>
      <c r="AF1677" s="22"/>
      <c r="AG1677" s="22"/>
      <c r="AH1677" s="22"/>
      <c r="AI1677" s="22"/>
      <c r="AJ1677" s="22"/>
      <c r="AK1677" s="22"/>
      <c r="AL1677" s="22"/>
      <c r="AM1677" s="22"/>
      <c r="AN1677" s="22"/>
      <c r="AO1677" s="22"/>
      <c r="AP1677" s="22"/>
      <c r="AQ1677" s="22"/>
      <c r="AR1677" s="22"/>
      <c r="AS1677" s="22"/>
      <c r="AT1677" s="22"/>
      <c r="AU1677" s="22"/>
      <c r="AV1677" s="51"/>
    </row>
    <row r="1678" spans="2:48" x14ac:dyDescent="0.25">
      <c r="B1678" s="49"/>
      <c r="C1678" s="49"/>
      <c r="D1678" s="22"/>
      <c r="E1678" s="22"/>
      <c r="F1678" s="22"/>
      <c r="G1678" s="22"/>
      <c r="H1678" s="22"/>
      <c r="I1678" s="22"/>
      <c r="J1678" s="22"/>
      <c r="K1678" s="22"/>
      <c r="L1678" s="22"/>
      <c r="M1678" s="22"/>
      <c r="N1678" s="22"/>
      <c r="O1678" s="22"/>
      <c r="P1678" s="22"/>
      <c r="Q1678" s="22"/>
      <c r="R1678" s="22"/>
      <c r="S1678" s="22"/>
      <c r="T1678" s="22"/>
      <c r="U1678" s="22"/>
      <c r="V1678" s="22"/>
      <c r="W1678" s="22"/>
      <c r="X1678" s="22"/>
      <c r="Y1678" s="22"/>
      <c r="Z1678" s="22"/>
      <c r="AA1678" s="22"/>
      <c r="AB1678" s="22"/>
      <c r="AC1678" s="22"/>
      <c r="AD1678" s="22"/>
      <c r="AE1678" s="22"/>
      <c r="AF1678" s="22"/>
      <c r="AG1678" s="22"/>
      <c r="AH1678" s="22"/>
      <c r="AI1678" s="22"/>
      <c r="AJ1678" s="22"/>
      <c r="AK1678" s="22"/>
      <c r="AL1678" s="22"/>
      <c r="AM1678" s="22"/>
      <c r="AN1678" s="22"/>
      <c r="AO1678" s="22"/>
      <c r="AP1678" s="22"/>
      <c r="AQ1678" s="22"/>
      <c r="AR1678" s="22"/>
      <c r="AS1678" s="22"/>
      <c r="AT1678" s="22"/>
      <c r="AU1678" s="22"/>
      <c r="AV1678" s="51"/>
    </row>
    <row r="1679" spans="2:48" x14ac:dyDescent="0.25">
      <c r="B1679" s="49"/>
      <c r="C1679" s="49"/>
      <c r="D1679" s="22"/>
      <c r="E1679" s="22"/>
      <c r="F1679" s="22"/>
      <c r="G1679" s="22"/>
      <c r="H1679" s="22"/>
      <c r="I1679" s="22"/>
      <c r="J1679" s="22"/>
      <c r="K1679" s="22"/>
      <c r="L1679" s="22"/>
      <c r="M1679" s="22"/>
      <c r="N1679" s="22"/>
      <c r="O1679" s="22"/>
      <c r="P1679" s="22"/>
      <c r="Q1679" s="22"/>
      <c r="R1679" s="22"/>
      <c r="S1679" s="22"/>
      <c r="T1679" s="22"/>
      <c r="U1679" s="22"/>
      <c r="V1679" s="22"/>
      <c r="W1679" s="22"/>
      <c r="X1679" s="22"/>
      <c r="Y1679" s="22"/>
      <c r="Z1679" s="22"/>
      <c r="AA1679" s="22"/>
      <c r="AB1679" s="22"/>
      <c r="AC1679" s="22"/>
      <c r="AD1679" s="22"/>
      <c r="AE1679" s="22"/>
      <c r="AF1679" s="22"/>
      <c r="AG1679" s="22"/>
      <c r="AH1679" s="22"/>
      <c r="AI1679" s="22"/>
      <c r="AJ1679" s="22"/>
      <c r="AK1679" s="22"/>
      <c r="AL1679" s="22"/>
      <c r="AM1679" s="22"/>
      <c r="AN1679" s="22"/>
      <c r="AO1679" s="22"/>
      <c r="AP1679" s="22"/>
      <c r="AQ1679" s="22"/>
      <c r="AR1679" s="22"/>
      <c r="AS1679" s="22"/>
      <c r="AT1679" s="22"/>
      <c r="AU1679" s="22"/>
      <c r="AV1679" s="51"/>
    </row>
    <row r="1680" spans="2:48" x14ac:dyDescent="0.25">
      <c r="B1680" s="49"/>
      <c r="C1680" s="49"/>
      <c r="D1680" s="22"/>
      <c r="E1680" s="22"/>
      <c r="F1680" s="22"/>
      <c r="G1680" s="22"/>
      <c r="H1680" s="22"/>
      <c r="I1680" s="22"/>
      <c r="J1680" s="22"/>
      <c r="K1680" s="22"/>
      <c r="L1680" s="22"/>
      <c r="M1680" s="22"/>
      <c r="N1680" s="22"/>
      <c r="O1680" s="22"/>
      <c r="P1680" s="22"/>
      <c r="Q1680" s="22"/>
      <c r="R1680" s="22"/>
      <c r="S1680" s="22"/>
      <c r="T1680" s="22"/>
      <c r="U1680" s="22"/>
      <c r="V1680" s="22"/>
      <c r="W1680" s="22"/>
      <c r="X1680" s="22"/>
      <c r="Y1680" s="22"/>
      <c r="Z1680" s="22"/>
      <c r="AA1680" s="22"/>
      <c r="AB1680" s="22"/>
      <c r="AC1680" s="22"/>
      <c r="AD1680" s="22"/>
      <c r="AE1680" s="22"/>
      <c r="AF1680" s="22"/>
      <c r="AG1680" s="22"/>
      <c r="AH1680" s="22"/>
      <c r="AI1680" s="22"/>
      <c r="AJ1680" s="22"/>
      <c r="AK1680" s="22"/>
      <c r="AL1680" s="22"/>
      <c r="AM1680" s="22"/>
      <c r="AN1680" s="22"/>
      <c r="AO1680" s="22"/>
      <c r="AP1680" s="22"/>
      <c r="AQ1680" s="22"/>
      <c r="AR1680" s="22"/>
      <c r="AS1680" s="22"/>
      <c r="AT1680" s="22"/>
      <c r="AU1680" s="22"/>
      <c r="AV1680" s="51"/>
    </row>
    <row r="1681" spans="2:48" x14ac:dyDescent="0.25">
      <c r="B1681" s="49"/>
      <c r="C1681" s="49"/>
      <c r="D1681" s="22"/>
      <c r="E1681" s="22"/>
      <c r="F1681" s="22"/>
      <c r="G1681" s="22"/>
      <c r="H1681" s="22"/>
      <c r="I1681" s="22"/>
      <c r="J1681" s="22"/>
      <c r="K1681" s="22"/>
      <c r="L1681" s="22"/>
      <c r="M1681" s="22"/>
      <c r="N1681" s="22"/>
      <c r="O1681" s="22"/>
      <c r="P1681" s="22"/>
      <c r="Q1681" s="22"/>
      <c r="R1681" s="22"/>
      <c r="S1681" s="22"/>
      <c r="T1681" s="22"/>
      <c r="U1681" s="22"/>
      <c r="V1681" s="22"/>
      <c r="W1681" s="22"/>
      <c r="X1681" s="22"/>
      <c r="Y1681" s="22"/>
      <c r="Z1681" s="22"/>
      <c r="AA1681" s="22"/>
      <c r="AB1681" s="22"/>
      <c r="AC1681" s="22"/>
      <c r="AD1681" s="22"/>
      <c r="AE1681" s="22"/>
      <c r="AF1681" s="22"/>
      <c r="AG1681" s="22"/>
      <c r="AH1681" s="22"/>
      <c r="AI1681" s="22"/>
      <c r="AJ1681" s="22"/>
      <c r="AK1681" s="22"/>
      <c r="AL1681" s="22"/>
      <c r="AM1681" s="22"/>
      <c r="AN1681" s="22"/>
      <c r="AO1681" s="22"/>
      <c r="AP1681" s="22"/>
      <c r="AQ1681" s="22"/>
      <c r="AR1681" s="22"/>
      <c r="AS1681" s="22"/>
      <c r="AT1681" s="22"/>
      <c r="AU1681" s="22"/>
      <c r="AV1681" s="51"/>
    </row>
    <row r="1682" spans="2:48" x14ac:dyDescent="0.25">
      <c r="B1682" s="49"/>
      <c r="C1682" s="49"/>
      <c r="D1682" s="22"/>
      <c r="E1682" s="22"/>
      <c r="F1682" s="22"/>
      <c r="G1682" s="22"/>
      <c r="H1682" s="22"/>
      <c r="I1682" s="22"/>
      <c r="J1682" s="22"/>
      <c r="K1682" s="22"/>
      <c r="L1682" s="22"/>
      <c r="M1682" s="22"/>
      <c r="N1682" s="22"/>
      <c r="O1682" s="22"/>
      <c r="P1682" s="22"/>
      <c r="Q1682" s="22"/>
      <c r="R1682" s="22"/>
      <c r="S1682" s="22"/>
      <c r="T1682" s="22"/>
      <c r="U1682" s="22"/>
      <c r="V1682" s="22"/>
      <c r="W1682" s="22"/>
      <c r="X1682" s="22"/>
      <c r="Y1682" s="22"/>
      <c r="Z1682" s="22"/>
      <c r="AA1682" s="22"/>
      <c r="AB1682" s="22"/>
      <c r="AC1682" s="22"/>
      <c r="AD1682" s="22"/>
      <c r="AE1682" s="22"/>
      <c r="AF1682" s="22"/>
      <c r="AG1682" s="22"/>
      <c r="AH1682" s="22"/>
      <c r="AI1682" s="22"/>
      <c r="AJ1682" s="22"/>
      <c r="AK1682" s="22"/>
      <c r="AL1682" s="22"/>
      <c r="AM1682" s="22"/>
      <c r="AN1682" s="22"/>
      <c r="AO1682" s="22"/>
      <c r="AP1682" s="22"/>
      <c r="AQ1682" s="22"/>
      <c r="AR1682" s="22"/>
      <c r="AS1682" s="22"/>
      <c r="AT1682" s="22"/>
      <c r="AU1682" s="22"/>
      <c r="AV1682" s="51"/>
    </row>
    <row r="1683" spans="2:48" x14ac:dyDescent="0.25">
      <c r="B1683" s="49"/>
      <c r="C1683" s="49"/>
      <c r="D1683" s="22"/>
      <c r="E1683" s="22"/>
      <c r="F1683" s="22"/>
      <c r="G1683" s="22"/>
      <c r="H1683" s="22"/>
      <c r="I1683" s="22"/>
      <c r="J1683" s="22"/>
      <c r="K1683" s="22"/>
      <c r="L1683" s="22"/>
      <c r="M1683" s="22"/>
      <c r="N1683" s="22"/>
      <c r="O1683" s="22"/>
      <c r="P1683" s="22"/>
      <c r="Q1683" s="22"/>
      <c r="R1683" s="22"/>
      <c r="S1683" s="22"/>
      <c r="T1683" s="22"/>
      <c r="U1683" s="22"/>
      <c r="V1683" s="22"/>
      <c r="W1683" s="22"/>
      <c r="X1683" s="22"/>
      <c r="Y1683" s="22"/>
      <c r="Z1683" s="22"/>
      <c r="AA1683" s="22"/>
      <c r="AB1683" s="22"/>
      <c r="AC1683" s="22"/>
      <c r="AD1683" s="22"/>
      <c r="AE1683" s="22"/>
      <c r="AF1683" s="22"/>
      <c r="AG1683" s="22"/>
      <c r="AH1683" s="22"/>
      <c r="AI1683" s="22"/>
      <c r="AJ1683" s="22"/>
      <c r="AK1683" s="22"/>
      <c r="AL1683" s="22"/>
      <c r="AM1683" s="22"/>
      <c r="AN1683" s="22"/>
      <c r="AO1683" s="22"/>
      <c r="AP1683" s="22"/>
      <c r="AQ1683" s="22"/>
      <c r="AR1683" s="22"/>
      <c r="AS1683" s="22"/>
      <c r="AT1683" s="22"/>
      <c r="AU1683" s="22"/>
      <c r="AV1683" s="51"/>
    </row>
    <row r="1684" spans="2:48" x14ac:dyDescent="0.25">
      <c r="B1684" s="49"/>
      <c r="C1684" s="49"/>
      <c r="D1684" s="22"/>
      <c r="E1684" s="22"/>
      <c r="F1684" s="22"/>
      <c r="G1684" s="22"/>
      <c r="H1684" s="22"/>
      <c r="I1684" s="22"/>
      <c r="J1684" s="22"/>
      <c r="K1684" s="22"/>
      <c r="L1684" s="22"/>
      <c r="M1684" s="22"/>
      <c r="N1684" s="22"/>
      <c r="O1684" s="22"/>
      <c r="P1684" s="22"/>
      <c r="Q1684" s="22"/>
      <c r="R1684" s="22"/>
      <c r="S1684" s="22"/>
      <c r="T1684" s="22"/>
      <c r="U1684" s="22"/>
      <c r="V1684" s="22"/>
      <c r="W1684" s="22"/>
      <c r="X1684" s="22"/>
      <c r="Y1684" s="22"/>
      <c r="Z1684" s="22"/>
      <c r="AA1684" s="22"/>
      <c r="AB1684" s="22"/>
      <c r="AC1684" s="22"/>
      <c r="AD1684" s="22"/>
      <c r="AE1684" s="22"/>
      <c r="AF1684" s="22"/>
      <c r="AG1684" s="22"/>
      <c r="AH1684" s="22"/>
      <c r="AI1684" s="22"/>
      <c r="AJ1684" s="22"/>
      <c r="AK1684" s="22"/>
      <c r="AL1684" s="22"/>
      <c r="AM1684" s="22"/>
      <c r="AN1684" s="22"/>
      <c r="AO1684" s="22"/>
      <c r="AP1684" s="22"/>
      <c r="AQ1684" s="22"/>
      <c r="AR1684" s="22"/>
      <c r="AS1684" s="22"/>
      <c r="AT1684" s="22"/>
      <c r="AU1684" s="22"/>
      <c r="AV1684" s="51"/>
    </row>
    <row r="1685" spans="2:48" x14ac:dyDescent="0.25">
      <c r="B1685" s="49"/>
      <c r="C1685" s="49"/>
      <c r="D1685" s="22"/>
      <c r="E1685" s="22"/>
      <c r="F1685" s="22"/>
      <c r="G1685" s="22"/>
      <c r="H1685" s="22"/>
      <c r="I1685" s="22"/>
      <c r="J1685" s="22"/>
      <c r="K1685" s="22"/>
      <c r="L1685" s="22"/>
      <c r="M1685" s="22"/>
      <c r="N1685" s="22"/>
      <c r="O1685" s="22"/>
      <c r="P1685" s="22"/>
      <c r="Q1685" s="22"/>
      <c r="R1685" s="22"/>
      <c r="S1685" s="22"/>
      <c r="T1685" s="22"/>
      <c r="U1685" s="22"/>
      <c r="V1685" s="22"/>
      <c r="W1685" s="22"/>
      <c r="X1685" s="22"/>
      <c r="Y1685" s="22"/>
      <c r="Z1685" s="22"/>
      <c r="AA1685" s="22"/>
      <c r="AB1685" s="22"/>
      <c r="AC1685" s="22"/>
      <c r="AD1685" s="22"/>
      <c r="AE1685" s="22"/>
      <c r="AF1685" s="22"/>
      <c r="AG1685" s="22"/>
      <c r="AH1685" s="22"/>
      <c r="AI1685" s="22"/>
      <c r="AJ1685" s="22"/>
      <c r="AK1685" s="22"/>
      <c r="AL1685" s="22"/>
      <c r="AM1685" s="22"/>
      <c r="AN1685" s="22"/>
      <c r="AO1685" s="22"/>
      <c r="AP1685" s="22"/>
      <c r="AQ1685" s="22"/>
      <c r="AR1685" s="22"/>
      <c r="AS1685" s="22"/>
      <c r="AT1685" s="22"/>
      <c r="AU1685" s="22"/>
      <c r="AV1685" s="51"/>
    </row>
    <row r="1686" spans="2:48" x14ac:dyDescent="0.25">
      <c r="B1686" s="49"/>
      <c r="C1686" s="49"/>
      <c r="D1686" s="22"/>
      <c r="E1686" s="22"/>
      <c r="F1686" s="22"/>
      <c r="G1686" s="22"/>
      <c r="H1686" s="22"/>
      <c r="I1686" s="22"/>
      <c r="J1686" s="22"/>
      <c r="K1686" s="22"/>
      <c r="L1686" s="22"/>
      <c r="M1686" s="22"/>
      <c r="N1686" s="22"/>
      <c r="O1686" s="22"/>
      <c r="P1686" s="22"/>
      <c r="Q1686" s="22"/>
      <c r="R1686" s="22"/>
      <c r="S1686" s="22"/>
      <c r="T1686" s="22"/>
      <c r="U1686" s="22"/>
      <c r="V1686" s="22"/>
      <c r="W1686" s="22"/>
      <c r="X1686" s="22"/>
      <c r="Y1686" s="22"/>
      <c r="Z1686" s="22"/>
      <c r="AA1686" s="22"/>
      <c r="AB1686" s="22"/>
      <c r="AC1686" s="22"/>
      <c r="AD1686" s="22"/>
      <c r="AE1686" s="22"/>
      <c r="AF1686" s="22"/>
      <c r="AG1686" s="22"/>
      <c r="AH1686" s="22"/>
      <c r="AI1686" s="22"/>
      <c r="AJ1686" s="22"/>
      <c r="AK1686" s="22"/>
      <c r="AL1686" s="22"/>
      <c r="AM1686" s="22"/>
      <c r="AN1686" s="22"/>
      <c r="AO1686" s="22"/>
      <c r="AP1686" s="22"/>
      <c r="AQ1686" s="22"/>
      <c r="AR1686" s="22"/>
      <c r="AS1686" s="22"/>
      <c r="AT1686" s="22"/>
      <c r="AU1686" s="22"/>
      <c r="AV1686" s="51"/>
    </row>
    <row r="1687" spans="2:48" x14ac:dyDescent="0.25">
      <c r="B1687" s="49"/>
      <c r="C1687" s="49"/>
      <c r="D1687" s="22"/>
      <c r="E1687" s="22"/>
      <c r="F1687" s="22"/>
      <c r="G1687" s="22"/>
      <c r="H1687" s="22"/>
      <c r="I1687" s="22"/>
      <c r="J1687" s="22"/>
      <c r="K1687" s="22"/>
      <c r="L1687" s="22"/>
      <c r="M1687" s="22"/>
      <c r="N1687" s="22"/>
      <c r="O1687" s="22"/>
      <c r="P1687" s="22"/>
      <c r="Q1687" s="22"/>
      <c r="R1687" s="22"/>
      <c r="S1687" s="22"/>
      <c r="T1687" s="22"/>
      <c r="U1687" s="22"/>
      <c r="V1687" s="22"/>
      <c r="W1687" s="22"/>
      <c r="X1687" s="22"/>
      <c r="Y1687" s="22"/>
      <c r="Z1687" s="22"/>
      <c r="AA1687" s="22"/>
      <c r="AB1687" s="22"/>
      <c r="AC1687" s="22"/>
      <c r="AD1687" s="22"/>
      <c r="AE1687" s="22"/>
      <c r="AF1687" s="22"/>
      <c r="AG1687" s="22"/>
      <c r="AH1687" s="22"/>
      <c r="AI1687" s="22"/>
      <c r="AJ1687" s="22"/>
      <c r="AK1687" s="22"/>
      <c r="AL1687" s="22"/>
      <c r="AM1687" s="22"/>
      <c r="AN1687" s="22"/>
      <c r="AO1687" s="22"/>
      <c r="AP1687" s="22"/>
      <c r="AQ1687" s="22"/>
      <c r="AR1687" s="22"/>
      <c r="AS1687" s="22"/>
      <c r="AT1687" s="22"/>
      <c r="AU1687" s="22"/>
      <c r="AV1687" s="51"/>
    </row>
    <row r="1688" spans="2:48" x14ac:dyDescent="0.25">
      <c r="B1688" s="49"/>
      <c r="C1688" s="49"/>
      <c r="D1688" s="22"/>
      <c r="E1688" s="22"/>
      <c r="F1688" s="22"/>
      <c r="G1688" s="22"/>
      <c r="H1688" s="22"/>
      <c r="I1688" s="22"/>
      <c r="J1688" s="22"/>
      <c r="K1688" s="22"/>
      <c r="L1688" s="22"/>
      <c r="M1688" s="22"/>
      <c r="N1688" s="22"/>
      <c r="O1688" s="22"/>
      <c r="P1688" s="22"/>
      <c r="Q1688" s="22"/>
      <c r="R1688" s="22"/>
      <c r="S1688" s="22"/>
      <c r="T1688" s="22"/>
      <c r="U1688" s="22"/>
      <c r="V1688" s="22"/>
      <c r="W1688" s="22"/>
      <c r="X1688" s="22"/>
      <c r="Y1688" s="22"/>
      <c r="Z1688" s="22"/>
      <c r="AA1688" s="22"/>
      <c r="AB1688" s="22"/>
      <c r="AC1688" s="22"/>
      <c r="AD1688" s="22"/>
      <c r="AE1688" s="22"/>
      <c r="AF1688" s="22"/>
      <c r="AG1688" s="22"/>
      <c r="AH1688" s="22"/>
      <c r="AI1688" s="22"/>
      <c r="AJ1688" s="22"/>
      <c r="AK1688" s="22"/>
      <c r="AL1688" s="22"/>
      <c r="AM1688" s="22"/>
      <c r="AN1688" s="22"/>
      <c r="AO1688" s="22"/>
      <c r="AP1688" s="22"/>
      <c r="AQ1688" s="22"/>
      <c r="AR1688" s="22"/>
      <c r="AS1688" s="22"/>
      <c r="AT1688" s="22"/>
      <c r="AU1688" s="22"/>
      <c r="AV1688" s="51"/>
    </row>
    <row r="1689" spans="2:48" x14ac:dyDescent="0.25">
      <c r="B1689" s="49"/>
      <c r="C1689" s="49"/>
      <c r="D1689" s="22"/>
      <c r="E1689" s="22"/>
      <c r="F1689" s="22"/>
      <c r="G1689" s="22"/>
      <c r="H1689" s="22"/>
      <c r="I1689" s="22"/>
      <c r="J1689" s="22"/>
      <c r="K1689" s="22"/>
      <c r="L1689" s="22"/>
      <c r="M1689" s="22"/>
      <c r="N1689" s="22"/>
      <c r="O1689" s="22"/>
      <c r="P1689" s="22"/>
      <c r="Q1689" s="22"/>
      <c r="R1689" s="22"/>
      <c r="S1689" s="22"/>
      <c r="T1689" s="22"/>
      <c r="U1689" s="22"/>
      <c r="V1689" s="22"/>
      <c r="W1689" s="22"/>
      <c r="X1689" s="22"/>
      <c r="Y1689" s="22"/>
      <c r="Z1689" s="22"/>
      <c r="AA1689" s="22"/>
      <c r="AB1689" s="22"/>
      <c r="AC1689" s="22"/>
      <c r="AD1689" s="22"/>
      <c r="AE1689" s="22"/>
      <c r="AF1689" s="22"/>
      <c r="AG1689" s="22"/>
      <c r="AH1689" s="22"/>
      <c r="AI1689" s="22"/>
      <c r="AJ1689" s="22"/>
      <c r="AK1689" s="22"/>
      <c r="AL1689" s="22"/>
      <c r="AM1689" s="22"/>
      <c r="AN1689" s="22"/>
      <c r="AO1689" s="22"/>
      <c r="AP1689" s="22"/>
      <c r="AQ1689" s="22"/>
      <c r="AR1689" s="22"/>
      <c r="AS1689" s="22"/>
      <c r="AT1689" s="22"/>
      <c r="AU1689" s="22"/>
      <c r="AV1689" s="51"/>
    </row>
    <row r="1690" spans="2:48" x14ac:dyDescent="0.25">
      <c r="B1690" s="49"/>
      <c r="C1690" s="49"/>
      <c r="D1690" s="22"/>
      <c r="E1690" s="22"/>
      <c r="F1690" s="22"/>
      <c r="G1690" s="22"/>
      <c r="H1690" s="22"/>
      <c r="I1690" s="22"/>
      <c r="J1690" s="22"/>
      <c r="K1690" s="22"/>
      <c r="L1690" s="22"/>
      <c r="M1690" s="22"/>
      <c r="N1690" s="22"/>
      <c r="O1690" s="22"/>
      <c r="P1690" s="22"/>
      <c r="Q1690" s="22"/>
      <c r="R1690" s="22"/>
      <c r="S1690" s="22"/>
      <c r="T1690" s="22"/>
      <c r="U1690" s="22"/>
      <c r="V1690" s="22"/>
      <c r="W1690" s="22"/>
      <c r="X1690" s="22"/>
      <c r="Y1690" s="22"/>
      <c r="Z1690" s="22"/>
      <c r="AA1690" s="22"/>
      <c r="AB1690" s="22"/>
      <c r="AC1690" s="22"/>
      <c r="AD1690" s="22"/>
      <c r="AE1690" s="22"/>
      <c r="AF1690" s="22"/>
      <c r="AG1690" s="22"/>
      <c r="AH1690" s="22"/>
      <c r="AI1690" s="22"/>
      <c r="AJ1690" s="22"/>
      <c r="AK1690" s="22"/>
      <c r="AL1690" s="22"/>
      <c r="AM1690" s="22"/>
      <c r="AN1690" s="22"/>
      <c r="AO1690" s="22"/>
      <c r="AP1690" s="22"/>
      <c r="AQ1690" s="22"/>
      <c r="AR1690" s="22"/>
      <c r="AS1690" s="22"/>
      <c r="AT1690" s="22"/>
      <c r="AU1690" s="22"/>
      <c r="AV1690" s="51"/>
    </row>
    <row r="1691" spans="2:48" x14ac:dyDescent="0.25">
      <c r="B1691" s="49"/>
      <c r="C1691" s="49"/>
      <c r="D1691" s="22"/>
      <c r="E1691" s="22"/>
      <c r="F1691" s="22"/>
      <c r="G1691" s="22"/>
      <c r="H1691" s="22"/>
      <c r="I1691" s="22"/>
      <c r="J1691" s="22"/>
      <c r="K1691" s="22"/>
      <c r="L1691" s="22"/>
      <c r="M1691" s="22"/>
      <c r="N1691" s="22"/>
      <c r="O1691" s="22"/>
      <c r="P1691" s="22"/>
      <c r="Q1691" s="22"/>
      <c r="R1691" s="22"/>
      <c r="S1691" s="22"/>
      <c r="T1691" s="22"/>
      <c r="U1691" s="22"/>
      <c r="V1691" s="22"/>
      <c r="W1691" s="22"/>
      <c r="X1691" s="22"/>
      <c r="Y1691" s="22"/>
      <c r="Z1691" s="22"/>
      <c r="AA1691" s="22"/>
      <c r="AB1691" s="22"/>
      <c r="AC1691" s="22"/>
      <c r="AD1691" s="22"/>
      <c r="AE1691" s="22"/>
      <c r="AF1691" s="22"/>
      <c r="AG1691" s="22"/>
      <c r="AH1691" s="22"/>
      <c r="AI1691" s="22"/>
      <c r="AJ1691" s="22"/>
      <c r="AK1691" s="22"/>
      <c r="AL1691" s="22"/>
      <c r="AM1691" s="22"/>
      <c r="AN1691" s="22"/>
      <c r="AO1691" s="22"/>
      <c r="AP1691" s="22"/>
      <c r="AQ1691" s="22"/>
      <c r="AR1691" s="22"/>
      <c r="AS1691" s="22"/>
      <c r="AT1691" s="22"/>
      <c r="AU1691" s="22"/>
      <c r="AV1691" s="51"/>
    </row>
    <row r="1692" spans="2:48" x14ac:dyDescent="0.25">
      <c r="B1692" s="49"/>
      <c r="C1692" s="49"/>
      <c r="D1692" s="22"/>
      <c r="E1692" s="22"/>
      <c r="F1692" s="22"/>
      <c r="G1692" s="22"/>
      <c r="H1692" s="22"/>
      <c r="I1692" s="22"/>
      <c r="J1692" s="22"/>
      <c r="K1692" s="22"/>
      <c r="L1692" s="22"/>
      <c r="M1692" s="22"/>
      <c r="N1692" s="22"/>
      <c r="O1692" s="22"/>
      <c r="P1692" s="22"/>
      <c r="Q1692" s="22"/>
      <c r="R1692" s="22"/>
      <c r="S1692" s="22"/>
      <c r="T1692" s="22"/>
      <c r="U1692" s="22"/>
      <c r="V1692" s="22"/>
      <c r="W1692" s="22"/>
      <c r="X1692" s="22"/>
      <c r="Y1692" s="22"/>
      <c r="Z1692" s="22"/>
      <c r="AA1692" s="22"/>
      <c r="AB1692" s="22"/>
      <c r="AC1692" s="22"/>
      <c r="AD1692" s="22"/>
      <c r="AE1692" s="22"/>
      <c r="AF1692" s="22"/>
      <c r="AG1692" s="22"/>
      <c r="AH1692" s="22"/>
      <c r="AI1692" s="22"/>
      <c r="AJ1692" s="22"/>
      <c r="AK1692" s="22"/>
      <c r="AL1692" s="22"/>
      <c r="AM1692" s="22"/>
      <c r="AN1692" s="22"/>
      <c r="AO1692" s="22"/>
      <c r="AP1692" s="22"/>
      <c r="AQ1692" s="22"/>
      <c r="AR1692" s="22"/>
      <c r="AS1692" s="22"/>
      <c r="AT1692" s="22"/>
      <c r="AU1692" s="22"/>
      <c r="AV1692" s="51"/>
    </row>
    <row r="1693" spans="2:48" x14ac:dyDescent="0.25">
      <c r="B1693" s="49"/>
      <c r="C1693" s="49"/>
      <c r="D1693" s="22"/>
      <c r="E1693" s="22"/>
      <c r="F1693" s="22"/>
      <c r="G1693" s="22"/>
      <c r="H1693" s="22"/>
      <c r="I1693" s="22"/>
      <c r="J1693" s="22"/>
      <c r="K1693" s="22"/>
      <c r="L1693" s="22"/>
      <c r="M1693" s="22"/>
      <c r="N1693" s="22"/>
      <c r="O1693" s="22"/>
      <c r="P1693" s="22"/>
      <c r="Q1693" s="22"/>
      <c r="R1693" s="22"/>
      <c r="S1693" s="22"/>
      <c r="T1693" s="22"/>
      <c r="U1693" s="22"/>
      <c r="V1693" s="22"/>
      <c r="W1693" s="22"/>
      <c r="X1693" s="22"/>
      <c r="Y1693" s="22"/>
      <c r="Z1693" s="22"/>
      <c r="AA1693" s="22"/>
      <c r="AB1693" s="22"/>
      <c r="AC1693" s="22"/>
      <c r="AD1693" s="22"/>
      <c r="AE1693" s="22"/>
      <c r="AF1693" s="22"/>
      <c r="AG1693" s="22"/>
      <c r="AH1693" s="22"/>
      <c r="AI1693" s="22"/>
      <c r="AJ1693" s="22"/>
      <c r="AK1693" s="22"/>
      <c r="AL1693" s="22"/>
      <c r="AM1693" s="22"/>
      <c r="AN1693" s="22"/>
      <c r="AO1693" s="22"/>
      <c r="AP1693" s="22"/>
      <c r="AQ1693" s="22"/>
      <c r="AR1693" s="22"/>
      <c r="AS1693" s="22"/>
      <c r="AT1693" s="22"/>
      <c r="AU1693" s="22"/>
      <c r="AV1693" s="51"/>
    </row>
    <row r="1694" spans="2:48" x14ac:dyDescent="0.25">
      <c r="B1694" s="49"/>
      <c r="C1694" s="49"/>
      <c r="D1694" s="22"/>
      <c r="E1694" s="22"/>
      <c r="F1694" s="22"/>
      <c r="G1694" s="22"/>
      <c r="H1694" s="22"/>
      <c r="I1694" s="22"/>
      <c r="J1694" s="22"/>
      <c r="K1694" s="22"/>
      <c r="L1694" s="22"/>
      <c r="M1694" s="22"/>
      <c r="N1694" s="22"/>
      <c r="O1694" s="22"/>
      <c r="P1694" s="22"/>
      <c r="Q1694" s="22"/>
      <c r="R1694" s="22"/>
      <c r="S1694" s="22"/>
      <c r="T1694" s="22"/>
      <c r="U1694" s="22"/>
      <c r="V1694" s="22"/>
      <c r="W1694" s="22"/>
      <c r="X1694" s="22"/>
      <c r="Y1694" s="22"/>
      <c r="Z1694" s="22"/>
      <c r="AA1694" s="22"/>
      <c r="AB1694" s="22"/>
      <c r="AC1694" s="22"/>
      <c r="AD1694" s="22"/>
      <c r="AE1694" s="22"/>
      <c r="AF1694" s="22"/>
      <c r="AG1694" s="22"/>
      <c r="AH1694" s="22"/>
      <c r="AI1694" s="22"/>
      <c r="AJ1694" s="22"/>
      <c r="AK1694" s="22"/>
      <c r="AL1694" s="22"/>
      <c r="AM1694" s="22"/>
      <c r="AN1694" s="22"/>
      <c r="AO1694" s="22"/>
      <c r="AP1694" s="22"/>
      <c r="AQ1694" s="22"/>
      <c r="AR1694" s="22"/>
      <c r="AS1694" s="22"/>
      <c r="AT1694" s="22"/>
      <c r="AU1694" s="22"/>
      <c r="AV1694" s="51"/>
    </row>
    <row r="1695" spans="2:48" x14ac:dyDescent="0.25">
      <c r="B1695" s="49"/>
      <c r="C1695" s="49"/>
      <c r="D1695" s="22"/>
      <c r="E1695" s="22"/>
      <c r="F1695" s="22"/>
      <c r="G1695" s="22"/>
      <c r="H1695" s="22"/>
      <c r="I1695" s="22"/>
      <c r="J1695" s="22"/>
      <c r="K1695" s="22"/>
      <c r="L1695" s="22"/>
      <c r="M1695" s="22"/>
      <c r="N1695" s="22"/>
      <c r="O1695" s="22"/>
      <c r="P1695" s="22"/>
      <c r="Q1695" s="22"/>
      <c r="R1695" s="22"/>
      <c r="S1695" s="22"/>
      <c r="T1695" s="22"/>
      <c r="U1695" s="22"/>
      <c r="V1695" s="22"/>
      <c r="W1695" s="22"/>
      <c r="X1695" s="22"/>
      <c r="Y1695" s="22"/>
      <c r="Z1695" s="22"/>
      <c r="AA1695" s="22"/>
      <c r="AB1695" s="22"/>
      <c r="AC1695" s="22"/>
      <c r="AD1695" s="22"/>
      <c r="AE1695" s="22"/>
      <c r="AF1695" s="22"/>
      <c r="AG1695" s="22"/>
      <c r="AH1695" s="22"/>
      <c r="AI1695" s="22"/>
      <c r="AJ1695" s="22"/>
      <c r="AK1695" s="22"/>
      <c r="AL1695" s="22"/>
      <c r="AM1695" s="22"/>
      <c r="AN1695" s="22"/>
      <c r="AO1695" s="22"/>
      <c r="AP1695" s="22"/>
      <c r="AQ1695" s="22"/>
      <c r="AR1695" s="22"/>
      <c r="AS1695" s="22"/>
      <c r="AT1695" s="22"/>
      <c r="AU1695" s="22"/>
      <c r="AV1695" s="51"/>
    </row>
    <row r="1696" spans="2:48" x14ac:dyDescent="0.25">
      <c r="B1696" s="49"/>
      <c r="C1696" s="49"/>
      <c r="D1696" s="22"/>
      <c r="E1696" s="22"/>
      <c r="F1696" s="22"/>
      <c r="G1696" s="22"/>
      <c r="H1696" s="22"/>
      <c r="I1696" s="22"/>
      <c r="J1696" s="22"/>
      <c r="K1696" s="22"/>
      <c r="L1696" s="22"/>
      <c r="M1696" s="22"/>
      <c r="N1696" s="22"/>
      <c r="O1696" s="22"/>
      <c r="P1696" s="22"/>
      <c r="Q1696" s="22"/>
      <c r="R1696" s="22"/>
      <c r="S1696" s="22"/>
      <c r="T1696" s="22"/>
      <c r="U1696" s="22"/>
      <c r="V1696" s="22"/>
      <c r="W1696" s="22"/>
      <c r="X1696" s="22"/>
      <c r="Y1696" s="22"/>
      <c r="Z1696" s="22"/>
      <c r="AA1696" s="22"/>
      <c r="AB1696" s="22"/>
      <c r="AC1696" s="22"/>
      <c r="AD1696" s="22"/>
      <c r="AE1696" s="22"/>
      <c r="AF1696" s="22"/>
      <c r="AG1696" s="22"/>
      <c r="AH1696" s="22"/>
      <c r="AI1696" s="22"/>
      <c r="AJ1696" s="22"/>
      <c r="AK1696" s="22"/>
      <c r="AL1696" s="22"/>
      <c r="AM1696" s="22"/>
      <c r="AN1696" s="22"/>
      <c r="AO1696" s="22"/>
      <c r="AP1696" s="22"/>
      <c r="AQ1696" s="22"/>
      <c r="AR1696" s="22"/>
      <c r="AS1696" s="22"/>
      <c r="AT1696" s="22"/>
      <c r="AU1696" s="22"/>
      <c r="AV1696" s="51"/>
    </row>
    <row r="1697" spans="2:48" x14ac:dyDescent="0.25">
      <c r="B1697" s="49"/>
      <c r="C1697" s="49"/>
      <c r="D1697" s="22"/>
      <c r="E1697" s="22"/>
      <c r="F1697" s="22"/>
      <c r="G1697" s="22"/>
      <c r="H1697" s="22"/>
      <c r="I1697" s="22"/>
      <c r="J1697" s="22"/>
      <c r="K1697" s="22"/>
      <c r="L1697" s="22"/>
      <c r="M1697" s="22"/>
      <c r="N1697" s="22"/>
      <c r="O1697" s="22"/>
      <c r="P1697" s="22"/>
      <c r="Q1697" s="22"/>
      <c r="R1697" s="22"/>
      <c r="S1697" s="22"/>
      <c r="T1697" s="22"/>
      <c r="U1697" s="22"/>
      <c r="V1697" s="22"/>
      <c r="W1697" s="22"/>
      <c r="X1697" s="22"/>
      <c r="Y1697" s="22"/>
      <c r="Z1697" s="22"/>
      <c r="AA1697" s="22"/>
      <c r="AB1697" s="22"/>
      <c r="AC1697" s="22"/>
      <c r="AD1697" s="22"/>
      <c r="AE1697" s="22"/>
      <c r="AF1697" s="22"/>
      <c r="AG1697" s="22"/>
      <c r="AH1697" s="22"/>
      <c r="AI1697" s="22"/>
      <c r="AJ1697" s="22"/>
      <c r="AK1697" s="22"/>
      <c r="AL1697" s="22"/>
      <c r="AM1697" s="22"/>
      <c r="AN1697" s="22"/>
      <c r="AO1697" s="22"/>
      <c r="AP1697" s="22"/>
      <c r="AQ1697" s="22"/>
      <c r="AR1697" s="22"/>
      <c r="AS1697" s="22"/>
      <c r="AT1697" s="22"/>
      <c r="AU1697" s="22"/>
      <c r="AV1697" s="51"/>
    </row>
    <row r="1698" spans="2:48" x14ac:dyDescent="0.25">
      <c r="B1698" s="49"/>
      <c r="C1698" s="49"/>
      <c r="D1698" s="22"/>
      <c r="E1698" s="22"/>
      <c r="F1698" s="22"/>
      <c r="G1698" s="22"/>
      <c r="H1698" s="22"/>
      <c r="I1698" s="22"/>
      <c r="J1698" s="22"/>
      <c r="K1698" s="22"/>
      <c r="L1698" s="22"/>
      <c r="M1698" s="22"/>
      <c r="N1698" s="22"/>
      <c r="O1698" s="22"/>
      <c r="P1698" s="22"/>
      <c r="Q1698" s="22"/>
      <c r="R1698" s="22"/>
      <c r="S1698" s="22"/>
      <c r="T1698" s="22"/>
      <c r="U1698" s="22"/>
      <c r="V1698" s="22"/>
      <c r="W1698" s="22"/>
      <c r="X1698" s="22"/>
      <c r="Y1698" s="22"/>
      <c r="Z1698" s="22"/>
      <c r="AA1698" s="22"/>
      <c r="AB1698" s="22"/>
      <c r="AC1698" s="22"/>
      <c r="AD1698" s="22"/>
      <c r="AE1698" s="22"/>
      <c r="AF1698" s="22"/>
      <c r="AG1698" s="22"/>
      <c r="AH1698" s="22"/>
      <c r="AI1698" s="22"/>
      <c r="AJ1698" s="22"/>
      <c r="AK1698" s="22"/>
      <c r="AL1698" s="22"/>
      <c r="AM1698" s="22"/>
      <c r="AN1698" s="22"/>
      <c r="AO1698" s="22"/>
      <c r="AP1698" s="22"/>
      <c r="AQ1698" s="22"/>
      <c r="AR1698" s="22"/>
      <c r="AS1698" s="22"/>
      <c r="AT1698" s="22"/>
      <c r="AU1698" s="22"/>
      <c r="AV1698" s="51"/>
    </row>
    <row r="1699" spans="2:48" x14ac:dyDescent="0.25">
      <c r="B1699" s="49"/>
      <c r="C1699" s="49"/>
      <c r="D1699" s="22"/>
      <c r="E1699" s="22"/>
      <c r="F1699" s="22"/>
      <c r="G1699" s="22"/>
      <c r="H1699" s="22"/>
      <c r="I1699" s="22"/>
      <c r="J1699" s="22"/>
      <c r="K1699" s="22"/>
      <c r="L1699" s="22"/>
      <c r="M1699" s="22"/>
      <c r="N1699" s="22"/>
      <c r="O1699" s="22"/>
      <c r="P1699" s="22"/>
      <c r="Q1699" s="22"/>
      <c r="R1699" s="22"/>
      <c r="S1699" s="22"/>
      <c r="T1699" s="22"/>
      <c r="U1699" s="22"/>
      <c r="V1699" s="22"/>
      <c r="W1699" s="22"/>
      <c r="X1699" s="22"/>
      <c r="Y1699" s="22"/>
      <c r="Z1699" s="22"/>
      <c r="AA1699" s="22"/>
      <c r="AB1699" s="22"/>
      <c r="AC1699" s="22"/>
      <c r="AD1699" s="22"/>
      <c r="AE1699" s="22"/>
      <c r="AF1699" s="22"/>
      <c r="AG1699" s="22"/>
      <c r="AH1699" s="22"/>
      <c r="AI1699" s="22"/>
      <c r="AJ1699" s="22"/>
      <c r="AK1699" s="22"/>
      <c r="AL1699" s="22"/>
      <c r="AM1699" s="22"/>
      <c r="AN1699" s="22"/>
      <c r="AO1699" s="22"/>
      <c r="AP1699" s="22"/>
      <c r="AQ1699" s="22"/>
      <c r="AR1699" s="22"/>
      <c r="AS1699" s="22"/>
      <c r="AT1699" s="22"/>
      <c r="AU1699" s="22"/>
      <c r="AV1699" s="51"/>
    </row>
    <row r="1700" spans="2:48" x14ac:dyDescent="0.25">
      <c r="B1700" s="49"/>
      <c r="C1700" s="49"/>
      <c r="D1700" s="22"/>
      <c r="E1700" s="22"/>
      <c r="F1700" s="22"/>
      <c r="G1700" s="22"/>
      <c r="H1700" s="22"/>
      <c r="I1700" s="22"/>
      <c r="J1700" s="22"/>
      <c r="K1700" s="22"/>
      <c r="L1700" s="22"/>
      <c r="M1700" s="22"/>
      <c r="N1700" s="22"/>
      <c r="O1700" s="22"/>
      <c r="P1700" s="22"/>
      <c r="Q1700" s="22"/>
      <c r="R1700" s="22"/>
      <c r="S1700" s="22"/>
      <c r="T1700" s="22"/>
      <c r="U1700" s="22"/>
      <c r="V1700" s="22"/>
      <c r="W1700" s="22"/>
      <c r="X1700" s="22"/>
      <c r="Y1700" s="22"/>
      <c r="Z1700" s="22"/>
      <c r="AA1700" s="22"/>
      <c r="AB1700" s="22"/>
      <c r="AC1700" s="22"/>
      <c r="AD1700" s="22"/>
      <c r="AE1700" s="22"/>
      <c r="AF1700" s="22"/>
      <c r="AG1700" s="22"/>
      <c r="AH1700" s="22"/>
      <c r="AI1700" s="22"/>
      <c r="AJ1700" s="22"/>
      <c r="AK1700" s="22"/>
      <c r="AL1700" s="22"/>
      <c r="AM1700" s="22"/>
      <c r="AN1700" s="22"/>
      <c r="AO1700" s="22"/>
      <c r="AP1700" s="22"/>
      <c r="AQ1700" s="22"/>
      <c r="AR1700" s="22"/>
      <c r="AS1700" s="22"/>
      <c r="AT1700" s="22"/>
      <c r="AU1700" s="22"/>
      <c r="AV1700" s="51"/>
    </row>
    <row r="1701" spans="2:48" x14ac:dyDescent="0.25">
      <c r="B1701" s="49"/>
      <c r="C1701" s="49"/>
      <c r="D1701" s="22"/>
      <c r="E1701" s="22"/>
      <c r="F1701" s="22"/>
      <c r="G1701" s="22"/>
      <c r="H1701" s="22"/>
      <c r="I1701" s="22"/>
      <c r="J1701" s="22"/>
      <c r="K1701" s="22"/>
      <c r="L1701" s="22"/>
      <c r="M1701" s="22"/>
      <c r="N1701" s="22"/>
      <c r="O1701" s="22"/>
      <c r="P1701" s="22"/>
      <c r="Q1701" s="22"/>
      <c r="R1701" s="22"/>
      <c r="S1701" s="22"/>
      <c r="T1701" s="22"/>
      <c r="U1701" s="22"/>
      <c r="V1701" s="22"/>
      <c r="W1701" s="22"/>
      <c r="X1701" s="22"/>
      <c r="Y1701" s="22"/>
      <c r="Z1701" s="22"/>
      <c r="AA1701" s="22"/>
      <c r="AB1701" s="22"/>
      <c r="AC1701" s="22"/>
      <c r="AD1701" s="22"/>
      <c r="AE1701" s="22"/>
      <c r="AF1701" s="22"/>
      <c r="AG1701" s="22"/>
      <c r="AH1701" s="22"/>
      <c r="AI1701" s="22"/>
      <c r="AJ1701" s="22"/>
      <c r="AK1701" s="22"/>
      <c r="AL1701" s="22"/>
      <c r="AM1701" s="22"/>
      <c r="AN1701" s="22"/>
      <c r="AO1701" s="22"/>
      <c r="AP1701" s="22"/>
      <c r="AQ1701" s="22"/>
      <c r="AR1701" s="22"/>
      <c r="AS1701" s="22"/>
      <c r="AT1701" s="22"/>
      <c r="AU1701" s="22"/>
      <c r="AV1701" s="51"/>
    </row>
    <row r="1702" spans="2:48" x14ac:dyDescent="0.25">
      <c r="B1702" s="49"/>
      <c r="C1702" s="49"/>
      <c r="D1702" s="22"/>
      <c r="E1702" s="22"/>
      <c r="F1702" s="22"/>
      <c r="G1702" s="22"/>
      <c r="H1702" s="22"/>
      <c r="I1702" s="22"/>
      <c r="J1702" s="22"/>
      <c r="K1702" s="22"/>
      <c r="L1702" s="22"/>
      <c r="M1702" s="22"/>
      <c r="N1702" s="22"/>
      <c r="O1702" s="22"/>
      <c r="P1702" s="22"/>
      <c r="Q1702" s="22"/>
      <c r="R1702" s="22"/>
      <c r="S1702" s="22"/>
      <c r="T1702" s="22"/>
      <c r="U1702" s="22"/>
      <c r="V1702" s="22"/>
      <c r="W1702" s="22"/>
      <c r="X1702" s="22"/>
      <c r="Y1702" s="22"/>
      <c r="Z1702" s="22"/>
      <c r="AA1702" s="22"/>
      <c r="AB1702" s="22"/>
      <c r="AC1702" s="22"/>
      <c r="AD1702" s="22"/>
      <c r="AE1702" s="22"/>
      <c r="AF1702" s="22"/>
      <c r="AG1702" s="22"/>
      <c r="AH1702" s="22"/>
      <c r="AI1702" s="22"/>
      <c r="AJ1702" s="22"/>
      <c r="AK1702" s="22"/>
      <c r="AL1702" s="22"/>
      <c r="AM1702" s="22"/>
      <c r="AN1702" s="22"/>
      <c r="AO1702" s="22"/>
      <c r="AP1702" s="22"/>
      <c r="AQ1702" s="22"/>
      <c r="AR1702" s="22"/>
      <c r="AS1702" s="22"/>
      <c r="AT1702" s="22"/>
      <c r="AU1702" s="22"/>
      <c r="AV1702" s="51"/>
    </row>
    <row r="1703" spans="2:48" x14ac:dyDescent="0.25">
      <c r="B1703" s="49"/>
      <c r="C1703" s="49"/>
      <c r="D1703" s="22"/>
      <c r="E1703" s="22"/>
      <c r="F1703" s="22"/>
      <c r="G1703" s="22"/>
      <c r="H1703" s="22"/>
      <c r="I1703" s="22"/>
      <c r="J1703" s="22"/>
      <c r="K1703" s="22"/>
      <c r="L1703" s="22"/>
      <c r="M1703" s="22"/>
      <c r="N1703" s="22"/>
      <c r="O1703" s="22"/>
      <c r="P1703" s="22"/>
      <c r="Q1703" s="22"/>
      <c r="R1703" s="22"/>
      <c r="S1703" s="22"/>
      <c r="T1703" s="22"/>
      <c r="U1703" s="22"/>
      <c r="V1703" s="22"/>
      <c r="W1703" s="22"/>
      <c r="X1703" s="22"/>
      <c r="Y1703" s="22"/>
      <c r="Z1703" s="22"/>
      <c r="AA1703" s="22"/>
      <c r="AB1703" s="22"/>
      <c r="AC1703" s="22"/>
      <c r="AD1703" s="22"/>
      <c r="AE1703" s="22"/>
      <c r="AF1703" s="22"/>
      <c r="AG1703" s="22"/>
      <c r="AH1703" s="22"/>
      <c r="AI1703" s="22"/>
      <c r="AJ1703" s="22"/>
      <c r="AK1703" s="22"/>
      <c r="AL1703" s="22"/>
      <c r="AM1703" s="22"/>
      <c r="AN1703" s="22"/>
      <c r="AO1703" s="22"/>
      <c r="AP1703" s="22"/>
      <c r="AQ1703" s="22"/>
      <c r="AR1703" s="22"/>
      <c r="AS1703" s="22"/>
      <c r="AT1703" s="22"/>
      <c r="AU1703" s="22"/>
      <c r="AV1703" s="51"/>
    </row>
    <row r="1704" spans="2:48" x14ac:dyDescent="0.25">
      <c r="B1704" s="49"/>
      <c r="C1704" s="49"/>
      <c r="D1704" s="22"/>
      <c r="E1704" s="22"/>
      <c r="F1704" s="22"/>
      <c r="G1704" s="22"/>
      <c r="H1704" s="22"/>
      <c r="I1704" s="22"/>
      <c r="J1704" s="22"/>
      <c r="K1704" s="22"/>
      <c r="L1704" s="22"/>
      <c r="M1704" s="22"/>
      <c r="N1704" s="22"/>
      <c r="O1704" s="22"/>
      <c r="P1704" s="22"/>
      <c r="Q1704" s="22"/>
      <c r="R1704" s="22"/>
      <c r="S1704" s="22"/>
      <c r="T1704" s="22"/>
      <c r="U1704" s="22"/>
      <c r="V1704" s="22"/>
      <c r="W1704" s="22"/>
      <c r="X1704" s="22"/>
      <c r="Y1704" s="22"/>
      <c r="Z1704" s="22"/>
      <c r="AA1704" s="22"/>
      <c r="AB1704" s="22"/>
      <c r="AC1704" s="22"/>
      <c r="AD1704" s="22"/>
      <c r="AE1704" s="22"/>
      <c r="AF1704" s="22"/>
      <c r="AG1704" s="22"/>
      <c r="AH1704" s="22"/>
      <c r="AI1704" s="22"/>
      <c r="AJ1704" s="22"/>
      <c r="AK1704" s="22"/>
      <c r="AL1704" s="22"/>
      <c r="AM1704" s="22"/>
      <c r="AN1704" s="22"/>
      <c r="AO1704" s="22"/>
      <c r="AP1704" s="22"/>
      <c r="AQ1704" s="22"/>
      <c r="AR1704" s="22"/>
      <c r="AS1704" s="22"/>
      <c r="AT1704" s="22"/>
      <c r="AU1704" s="22"/>
      <c r="AV1704" s="51"/>
    </row>
    <row r="1705" spans="2:48" x14ac:dyDescent="0.25">
      <c r="B1705" s="49"/>
      <c r="C1705" s="49"/>
      <c r="D1705" s="22"/>
      <c r="E1705" s="22"/>
      <c r="F1705" s="22"/>
      <c r="G1705" s="22"/>
      <c r="H1705" s="22"/>
      <c r="I1705" s="22"/>
      <c r="J1705" s="22"/>
      <c r="K1705" s="22"/>
      <c r="L1705" s="22"/>
      <c r="M1705" s="22"/>
      <c r="N1705" s="22"/>
      <c r="O1705" s="22"/>
      <c r="P1705" s="22"/>
      <c r="Q1705" s="22"/>
      <c r="R1705" s="22"/>
      <c r="S1705" s="22"/>
      <c r="T1705" s="22"/>
      <c r="U1705" s="22"/>
      <c r="V1705" s="22"/>
      <c r="W1705" s="22"/>
      <c r="X1705" s="22"/>
      <c r="Y1705" s="22"/>
      <c r="Z1705" s="22"/>
      <c r="AA1705" s="22"/>
      <c r="AB1705" s="22"/>
      <c r="AC1705" s="22"/>
      <c r="AD1705" s="22"/>
      <c r="AE1705" s="22"/>
      <c r="AF1705" s="22"/>
      <c r="AG1705" s="22"/>
      <c r="AH1705" s="22"/>
      <c r="AI1705" s="22"/>
      <c r="AJ1705" s="22"/>
      <c r="AK1705" s="22"/>
      <c r="AL1705" s="22"/>
      <c r="AM1705" s="22"/>
      <c r="AN1705" s="22"/>
      <c r="AO1705" s="22"/>
      <c r="AP1705" s="22"/>
      <c r="AQ1705" s="22"/>
      <c r="AR1705" s="22"/>
      <c r="AS1705" s="22"/>
      <c r="AT1705" s="22"/>
      <c r="AU1705" s="22"/>
      <c r="AV1705" s="51"/>
    </row>
    <row r="1706" spans="2:48" x14ac:dyDescent="0.25">
      <c r="B1706" s="49"/>
      <c r="C1706" s="49"/>
      <c r="D1706" s="22"/>
      <c r="E1706" s="22"/>
      <c r="F1706" s="22"/>
      <c r="G1706" s="22"/>
      <c r="H1706" s="22"/>
      <c r="I1706" s="22"/>
      <c r="J1706" s="22"/>
      <c r="K1706" s="22"/>
      <c r="L1706" s="22"/>
      <c r="M1706" s="22"/>
      <c r="N1706" s="22"/>
      <c r="O1706" s="22"/>
      <c r="P1706" s="22"/>
      <c r="Q1706" s="22"/>
      <c r="R1706" s="22"/>
      <c r="S1706" s="22"/>
      <c r="T1706" s="22"/>
      <c r="U1706" s="22"/>
      <c r="V1706" s="22"/>
      <c r="W1706" s="22"/>
      <c r="X1706" s="22"/>
      <c r="Y1706" s="22"/>
      <c r="Z1706" s="22"/>
      <c r="AA1706" s="22"/>
      <c r="AB1706" s="22"/>
      <c r="AC1706" s="22"/>
      <c r="AD1706" s="22"/>
      <c r="AE1706" s="22"/>
      <c r="AF1706" s="22"/>
      <c r="AG1706" s="22"/>
      <c r="AH1706" s="22"/>
      <c r="AI1706" s="22"/>
      <c r="AJ1706" s="22"/>
      <c r="AK1706" s="22"/>
      <c r="AL1706" s="22"/>
      <c r="AM1706" s="22"/>
      <c r="AN1706" s="22"/>
      <c r="AO1706" s="22"/>
      <c r="AP1706" s="22"/>
      <c r="AQ1706" s="22"/>
      <c r="AR1706" s="22"/>
      <c r="AS1706" s="22"/>
      <c r="AT1706" s="22"/>
      <c r="AU1706" s="22"/>
      <c r="AV1706" s="51"/>
    </row>
    <row r="1707" spans="2:48" x14ac:dyDescent="0.25">
      <c r="B1707" s="49"/>
      <c r="C1707" s="49"/>
      <c r="D1707" s="22"/>
      <c r="E1707" s="22"/>
      <c r="F1707" s="22"/>
      <c r="G1707" s="22"/>
      <c r="H1707" s="22"/>
      <c r="I1707" s="22"/>
      <c r="J1707" s="22"/>
      <c r="K1707" s="22"/>
      <c r="L1707" s="22"/>
      <c r="M1707" s="22"/>
      <c r="N1707" s="22"/>
      <c r="O1707" s="22"/>
      <c r="P1707" s="22"/>
      <c r="Q1707" s="22"/>
      <c r="R1707" s="22"/>
      <c r="S1707" s="22"/>
      <c r="T1707" s="22"/>
      <c r="U1707" s="22"/>
      <c r="V1707" s="22"/>
      <c r="W1707" s="22"/>
      <c r="X1707" s="22"/>
      <c r="Y1707" s="22"/>
      <c r="Z1707" s="22"/>
      <c r="AA1707" s="22"/>
      <c r="AB1707" s="22"/>
      <c r="AC1707" s="22"/>
      <c r="AD1707" s="22"/>
      <c r="AE1707" s="22"/>
      <c r="AF1707" s="22"/>
      <c r="AG1707" s="22"/>
      <c r="AH1707" s="22"/>
      <c r="AI1707" s="22"/>
      <c r="AJ1707" s="22"/>
      <c r="AK1707" s="22"/>
      <c r="AL1707" s="22"/>
      <c r="AM1707" s="22"/>
      <c r="AN1707" s="22"/>
      <c r="AO1707" s="22"/>
      <c r="AP1707" s="22"/>
      <c r="AQ1707" s="22"/>
      <c r="AR1707" s="22"/>
      <c r="AS1707" s="22"/>
      <c r="AT1707" s="22"/>
      <c r="AU1707" s="22"/>
      <c r="AV1707" s="51"/>
    </row>
    <row r="1708" spans="2:48" x14ac:dyDescent="0.25">
      <c r="B1708" s="49"/>
      <c r="C1708" s="49"/>
      <c r="D1708" s="22"/>
      <c r="E1708" s="22"/>
      <c r="F1708" s="22"/>
      <c r="G1708" s="22"/>
      <c r="H1708" s="22"/>
      <c r="I1708" s="22"/>
      <c r="J1708" s="22"/>
      <c r="K1708" s="22"/>
      <c r="L1708" s="22"/>
      <c r="M1708" s="22"/>
      <c r="N1708" s="22"/>
      <c r="O1708" s="22"/>
      <c r="P1708" s="22"/>
      <c r="Q1708" s="22"/>
      <c r="R1708" s="22"/>
      <c r="S1708" s="22"/>
      <c r="T1708" s="22"/>
      <c r="U1708" s="22"/>
      <c r="V1708" s="22"/>
      <c r="W1708" s="22"/>
      <c r="X1708" s="22"/>
      <c r="Y1708" s="22"/>
      <c r="Z1708" s="22"/>
      <c r="AA1708" s="22"/>
      <c r="AB1708" s="22"/>
      <c r="AC1708" s="22"/>
      <c r="AD1708" s="22"/>
      <c r="AE1708" s="22"/>
      <c r="AF1708" s="22"/>
      <c r="AG1708" s="22"/>
      <c r="AH1708" s="22"/>
      <c r="AI1708" s="22"/>
      <c r="AJ1708" s="22"/>
      <c r="AK1708" s="22"/>
      <c r="AL1708" s="22"/>
      <c r="AM1708" s="22"/>
      <c r="AN1708" s="22"/>
      <c r="AO1708" s="22"/>
      <c r="AP1708" s="22"/>
      <c r="AQ1708" s="22"/>
      <c r="AR1708" s="22"/>
      <c r="AS1708" s="22"/>
      <c r="AT1708" s="22"/>
      <c r="AU1708" s="22"/>
      <c r="AV1708" s="51"/>
    </row>
    <row r="1709" spans="2:48" x14ac:dyDescent="0.25">
      <c r="B1709" s="49"/>
      <c r="C1709" s="49"/>
      <c r="D1709" s="22"/>
      <c r="E1709" s="22"/>
      <c r="F1709" s="22"/>
      <c r="G1709" s="22"/>
      <c r="H1709" s="22"/>
      <c r="I1709" s="22"/>
      <c r="J1709" s="22"/>
      <c r="K1709" s="22"/>
      <c r="L1709" s="22"/>
      <c r="M1709" s="22"/>
      <c r="N1709" s="22"/>
      <c r="O1709" s="22"/>
      <c r="P1709" s="22"/>
      <c r="Q1709" s="22"/>
      <c r="R1709" s="22"/>
      <c r="S1709" s="22"/>
      <c r="T1709" s="22"/>
      <c r="U1709" s="22"/>
      <c r="V1709" s="22"/>
      <c r="W1709" s="22"/>
      <c r="X1709" s="22"/>
      <c r="Y1709" s="22"/>
      <c r="Z1709" s="22"/>
      <c r="AA1709" s="22"/>
      <c r="AB1709" s="22"/>
      <c r="AC1709" s="22"/>
      <c r="AD1709" s="22"/>
      <c r="AE1709" s="22"/>
      <c r="AF1709" s="22"/>
      <c r="AG1709" s="22"/>
      <c r="AH1709" s="22"/>
      <c r="AI1709" s="22"/>
      <c r="AJ1709" s="22"/>
      <c r="AK1709" s="22"/>
      <c r="AL1709" s="22"/>
      <c r="AM1709" s="22"/>
      <c r="AN1709" s="22"/>
      <c r="AO1709" s="22"/>
      <c r="AP1709" s="22"/>
      <c r="AQ1709" s="22"/>
      <c r="AR1709" s="22"/>
      <c r="AS1709" s="22"/>
      <c r="AT1709" s="22"/>
      <c r="AU1709" s="22"/>
      <c r="AV1709" s="51"/>
    </row>
    <row r="1710" spans="2:48" x14ac:dyDescent="0.25">
      <c r="B1710" s="49"/>
      <c r="C1710" s="49"/>
      <c r="D1710" s="22"/>
      <c r="E1710" s="22"/>
      <c r="F1710" s="22"/>
      <c r="G1710" s="22"/>
      <c r="H1710" s="22"/>
      <c r="I1710" s="22"/>
      <c r="J1710" s="22"/>
      <c r="K1710" s="22"/>
      <c r="L1710" s="22"/>
      <c r="M1710" s="22"/>
      <c r="N1710" s="22"/>
      <c r="O1710" s="22"/>
      <c r="P1710" s="22"/>
      <c r="Q1710" s="22"/>
      <c r="R1710" s="22"/>
      <c r="S1710" s="22"/>
      <c r="T1710" s="22"/>
      <c r="U1710" s="22"/>
      <c r="V1710" s="22"/>
      <c r="W1710" s="22"/>
      <c r="X1710" s="22"/>
      <c r="Y1710" s="22"/>
      <c r="Z1710" s="22"/>
      <c r="AA1710" s="22"/>
      <c r="AB1710" s="22"/>
      <c r="AC1710" s="22"/>
      <c r="AD1710" s="22"/>
      <c r="AE1710" s="22"/>
      <c r="AF1710" s="22"/>
      <c r="AG1710" s="22"/>
      <c r="AH1710" s="22"/>
      <c r="AI1710" s="22"/>
      <c r="AJ1710" s="22"/>
      <c r="AK1710" s="22"/>
      <c r="AL1710" s="22"/>
      <c r="AM1710" s="22"/>
      <c r="AN1710" s="22"/>
      <c r="AO1710" s="22"/>
      <c r="AP1710" s="22"/>
      <c r="AQ1710" s="22"/>
      <c r="AR1710" s="22"/>
      <c r="AS1710" s="22"/>
      <c r="AT1710" s="22"/>
      <c r="AU1710" s="22"/>
      <c r="AV1710" s="51"/>
    </row>
    <row r="1711" spans="2:48" x14ac:dyDescent="0.25">
      <c r="B1711" s="49"/>
      <c r="C1711" s="49"/>
      <c r="D1711" s="22"/>
      <c r="E1711" s="22"/>
      <c r="F1711" s="22"/>
      <c r="G1711" s="22"/>
      <c r="H1711" s="22"/>
      <c r="I1711" s="22"/>
      <c r="J1711" s="22"/>
      <c r="K1711" s="22"/>
      <c r="L1711" s="22"/>
      <c r="M1711" s="22"/>
      <c r="N1711" s="22"/>
      <c r="O1711" s="22"/>
      <c r="P1711" s="22"/>
      <c r="Q1711" s="22"/>
      <c r="R1711" s="22"/>
      <c r="S1711" s="22"/>
      <c r="T1711" s="22"/>
      <c r="U1711" s="22"/>
      <c r="V1711" s="22"/>
      <c r="W1711" s="22"/>
      <c r="X1711" s="22"/>
      <c r="Y1711" s="22"/>
      <c r="Z1711" s="22"/>
      <c r="AA1711" s="22"/>
      <c r="AB1711" s="22"/>
      <c r="AC1711" s="22"/>
      <c r="AD1711" s="22"/>
      <c r="AE1711" s="22"/>
      <c r="AF1711" s="22"/>
      <c r="AG1711" s="22"/>
      <c r="AH1711" s="22"/>
      <c r="AI1711" s="22"/>
      <c r="AJ1711" s="22"/>
      <c r="AK1711" s="22"/>
      <c r="AL1711" s="22"/>
      <c r="AM1711" s="22"/>
      <c r="AN1711" s="22"/>
      <c r="AO1711" s="22"/>
      <c r="AP1711" s="22"/>
      <c r="AQ1711" s="22"/>
      <c r="AR1711" s="22"/>
      <c r="AS1711" s="22"/>
      <c r="AT1711" s="22"/>
      <c r="AU1711" s="22"/>
      <c r="AV1711" s="51"/>
    </row>
    <row r="1712" spans="2:48" x14ac:dyDescent="0.25">
      <c r="B1712" s="49"/>
      <c r="C1712" s="49"/>
      <c r="D1712" s="22"/>
      <c r="E1712" s="22"/>
      <c r="F1712" s="22"/>
      <c r="G1712" s="22"/>
      <c r="H1712" s="22"/>
      <c r="I1712" s="22"/>
      <c r="J1712" s="22"/>
      <c r="K1712" s="22"/>
      <c r="L1712" s="22"/>
      <c r="M1712" s="22"/>
      <c r="N1712" s="22"/>
      <c r="O1712" s="22"/>
      <c r="P1712" s="22"/>
      <c r="Q1712" s="22"/>
      <c r="R1712" s="22"/>
      <c r="S1712" s="22"/>
      <c r="T1712" s="22"/>
      <c r="U1712" s="22"/>
      <c r="V1712" s="22"/>
      <c r="W1712" s="22"/>
      <c r="X1712" s="22"/>
      <c r="Y1712" s="22"/>
      <c r="Z1712" s="22"/>
      <c r="AA1712" s="22"/>
      <c r="AB1712" s="22"/>
      <c r="AC1712" s="22"/>
      <c r="AD1712" s="22"/>
      <c r="AE1712" s="22"/>
      <c r="AF1712" s="22"/>
      <c r="AG1712" s="22"/>
      <c r="AH1712" s="22"/>
      <c r="AI1712" s="22"/>
      <c r="AJ1712" s="22"/>
      <c r="AK1712" s="22"/>
      <c r="AL1712" s="22"/>
      <c r="AM1712" s="22"/>
      <c r="AN1712" s="22"/>
      <c r="AO1712" s="22"/>
      <c r="AP1712" s="22"/>
      <c r="AQ1712" s="22"/>
      <c r="AR1712" s="22"/>
      <c r="AS1712" s="22"/>
      <c r="AT1712" s="22"/>
      <c r="AU1712" s="22"/>
      <c r="AV1712" s="51"/>
    </row>
    <row r="1713" spans="2:48" x14ac:dyDescent="0.25">
      <c r="B1713" s="49"/>
      <c r="C1713" s="49"/>
      <c r="D1713" s="22"/>
      <c r="E1713" s="22"/>
      <c r="F1713" s="22"/>
      <c r="G1713" s="22"/>
      <c r="H1713" s="22"/>
      <c r="I1713" s="22"/>
      <c r="J1713" s="22"/>
      <c r="K1713" s="22"/>
      <c r="L1713" s="22"/>
      <c r="M1713" s="22"/>
      <c r="N1713" s="22"/>
      <c r="O1713" s="22"/>
      <c r="P1713" s="22"/>
      <c r="Q1713" s="22"/>
      <c r="R1713" s="22"/>
      <c r="S1713" s="22"/>
      <c r="T1713" s="22"/>
      <c r="U1713" s="22"/>
      <c r="V1713" s="22"/>
      <c r="W1713" s="22"/>
      <c r="X1713" s="22"/>
      <c r="Y1713" s="22"/>
      <c r="Z1713" s="22"/>
      <c r="AA1713" s="22"/>
      <c r="AB1713" s="22"/>
      <c r="AC1713" s="22"/>
      <c r="AD1713" s="22"/>
      <c r="AE1713" s="22"/>
      <c r="AF1713" s="22"/>
      <c r="AG1713" s="22"/>
      <c r="AH1713" s="22"/>
      <c r="AI1713" s="22"/>
      <c r="AJ1713" s="22"/>
      <c r="AK1713" s="22"/>
      <c r="AL1713" s="22"/>
      <c r="AM1713" s="22"/>
      <c r="AN1713" s="22"/>
      <c r="AO1713" s="22"/>
      <c r="AP1713" s="22"/>
      <c r="AQ1713" s="22"/>
      <c r="AR1713" s="22"/>
      <c r="AS1713" s="22"/>
      <c r="AT1713" s="22"/>
      <c r="AU1713" s="22"/>
      <c r="AV1713" s="51"/>
    </row>
    <row r="1714" spans="2:48" x14ac:dyDescent="0.25">
      <c r="B1714" s="49"/>
      <c r="C1714" s="49"/>
      <c r="D1714" s="22"/>
      <c r="E1714" s="22"/>
      <c r="F1714" s="22"/>
      <c r="G1714" s="22"/>
      <c r="H1714" s="22"/>
      <c r="I1714" s="22"/>
      <c r="J1714" s="22"/>
      <c r="K1714" s="22"/>
      <c r="L1714" s="22"/>
      <c r="M1714" s="22"/>
      <c r="N1714" s="22"/>
      <c r="O1714" s="22"/>
      <c r="P1714" s="22"/>
      <c r="Q1714" s="22"/>
      <c r="R1714" s="22"/>
      <c r="S1714" s="22"/>
      <c r="T1714" s="22"/>
      <c r="U1714" s="22"/>
      <c r="V1714" s="22"/>
      <c r="W1714" s="22"/>
      <c r="X1714" s="22"/>
      <c r="Y1714" s="22"/>
      <c r="Z1714" s="22"/>
      <c r="AA1714" s="22"/>
      <c r="AB1714" s="22"/>
      <c r="AC1714" s="22"/>
      <c r="AD1714" s="22"/>
      <c r="AE1714" s="22"/>
      <c r="AF1714" s="22"/>
      <c r="AG1714" s="22"/>
      <c r="AH1714" s="22"/>
      <c r="AI1714" s="22"/>
      <c r="AJ1714" s="22"/>
      <c r="AK1714" s="22"/>
      <c r="AL1714" s="22"/>
      <c r="AM1714" s="22"/>
      <c r="AN1714" s="22"/>
      <c r="AO1714" s="22"/>
      <c r="AP1714" s="22"/>
      <c r="AQ1714" s="22"/>
      <c r="AR1714" s="22"/>
      <c r="AS1714" s="22"/>
      <c r="AT1714" s="22"/>
      <c r="AU1714" s="22"/>
      <c r="AV1714" s="51"/>
    </row>
    <row r="1715" spans="2:48" x14ac:dyDescent="0.25">
      <c r="B1715" s="49"/>
      <c r="C1715" s="49"/>
      <c r="D1715" s="22"/>
      <c r="E1715" s="22"/>
      <c r="F1715" s="22"/>
      <c r="G1715" s="22"/>
      <c r="H1715" s="22"/>
      <c r="I1715" s="22"/>
      <c r="J1715" s="22"/>
      <c r="K1715" s="22"/>
      <c r="L1715" s="22"/>
      <c r="M1715" s="22"/>
      <c r="N1715" s="22"/>
      <c r="O1715" s="22"/>
      <c r="P1715" s="22"/>
      <c r="Q1715" s="22"/>
      <c r="R1715" s="22"/>
      <c r="S1715" s="22"/>
      <c r="T1715" s="22"/>
      <c r="U1715" s="22"/>
      <c r="V1715" s="22"/>
      <c r="W1715" s="22"/>
      <c r="X1715" s="22"/>
      <c r="Y1715" s="22"/>
      <c r="Z1715" s="22"/>
      <c r="AA1715" s="22"/>
      <c r="AB1715" s="22"/>
      <c r="AC1715" s="22"/>
      <c r="AD1715" s="22"/>
      <c r="AE1715" s="22"/>
      <c r="AF1715" s="22"/>
      <c r="AG1715" s="22"/>
      <c r="AH1715" s="22"/>
      <c r="AI1715" s="22"/>
      <c r="AJ1715" s="22"/>
      <c r="AK1715" s="22"/>
      <c r="AL1715" s="22"/>
      <c r="AM1715" s="22"/>
      <c r="AN1715" s="22"/>
      <c r="AO1715" s="22"/>
      <c r="AP1715" s="22"/>
      <c r="AQ1715" s="22"/>
      <c r="AR1715" s="22"/>
      <c r="AS1715" s="22"/>
      <c r="AT1715" s="22"/>
      <c r="AU1715" s="22"/>
      <c r="AV1715" s="51"/>
    </row>
    <row r="1716" spans="2:48" x14ac:dyDescent="0.25">
      <c r="B1716" s="49"/>
      <c r="C1716" s="49"/>
      <c r="D1716" s="22"/>
      <c r="E1716" s="22"/>
      <c r="F1716" s="22"/>
      <c r="G1716" s="22"/>
      <c r="H1716" s="22"/>
      <c r="I1716" s="22"/>
      <c r="J1716" s="22"/>
      <c r="K1716" s="22"/>
      <c r="L1716" s="22"/>
      <c r="M1716" s="22"/>
      <c r="N1716" s="22"/>
      <c r="O1716" s="22"/>
      <c r="P1716" s="22"/>
      <c r="Q1716" s="22"/>
      <c r="R1716" s="22"/>
      <c r="S1716" s="22"/>
      <c r="T1716" s="22"/>
      <c r="U1716" s="22"/>
      <c r="V1716" s="22"/>
      <c r="W1716" s="22"/>
      <c r="X1716" s="22"/>
      <c r="Y1716" s="22"/>
      <c r="Z1716" s="22"/>
      <c r="AA1716" s="22"/>
      <c r="AB1716" s="22"/>
      <c r="AC1716" s="22"/>
      <c r="AD1716" s="22"/>
      <c r="AE1716" s="22"/>
      <c r="AF1716" s="22"/>
      <c r="AG1716" s="22"/>
      <c r="AH1716" s="22"/>
      <c r="AI1716" s="22"/>
      <c r="AJ1716" s="22"/>
      <c r="AK1716" s="22"/>
      <c r="AL1716" s="22"/>
      <c r="AM1716" s="22"/>
      <c r="AN1716" s="22"/>
      <c r="AO1716" s="22"/>
      <c r="AP1716" s="22"/>
      <c r="AQ1716" s="22"/>
      <c r="AR1716" s="22"/>
      <c r="AS1716" s="22"/>
      <c r="AT1716" s="22"/>
      <c r="AU1716" s="22"/>
      <c r="AV1716" s="51"/>
    </row>
    <row r="1717" spans="2:48" x14ac:dyDescent="0.25">
      <c r="B1717" s="49"/>
      <c r="C1717" s="49"/>
      <c r="D1717" s="22"/>
      <c r="E1717" s="22"/>
      <c r="F1717" s="22"/>
      <c r="G1717" s="22"/>
      <c r="H1717" s="22"/>
      <c r="I1717" s="22"/>
      <c r="J1717" s="22"/>
      <c r="K1717" s="22"/>
      <c r="L1717" s="22"/>
      <c r="M1717" s="22"/>
      <c r="N1717" s="22"/>
      <c r="O1717" s="22"/>
      <c r="P1717" s="22"/>
      <c r="Q1717" s="22"/>
      <c r="R1717" s="22"/>
      <c r="S1717" s="22"/>
      <c r="T1717" s="22"/>
      <c r="U1717" s="22"/>
      <c r="V1717" s="22"/>
      <c r="W1717" s="22"/>
      <c r="X1717" s="22"/>
      <c r="Y1717" s="22"/>
      <c r="Z1717" s="22"/>
      <c r="AA1717" s="22"/>
      <c r="AB1717" s="22"/>
      <c r="AC1717" s="22"/>
      <c r="AD1717" s="22"/>
      <c r="AE1717" s="22"/>
      <c r="AF1717" s="22"/>
      <c r="AG1717" s="22"/>
      <c r="AH1717" s="22"/>
      <c r="AI1717" s="22"/>
      <c r="AJ1717" s="22"/>
      <c r="AK1717" s="22"/>
      <c r="AL1717" s="22"/>
      <c r="AM1717" s="22"/>
      <c r="AN1717" s="22"/>
      <c r="AO1717" s="22"/>
      <c r="AP1717" s="22"/>
      <c r="AQ1717" s="22"/>
      <c r="AR1717" s="22"/>
      <c r="AS1717" s="22"/>
      <c r="AT1717" s="22"/>
      <c r="AU1717" s="22"/>
      <c r="AV1717" s="51"/>
    </row>
    <row r="1718" spans="2:48" x14ac:dyDescent="0.25">
      <c r="B1718" s="49"/>
      <c r="C1718" s="49"/>
      <c r="D1718" s="22"/>
      <c r="E1718" s="22"/>
      <c r="F1718" s="22"/>
      <c r="G1718" s="22"/>
      <c r="H1718" s="22"/>
      <c r="I1718" s="22"/>
      <c r="J1718" s="22"/>
      <c r="K1718" s="22"/>
      <c r="L1718" s="22"/>
      <c r="M1718" s="22"/>
      <c r="N1718" s="22"/>
      <c r="O1718" s="22"/>
      <c r="P1718" s="22"/>
      <c r="Q1718" s="22"/>
      <c r="R1718" s="22"/>
      <c r="S1718" s="22"/>
      <c r="T1718" s="22"/>
      <c r="U1718" s="22"/>
      <c r="V1718" s="22"/>
      <c r="W1718" s="22"/>
      <c r="X1718" s="22"/>
      <c r="Y1718" s="22"/>
      <c r="Z1718" s="22"/>
      <c r="AA1718" s="22"/>
      <c r="AB1718" s="22"/>
      <c r="AC1718" s="22"/>
      <c r="AD1718" s="22"/>
      <c r="AE1718" s="22"/>
      <c r="AF1718" s="22"/>
      <c r="AG1718" s="22"/>
      <c r="AH1718" s="22"/>
      <c r="AI1718" s="22"/>
      <c r="AJ1718" s="22"/>
      <c r="AK1718" s="22"/>
      <c r="AL1718" s="22"/>
      <c r="AM1718" s="22"/>
      <c r="AN1718" s="22"/>
      <c r="AO1718" s="22"/>
      <c r="AP1718" s="22"/>
      <c r="AQ1718" s="22"/>
      <c r="AR1718" s="22"/>
      <c r="AS1718" s="22"/>
      <c r="AT1718" s="22"/>
      <c r="AU1718" s="22"/>
      <c r="AV1718" s="51"/>
    </row>
    <row r="1719" spans="2:48" x14ac:dyDescent="0.25">
      <c r="B1719" s="49"/>
      <c r="C1719" s="49"/>
      <c r="D1719" s="22"/>
      <c r="E1719" s="22"/>
      <c r="F1719" s="22"/>
      <c r="G1719" s="22"/>
      <c r="H1719" s="22"/>
      <c r="I1719" s="22"/>
      <c r="J1719" s="22"/>
      <c r="K1719" s="22"/>
      <c r="L1719" s="22"/>
      <c r="M1719" s="22"/>
      <c r="N1719" s="22"/>
      <c r="O1719" s="22"/>
      <c r="P1719" s="22"/>
      <c r="Q1719" s="22"/>
      <c r="R1719" s="22"/>
      <c r="S1719" s="22"/>
      <c r="T1719" s="22"/>
      <c r="U1719" s="22"/>
      <c r="V1719" s="22"/>
      <c r="W1719" s="22"/>
      <c r="X1719" s="22"/>
      <c r="Y1719" s="22"/>
      <c r="Z1719" s="22"/>
      <c r="AA1719" s="22"/>
      <c r="AB1719" s="22"/>
      <c r="AC1719" s="22"/>
      <c r="AD1719" s="22"/>
      <c r="AE1719" s="22"/>
      <c r="AF1719" s="22"/>
      <c r="AG1719" s="22"/>
      <c r="AH1719" s="22"/>
      <c r="AI1719" s="22"/>
      <c r="AJ1719" s="22"/>
      <c r="AK1719" s="22"/>
      <c r="AL1719" s="22"/>
      <c r="AM1719" s="22"/>
      <c r="AN1719" s="22"/>
      <c r="AO1719" s="22"/>
      <c r="AP1719" s="22"/>
      <c r="AQ1719" s="22"/>
      <c r="AR1719" s="22"/>
      <c r="AS1719" s="22"/>
      <c r="AT1719" s="22"/>
      <c r="AU1719" s="22"/>
      <c r="AV1719" s="51"/>
    </row>
    <row r="1720" spans="2:48" x14ac:dyDescent="0.25">
      <c r="B1720" s="49"/>
      <c r="C1720" s="49"/>
      <c r="D1720" s="22"/>
      <c r="E1720" s="22"/>
      <c r="F1720" s="22"/>
      <c r="G1720" s="22"/>
      <c r="H1720" s="22"/>
      <c r="I1720" s="22"/>
      <c r="J1720" s="22"/>
      <c r="K1720" s="22"/>
      <c r="L1720" s="22"/>
      <c r="M1720" s="22"/>
      <c r="N1720" s="22"/>
      <c r="O1720" s="22"/>
      <c r="P1720" s="22"/>
      <c r="Q1720" s="22"/>
      <c r="R1720" s="22"/>
      <c r="S1720" s="22"/>
      <c r="T1720" s="22"/>
      <c r="U1720" s="22"/>
      <c r="V1720" s="22"/>
      <c r="W1720" s="22"/>
      <c r="X1720" s="22"/>
      <c r="Y1720" s="22"/>
      <c r="Z1720" s="22"/>
      <c r="AA1720" s="22"/>
      <c r="AB1720" s="22"/>
      <c r="AC1720" s="22"/>
      <c r="AD1720" s="22"/>
      <c r="AE1720" s="22"/>
      <c r="AF1720" s="22"/>
      <c r="AG1720" s="22"/>
      <c r="AH1720" s="22"/>
      <c r="AI1720" s="22"/>
      <c r="AJ1720" s="22"/>
      <c r="AK1720" s="22"/>
      <c r="AL1720" s="22"/>
      <c r="AM1720" s="22"/>
      <c r="AN1720" s="22"/>
      <c r="AO1720" s="22"/>
      <c r="AP1720" s="22"/>
      <c r="AQ1720" s="22"/>
      <c r="AR1720" s="22"/>
      <c r="AS1720" s="22"/>
      <c r="AT1720" s="22"/>
      <c r="AU1720" s="22"/>
      <c r="AV1720" s="51"/>
    </row>
    <row r="1721" spans="2:48" x14ac:dyDescent="0.25">
      <c r="B1721" s="49"/>
      <c r="C1721" s="49"/>
      <c r="D1721" s="22"/>
      <c r="E1721" s="22"/>
      <c r="F1721" s="22"/>
      <c r="G1721" s="22"/>
      <c r="H1721" s="22"/>
      <c r="I1721" s="22"/>
      <c r="J1721" s="22"/>
      <c r="K1721" s="22"/>
      <c r="L1721" s="22"/>
      <c r="M1721" s="22"/>
      <c r="N1721" s="22"/>
      <c r="O1721" s="22"/>
      <c r="P1721" s="22"/>
      <c r="Q1721" s="22"/>
      <c r="R1721" s="22"/>
      <c r="S1721" s="22"/>
      <c r="T1721" s="22"/>
      <c r="U1721" s="22"/>
      <c r="V1721" s="22"/>
      <c r="W1721" s="22"/>
      <c r="X1721" s="22"/>
      <c r="Y1721" s="22"/>
      <c r="Z1721" s="22"/>
      <c r="AA1721" s="22"/>
      <c r="AB1721" s="22"/>
      <c r="AC1721" s="22"/>
      <c r="AD1721" s="22"/>
      <c r="AE1721" s="22"/>
      <c r="AF1721" s="22"/>
      <c r="AG1721" s="22"/>
      <c r="AH1721" s="22"/>
      <c r="AI1721" s="22"/>
      <c r="AJ1721" s="22"/>
      <c r="AK1721" s="22"/>
      <c r="AL1721" s="22"/>
      <c r="AM1721" s="22"/>
      <c r="AN1721" s="22"/>
      <c r="AO1721" s="22"/>
      <c r="AP1721" s="22"/>
      <c r="AQ1721" s="22"/>
      <c r="AR1721" s="22"/>
      <c r="AS1721" s="22"/>
      <c r="AT1721" s="22"/>
      <c r="AU1721" s="22"/>
      <c r="AV1721" s="51"/>
    </row>
    <row r="1722" spans="2:48" x14ac:dyDescent="0.25">
      <c r="B1722" s="49"/>
      <c r="C1722" s="49"/>
      <c r="D1722" s="22"/>
      <c r="E1722" s="22"/>
      <c r="F1722" s="22"/>
      <c r="G1722" s="22"/>
      <c r="H1722" s="22"/>
      <c r="I1722" s="22"/>
      <c r="J1722" s="22"/>
      <c r="K1722" s="22"/>
      <c r="L1722" s="22"/>
      <c r="M1722" s="22"/>
      <c r="N1722" s="22"/>
      <c r="O1722" s="22"/>
      <c r="P1722" s="22"/>
      <c r="Q1722" s="22"/>
      <c r="R1722" s="22"/>
      <c r="S1722" s="22"/>
      <c r="T1722" s="22"/>
      <c r="U1722" s="22"/>
      <c r="V1722" s="22"/>
      <c r="W1722" s="22"/>
      <c r="X1722" s="22"/>
      <c r="Y1722" s="22"/>
      <c r="Z1722" s="22"/>
      <c r="AA1722" s="22"/>
      <c r="AB1722" s="22"/>
      <c r="AC1722" s="22"/>
      <c r="AD1722" s="22"/>
      <c r="AE1722" s="22"/>
      <c r="AF1722" s="22"/>
      <c r="AG1722" s="22"/>
      <c r="AH1722" s="22"/>
      <c r="AI1722" s="22"/>
      <c r="AJ1722" s="22"/>
      <c r="AK1722" s="22"/>
      <c r="AL1722" s="22"/>
      <c r="AM1722" s="22"/>
      <c r="AN1722" s="22"/>
      <c r="AO1722" s="22"/>
      <c r="AP1722" s="22"/>
      <c r="AQ1722" s="22"/>
      <c r="AR1722" s="22"/>
      <c r="AS1722" s="22"/>
      <c r="AT1722" s="22"/>
      <c r="AU1722" s="22"/>
      <c r="AV1722" s="51"/>
    </row>
    <row r="1723" spans="2:48" x14ac:dyDescent="0.25">
      <c r="B1723" s="49"/>
      <c r="C1723" s="49"/>
      <c r="D1723" s="22"/>
      <c r="E1723" s="22"/>
      <c r="F1723" s="22"/>
      <c r="G1723" s="22"/>
      <c r="H1723" s="22"/>
      <c r="I1723" s="22"/>
      <c r="J1723" s="22"/>
      <c r="K1723" s="22"/>
      <c r="L1723" s="22"/>
      <c r="M1723" s="22"/>
      <c r="N1723" s="22"/>
      <c r="O1723" s="22"/>
      <c r="P1723" s="22"/>
      <c r="Q1723" s="22"/>
      <c r="R1723" s="22"/>
      <c r="S1723" s="22"/>
      <c r="T1723" s="22"/>
      <c r="U1723" s="22"/>
      <c r="V1723" s="22"/>
      <c r="W1723" s="22"/>
      <c r="X1723" s="22"/>
      <c r="Y1723" s="22"/>
      <c r="Z1723" s="22"/>
      <c r="AA1723" s="22"/>
      <c r="AB1723" s="22"/>
      <c r="AC1723" s="22"/>
      <c r="AD1723" s="22"/>
      <c r="AE1723" s="22"/>
      <c r="AF1723" s="22"/>
      <c r="AG1723" s="22"/>
      <c r="AH1723" s="22"/>
      <c r="AI1723" s="22"/>
      <c r="AJ1723" s="22"/>
      <c r="AK1723" s="22"/>
      <c r="AL1723" s="22"/>
      <c r="AM1723" s="22"/>
      <c r="AN1723" s="22"/>
      <c r="AO1723" s="22"/>
      <c r="AP1723" s="22"/>
      <c r="AQ1723" s="22"/>
      <c r="AR1723" s="22"/>
      <c r="AS1723" s="22"/>
      <c r="AT1723" s="22"/>
      <c r="AU1723" s="22"/>
      <c r="AV1723" s="51"/>
    </row>
    <row r="1724" spans="2:48" x14ac:dyDescent="0.25">
      <c r="B1724" s="49"/>
      <c r="C1724" s="49"/>
      <c r="D1724" s="22"/>
      <c r="E1724" s="22"/>
      <c r="F1724" s="22"/>
      <c r="G1724" s="22"/>
      <c r="H1724" s="22"/>
      <c r="I1724" s="22"/>
      <c r="J1724" s="22"/>
      <c r="K1724" s="22"/>
      <c r="L1724" s="22"/>
      <c r="M1724" s="22"/>
      <c r="N1724" s="22"/>
      <c r="O1724" s="22"/>
      <c r="P1724" s="22"/>
      <c r="Q1724" s="22"/>
      <c r="R1724" s="22"/>
      <c r="S1724" s="22"/>
      <c r="T1724" s="22"/>
      <c r="U1724" s="22"/>
      <c r="V1724" s="22"/>
      <c r="W1724" s="22"/>
      <c r="X1724" s="22"/>
      <c r="Y1724" s="22"/>
      <c r="Z1724" s="22"/>
      <c r="AA1724" s="22"/>
      <c r="AB1724" s="22"/>
      <c r="AC1724" s="22"/>
      <c r="AD1724" s="22"/>
      <c r="AE1724" s="22"/>
      <c r="AF1724" s="22"/>
      <c r="AG1724" s="22"/>
      <c r="AH1724" s="22"/>
      <c r="AI1724" s="22"/>
      <c r="AJ1724" s="22"/>
      <c r="AK1724" s="22"/>
      <c r="AL1724" s="22"/>
      <c r="AM1724" s="22"/>
      <c r="AN1724" s="22"/>
      <c r="AO1724" s="22"/>
      <c r="AP1724" s="22"/>
      <c r="AQ1724" s="22"/>
      <c r="AR1724" s="22"/>
      <c r="AS1724" s="22"/>
      <c r="AT1724" s="22"/>
      <c r="AU1724" s="22"/>
      <c r="AV1724" s="51"/>
    </row>
    <row r="1725" spans="2:48" x14ac:dyDescent="0.25">
      <c r="B1725" s="49"/>
      <c r="C1725" s="49"/>
      <c r="D1725" s="22"/>
      <c r="E1725" s="22"/>
      <c r="F1725" s="22"/>
      <c r="G1725" s="22"/>
      <c r="H1725" s="22"/>
      <c r="I1725" s="22"/>
      <c r="J1725" s="22"/>
      <c r="K1725" s="22"/>
      <c r="L1725" s="22"/>
      <c r="M1725" s="22"/>
      <c r="N1725" s="22"/>
      <c r="O1725" s="22"/>
      <c r="P1725" s="22"/>
      <c r="Q1725" s="22"/>
      <c r="R1725" s="22"/>
      <c r="S1725" s="22"/>
      <c r="T1725" s="22"/>
      <c r="U1725" s="22"/>
      <c r="V1725" s="22"/>
      <c r="W1725" s="22"/>
      <c r="X1725" s="22"/>
      <c r="Y1725" s="22"/>
      <c r="Z1725" s="22"/>
      <c r="AA1725" s="22"/>
      <c r="AB1725" s="22"/>
      <c r="AC1725" s="22"/>
      <c r="AD1725" s="22"/>
      <c r="AE1725" s="22"/>
      <c r="AF1725" s="22"/>
      <c r="AG1725" s="22"/>
      <c r="AH1725" s="22"/>
      <c r="AI1725" s="22"/>
      <c r="AJ1725" s="22"/>
      <c r="AK1725" s="22"/>
      <c r="AL1725" s="22"/>
      <c r="AM1725" s="22"/>
      <c r="AN1725" s="22"/>
      <c r="AO1725" s="22"/>
      <c r="AP1725" s="22"/>
      <c r="AQ1725" s="22"/>
      <c r="AR1725" s="22"/>
      <c r="AS1725" s="22"/>
      <c r="AT1725" s="22"/>
      <c r="AU1725" s="22"/>
      <c r="AV1725" s="51"/>
    </row>
    <row r="1726" spans="2:48" x14ac:dyDescent="0.25">
      <c r="B1726" s="49"/>
      <c r="C1726" s="49"/>
      <c r="D1726" s="22"/>
      <c r="E1726" s="22"/>
      <c r="F1726" s="22"/>
      <c r="G1726" s="22"/>
      <c r="H1726" s="22"/>
      <c r="I1726" s="22"/>
      <c r="J1726" s="22"/>
      <c r="K1726" s="22"/>
      <c r="L1726" s="22"/>
      <c r="M1726" s="22"/>
      <c r="N1726" s="22"/>
      <c r="O1726" s="22"/>
      <c r="P1726" s="22"/>
      <c r="Q1726" s="22"/>
      <c r="R1726" s="22"/>
      <c r="S1726" s="22"/>
      <c r="T1726" s="22"/>
      <c r="U1726" s="22"/>
      <c r="V1726" s="22"/>
      <c r="W1726" s="22"/>
      <c r="X1726" s="22"/>
      <c r="Y1726" s="22"/>
      <c r="Z1726" s="22"/>
      <c r="AA1726" s="22"/>
      <c r="AB1726" s="22"/>
      <c r="AC1726" s="22"/>
      <c r="AD1726" s="22"/>
      <c r="AE1726" s="22"/>
      <c r="AF1726" s="22"/>
      <c r="AG1726" s="22"/>
      <c r="AH1726" s="22"/>
      <c r="AI1726" s="22"/>
      <c r="AJ1726" s="22"/>
      <c r="AK1726" s="22"/>
      <c r="AL1726" s="22"/>
      <c r="AM1726" s="22"/>
      <c r="AN1726" s="22"/>
      <c r="AO1726" s="22"/>
      <c r="AP1726" s="22"/>
      <c r="AQ1726" s="22"/>
      <c r="AR1726" s="22"/>
      <c r="AS1726" s="22"/>
      <c r="AT1726" s="22"/>
      <c r="AU1726" s="22"/>
      <c r="AV1726" s="51"/>
    </row>
    <row r="1727" spans="2:48" x14ac:dyDescent="0.25">
      <c r="B1727" s="49"/>
      <c r="C1727" s="49"/>
      <c r="D1727" s="22"/>
      <c r="E1727" s="22"/>
      <c r="F1727" s="22"/>
      <c r="G1727" s="22"/>
      <c r="H1727" s="22"/>
      <c r="I1727" s="22"/>
      <c r="J1727" s="22"/>
      <c r="K1727" s="22"/>
      <c r="L1727" s="22"/>
      <c r="M1727" s="22"/>
      <c r="N1727" s="22"/>
      <c r="O1727" s="22"/>
      <c r="P1727" s="22"/>
      <c r="Q1727" s="22"/>
      <c r="R1727" s="22"/>
      <c r="S1727" s="22"/>
      <c r="T1727" s="22"/>
      <c r="U1727" s="22"/>
      <c r="V1727" s="22"/>
      <c r="W1727" s="22"/>
      <c r="X1727" s="22"/>
      <c r="Y1727" s="22"/>
      <c r="Z1727" s="22"/>
      <c r="AA1727" s="22"/>
      <c r="AB1727" s="22"/>
      <c r="AC1727" s="22"/>
      <c r="AD1727" s="22"/>
      <c r="AE1727" s="22"/>
      <c r="AF1727" s="22"/>
      <c r="AG1727" s="22"/>
      <c r="AH1727" s="22"/>
      <c r="AI1727" s="22"/>
      <c r="AJ1727" s="22"/>
      <c r="AK1727" s="22"/>
      <c r="AL1727" s="22"/>
      <c r="AM1727" s="22"/>
      <c r="AN1727" s="22"/>
      <c r="AO1727" s="22"/>
      <c r="AP1727" s="22"/>
      <c r="AQ1727" s="22"/>
      <c r="AR1727" s="22"/>
      <c r="AS1727" s="22"/>
      <c r="AT1727" s="22"/>
      <c r="AU1727" s="22"/>
      <c r="AV1727" s="51"/>
    </row>
    <row r="1728" spans="2:48" x14ac:dyDescent="0.25">
      <c r="B1728" s="49"/>
      <c r="C1728" s="49"/>
      <c r="D1728" s="22"/>
      <c r="E1728" s="22"/>
      <c r="F1728" s="22"/>
      <c r="G1728" s="22"/>
      <c r="H1728" s="22"/>
      <c r="I1728" s="22"/>
      <c r="J1728" s="22"/>
      <c r="K1728" s="22"/>
      <c r="L1728" s="22"/>
      <c r="M1728" s="22"/>
      <c r="N1728" s="22"/>
      <c r="O1728" s="22"/>
      <c r="P1728" s="22"/>
      <c r="Q1728" s="22"/>
      <c r="R1728" s="22"/>
      <c r="S1728" s="22"/>
      <c r="T1728" s="22"/>
      <c r="U1728" s="22"/>
      <c r="V1728" s="22"/>
      <c r="W1728" s="22"/>
      <c r="X1728" s="22"/>
      <c r="Y1728" s="22"/>
      <c r="Z1728" s="22"/>
      <c r="AA1728" s="22"/>
      <c r="AB1728" s="22"/>
      <c r="AC1728" s="22"/>
      <c r="AD1728" s="22"/>
      <c r="AE1728" s="22"/>
      <c r="AF1728" s="22"/>
      <c r="AG1728" s="22"/>
      <c r="AH1728" s="22"/>
      <c r="AI1728" s="22"/>
      <c r="AJ1728" s="22"/>
      <c r="AK1728" s="22"/>
      <c r="AL1728" s="22"/>
      <c r="AM1728" s="22"/>
      <c r="AN1728" s="22"/>
      <c r="AO1728" s="22"/>
      <c r="AP1728" s="22"/>
      <c r="AQ1728" s="22"/>
      <c r="AR1728" s="22"/>
      <c r="AS1728" s="22"/>
      <c r="AT1728" s="22"/>
      <c r="AU1728" s="22"/>
      <c r="AV1728" s="51"/>
    </row>
    <row r="1729" spans="2:48" x14ac:dyDescent="0.25">
      <c r="B1729" s="49"/>
      <c r="C1729" s="49"/>
      <c r="D1729" s="22"/>
      <c r="E1729" s="22"/>
      <c r="F1729" s="22"/>
      <c r="G1729" s="22"/>
      <c r="H1729" s="22"/>
      <c r="I1729" s="22"/>
      <c r="J1729" s="22"/>
      <c r="K1729" s="22"/>
      <c r="L1729" s="22"/>
      <c r="M1729" s="22"/>
      <c r="N1729" s="22"/>
      <c r="O1729" s="22"/>
      <c r="P1729" s="22"/>
      <c r="Q1729" s="22"/>
      <c r="R1729" s="22"/>
      <c r="S1729" s="22"/>
      <c r="T1729" s="22"/>
      <c r="U1729" s="22"/>
      <c r="V1729" s="22"/>
      <c r="W1729" s="22"/>
      <c r="X1729" s="22"/>
      <c r="Y1729" s="22"/>
      <c r="Z1729" s="22"/>
      <c r="AA1729" s="22"/>
      <c r="AB1729" s="22"/>
      <c r="AC1729" s="22"/>
      <c r="AD1729" s="22"/>
      <c r="AE1729" s="22"/>
      <c r="AF1729" s="22"/>
      <c r="AG1729" s="22"/>
      <c r="AH1729" s="22"/>
      <c r="AI1729" s="22"/>
      <c r="AJ1729" s="22"/>
      <c r="AK1729" s="22"/>
      <c r="AL1729" s="22"/>
      <c r="AM1729" s="22"/>
      <c r="AN1729" s="22"/>
      <c r="AO1729" s="22"/>
      <c r="AP1729" s="22"/>
      <c r="AQ1729" s="22"/>
      <c r="AR1729" s="22"/>
      <c r="AS1729" s="22"/>
      <c r="AT1729" s="22"/>
      <c r="AU1729" s="22"/>
      <c r="AV1729" s="51"/>
    </row>
    <row r="1730" spans="2:48" x14ac:dyDescent="0.25">
      <c r="B1730" s="49"/>
      <c r="C1730" s="49"/>
      <c r="D1730" s="22"/>
      <c r="E1730" s="22"/>
      <c r="F1730" s="22"/>
      <c r="G1730" s="22"/>
      <c r="H1730" s="22"/>
      <c r="I1730" s="22"/>
      <c r="J1730" s="22"/>
      <c r="K1730" s="22"/>
      <c r="L1730" s="22"/>
      <c r="M1730" s="22"/>
      <c r="N1730" s="22"/>
      <c r="O1730" s="22"/>
      <c r="P1730" s="22"/>
      <c r="Q1730" s="22"/>
      <c r="R1730" s="22"/>
      <c r="S1730" s="22"/>
      <c r="T1730" s="22"/>
      <c r="U1730" s="22"/>
      <c r="V1730" s="22"/>
      <c r="W1730" s="22"/>
      <c r="X1730" s="22"/>
      <c r="Y1730" s="22"/>
      <c r="Z1730" s="22"/>
      <c r="AA1730" s="22"/>
      <c r="AB1730" s="22"/>
      <c r="AC1730" s="22"/>
      <c r="AD1730" s="22"/>
      <c r="AE1730" s="22"/>
      <c r="AF1730" s="22"/>
      <c r="AG1730" s="22"/>
      <c r="AH1730" s="22"/>
      <c r="AI1730" s="22"/>
      <c r="AJ1730" s="22"/>
      <c r="AK1730" s="22"/>
      <c r="AL1730" s="22"/>
      <c r="AM1730" s="22"/>
      <c r="AN1730" s="22"/>
      <c r="AO1730" s="22"/>
      <c r="AP1730" s="22"/>
      <c r="AQ1730" s="22"/>
      <c r="AR1730" s="22"/>
      <c r="AS1730" s="22"/>
      <c r="AT1730" s="22"/>
      <c r="AU1730" s="22"/>
      <c r="AV1730" s="51"/>
    </row>
    <row r="1731" spans="2:48" x14ac:dyDescent="0.25">
      <c r="B1731" s="49"/>
      <c r="C1731" s="49"/>
      <c r="D1731" s="22"/>
      <c r="E1731" s="22"/>
      <c r="F1731" s="22"/>
      <c r="G1731" s="22"/>
      <c r="H1731" s="22"/>
      <c r="I1731" s="22"/>
      <c r="J1731" s="22"/>
      <c r="K1731" s="22"/>
      <c r="L1731" s="22"/>
      <c r="M1731" s="22"/>
      <c r="N1731" s="22"/>
      <c r="O1731" s="22"/>
      <c r="P1731" s="22"/>
      <c r="Q1731" s="22"/>
      <c r="R1731" s="22"/>
      <c r="S1731" s="22"/>
      <c r="T1731" s="22"/>
      <c r="U1731" s="22"/>
      <c r="V1731" s="22"/>
      <c r="W1731" s="22"/>
      <c r="X1731" s="22"/>
      <c r="Y1731" s="22"/>
      <c r="Z1731" s="22"/>
      <c r="AA1731" s="22"/>
      <c r="AB1731" s="22"/>
      <c r="AC1731" s="22"/>
      <c r="AD1731" s="22"/>
      <c r="AE1731" s="22"/>
      <c r="AF1731" s="22"/>
      <c r="AG1731" s="22"/>
      <c r="AH1731" s="22"/>
      <c r="AI1731" s="22"/>
      <c r="AJ1731" s="22"/>
      <c r="AK1731" s="22"/>
      <c r="AL1731" s="22"/>
      <c r="AM1731" s="22"/>
      <c r="AN1731" s="22"/>
      <c r="AO1731" s="22"/>
      <c r="AP1731" s="22"/>
      <c r="AQ1731" s="22"/>
      <c r="AR1731" s="22"/>
      <c r="AS1731" s="22"/>
      <c r="AT1731" s="22"/>
      <c r="AU1731" s="22"/>
      <c r="AV1731" s="51"/>
    </row>
    <row r="1732" spans="2:48" x14ac:dyDescent="0.25">
      <c r="B1732" s="49"/>
      <c r="C1732" s="49"/>
      <c r="D1732" s="22"/>
      <c r="E1732" s="22"/>
      <c r="F1732" s="22"/>
      <c r="G1732" s="22"/>
      <c r="H1732" s="22"/>
      <c r="I1732" s="22"/>
      <c r="J1732" s="22"/>
      <c r="K1732" s="22"/>
      <c r="L1732" s="22"/>
      <c r="M1732" s="22"/>
      <c r="N1732" s="22"/>
      <c r="O1732" s="22"/>
      <c r="P1732" s="22"/>
      <c r="Q1732" s="22"/>
      <c r="R1732" s="22"/>
      <c r="S1732" s="22"/>
      <c r="T1732" s="22"/>
      <c r="U1732" s="22"/>
      <c r="V1732" s="22"/>
      <c r="W1732" s="22"/>
      <c r="X1732" s="22"/>
      <c r="Y1732" s="22"/>
      <c r="Z1732" s="22"/>
      <c r="AA1732" s="22"/>
      <c r="AB1732" s="22"/>
      <c r="AC1732" s="22"/>
      <c r="AD1732" s="22"/>
      <c r="AE1732" s="22"/>
      <c r="AF1732" s="22"/>
      <c r="AG1732" s="22"/>
      <c r="AH1732" s="22"/>
      <c r="AI1732" s="22"/>
      <c r="AJ1732" s="22"/>
      <c r="AK1732" s="22"/>
      <c r="AL1732" s="22"/>
      <c r="AM1732" s="22"/>
      <c r="AN1732" s="22"/>
      <c r="AO1732" s="22"/>
      <c r="AP1732" s="22"/>
      <c r="AQ1732" s="22"/>
      <c r="AR1732" s="22"/>
      <c r="AS1732" s="22"/>
      <c r="AT1732" s="22"/>
      <c r="AU1732" s="22"/>
      <c r="AV1732" s="51"/>
    </row>
    <row r="1733" spans="2:48" x14ac:dyDescent="0.25">
      <c r="B1733" s="49"/>
      <c r="C1733" s="49"/>
      <c r="D1733" s="22"/>
      <c r="E1733" s="22"/>
      <c r="F1733" s="22"/>
      <c r="G1733" s="22"/>
      <c r="H1733" s="22"/>
      <c r="I1733" s="22"/>
      <c r="J1733" s="22"/>
      <c r="K1733" s="22"/>
      <c r="L1733" s="22"/>
      <c r="M1733" s="22"/>
      <c r="N1733" s="22"/>
      <c r="O1733" s="22"/>
      <c r="P1733" s="22"/>
      <c r="Q1733" s="22"/>
      <c r="R1733" s="22"/>
      <c r="S1733" s="22"/>
      <c r="T1733" s="22"/>
      <c r="U1733" s="22"/>
      <c r="V1733" s="22"/>
      <c r="W1733" s="22"/>
      <c r="X1733" s="22"/>
      <c r="Y1733" s="22"/>
      <c r="Z1733" s="22"/>
      <c r="AA1733" s="22"/>
      <c r="AB1733" s="22"/>
      <c r="AC1733" s="22"/>
      <c r="AD1733" s="22"/>
      <c r="AE1733" s="22"/>
      <c r="AF1733" s="22"/>
      <c r="AG1733" s="22"/>
      <c r="AH1733" s="22"/>
      <c r="AI1733" s="22"/>
      <c r="AJ1733" s="22"/>
      <c r="AK1733" s="22"/>
      <c r="AL1733" s="22"/>
      <c r="AM1733" s="22"/>
      <c r="AN1733" s="22"/>
      <c r="AO1733" s="22"/>
      <c r="AP1733" s="22"/>
      <c r="AQ1733" s="22"/>
      <c r="AR1733" s="22"/>
      <c r="AS1733" s="22"/>
      <c r="AT1733" s="22"/>
      <c r="AU1733" s="22"/>
      <c r="AV1733" s="51"/>
    </row>
    <row r="1734" spans="2:48" x14ac:dyDescent="0.25">
      <c r="B1734" s="49"/>
      <c r="C1734" s="49"/>
      <c r="D1734" s="22"/>
      <c r="E1734" s="22"/>
      <c r="F1734" s="22"/>
      <c r="G1734" s="22"/>
      <c r="H1734" s="22"/>
      <c r="I1734" s="22"/>
      <c r="J1734" s="22"/>
      <c r="K1734" s="22"/>
      <c r="L1734" s="22"/>
      <c r="M1734" s="22"/>
      <c r="N1734" s="22"/>
      <c r="O1734" s="22"/>
      <c r="P1734" s="22"/>
      <c r="Q1734" s="22"/>
      <c r="R1734" s="22"/>
      <c r="S1734" s="22"/>
      <c r="T1734" s="22"/>
      <c r="U1734" s="22"/>
      <c r="V1734" s="22"/>
      <c r="W1734" s="22"/>
      <c r="X1734" s="22"/>
      <c r="Y1734" s="22"/>
      <c r="Z1734" s="22"/>
      <c r="AA1734" s="22"/>
      <c r="AB1734" s="22"/>
      <c r="AC1734" s="22"/>
      <c r="AD1734" s="22"/>
      <c r="AE1734" s="22"/>
      <c r="AF1734" s="22"/>
      <c r="AG1734" s="22"/>
      <c r="AH1734" s="22"/>
      <c r="AI1734" s="22"/>
      <c r="AJ1734" s="22"/>
      <c r="AK1734" s="22"/>
      <c r="AL1734" s="22"/>
      <c r="AM1734" s="22"/>
      <c r="AN1734" s="22"/>
      <c r="AO1734" s="22"/>
      <c r="AP1734" s="22"/>
      <c r="AQ1734" s="22"/>
      <c r="AR1734" s="22"/>
      <c r="AS1734" s="22"/>
      <c r="AT1734" s="22"/>
      <c r="AU1734" s="22"/>
      <c r="AV1734" s="51"/>
    </row>
    <row r="1735" spans="2:48" x14ac:dyDescent="0.25">
      <c r="B1735" s="49"/>
      <c r="C1735" s="49"/>
      <c r="D1735" s="22"/>
      <c r="E1735" s="22"/>
      <c r="F1735" s="22"/>
      <c r="G1735" s="22"/>
      <c r="H1735" s="22"/>
      <c r="I1735" s="22"/>
      <c r="J1735" s="22"/>
      <c r="K1735" s="22"/>
      <c r="L1735" s="22"/>
      <c r="M1735" s="22"/>
      <c r="N1735" s="22"/>
      <c r="O1735" s="22"/>
      <c r="P1735" s="22"/>
      <c r="Q1735" s="22"/>
      <c r="R1735" s="22"/>
      <c r="S1735" s="22"/>
      <c r="T1735" s="22"/>
      <c r="U1735" s="22"/>
      <c r="V1735" s="22"/>
      <c r="W1735" s="22"/>
      <c r="X1735" s="22"/>
      <c r="Y1735" s="22"/>
      <c r="Z1735" s="22"/>
      <c r="AA1735" s="22"/>
      <c r="AB1735" s="22"/>
      <c r="AC1735" s="22"/>
      <c r="AD1735" s="22"/>
      <c r="AE1735" s="22"/>
      <c r="AF1735" s="22"/>
      <c r="AG1735" s="22"/>
      <c r="AH1735" s="22"/>
      <c r="AI1735" s="22"/>
      <c r="AJ1735" s="22"/>
      <c r="AK1735" s="22"/>
      <c r="AL1735" s="22"/>
      <c r="AM1735" s="22"/>
      <c r="AN1735" s="22"/>
      <c r="AO1735" s="22"/>
      <c r="AP1735" s="22"/>
      <c r="AQ1735" s="22"/>
      <c r="AR1735" s="22"/>
      <c r="AS1735" s="22"/>
      <c r="AT1735" s="22"/>
      <c r="AU1735" s="22"/>
      <c r="AV1735" s="51"/>
    </row>
    <row r="1736" spans="2:48" x14ac:dyDescent="0.25">
      <c r="B1736" s="49"/>
      <c r="C1736" s="49"/>
      <c r="D1736" s="22"/>
      <c r="E1736" s="22"/>
      <c r="F1736" s="22"/>
      <c r="G1736" s="22"/>
      <c r="H1736" s="22"/>
      <c r="I1736" s="22"/>
      <c r="J1736" s="22"/>
      <c r="K1736" s="22"/>
      <c r="L1736" s="22"/>
      <c r="M1736" s="22"/>
      <c r="N1736" s="22"/>
      <c r="O1736" s="22"/>
      <c r="P1736" s="22"/>
      <c r="Q1736" s="22"/>
      <c r="R1736" s="22"/>
      <c r="S1736" s="22"/>
      <c r="T1736" s="22"/>
      <c r="U1736" s="22"/>
      <c r="V1736" s="22"/>
      <c r="W1736" s="22"/>
      <c r="X1736" s="22"/>
      <c r="Y1736" s="22"/>
      <c r="Z1736" s="22"/>
      <c r="AA1736" s="22"/>
      <c r="AB1736" s="22"/>
      <c r="AC1736" s="22"/>
      <c r="AD1736" s="22"/>
      <c r="AE1736" s="22"/>
      <c r="AF1736" s="22"/>
      <c r="AG1736" s="22"/>
      <c r="AH1736" s="22"/>
      <c r="AI1736" s="22"/>
      <c r="AJ1736" s="22"/>
      <c r="AK1736" s="22"/>
      <c r="AL1736" s="22"/>
      <c r="AM1736" s="22"/>
      <c r="AN1736" s="22"/>
      <c r="AO1736" s="22"/>
      <c r="AP1736" s="22"/>
      <c r="AQ1736" s="22"/>
      <c r="AR1736" s="22"/>
      <c r="AS1736" s="22"/>
      <c r="AT1736" s="22"/>
      <c r="AU1736" s="22"/>
      <c r="AV1736" s="51"/>
    </row>
    <row r="1737" spans="2:48" x14ac:dyDescent="0.25">
      <c r="B1737" s="49"/>
      <c r="C1737" s="49"/>
      <c r="D1737" s="22"/>
      <c r="E1737" s="22"/>
      <c r="F1737" s="22"/>
      <c r="G1737" s="22"/>
      <c r="H1737" s="22"/>
      <c r="I1737" s="22"/>
      <c r="J1737" s="22"/>
      <c r="K1737" s="22"/>
      <c r="L1737" s="22"/>
      <c r="M1737" s="22"/>
      <c r="N1737" s="22"/>
      <c r="O1737" s="22"/>
      <c r="P1737" s="22"/>
      <c r="Q1737" s="22"/>
      <c r="R1737" s="22"/>
      <c r="S1737" s="22"/>
      <c r="T1737" s="22"/>
      <c r="U1737" s="22"/>
      <c r="V1737" s="22"/>
      <c r="W1737" s="22"/>
      <c r="X1737" s="22"/>
      <c r="Y1737" s="22"/>
      <c r="Z1737" s="22"/>
      <c r="AA1737" s="22"/>
      <c r="AB1737" s="22"/>
      <c r="AC1737" s="22"/>
      <c r="AD1737" s="22"/>
      <c r="AE1737" s="22"/>
      <c r="AF1737" s="22"/>
      <c r="AG1737" s="22"/>
      <c r="AH1737" s="22"/>
      <c r="AI1737" s="22"/>
      <c r="AJ1737" s="22"/>
      <c r="AK1737" s="22"/>
      <c r="AL1737" s="22"/>
      <c r="AM1737" s="22"/>
      <c r="AN1737" s="22"/>
      <c r="AO1737" s="22"/>
      <c r="AP1737" s="22"/>
      <c r="AQ1737" s="22"/>
      <c r="AR1737" s="22"/>
      <c r="AS1737" s="22"/>
      <c r="AT1737" s="22"/>
      <c r="AU1737" s="22"/>
      <c r="AV1737" s="51"/>
    </row>
    <row r="1738" spans="2:48" x14ac:dyDescent="0.25">
      <c r="B1738" s="49"/>
      <c r="C1738" s="49"/>
      <c r="D1738" s="22"/>
      <c r="E1738" s="22"/>
      <c r="F1738" s="22"/>
      <c r="G1738" s="22"/>
      <c r="H1738" s="22"/>
      <c r="I1738" s="22"/>
      <c r="J1738" s="22"/>
      <c r="K1738" s="22"/>
      <c r="L1738" s="22"/>
      <c r="M1738" s="22"/>
      <c r="N1738" s="22"/>
      <c r="O1738" s="22"/>
      <c r="P1738" s="22"/>
      <c r="Q1738" s="22"/>
      <c r="R1738" s="22"/>
      <c r="S1738" s="22"/>
      <c r="T1738" s="22"/>
      <c r="U1738" s="22"/>
      <c r="V1738" s="22"/>
      <c r="W1738" s="22"/>
      <c r="X1738" s="22"/>
      <c r="Y1738" s="22"/>
      <c r="Z1738" s="22"/>
      <c r="AA1738" s="22"/>
      <c r="AB1738" s="22"/>
      <c r="AC1738" s="22"/>
      <c r="AD1738" s="22"/>
      <c r="AE1738" s="22"/>
      <c r="AF1738" s="22"/>
      <c r="AG1738" s="22"/>
      <c r="AH1738" s="22"/>
      <c r="AI1738" s="22"/>
      <c r="AJ1738" s="22"/>
      <c r="AK1738" s="22"/>
      <c r="AL1738" s="22"/>
      <c r="AM1738" s="22"/>
      <c r="AN1738" s="22"/>
      <c r="AO1738" s="22"/>
      <c r="AP1738" s="22"/>
      <c r="AQ1738" s="22"/>
      <c r="AR1738" s="22"/>
      <c r="AS1738" s="22"/>
      <c r="AT1738" s="22"/>
      <c r="AU1738" s="22"/>
      <c r="AV1738" s="51"/>
    </row>
    <row r="1739" spans="2:48" x14ac:dyDescent="0.25">
      <c r="B1739" s="49"/>
      <c r="C1739" s="49"/>
      <c r="D1739" s="22"/>
      <c r="E1739" s="22"/>
      <c r="F1739" s="22"/>
      <c r="G1739" s="22"/>
      <c r="H1739" s="22"/>
      <c r="I1739" s="22"/>
      <c r="J1739" s="22"/>
      <c r="K1739" s="22"/>
      <c r="L1739" s="22"/>
      <c r="M1739" s="22"/>
      <c r="N1739" s="22"/>
      <c r="O1739" s="22"/>
      <c r="P1739" s="22"/>
      <c r="Q1739" s="22"/>
      <c r="R1739" s="22"/>
      <c r="S1739" s="22"/>
      <c r="T1739" s="22"/>
      <c r="U1739" s="22"/>
      <c r="V1739" s="22"/>
      <c r="W1739" s="22"/>
      <c r="X1739" s="22"/>
      <c r="Y1739" s="22"/>
      <c r="Z1739" s="22"/>
      <c r="AA1739" s="22"/>
      <c r="AB1739" s="22"/>
      <c r="AC1739" s="22"/>
      <c r="AD1739" s="22"/>
      <c r="AE1739" s="22"/>
      <c r="AF1739" s="22"/>
      <c r="AG1739" s="22"/>
      <c r="AH1739" s="22"/>
      <c r="AI1739" s="22"/>
      <c r="AJ1739" s="22"/>
      <c r="AK1739" s="22"/>
      <c r="AL1739" s="22"/>
      <c r="AM1739" s="22"/>
      <c r="AN1739" s="22"/>
      <c r="AO1739" s="22"/>
      <c r="AP1739" s="22"/>
      <c r="AQ1739" s="22"/>
      <c r="AR1739" s="22"/>
      <c r="AS1739" s="22"/>
      <c r="AT1739" s="22"/>
      <c r="AU1739" s="22"/>
      <c r="AV1739" s="51"/>
    </row>
    <row r="1740" spans="2:48" x14ac:dyDescent="0.25">
      <c r="B1740" s="49"/>
      <c r="C1740" s="49"/>
      <c r="D1740" s="22"/>
      <c r="E1740" s="22"/>
      <c r="F1740" s="22"/>
      <c r="G1740" s="22"/>
      <c r="H1740" s="22"/>
      <c r="I1740" s="22"/>
      <c r="J1740" s="22"/>
      <c r="K1740" s="22"/>
      <c r="L1740" s="22"/>
      <c r="M1740" s="22"/>
      <c r="N1740" s="22"/>
      <c r="O1740" s="22"/>
      <c r="P1740" s="22"/>
      <c r="Q1740" s="22"/>
      <c r="R1740" s="22"/>
      <c r="S1740" s="22"/>
      <c r="T1740" s="22"/>
      <c r="U1740" s="22"/>
      <c r="V1740" s="22"/>
      <c r="W1740" s="22"/>
      <c r="X1740" s="22"/>
      <c r="Y1740" s="22"/>
      <c r="Z1740" s="22"/>
      <c r="AA1740" s="22"/>
      <c r="AB1740" s="22"/>
      <c r="AC1740" s="22"/>
      <c r="AD1740" s="22"/>
      <c r="AE1740" s="22"/>
      <c r="AF1740" s="22"/>
      <c r="AG1740" s="22"/>
      <c r="AH1740" s="22"/>
      <c r="AI1740" s="22"/>
      <c r="AJ1740" s="22"/>
      <c r="AK1740" s="22"/>
      <c r="AL1740" s="22"/>
      <c r="AM1740" s="22"/>
      <c r="AN1740" s="22"/>
      <c r="AO1740" s="22"/>
      <c r="AP1740" s="22"/>
      <c r="AQ1740" s="22"/>
      <c r="AR1740" s="22"/>
      <c r="AS1740" s="22"/>
      <c r="AT1740" s="22"/>
      <c r="AU1740" s="22"/>
      <c r="AV1740" s="51"/>
    </row>
    <row r="1741" spans="2:48" x14ac:dyDescent="0.25">
      <c r="B1741" s="49"/>
      <c r="C1741" s="49"/>
      <c r="D1741" s="22"/>
      <c r="E1741" s="22"/>
      <c r="F1741" s="22"/>
      <c r="G1741" s="22"/>
      <c r="H1741" s="22"/>
      <c r="I1741" s="22"/>
      <c r="J1741" s="22"/>
      <c r="K1741" s="22"/>
      <c r="L1741" s="22"/>
      <c r="M1741" s="22"/>
      <c r="N1741" s="22"/>
      <c r="O1741" s="22"/>
      <c r="P1741" s="22"/>
      <c r="Q1741" s="22"/>
      <c r="R1741" s="22"/>
      <c r="S1741" s="22"/>
      <c r="T1741" s="22"/>
      <c r="U1741" s="22"/>
      <c r="V1741" s="22"/>
      <c r="W1741" s="22"/>
      <c r="X1741" s="22"/>
      <c r="Y1741" s="22"/>
      <c r="Z1741" s="22"/>
      <c r="AA1741" s="22"/>
      <c r="AB1741" s="22"/>
      <c r="AC1741" s="22"/>
      <c r="AD1741" s="22"/>
      <c r="AE1741" s="22"/>
      <c r="AF1741" s="22"/>
      <c r="AG1741" s="22"/>
      <c r="AH1741" s="22"/>
      <c r="AI1741" s="22"/>
      <c r="AJ1741" s="22"/>
      <c r="AK1741" s="22"/>
      <c r="AL1741" s="22"/>
      <c r="AM1741" s="22"/>
      <c r="AN1741" s="22"/>
      <c r="AO1741" s="22"/>
      <c r="AP1741" s="22"/>
      <c r="AQ1741" s="22"/>
      <c r="AR1741" s="22"/>
      <c r="AS1741" s="22"/>
      <c r="AT1741" s="22"/>
      <c r="AU1741" s="22"/>
      <c r="AV1741" s="51"/>
    </row>
    <row r="1742" spans="2:48" x14ac:dyDescent="0.25">
      <c r="B1742" s="49"/>
      <c r="C1742" s="49"/>
      <c r="D1742" s="22"/>
      <c r="E1742" s="22"/>
      <c r="F1742" s="22"/>
      <c r="G1742" s="22"/>
      <c r="H1742" s="22"/>
      <c r="I1742" s="22"/>
      <c r="J1742" s="22"/>
      <c r="K1742" s="22"/>
      <c r="L1742" s="22"/>
      <c r="M1742" s="22"/>
      <c r="N1742" s="22"/>
      <c r="O1742" s="22"/>
      <c r="P1742" s="22"/>
      <c r="Q1742" s="22"/>
      <c r="R1742" s="22"/>
      <c r="S1742" s="22"/>
      <c r="T1742" s="22"/>
      <c r="U1742" s="22"/>
      <c r="V1742" s="22"/>
      <c r="W1742" s="22"/>
      <c r="X1742" s="22"/>
      <c r="Y1742" s="22"/>
      <c r="Z1742" s="22"/>
      <c r="AA1742" s="22"/>
      <c r="AB1742" s="22"/>
      <c r="AC1742" s="22"/>
      <c r="AD1742" s="22"/>
      <c r="AE1742" s="22"/>
      <c r="AF1742" s="22"/>
      <c r="AG1742" s="22"/>
      <c r="AH1742" s="22"/>
      <c r="AI1742" s="22"/>
      <c r="AJ1742" s="22"/>
      <c r="AK1742" s="22"/>
      <c r="AL1742" s="22"/>
      <c r="AM1742" s="22"/>
      <c r="AN1742" s="22"/>
      <c r="AO1742" s="22"/>
      <c r="AP1742" s="22"/>
      <c r="AQ1742" s="22"/>
      <c r="AR1742" s="22"/>
      <c r="AS1742" s="22"/>
      <c r="AT1742" s="22"/>
      <c r="AU1742" s="22"/>
      <c r="AV1742" s="51"/>
    </row>
    <row r="1743" spans="2:48" x14ac:dyDescent="0.25">
      <c r="B1743" s="49"/>
      <c r="C1743" s="49"/>
      <c r="D1743" s="22"/>
      <c r="E1743" s="22"/>
      <c r="F1743" s="22"/>
      <c r="G1743" s="22"/>
      <c r="H1743" s="22"/>
      <c r="I1743" s="22"/>
      <c r="J1743" s="22"/>
      <c r="K1743" s="22"/>
      <c r="L1743" s="22"/>
      <c r="M1743" s="22"/>
      <c r="N1743" s="22"/>
      <c r="O1743" s="22"/>
      <c r="P1743" s="22"/>
      <c r="Q1743" s="22"/>
      <c r="R1743" s="22"/>
      <c r="S1743" s="22"/>
      <c r="T1743" s="22"/>
      <c r="U1743" s="22"/>
      <c r="V1743" s="22"/>
      <c r="W1743" s="22"/>
      <c r="X1743" s="22"/>
      <c r="Y1743" s="22"/>
      <c r="Z1743" s="22"/>
      <c r="AA1743" s="22"/>
      <c r="AB1743" s="22"/>
      <c r="AC1743" s="22"/>
      <c r="AD1743" s="22"/>
      <c r="AE1743" s="22"/>
      <c r="AF1743" s="22"/>
      <c r="AG1743" s="22"/>
      <c r="AH1743" s="22"/>
      <c r="AI1743" s="22"/>
      <c r="AJ1743" s="22"/>
      <c r="AK1743" s="22"/>
      <c r="AL1743" s="22"/>
      <c r="AM1743" s="22"/>
      <c r="AN1743" s="22"/>
      <c r="AO1743" s="22"/>
      <c r="AP1743" s="22"/>
      <c r="AQ1743" s="22"/>
      <c r="AR1743" s="22"/>
      <c r="AS1743" s="22"/>
      <c r="AT1743" s="22"/>
      <c r="AU1743" s="22"/>
      <c r="AV1743" s="51"/>
    </row>
    <row r="1744" spans="2:48" x14ac:dyDescent="0.25">
      <c r="B1744" s="49"/>
      <c r="C1744" s="49"/>
      <c r="D1744" s="22"/>
      <c r="E1744" s="22"/>
      <c r="F1744" s="22"/>
      <c r="G1744" s="22"/>
      <c r="H1744" s="22"/>
      <c r="I1744" s="22"/>
      <c r="J1744" s="22"/>
      <c r="K1744" s="22"/>
      <c r="L1744" s="22"/>
      <c r="M1744" s="22"/>
      <c r="N1744" s="22"/>
      <c r="O1744" s="22"/>
      <c r="P1744" s="22"/>
      <c r="Q1744" s="22"/>
      <c r="R1744" s="22"/>
      <c r="S1744" s="22"/>
      <c r="T1744" s="22"/>
      <c r="U1744" s="22"/>
      <c r="V1744" s="22"/>
      <c r="W1744" s="22"/>
      <c r="X1744" s="22"/>
      <c r="Y1744" s="22"/>
      <c r="Z1744" s="22"/>
      <c r="AA1744" s="22"/>
      <c r="AB1744" s="22"/>
      <c r="AC1744" s="22"/>
      <c r="AD1744" s="22"/>
      <c r="AE1744" s="22"/>
      <c r="AF1744" s="22"/>
      <c r="AG1744" s="22"/>
      <c r="AH1744" s="22"/>
      <c r="AI1744" s="22"/>
      <c r="AJ1744" s="22"/>
      <c r="AK1744" s="22"/>
      <c r="AL1744" s="22"/>
      <c r="AM1744" s="22"/>
      <c r="AN1744" s="22"/>
      <c r="AO1744" s="22"/>
      <c r="AP1744" s="22"/>
      <c r="AQ1744" s="22"/>
      <c r="AR1744" s="22"/>
      <c r="AS1744" s="22"/>
      <c r="AT1744" s="22"/>
      <c r="AU1744" s="22"/>
      <c r="AV1744" s="51"/>
    </row>
    <row r="1745" spans="2:48" x14ac:dyDescent="0.25">
      <c r="B1745" s="49"/>
      <c r="C1745" s="49"/>
      <c r="D1745" s="22"/>
      <c r="E1745" s="22"/>
      <c r="F1745" s="22"/>
      <c r="G1745" s="22"/>
      <c r="H1745" s="22"/>
      <c r="I1745" s="22"/>
      <c r="J1745" s="22"/>
      <c r="K1745" s="22"/>
      <c r="L1745" s="22"/>
      <c r="M1745" s="22"/>
      <c r="N1745" s="22"/>
      <c r="O1745" s="22"/>
      <c r="P1745" s="22"/>
      <c r="Q1745" s="22"/>
      <c r="R1745" s="22"/>
      <c r="S1745" s="22"/>
      <c r="T1745" s="22"/>
      <c r="U1745" s="22"/>
      <c r="V1745" s="22"/>
      <c r="W1745" s="22"/>
      <c r="X1745" s="22"/>
      <c r="Y1745" s="22"/>
      <c r="Z1745" s="22"/>
      <c r="AA1745" s="22"/>
      <c r="AB1745" s="22"/>
      <c r="AC1745" s="22"/>
      <c r="AD1745" s="22"/>
      <c r="AE1745" s="22"/>
      <c r="AF1745" s="22"/>
      <c r="AG1745" s="22"/>
      <c r="AH1745" s="22"/>
      <c r="AI1745" s="22"/>
      <c r="AJ1745" s="22"/>
      <c r="AK1745" s="22"/>
      <c r="AL1745" s="22"/>
      <c r="AM1745" s="22"/>
      <c r="AN1745" s="22"/>
      <c r="AO1745" s="22"/>
      <c r="AP1745" s="22"/>
      <c r="AQ1745" s="22"/>
      <c r="AR1745" s="22"/>
      <c r="AS1745" s="22"/>
      <c r="AT1745" s="22"/>
      <c r="AU1745" s="22"/>
      <c r="AV1745" s="51"/>
    </row>
    <row r="1746" spans="2:48" x14ac:dyDescent="0.25">
      <c r="B1746" s="49"/>
      <c r="C1746" s="49"/>
      <c r="D1746" s="22"/>
      <c r="E1746" s="22"/>
      <c r="F1746" s="22"/>
      <c r="G1746" s="22"/>
      <c r="H1746" s="22"/>
      <c r="I1746" s="22"/>
      <c r="J1746" s="22"/>
      <c r="K1746" s="22"/>
      <c r="L1746" s="22"/>
      <c r="M1746" s="22"/>
      <c r="N1746" s="22"/>
      <c r="O1746" s="22"/>
      <c r="P1746" s="22"/>
      <c r="Q1746" s="22"/>
      <c r="R1746" s="22"/>
      <c r="S1746" s="22"/>
      <c r="T1746" s="22"/>
      <c r="U1746" s="22"/>
      <c r="V1746" s="22"/>
      <c r="W1746" s="22"/>
      <c r="X1746" s="22"/>
      <c r="Y1746" s="22"/>
      <c r="Z1746" s="22"/>
      <c r="AA1746" s="22"/>
      <c r="AB1746" s="22"/>
      <c r="AC1746" s="22"/>
      <c r="AD1746" s="22"/>
      <c r="AE1746" s="22"/>
      <c r="AF1746" s="22"/>
      <c r="AG1746" s="22"/>
      <c r="AH1746" s="22"/>
      <c r="AI1746" s="22"/>
      <c r="AJ1746" s="22"/>
      <c r="AK1746" s="22"/>
      <c r="AL1746" s="22"/>
      <c r="AM1746" s="22"/>
      <c r="AN1746" s="22"/>
      <c r="AO1746" s="22"/>
      <c r="AP1746" s="22"/>
      <c r="AQ1746" s="22"/>
      <c r="AR1746" s="22"/>
      <c r="AS1746" s="22"/>
      <c r="AT1746" s="22"/>
      <c r="AU1746" s="22"/>
      <c r="AV1746" s="51"/>
    </row>
    <row r="1747" spans="2:48" x14ac:dyDescent="0.25">
      <c r="B1747" s="49"/>
      <c r="C1747" s="49"/>
      <c r="D1747" s="22"/>
      <c r="E1747" s="22"/>
      <c r="F1747" s="22"/>
      <c r="G1747" s="22"/>
      <c r="H1747" s="22"/>
      <c r="I1747" s="22"/>
      <c r="J1747" s="22"/>
      <c r="K1747" s="22"/>
      <c r="L1747" s="22"/>
      <c r="M1747" s="22"/>
      <c r="N1747" s="22"/>
      <c r="O1747" s="22"/>
      <c r="P1747" s="22"/>
      <c r="Q1747" s="22"/>
      <c r="R1747" s="22"/>
      <c r="S1747" s="22"/>
      <c r="T1747" s="22"/>
      <c r="U1747" s="22"/>
      <c r="V1747" s="22"/>
      <c r="W1747" s="22"/>
      <c r="X1747" s="22"/>
      <c r="Y1747" s="22"/>
      <c r="Z1747" s="22"/>
      <c r="AA1747" s="22"/>
      <c r="AB1747" s="22"/>
      <c r="AC1747" s="22"/>
      <c r="AD1747" s="22"/>
      <c r="AE1747" s="22"/>
      <c r="AF1747" s="22"/>
      <c r="AG1747" s="22"/>
      <c r="AH1747" s="22"/>
      <c r="AI1747" s="22"/>
      <c r="AJ1747" s="22"/>
      <c r="AK1747" s="22"/>
      <c r="AL1747" s="22"/>
      <c r="AM1747" s="22"/>
      <c r="AN1747" s="22"/>
      <c r="AO1747" s="22"/>
      <c r="AP1747" s="22"/>
      <c r="AQ1747" s="22"/>
      <c r="AR1747" s="22"/>
      <c r="AS1747" s="22"/>
      <c r="AT1747" s="22"/>
      <c r="AU1747" s="22"/>
      <c r="AV1747" s="51"/>
    </row>
    <row r="1748" spans="2:48" x14ac:dyDescent="0.25">
      <c r="B1748" s="49"/>
      <c r="C1748" s="49"/>
      <c r="D1748" s="22"/>
      <c r="E1748" s="22"/>
      <c r="F1748" s="22"/>
      <c r="G1748" s="22"/>
      <c r="H1748" s="22"/>
      <c r="I1748" s="22"/>
      <c r="J1748" s="22"/>
      <c r="K1748" s="22"/>
      <c r="L1748" s="22"/>
      <c r="M1748" s="22"/>
      <c r="N1748" s="22"/>
      <c r="O1748" s="22"/>
      <c r="P1748" s="22"/>
      <c r="Q1748" s="22"/>
      <c r="R1748" s="22"/>
      <c r="S1748" s="22"/>
      <c r="T1748" s="22"/>
      <c r="U1748" s="22"/>
      <c r="V1748" s="22"/>
      <c r="W1748" s="22"/>
      <c r="X1748" s="22"/>
      <c r="Y1748" s="22"/>
      <c r="Z1748" s="22"/>
      <c r="AA1748" s="22"/>
      <c r="AB1748" s="22"/>
      <c r="AC1748" s="22"/>
      <c r="AD1748" s="22"/>
      <c r="AE1748" s="22"/>
      <c r="AF1748" s="22"/>
      <c r="AG1748" s="22"/>
      <c r="AH1748" s="22"/>
      <c r="AI1748" s="22"/>
      <c r="AJ1748" s="22"/>
      <c r="AK1748" s="22"/>
      <c r="AL1748" s="22"/>
      <c r="AM1748" s="22"/>
      <c r="AN1748" s="22"/>
      <c r="AO1748" s="22"/>
      <c r="AP1748" s="22"/>
      <c r="AQ1748" s="22"/>
      <c r="AR1748" s="22"/>
      <c r="AS1748" s="22"/>
      <c r="AT1748" s="22"/>
      <c r="AU1748" s="22"/>
      <c r="AV1748" s="51"/>
    </row>
    <row r="1749" spans="2:48" x14ac:dyDescent="0.25">
      <c r="B1749" s="49"/>
      <c r="C1749" s="49"/>
      <c r="D1749" s="22"/>
      <c r="E1749" s="22"/>
      <c r="F1749" s="22"/>
      <c r="G1749" s="22"/>
      <c r="H1749" s="22"/>
      <c r="I1749" s="22"/>
      <c r="J1749" s="22"/>
      <c r="K1749" s="22"/>
      <c r="L1749" s="22"/>
      <c r="M1749" s="22"/>
      <c r="N1749" s="22"/>
      <c r="O1749" s="22"/>
      <c r="P1749" s="22"/>
      <c r="Q1749" s="22"/>
      <c r="R1749" s="22"/>
      <c r="S1749" s="22"/>
      <c r="T1749" s="22"/>
      <c r="U1749" s="22"/>
      <c r="V1749" s="22"/>
      <c r="W1749" s="22"/>
      <c r="X1749" s="22"/>
      <c r="Y1749" s="22"/>
      <c r="Z1749" s="22"/>
      <c r="AA1749" s="22"/>
      <c r="AB1749" s="22"/>
      <c r="AC1749" s="22"/>
      <c r="AD1749" s="22"/>
      <c r="AE1749" s="22"/>
      <c r="AF1749" s="22"/>
      <c r="AG1749" s="22"/>
      <c r="AH1749" s="22"/>
      <c r="AI1749" s="22"/>
      <c r="AJ1749" s="22"/>
      <c r="AK1749" s="22"/>
      <c r="AL1749" s="22"/>
      <c r="AM1749" s="22"/>
      <c r="AN1749" s="22"/>
      <c r="AO1749" s="22"/>
      <c r="AP1749" s="22"/>
      <c r="AQ1749" s="22"/>
      <c r="AR1749" s="22"/>
      <c r="AS1749" s="22"/>
      <c r="AT1749" s="22"/>
      <c r="AU1749" s="22"/>
      <c r="AV1749" s="51"/>
    </row>
    <row r="1750" spans="2:48" x14ac:dyDescent="0.25">
      <c r="B1750" s="49"/>
      <c r="C1750" s="49"/>
      <c r="D1750" s="22"/>
      <c r="E1750" s="22"/>
      <c r="F1750" s="22"/>
      <c r="G1750" s="22"/>
      <c r="H1750" s="22"/>
      <c r="I1750" s="22"/>
      <c r="J1750" s="22"/>
      <c r="K1750" s="22"/>
      <c r="L1750" s="22"/>
      <c r="M1750" s="22"/>
      <c r="N1750" s="22"/>
      <c r="O1750" s="22"/>
      <c r="P1750" s="22"/>
      <c r="Q1750" s="22"/>
      <c r="R1750" s="22"/>
      <c r="S1750" s="22"/>
      <c r="T1750" s="22"/>
      <c r="U1750" s="22"/>
      <c r="V1750" s="22"/>
      <c r="W1750" s="22"/>
      <c r="X1750" s="22"/>
      <c r="Y1750" s="22"/>
      <c r="Z1750" s="22"/>
      <c r="AA1750" s="22"/>
      <c r="AB1750" s="22"/>
      <c r="AC1750" s="22"/>
      <c r="AD1750" s="22"/>
      <c r="AE1750" s="22"/>
      <c r="AF1750" s="22"/>
      <c r="AG1750" s="22"/>
      <c r="AH1750" s="22"/>
      <c r="AI1750" s="22"/>
      <c r="AJ1750" s="22"/>
      <c r="AK1750" s="22"/>
      <c r="AL1750" s="22"/>
      <c r="AM1750" s="22"/>
      <c r="AN1750" s="22"/>
      <c r="AO1750" s="22"/>
      <c r="AP1750" s="22"/>
      <c r="AQ1750" s="22"/>
      <c r="AR1750" s="22"/>
      <c r="AS1750" s="22"/>
      <c r="AT1750" s="22"/>
      <c r="AU1750" s="22"/>
      <c r="AV1750" s="51"/>
    </row>
    <row r="1751" spans="2:48" x14ac:dyDescent="0.25">
      <c r="B1751" s="49"/>
      <c r="C1751" s="49"/>
      <c r="D1751" s="22"/>
      <c r="E1751" s="22"/>
      <c r="F1751" s="22"/>
      <c r="G1751" s="22"/>
      <c r="H1751" s="22"/>
      <c r="I1751" s="22"/>
      <c r="J1751" s="22"/>
      <c r="K1751" s="22"/>
      <c r="L1751" s="22"/>
      <c r="M1751" s="22"/>
      <c r="N1751" s="22"/>
      <c r="O1751" s="22"/>
      <c r="P1751" s="22"/>
      <c r="Q1751" s="22"/>
      <c r="R1751" s="22"/>
      <c r="S1751" s="22"/>
      <c r="T1751" s="22"/>
      <c r="U1751" s="22"/>
      <c r="V1751" s="22"/>
      <c r="W1751" s="22"/>
      <c r="X1751" s="22"/>
      <c r="Y1751" s="22"/>
      <c r="Z1751" s="22"/>
      <c r="AA1751" s="22"/>
      <c r="AB1751" s="22"/>
      <c r="AC1751" s="22"/>
      <c r="AD1751" s="22"/>
      <c r="AE1751" s="22"/>
      <c r="AF1751" s="22"/>
      <c r="AG1751" s="22"/>
      <c r="AH1751" s="22"/>
      <c r="AI1751" s="22"/>
      <c r="AJ1751" s="22"/>
      <c r="AK1751" s="22"/>
      <c r="AL1751" s="22"/>
      <c r="AM1751" s="22"/>
      <c r="AN1751" s="22"/>
      <c r="AO1751" s="22"/>
      <c r="AP1751" s="22"/>
      <c r="AQ1751" s="22"/>
      <c r="AR1751" s="22"/>
      <c r="AS1751" s="22"/>
      <c r="AT1751" s="22"/>
      <c r="AU1751" s="22"/>
      <c r="AV1751" s="51"/>
    </row>
    <row r="1752" spans="2:48" x14ac:dyDescent="0.25">
      <c r="B1752" s="49"/>
      <c r="C1752" s="49"/>
      <c r="D1752" s="22"/>
      <c r="E1752" s="22"/>
      <c r="F1752" s="22"/>
      <c r="G1752" s="22"/>
      <c r="H1752" s="22"/>
      <c r="I1752" s="22"/>
      <c r="J1752" s="22"/>
      <c r="K1752" s="22"/>
      <c r="L1752" s="22"/>
      <c r="M1752" s="22"/>
      <c r="N1752" s="22"/>
      <c r="O1752" s="22"/>
      <c r="P1752" s="22"/>
      <c r="Q1752" s="22"/>
      <c r="R1752" s="22"/>
      <c r="S1752" s="22"/>
      <c r="T1752" s="22"/>
      <c r="U1752" s="22"/>
      <c r="V1752" s="22"/>
      <c r="W1752" s="22"/>
      <c r="X1752" s="22"/>
      <c r="Y1752" s="22"/>
      <c r="Z1752" s="22"/>
      <c r="AA1752" s="22"/>
      <c r="AB1752" s="22"/>
      <c r="AC1752" s="22"/>
      <c r="AD1752" s="22"/>
      <c r="AE1752" s="22"/>
      <c r="AF1752" s="22"/>
      <c r="AG1752" s="22"/>
      <c r="AH1752" s="22"/>
      <c r="AI1752" s="22"/>
      <c r="AJ1752" s="22"/>
      <c r="AK1752" s="22"/>
      <c r="AL1752" s="22"/>
      <c r="AM1752" s="22"/>
      <c r="AN1752" s="22"/>
      <c r="AO1752" s="22"/>
      <c r="AP1752" s="22"/>
      <c r="AQ1752" s="22"/>
      <c r="AR1752" s="22"/>
      <c r="AS1752" s="22"/>
      <c r="AT1752" s="22"/>
      <c r="AU1752" s="22"/>
      <c r="AV1752" s="51"/>
    </row>
    <row r="1753" spans="2:48" x14ac:dyDescent="0.25">
      <c r="B1753" s="49"/>
      <c r="C1753" s="49"/>
      <c r="D1753" s="22"/>
      <c r="E1753" s="22"/>
      <c r="F1753" s="22"/>
      <c r="G1753" s="22"/>
      <c r="H1753" s="22"/>
      <c r="I1753" s="22"/>
      <c r="J1753" s="22"/>
      <c r="K1753" s="22"/>
      <c r="L1753" s="22"/>
      <c r="M1753" s="22"/>
      <c r="N1753" s="22"/>
      <c r="O1753" s="22"/>
      <c r="P1753" s="22"/>
      <c r="Q1753" s="22"/>
      <c r="R1753" s="22"/>
      <c r="S1753" s="22"/>
      <c r="T1753" s="22"/>
      <c r="U1753" s="22"/>
      <c r="V1753" s="22"/>
      <c r="W1753" s="22"/>
      <c r="X1753" s="22"/>
      <c r="Y1753" s="22"/>
      <c r="Z1753" s="22"/>
      <c r="AA1753" s="22"/>
      <c r="AB1753" s="22"/>
      <c r="AC1753" s="22"/>
      <c r="AD1753" s="22"/>
      <c r="AE1753" s="22"/>
      <c r="AF1753" s="22"/>
      <c r="AG1753" s="22"/>
      <c r="AH1753" s="22"/>
      <c r="AI1753" s="22"/>
      <c r="AJ1753" s="22"/>
      <c r="AK1753" s="22"/>
      <c r="AL1753" s="22"/>
      <c r="AM1753" s="22"/>
      <c r="AN1753" s="22"/>
      <c r="AO1753" s="22"/>
      <c r="AP1753" s="22"/>
      <c r="AQ1753" s="22"/>
      <c r="AR1753" s="22"/>
      <c r="AS1753" s="22"/>
      <c r="AT1753" s="22"/>
      <c r="AU1753" s="22"/>
      <c r="AV1753" s="51"/>
    </row>
    <row r="1754" spans="2:48" x14ac:dyDescent="0.25">
      <c r="B1754" s="49"/>
      <c r="C1754" s="49"/>
      <c r="D1754" s="22"/>
      <c r="E1754" s="22"/>
      <c r="F1754" s="22"/>
      <c r="G1754" s="22"/>
      <c r="H1754" s="22"/>
      <c r="I1754" s="22"/>
      <c r="J1754" s="22"/>
      <c r="K1754" s="22"/>
      <c r="L1754" s="22"/>
      <c r="M1754" s="22"/>
      <c r="N1754" s="22"/>
      <c r="O1754" s="22"/>
      <c r="P1754" s="22"/>
      <c r="Q1754" s="22"/>
      <c r="R1754" s="22"/>
      <c r="S1754" s="22"/>
      <c r="T1754" s="22"/>
      <c r="U1754" s="22"/>
      <c r="V1754" s="22"/>
      <c r="W1754" s="22"/>
      <c r="X1754" s="22"/>
      <c r="Y1754" s="22"/>
      <c r="Z1754" s="22"/>
      <c r="AA1754" s="22"/>
      <c r="AB1754" s="22"/>
      <c r="AC1754" s="22"/>
      <c r="AD1754" s="22"/>
      <c r="AE1754" s="22"/>
      <c r="AF1754" s="22"/>
      <c r="AG1754" s="22"/>
      <c r="AH1754" s="22"/>
      <c r="AI1754" s="22"/>
      <c r="AJ1754" s="22"/>
      <c r="AK1754" s="22"/>
      <c r="AL1754" s="22"/>
      <c r="AM1754" s="22"/>
      <c r="AN1754" s="22"/>
      <c r="AO1754" s="22"/>
      <c r="AP1754" s="22"/>
      <c r="AQ1754" s="22"/>
      <c r="AR1754" s="22"/>
      <c r="AS1754" s="22"/>
      <c r="AT1754" s="22"/>
      <c r="AU1754" s="22"/>
      <c r="AV1754" s="51"/>
    </row>
    <row r="1755" spans="2:48" x14ac:dyDescent="0.25">
      <c r="B1755" s="49"/>
      <c r="C1755" s="49"/>
      <c r="D1755" s="22"/>
      <c r="E1755" s="22"/>
      <c r="F1755" s="22"/>
      <c r="G1755" s="22"/>
      <c r="H1755" s="22"/>
      <c r="I1755" s="22"/>
      <c r="J1755" s="22"/>
      <c r="K1755" s="22"/>
      <c r="L1755" s="22"/>
      <c r="M1755" s="22"/>
      <c r="N1755" s="22"/>
      <c r="O1755" s="22"/>
      <c r="P1755" s="22"/>
      <c r="Q1755" s="22"/>
      <c r="R1755" s="22"/>
      <c r="S1755" s="22"/>
      <c r="T1755" s="22"/>
      <c r="U1755" s="22"/>
      <c r="V1755" s="22"/>
      <c r="W1755" s="22"/>
      <c r="X1755" s="22"/>
      <c r="Y1755" s="22"/>
      <c r="Z1755" s="22"/>
      <c r="AA1755" s="22"/>
      <c r="AB1755" s="22"/>
      <c r="AC1755" s="22"/>
      <c r="AD1755" s="22"/>
      <c r="AE1755" s="22"/>
      <c r="AF1755" s="22"/>
      <c r="AG1755" s="22"/>
      <c r="AH1755" s="22"/>
      <c r="AI1755" s="22"/>
      <c r="AJ1755" s="22"/>
      <c r="AK1755" s="22"/>
      <c r="AL1755" s="22"/>
      <c r="AM1755" s="22"/>
      <c r="AN1755" s="22"/>
      <c r="AO1755" s="22"/>
      <c r="AP1755" s="22"/>
      <c r="AQ1755" s="22"/>
      <c r="AR1755" s="22"/>
      <c r="AS1755" s="22"/>
      <c r="AT1755" s="22"/>
      <c r="AU1755" s="22"/>
      <c r="AV1755" s="51"/>
    </row>
    <row r="1756" spans="2:48" x14ac:dyDescent="0.25">
      <c r="B1756" s="49"/>
      <c r="C1756" s="49"/>
      <c r="D1756" s="22"/>
      <c r="E1756" s="22"/>
      <c r="F1756" s="22"/>
      <c r="G1756" s="22"/>
      <c r="H1756" s="22"/>
      <c r="I1756" s="22"/>
      <c r="J1756" s="22"/>
      <c r="K1756" s="22"/>
      <c r="L1756" s="22"/>
      <c r="M1756" s="22"/>
      <c r="N1756" s="22"/>
      <c r="O1756" s="22"/>
      <c r="P1756" s="22"/>
      <c r="Q1756" s="22"/>
      <c r="R1756" s="22"/>
      <c r="S1756" s="22"/>
      <c r="T1756" s="22"/>
      <c r="U1756" s="22"/>
      <c r="V1756" s="22"/>
      <c r="W1756" s="22"/>
      <c r="X1756" s="22"/>
      <c r="Y1756" s="22"/>
      <c r="Z1756" s="22"/>
      <c r="AA1756" s="22"/>
      <c r="AB1756" s="22"/>
      <c r="AC1756" s="22"/>
      <c r="AD1756" s="22"/>
      <c r="AE1756" s="22"/>
      <c r="AF1756" s="22"/>
      <c r="AG1756" s="22"/>
      <c r="AH1756" s="22"/>
      <c r="AI1756" s="22"/>
      <c r="AJ1756" s="22"/>
      <c r="AK1756" s="22"/>
      <c r="AL1756" s="22"/>
      <c r="AM1756" s="22"/>
      <c r="AN1756" s="22"/>
      <c r="AO1756" s="22"/>
      <c r="AP1756" s="22"/>
      <c r="AQ1756" s="22"/>
      <c r="AR1756" s="22"/>
      <c r="AS1756" s="22"/>
      <c r="AT1756" s="22"/>
      <c r="AU1756" s="22"/>
      <c r="AV1756" s="51"/>
    </row>
    <row r="1757" spans="2:48" x14ac:dyDescent="0.25">
      <c r="B1757" s="49"/>
      <c r="C1757" s="49"/>
      <c r="D1757" s="22"/>
      <c r="E1757" s="22"/>
      <c r="F1757" s="22"/>
      <c r="G1757" s="22"/>
      <c r="H1757" s="22"/>
      <c r="I1757" s="22"/>
      <c r="J1757" s="22"/>
      <c r="K1757" s="22"/>
      <c r="L1757" s="22"/>
      <c r="M1757" s="22"/>
      <c r="N1757" s="22"/>
      <c r="O1757" s="22"/>
      <c r="P1757" s="22"/>
      <c r="Q1757" s="22"/>
      <c r="R1757" s="22"/>
      <c r="S1757" s="22"/>
      <c r="T1757" s="22"/>
      <c r="U1757" s="22"/>
      <c r="V1757" s="22"/>
      <c r="W1757" s="22"/>
      <c r="X1757" s="22"/>
      <c r="Y1757" s="22"/>
      <c r="Z1757" s="22"/>
      <c r="AA1757" s="22"/>
      <c r="AB1757" s="22"/>
      <c r="AC1757" s="22"/>
      <c r="AD1757" s="22"/>
      <c r="AE1757" s="22"/>
      <c r="AF1757" s="22"/>
      <c r="AG1757" s="22"/>
      <c r="AH1757" s="22"/>
      <c r="AI1757" s="22"/>
      <c r="AJ1757" s="22"/>
      <c r="AK1757" s="22"/>
      <c r="AL1757" s="22"/>
      <c r="AM1757" s="22"/>
      <c r="AN1757" s="22"/>
      <c r="AO1757" s="22"/>
      <c r="AP1757" s="22"/>
      <c r="AQ1757" s="22"/>
      <c r="AR1757" s="22"/>
      <c r="AS1757" s="22"/>
      <c r="AT1757" s="22"/>
      <c r="AU1757" s="22"/>
      <c r="AV1757" s="51"/>
    </row>
    <row r="1758" spans="2:48" x14ac:dyDescent="0.25">
      <c r="B1758" s="49"/>
      <c r="C1758" s="49"/>
      <c r="D1758" s="22"/>
      <c r="E1758" s="22"/>
      <c r="F1758" s="22"/>
      <c r="G1758" s="22"/>
      <c r="H1758" s="22"/>
      <c r="I1758" s="22"/>
      <c r="J1758" s="22"/>
      <c r="K1758" s="22"/>
      <c r="L1758" s="22"/>
      <c r="M1758" s="22"/>
      <c r="N1758" s="22"/>
      <c r="O1758" s="22"/>
      <c r="P1758" s="22"/>
      <c r="Q1758" s="22"/>
      <c r="R1758" s="22"/>
      <c r="S1758" s="22"/>
      <c r="T1758" s="22"/>
      <c r="U1758" s="22"/>
      <c r="V1758" s="22"/>
      <c r="W1758" s="22"/>
      <c r="X1758" s="22"/>
      <c r="Y1758" s="22"/>
      <c r="Z1758" s="22"/>
      <c r="AA1758" s="22"/>
      <c r="AB1758" s="22"/>
      <c r="AC1758" s="22"/>
      <c r="AD1758" s="22"/>
      <c r="AE1758" s="22"/>
      <c r="AF1758" s="22"/>
      <c r="AG1758" s="22"/>
      <c r="AH1758" s="22"/>
      <c r="AI1758" s="22"/>
      <c r="AJ1758" s="22"/>
      <c r="AK1758" s="22"/>
      <c r="AL1758" s="22"/>
      <c r="AM1758" s="22"/>
      <c r="AN1758" s="22"/>
      <c r="AO1758" s="22"/>
      <c r="AP1758" s="22"/>
      <c r="AQ1758" s="22"/>
      <c r="AR1758" s="22"/>
      <c r="AS1758" s="22"/>
      <c r="AT1758" s="22"/>
      <c r="AU1758" s="22"/>
      <c r="AV1758" s="51"/>
    </row>
    <row r="1759" spans="2:48" x14ac:dyDescent="0.25">
      <c r="B1759" s="49"/>
      <c r="C1759" s="49"/>
      <c r="D1759" s="22"/>
      <c r="E1759" s="22"/>
      <c r="F1759" s="22"/>
      <c r="G1759" s="22"/>
      <c r="H1759" s="22"/>
      <c r="I1759" s="22"/>
      <c r="J1759" s="22"/>
      <c r="K1759" s="22"/>
      <c r="L1759" s="22"/>
      <c r="M1759" s="22"/>
      <c r="N1759" s="22"/>
      <c r="O1759" s="22"/>
      <c r="P1759" s="22"/>
      <c r="Q1759" s="22"/>
      <c r="R1759" s="22"/>
      <c r="S1759" s="22"/>
      <c r="T1759" s="22"/>
      <c r="U1759" s="22"/>
      <c r="V1759" s="22"/>
      <c r="W1759" s="22"/>
      <c r="X1759" s="22"/>
      <c r="Y1759" s="22"/>
      <c r="Z1759" s="22"/>
      <c r="AA1759" s="22"/>
      <c r="AB1759" s="22"/>
      <c r="AC1759" s="22"/>
      <c r="AD1759" s="22"/>
      <c r="AE1759" s="22"/>
      <c r="AF1759" s="22"/>
      <c r="AG1759" s="22"/>
      <c r="AH1759" s="22"/>
      <c r="AI1759" s="22"/>
      <c r="AJ1759" s="22"/>
      <c r="AK1759" s="22"/>
      <c r="AL1759" s="22"/>
      <c r="AM1759" s="22"/>
      <c r="AN1759" s="22"/>
      <c r="AO1759" s="22"/>
      <c r="AP1759" s="22"/>
      <c r="AQ1759" s="22"/>
      <c r="AR1759" s="22"/>
      <c r="AS1759" s="22"/>
      <c r="AT1759" s="22"/>
      <c r="AU1759" s="22"/>
      <c r="AV1759" s="51"/>
    </row>
    <row r="1760" spans="2:48" x14ac:dyDescent="0.25">
      <c r="B1760" s="49"/>
      <c r="C1760" s="49"/>
      <c r="D1760" s="22"/>
      <c r="E1760" s="22"/>
      <c r="F1760" s="22"/>
      <c r="G1760" s="22"/>
      <c r="H1760" s="22"/>
      <c r="I1760" s="22"/>
      <c r="J1760" s="22"/>
      <c r="K1760" s="22"/>
      <c r="L1760" s="22"/>
      <c r="M1760" s="22"/>
      <c r="N1760" s="22"/>
      <c r="O1760" s="22"/>
      <c r="P1760" s="22"/>
      <c r="Q1760" s="22"/>
      <c r="R1760" s="22"/>
      <c r="S1760" s="22"/>
      <c r="T1760" s="22"/>
      <c r="U1760" s="22"/>
      <c r="V1760" s="22"/>
      <c r="W1760" s="22"/>
      <c r="X1760" s="22"/>
      <c r="Y1760" s="22"/>
      <c r="Z1760" s="22"/>
      <c r="AA1760" s="22"/>
      <c r="AB1760" s="22"/>
      <c r="AC1760" s="22"/>
      <c r="AD1760" s="22"/>
      <c r="AE1760" s="22"/>
      <c r="AF1760" s="22"/>
      <c r="AG1760" s="22"/>
      <c r="AH1760" s="22"/>
      <c r="AI1760" s="22"/>
      <c r="AJ1760" s="22"/>
      <c r="AK1760" s="22"/>
      <c r="AL1760" s="22"/>
      <c r="AM1760" s="22"/>
      <c r="AN1760" s="22"/>
      <c r="AO1760" s="22"/>
      <c r="AP1760" s="22"/>
      <c r="AQ1760" s="22"/>
      <c r="AR1760" s="22"/>
      <c r="AS1760" s="22"/>
      <c r="AT1760" s="22"/>
      <c r="AU1760" s="22"/>
      <c r="AV1760" s="51"/>
    </row>
    <row r="1761" spans="2:48" x14ac:dyDescent="0.25">
      <c r="B1761" s="49"/>
      <c r="C1761" s="49"/>
      <c r="D1761" s="22"/>
      <c r="E1761" s="22"/>
      <c r="F1761" s="22"/>
      <c r="G1761" s="22"/>
      <c r="H1761" s="22"/>
      <c r="I1761" s="22"/>
      <c r="J1761" s="22"/>
      <c r="K1761" s="22"/>
      <c r="L1761" s="22"/>
      <c r="M1761" s="22"/>
      <c r="N1761" s="22"/>
      <c r="O1761" s="22"/>
      <c r="P1761" s="22"/>
      <c r="Q1761" s="22"/>
      <c r="R1761" s="22"/>
      <c r="S1761" s="22"/>
      <c r="T1761" s="22"/>
      <c r="U1761" s="22"/>
      <c r="V1761" s="22"/>
      <c r="W1761" s="22"/>
      <c r="X1761" s="22"/>
      <c r="Y1761" s="22"/>
      <c r="Z1761" s="22"/>
      <c r="AA1761" s="22"/>
      <c r="AB1761" s="22"/>
      <c r="AC1761" s="22"/>
      <c r="AD1761" s="22"/>
      <c r="AE1761" s="22"/>
      <c r="AF1761" s="22"/>
      <c r="AG1761" s="22"/>
      <c r="AH1761" s="22"/>
      <c r="AI1761" s="22"/>
      <c r="AJ1761" s="22"/>
      <c r="AK1761" s="22"/>
      <c r="AL1761" s="22"/>
      <c r="AM1761" s="22"/>
      <c r="AN1761" s="22"/>
      <c r="AO1761" s="22"/>
      <c r="AP1761" s="22"/>
      <c r="AQ1761" s="22"/>
      <c r="AR1761" s="22"/>
      <c r="AS1761" s="22"/>
      <c r="AT1761" s="22"/>
      <c r="AU1761" s="22"/>
      <c r="AV1761" s="51"/>
    </row>
    <row r="1762" spans="2:48" x14ac:dyDescent="0.25">
      <c r="B1762" s="49"/>
      <c r="C1762" s="49"/>
      <c r="D1762" s="22"/>
      <c r="E1762" s="22"/>
      <c r="F1762" s="22"/>
      <c r="G1762" s="22"/>
      <c r="H1762" s="22"/>
      <c r="I1762" s="22"/>
      <c r="J1762" s="22"/>
      <c r="K1762" s="22"/>
      <c r="L1762" s="22"/>
      <c r="M1762" s="22"/>
      <c r="N1762" s="22"/>
      <c r="O1762" s="22"/>
      <c r="P1762" s="22"/>
      <c r="Q1762" s="22"/>
      <c r="R1762" s="22"/>
      <c r="S1762" s="22"/>
      <c r="T1762" s="22"/>
      <c r="U1762" s="22"/>
      <c r="V1762" s="22"/>
      <c r="W1762" s="22"/>
      <c r="X1762" s="22"/>
      <c r="Y1762" s="22"/>
      <c r="Z1762" s="22"/>
      <c r="AA1762" s="22"/>
      <c r="AB1762" s="22"/>
      <c r="AC1762" s="22"/>
      <c r="AD1762" s="22"/>
      <c r="AE1762" s="22"/>
      <c r="AF1762" s="22"/>
      <c r="AG1762" s="22"/>
      <c r="AH1762" s="22"/>
      <c r="AI1762" s="22"/>
      <c r="AJ1762" s="22"/>
      <c r="AK1762" s="22"/>
      <c r="AL1762" s="22"/>
      <c r="AM1762" s="22"/>
      <c r="AN1762" s="22"/>
      <c r="AO1762" s="22"/>
      <c r="AP1762" s="22"/>
      <c r="AQ1762" s="22"/>
      <c r="AR1762" s="22"/>
      <c r="AS1762" s="22"/>
      <c r="AT1762" s="22"/>
      <c r="AU1762" s="22"/>
      <c r="AV1762" s="51"/>
    </row>
    <row r="1763" spans="2:48" x14ac:dyDescent="0.25">
      <c r="B1763" s="49"/>
      <c r="C1763" s="49"/>
      <c r="D1763" s="22"/>
      <c r="E1763" s="22"/>
      <c r="F1763" s="22"/>
      <c r="G1763" s="22"/>
      <c r="H1763" s="22"/>
      <c r="I1763" s="22"/>
      <c r="J1763" s="22"/>
      <c r="K1763" s="22"/>
      <c r="L1763" s="22"/>
      <c r="M1763" s="22"/>
      <c r="N1763" s="22"/>
      <c r="O1763" s="22"/>
      <c r="P1763" s="22"/>
      <c r="Q1763" s="22"/>
      <c r="R1763" s="22"/>
      <c r="S1763" s="22"/>
      <c r="T1763" s="22"/>
      <c r="U1763" s="22"/>
      <c r="V1763" s="22"/>
      <c r="W1763" s="22"/>
      <c r="X1763" s="22"/>
      <c r="Y1763" s="22"/>
      <c r="Z1763" s="22"/>
      <c r="AA1763" s="22"/>
      <c r="AB1763" s="22"/>
      <c r="AC1763" s="22"/>
      <c r="AD1763" s="22"/>
      <c r="AE1763" s="22"/>
      <c r="AF1763" s="22"/>
      <c r="AG1763" s="22"/>
      <c r="AH1763" s="22"/>
      <c r="AI1763" s="22"/>
      <c r="AJ1763" s="22"/>
      <c r="AK1763" s="22"/>
      <c r="AL1763" s="22"/>
      <c r="AM1763" s="22"/>
      <c r="AN1763" s="22"/>
      <c r="AO1763" s="22"/>
      <c r="AP1763" s="22"/>
      <c r="AQ1763" s="22"/>
      <c r="AR1763" s="22"/>
      <c r="AS1763" s="22"/>
      <c r="AT1763" s="22"/>
      <c r="AU1763" s="22"/>
      <c r="AV1763" s="51"/>
    </row>
    <row r="1764" spans="2:48" x14ac:dyDescent="0.25">
      <c r="B1764" s="49"/>
      <c r="C1764" s="49"/>
      <c r="D1764" s="22"/>
      <c r="E1764" s="22"/>
      <c r="F1764" s="22"/>
      <c r="G1764" s="22"/>
      <c r="H1764" s="22"/>
      <c r="I1764" s="22"/>
      <c r="J1764" s="22"/>
      <c r="K1764" s="22"/>
      <c r="L1764" s="22"/>
      <c r="M1764" s="22"/>
      <c r="N1764" s="22"/>
      <c r="O1764" s="22"/>
      <c r="P1764" s="22"/>
      <c r="Q1764" s="22"/>
      <c r="R1764" s="22"/>
      <c r="S1764" s="22"/>
      <c r="T1764" s="22"/>
      <c r="U1764" s="22"/>
      <c r="V1764" s="22"/>
      <c r="W1764" s="22"/>
      <c r="X1764" s="22"/>
      <c r="Y1764" s="22"/>
      <c r="Z1764" s="22"/>
      <c r="AA1764" s="22"/>
      <c r="AB1764" s="22"/>
      <c r="AC1764" s="22"/>
      <c r="AD1764" s="22"/>
      <c r="AE1764" s="22"/>
      <c r="AF1764" s="22"/>
      <c r="AG1764" s="22"/>
      <c r="AH1764" s="22"/>
      <c r="AI1764" s="22"/>
      <c r="AJ1764" s="22"/>
      <c r="AK1764" s="22"/>
      <c r="AL1764" s="22"/>
      <c r="AM1764" s="22"/>
      <c r="AN1764" s="22"/>
      <c r="AO1764" s="22"/>
      <c r="AP1764" s="22"/>
      <c r="AQ1764" s="22"/>
      <c r="AR1764" s="22"/>
      <c r="AS1764" s="22"/>
      <c r="AT1764" s="22"/>
      <c r="AU1764" s="22"/>
      <c r="AV1764" s="51"/>
    </row>
    <row r="1765" spans="2:48" x14ac:dyDescent="0.25">
      <c r="B1765" s="49"/>
      <c r="C1765" s="49"/>
      <c r="D1765" s="22"/>
      <c r="E1765" s="22"/>
      <c r="F1765" s="22"/>
      <c r="G1765" s="22"/>
      <c r="H1765" s="22"/>
      <c r="I1765" s="22"/>
      <c r="J1765" s="22"/>
      <c r="K1765" s="22"/>
      <c r="L1765" s="22"/>
      <c r="M1765" s="22"/>
      <c r="N1765" s="22"/>
      <c r="O1765" s="22"/>
      <c r="P1765" s="22"/>
      <c r="Q1765" s="22"/>
      <c r="R1765" s="22"/>
      <c r="S1765" s="22"/>
      <c r="T1765" s="22"/>
      <c r="U1765" s="22"/>
      <c r="V1765" s="22"/>
      <c r="W1765" s="22"/>
      <c r="X1765" s="22"/>
      <c r="Y1765" s="22"/>
      <c r="Z1765" s="22"/>
      <c r="AA1765" s="22"/>
      <c r="AB1765" s="22"/>
      <c r="AC1765" s="22"/>
      <c r="AD1765" s="22"/>
      <c r="AE1765" s="22"/>
      <c r="AF1765" s="22"/>
      <c r="AG1765" s="22"/>
      <c r="AH1765" s="22"/>
      <c r="AI1765" s="22"/>
      <c r="AJ1765" s="22"/>
      <c r="AK1765" s="22"/>
      <c r="AL1765" s="22"/>
      <c r="AM1765" s="22"/>
      <c r="AN1765" s="22"/>
      <c r="AO1765" s="22"/>
      <c r="AP1765" s="22"/>
      <c r="AQ1765" s="22"/>
      <c r="AR1765" s="22"/>
      <c r="AS1765" s="22"/>
      <c r="AT1765" s="22"/>
      <c r="AU1765" s="22"/>
      <c r="AV1765" s="51"/>
    </row>
    <row r="1766" spans="2:48" x14ac:dyDescent="0.25">
      <c r="B1766" s="49"/>
      <c r="C1766" s="49"/>
      <c r="D1766" s="22"/>
      <c r="E1766" s="22"/>
      <c r="F1766" s="22"/>
      <c r="G1766" s="22"/>
      <c r="H1766" s="22"/>
      <c r="I1766" s="22"/>
      <c r="J1766" s="22"/>
      <c r="K1766" s="22"/>
      <c r="L1766" s="22"/>
      <c r="M1766" s="22"/>
      <c r="N1766" s="22"/>
      <c r="O1766" s="22"/>
      <c r="P1766" s="22"/>
      <c r="Q1766" s="22"/>
      <c r="R1766" s="22"/>
      <c r="S1766" s="22"/>
      <c r="T1766" s="22"/>
      <c r="U1766" s="22"/>
      <c r="V1766" s="22"/>
      <c r="W1766" s="22"/>
      <c r="X1766" s="22"/>
      <c r="Y1766" s="22"/>
      <c r="Z1766" s="22"/>
      <c r="AA1766" s="22"/>
      <c r="AB1766" s="22"/>
      <c r="AC1766" s="22"/>
      <c r="AD1766" s="22"/>
      <c r="AE1766" s="22"/>
      <c r="AF1766" s="22"/>
      <c r="AG1766" s="22"/>
      <c r="AH1766" s="22"/>
      <c r="AI1766" s="22"/>
      <c r="AJ1766" s="22"/>
      <c r="AK1766" s="22"/>
      <c r="AL1766" s="22"/>
      <c r="AM1766" s="22"/>
      <c r="AN1766" s="22"/>
      <c r="AO1766" s="22"/>
      <c r="AP1766" s="22"/>
      <c r="AQ1766" s="22"/>
      <c r="AR1766" s="22"/>
      <c r="AS1766" s="22"/>
      <c r="AT1766" s="22"/>
      <c r="AU1766" s="22"/>
      <c r="AV1766" s="51"/>
    </row>
    <row r="1767" spans="2:48" x14ac:dyDescent="0.25">
      <c r="B1767" s="49"/>
      <c r="C1767" s="49"/>
      <c r="D1767" s="22"/>
      <c r="E1767" s="22"/>
      <c r="F1767" s="22"/>
      <c r="G1767" s="22"/>
      <c r="H1767" s="22"/>
      <c r="I1767" s="22"/>
      <c r="J1767" s="22"/>
      <c r="K1767" s="22"/>
      <c r="L1767" s="22"/>
      <c r="M1767" s="22"/>
      <c r="N1767" s="22"/>
      <c r="O1767" s="22"/>
      <c r="P1767" s="22"/>
      <c r="Q1767" s="22"/>
      <c r="R1767" s="22"/>
      <c r="S1767" s="22"/>
      <c r="T1767" s="22"/>
      <c r="U1767" s="22"/>
      <c r="V1767" s="22"/>
      <c r="W1767" s="22"/>
      <c r="X1767" s="22"/>
      <c r="Y1767" s="22"/>
      <c r="Z1767" s="22"/>
      <c r="AA1767" s="22"/>
      <c r="AB1767" s="22"/>
      <c r="AC1767" s="22"/>
      <c r="AD1767" s="22"/>
      <c r="AE1767" s="22"/>
      <c r="AF1767" s="22"/>
      <c r="AG1767" s="22"/>
      <c r="AH1767" s="22"/>
      <c r="AI1767" s="22"/>
      <c r="AJ1767" s="22"/>
      <c r="AK1767" s="22"/>
      <c r="AL1767" s="22"/>
      <c r="AM1767" s="22"/>
      <c r="AN1767" s="22"/>
      <c r="AO1767" s="22"/>
      <c r="AP1767" s="22"/>
      <c r="AQ1767" s="22"/>
      <c r="AR1767" s="22"/>
      <c r="AS1767" s="22"/>
      <c r="AT1767" s="22"/>
      <c r="AU1767" s="22"/>
      <c r="AV1767" s="51"/>
    </row>
    <row r="1768" spans="2:48" x14ac:dyDescent="0.25">
      <c r="B1768" s="49"/>
      <c r="C1768" s="49"/>
      <c r="D1768" s="22"/>
      <c r="E1768" s="22"/>
      <c r="F1768" s="22"/>
      <c r="G1768" s="22"/>
      <c r="H1768" s="22"/>
      <c r="I1768" s="22"/>
      <c r="J1768" s="22"/>
      <c r="K1768" s="22"/>
      <c r="L1768" s="22"/>
      <c r="M1768" s="22"/>
      <c r="N1768" s="22"/>
      <c r="O1768" s="22"/>
      <c r="P1768" s="22"/>
      <c r="Q1768" s="22"/>
      <c r="R1768" s="22"/>
      <c r="S1768" s="22"/>
      <c r="T1768" s="22"/>
      <c r="U1768" s="22"/>
      <c r="V1768" s="22"/>
      <c r="W1768" s="22"/>
      <c r="X1768" s="22"/>
      <c r="Y1768" s="22"/>
      <c r="Z1768" s="22"/>
      <c r="AA1768" s="22"/>
      <c r="AB1768" s="22"/>
      <c r="AC1768" s="22"/>
      <c r="AD1768" s="22"/>
      <c r="AE1768" s="22"/>
      <c r="AF1768" s="22"/>
      <c r="AG1768" s="22"/>
      <c r="AH1768" s="22"/>
      <c r="AI1768" s="22"/>
      <c r="AJ1768" s="22"/>
      <c r="AK1768" s="22"/>
      <c r="AL1768" s="22"/>
      <c r="AM1768" s="22"/>
      <c r="AN1768" s="22"/>
      <c r="AO1768" s="22"/>
      <c r="AP1768" s="22"/>
      <c r="AQ1768" s="22"/>
      <c r="AR1768" s="22"/>
      <c r="AS1768" s="22"/>
      <c r="AT1768" s="22"/>
      <c r="AU1768" s="22"/>
      <c r="AV1768" s="51"/>
    </row>
    <row r="1769" spans="2:48" x14ac:dyDescent="0.25">
      <c r="B1769" s="49"/>
      <c r="C1769" s="49"/>
      <c r="D1769" s="22"/>
      <c r="E1769" s="22"/>
      <c r="F1769" s="22"/>
      <c r="G1769" s="22"/>
      <c r="H1769" s="22"/>
      <c r="I1769" s="22"/>
      <c r="J1769" s="22"/>
      <c r="K1769" s="22"/>
      <c r="L1769" s="22"/>
      <c r="M1769" s="22"/>
      <c r="N1769" s="22"/>
      <c r="O1769" s="22"/>
      <c r="P1769" s="22"/>
      <c r="Q1769" s="22"/>
      <c r="R1769" s="22"/>
      <c r="S1769" s="22"/>
      <c r="T1769" s="22"/>
      <c r="U1769" s="22"/>
      <c r="V1769" s="22"/>
      <c r="W1769" s="22"/>
      <c r="X1769" s="22"/>
      <c r="Y1769" s="22"/>
      <c r="Z1769" s="22"/>
      <c r="AA1769" s="22"/>
      <c r="AB1769" s="22"/>
      <c r="AC1769" s="22"/>
      <c r="AD1769" s="22"/>
      <c r="AE1769" s="22"/>
      <c r="AF1769" s="22"/>
      <c r="AG1769" s="22"/>
      <c r="AH1769" s="22"/>
      <c r="AI1769" s="22"/>
      <c r="AJ1769" s="22"/>
      <c r="AK1769" s="22"/>
      <c r="AL1769" s="22"/>
      <c r="AM1769" s="22"/>
      <c r="AN1769" s="22"/>
      <c r="AO1769" s="22"/>
      <c r="AP1769" s="22"/>
      <c r="AQ1769" s="22"/>
      <c r="AR1769" s="22"/>
      <c r="AS1769" s="22"/>
      <c r="AT1769" s="22"/>
      <c r="AU1769" s="22"/>
      <c r="AV1769" s="51"/>
    </row>
    <row r="1770" spans="2:48" x14ac:dyDescent="0.25">
      <c r="B1770" s="49"/>
      <c r="C1770" s="49"/>
      <c r="D1770" s="22"/>
      <c r="E1770" s="22"/>
      <c r="F1770" s="22"/>
      <c r="G1770" s="22"/>
      <c r="H1770" s="22"/>
      <c r="I1770" s="22"/>
      <c r="J1770" s="22"/>
      <c r="K1770" s="22"/>
      <c r="L1770" s="22"/>
      <c r="M1770" s="22"/>
      <c r="N1770" s="22"/>
      <c r="O1770" s="22"/>
      <c r="P1770" s="22"/>
      <c r="Q1770" s="22"/>
      <c r="R1770" s="22"/>
      <c r="S1770" s="22"/>
      <c r="T1770" s="22"/>
      <c r="U1770" s="22"/>
      <c r="V1770" s="22"/>
      <c r="W1770" s="22"/>
      <c r="X1770" s="22"/>
      <c r="Y1770" s="22"/>
      <c r="Z1770" s="22"/>
      <c r="AA1770" s="22"/>
      <c r="AB1770" s="22"/>
      <c r="AC1770" s="22"/>
      <c r="AD1770" s="22"/>
      <c r="AE1770" s="22"/>
      <c r="AF1770" s="22"/>
      <c r="AG1770" s="22"/>
      <c r="AH1770" s="22"/>
      <c r="AI1770" s="22"/>
      <c r="AJ1770" s="22"/>
      <c r="AK1770" s="22"/>
      <c r="AL1770" s="22"/>
      <c r="AM1770" s="22"/>
      <c r="AN1770" s="22"/>
      <c r="AO1770" s="22"/>
      <c r="AP1770" s="22"/>
      <c r="AQ1770" s="22"/>
      <c r="AR1770" s="22"/>
      <c r="AS1770" s="22"/>
      <c r="AT1770" s="22"/>
      <c r="AU1770" s="22"/>
      <c r="AV1770" s="51"/>
    </row>
    <row r="1771" spans="2:48" x14ac:dyDescent="0.25">
      <c r="B1771" s="49"/>
      <c r="C1771" s="49"/>
      <c r="D1771" s="22"/>
      <c r="E1771" s="22"/>
      <c r="F1771" s="22"/>
      <c r="G1771" s="22"/>
      <c r="H1771" s="22"/>
      <c r="I1771" s="22"/>
      <c r="J1771" s="22"/>
      <c r="K1771" s="22"/>
      <c r="L1771" s="22"/>
      <c r="M1771" s="22"/>
      <c r="N1771" s="22"/>
      <c r="O1771" s="22"/>
      <c r="P1771" s="22"/>
      <c r="Q1771" s="22"/>
      <c r="R1771" s="22"/>
      <c r="S1771" s="22"/>
      <c r="T1771" s="22"/>
      <c r="U1771" s="22"/>
      <c r="V1771" s="22"/>
      <c r="W1771" s="22"/>
      <c r="X1771" s="22"/>
      <c r="Y1771" s="22"/>
      <c r="Z1771" s="22"/>
      <c r="AA1771" s="22"/>
      <c r="AB1771" s="22"/>
      <c r="AC1771" s="22"/>
      <c r="AD1771" s="22"/>
      <c r="AE1771" s="22"/>
      <c r="AF1771" s="22"/>
      <c r="AG1771" s="22"/>
      <c r="AH1771" s="22"/>
      <c r="AI1771" s="22"/>
      <c r="AJ1771" s="22"/>
      <c r="AK1771" s="22"/>
      <c r="AL1771" s="22"/>
      <c r="AM1771" s="22"/>
      <c r="AN1771" s="22"/>
      <c r="AO1771" s="22"/>
      <c r="AP1771" s="22"/>
      <c r="AQ1771" s="22"/>
      <c r="AR1771" s="22"/>
      <c r="AS1771" s="22"/>
      <c r="AT1771" s="22"/>
      <c r="AU1771" s="22"/>
      <c r="AV1771" s="51"/>
    </row>
    <row r="1772" spans="2:48" x14ac:dyDescent="0.25">
      <c r="B1772" s="49"/>
      <c r="C1772" s="49"/>
      <c r="D1772" s="22"/>
      <c r="E1772" s="22"/>
      <c r="F1772" s="22"/>
      <c r="G1772" s="22"/>
      <c r="H1772" s="22"/>
      <c r="I1772" s="22"/>
      <c r="J1772" s="22"/>
      <c r="K1772" s="22"/>
      <c r="L1772" s="22"/>
      <c r="M1772" s="22"/>
      <c r="N1772" s="22"/>
      <c r="O1772" s="22"/>
      <c r="P1772" s="22"/>
      <c r="Q1772" s="22"/>
      <c r="R1772" s="22"/>
      <c r="S1772" s="22"/>
      <c r="T1772" s="22"/>
      <c r="U1772" s="22"/>
      <c r="V1772" s="22"/>
      <c r="W1772" s="22"/>
      <c r="X1772" s="22"/>
      <c r="Y1772" s="22"/>
      <c r="Z1772" s="22"/>
      <c r="AA1772" s="22"/>
      <c r="AB1772" s="22"/>
      <c r="AC1772" s="22"/>
      <c r="AD1772" s="22"/>
      <c r="AE1772" s="22"/>
      <c r="AF1772" s="22"/>
      <c r="AG1772" s="22"/>
      <c r="AH1772" s="22"/>
      <c r="AI1772" s="22"/>
      <c r="AJ1772" s="22"/>
      <c r="AK1772" s="22"/>
      <c r="AL1772" s="22"/>
      <c r="AM1772" s="22"/>
      <c r="AN1772" s="22"/>
      <c r="AO1772" s="22"/>
      <c r="AP1772" s="22"/>
      <c r="AQ1772" s="22"/>
      <c r="AR1772" s="22"/>
      <c r="AS1772" s="22"/>
      <c r="AT1772" s="22"/>
      <c r="AU1772" s="22"/>
      <c r="AV1772" s="51"/>
    </row>
    <row r="1773" spans="2:48" x14ac:dyDescent="0.25">
      <c r="B1773" s="49"/>
      <c r="C1773" s="49"/>
      <c r="D1773" s="22"/>
      <c r="E1773" s="22"/>
      <c r="F1773" s="22"/>
      <c r="G1773" s="22"/>
      <c r="H1773" s="22"/>
      <c r="I1773" s="22"/>
      <c r="J1773" s="22"/>
      <c r="K1773" s="22"/>
      <c r="L1773" s="22"/>
      <c r="M1773" s="22"/>
      <c r="N1773" s="22"/>
      <c r="O1773" s="22"/>
      <c r="P1773" s="22"/>
      <c r="Q1773" s="22"/>
      <c r="R1773" s="22"/>
      <c r="S1773" s="22"/>
      <c r="T1773" s="22"/>
      <c r="U1773" s="22"/>
      <c r="V1773" s="22"/>
      <c r="W1773" s="22"/>
      <c r="X1773" s="22"/>
      <c r="Y1773" s="22"/>
      <c r="Z1773" s="22"/>
      <c r="AA1773" s="22"/>
      <c r="AB1773" s="22"/>
      <c r="AC1773" s="22"/>
      <c r="AD1773" s="22"/>
      <c r="AE1773" s="22"/>
      <c r="AF1773" s="22"/>
      <c r="AG1773" s="22"/>
      <c r="AH1773" s="22"/>
      <c r="AI1773" s="22"/>
      <c r="AJ1773" s="22"/>
      <c r="AK1773" s="22"/>
      <c r="AL1773" s="22"/>
      <c r="AM1773" s="22"/>
      <c r="AN1773" s="22"/>
      <c r="AO1773" s="22"/>
      <c r="AP1773" s="22"/>
      <c r="AQ1773" s="22"/>
      <c r="AR1773" s="22"/>
      <c r="AS1773" s="22"/>
      <c r="AT1773" s="22"/>
      <c r="AU1773" s="22"/>
      <c r="AV1773" s="51"/>
    </row>
    <row r="1774" spans="2:48" x14ac:dyDescent="0.25">
      <c r="B1774" s="49"/>
      <c r="C1774" s="49"/>
      <c r="D1774" s="22"/>
      <c r="E1774" s="22"/>
      <c r="F1774" s="22"/>
      <c r="G1774" s="22"/>
      <c r="H1774" s="22"/>
      <c r="I1774" s="22"/>
      <c r="J1774" s="22"/>
      <c r="K1774" s="22"/>
      <c r="L1774" s="22"/>
      <c r="M1774" s="22"/>
      <c r="N1774" s="22"/>
      <c r="O1774" s="22"/>
      <c r="P1774" s="22"/>
      <c r="Q1774" s="22"/>
      <c r="R1774" s="22"/>
      <c r="S1774" s="22"/>
      <c r="T1774" s="22"/>
      <c r="U1774" s="22"/>
      <c r="V1774" s="22"/>
      <c r="W1774" s="22"/>
      <c r="X1774" s="22"/>
      <c r="Y1774" s="22"/>
      <c r="Z1774" s="22"/>
      <c r="AA1774" s="22"/>
      <c r="AB1774" s="22"/>
      <c r="AC1774" s="22"/>
      <c r="AD1774" s="22"/>
      <c r="AE1774" s="22"/>
      <c r="AF1774" s="22"/>
      <c r="AG1774" s="22"/>
      <c r="AH1774" s="22"/>
      <c r="AI1774" s="22"/>
      <c r="AJ1774" s="22"/>
      <c r="AK1774" s="22"/>
      <c r="AL1774" s="22"/>
      <c r="AM1774" s="22"/>
      <c r="AN1774" s="22"/>
      <c r="AO1774" s="22"/>
      <c r="AP1774" s="22"/>
      <c r="AQ1774" s="22"/>
      <c r="AR1774" s="22"/>
      <c r="AS1774" s="22"/>
      <c r="AT1774" s="22"/>
      <c r="AU1774" s="22"/>
      <c r="AV1774" s="51"/>
    </row>
    <row r="1775" spans="2:48" x14ac:dyDescent="0.25">
      <c r="B1775" s="49"/>
      <c r="C1775" s="49"/>
      <c r="D1775" s="22"/>
      <c r="E1775" s="22"/>
      <c r="F1775" s="22"/>
      <c r="G1775" s="22"/>
      <c r="H1775" s="22"/>
      <c r="I1775" s="22"/>
      <c r="J1775" s="22"/>
      <c r="K1775" s="22"/>
      <c r="L1775" s="22"/>
      <c r="M1775" s="22"/>
      <c r="N1775" s="22"/>
      <c r="O1775" s="22"/>
      <c r="P1775" s="22"/>
      <c r="Q1775" s="22"/>
      <c r="R1775" s="22"/>
      <c r="S1775" s="22"/>
      <c r="T1775" s="22"/>
      <c r="U1775" s="22"/>
      <c r="V1775" s="22"/>
      <c r="W1775" s="22"/>
      <c r="X1775" s="22"/>
      <c r="Y1775" s="22"/>
      <c r="Z1775" s="22"/>
      <c r="AA1775" s="22"/>
      <c r="AB1775" s="22"/>
      <c r="AC1775" s="22"/>
      <c r="AD1775" s="22"/>
      <c r="AE1775" s="22"/>
      <c r="AF1775" s="22"/>
      <c r="AG1775" s="22"/>
      <c r="AH1775" s="22"/>
      <c r="AI1775" s="22"/>
      <c r="AJ1775" s="22"/>
      <c r="AK1775" s="22"/>
      <c r="AL1775" s="22"/>
      <c r="AM1775" s="22"/>
      <c r="AN1775" s="22"/>
      <c r="AO1775" s="22"/>
      <c r="AP1775" s="22"/>
      <c r="AQ1775" s="22"/>
      <c r="AR1775" s="22"/>
      <c r="AS1775" s="22"/>
      <c r="AT1775" s="22"/>
      <c r="AU1775" s="22"/>
      <c r="AV1775" s="51"/>
    </row>
    <row r="1776" spans="2:48" x14ac:dyDescent="0.25">
      <c r="B1776" s="49"/>
      <c r="C1776" s="49"/>
      <c r="D1776" s="22"/>
      <c r="E1776" s="22"/>
      <c r="F1776" s="22"/>
      <c r="G1776" s="22"/>
      <c r="H1776" s="22"/>
      <c r="I1776" s="22"/>
      <c r="J1776" s="22"/>
      <c r="K1776" s="22"/>
      <c r="L1776" s="22"/>
      <c r="M1776" s="22"/>
      <c r="N1776" s="22"/>
      <c r="O1776" s="22"/>
      <c r="P1776" s="22"/>
      <c r="Q1776" s="22"/>
      <c r="R1776" s="22"/>
      <c r="S1776" s="22"/>
      <c r="T1776" s="22"/>
      <c r="U1776" s="22"/>
      <c r="V1776" s="22"/>
      <c r="W1776" s="22"/>
      <c r="X1776" s="22"/>
      <c r="Y1776" s="22"/>
      <c r="Z1776" s="22"/>
      <c r="AA1776" s="22"/>
      <c r="AB1776" s="22"/>
      <c r="AC1776" s="22"/>
      <c r="AD1776" s="22"/>
      <c r="AE1776" s="22"/>
      <c r="AF1776" s="22"/>
      <c r="AG1776" s="22"/>
      <c r="AH1776" s="22"/>
      <c r="AI1776" s="22"/>
      <c r="AJ1776" s="22"/>
      <c r="AK1776" s="22"/>
      <c r="AL1776" s="22"/>
      <c r="AM1776" s="22"/>
      <c r="AN1776" s="22"/>
      <c r="AO1776" s="22"/>
      <c r="AP1776" s="22"/>
      <c r="AQ1776" s="22"/>
      <c r="AR1776" s="22"/>
      <c r="AS1776" s="22"/>
      <c r="AT1776" s="22"/>
      <c r="AU1776" s="22"/>
      <c r="AV1776" s="51"/>
    </row>
    <row r="1777" spans="2:48" x14ac:dyDescent="0.25">
      <c r="B1777" s="49"/>
      <c r="C1777" s="49"/>
      <c r="D1777" s="22"/>
      <c r="E1777" s="22"/>
      <c r="F1777" s="22"/>
      <c r="G1777" s="22"/>
      <c r="H1777" s="22"/>
      <c r="I1777" s="22"/>
      <c r="J1777" s="22"/>
      <c r="K1777" s="22"/>
      <c r="L1777" s="22"/>
      <c r="M1777" s="22"/>
      <c r="N1777" s="22"/>
      <c r="O1777" s="22"/>
      <c r="P1777" s="22"/>
      <c r="Q1777" s="22"/>
      <c r="R1777" s="22"/>
      <c r="S1777" s="22"/>
      <c r="T1777" s="22"/>
      <c r="U1777" s="22"/>
      <c r="V1777" s="22"/>
      <c r="W1777" s="22"/>
      <c r="X1777" s="22"/>
      <c r="Y1777" s="22"/>
      <c r="Z1777" s="22"/>
      <c r="AA1777" s="22"/>
      <c r="AB1777" s="22"/>
      <c r="AC1777" s="22"/>
      <c r="AD1777" s="22"/>
      <c r="AE1777" s="22"/>
      <c r="AF1777" s="22"/>
      <c r="AG1777" s="22"/>
      <c r="AH1777" s="22"/>
      <c r="AI1777" s="22"/>
      <c r="AJ1777" s="22"/>
      <c r="AK1777" s="22"/>
      <c r="AL1777" s="22"/>
      <c r="AM1777" s="22"/>
      <c r="AN1777" s="22"/>
      <c r="AO1777" s="22"/>
      <c r="AP1777" s="22"/>
      <c r="AQ1777" s="22"/>
      <c r="AR1777" s="22"/>
      <c r="AS1777" s="22"/>
      <c r="AT1777" s="22"/>
      <c r="AU1777" s="22"/>
      <c r="AV1777" s="51"/>
    </row>
    <row r="1778" spans="2:48" x14ac:dyDescent="0.25">
      <c r="B1778" s="49"/>
      <c r="C1778" s="49"/>
      <c r="D1778" s="22"/>
      <c r="E1778" s="22"/>
      <c r="F1778" s="22"/>
      <c r="G1778" s="22"/>
      <c r="H1778" s="22"/>
      <c r="I1778" s="22"/>
      <c r="J1778" s="22"/>
      <c r="K1778" s="22"/>
      <c r="L1778" s="22"/>
      <c r="M1778" s="22"/>
      <c r="N1778" s="22"/>
      <c r="O1778" s="22"/>
      <c r="P1778" s="22"/>
      <c r="Q1778" s="22"/>
      <c r="R1778" s="22"/>
      <c r="S1778" s="22"/>
      <c r="T1778" s="22"/>
      <c r="U1778" s="22"/>
      <c r="V1778" s="22"/>
      <c r="W1778" s="22"/>
      <c r="X1778" s="22"/>
      <c r="Y1778" s="22"/>
      <c r="Z1778" s="22"/>
      <c r="AA1778" s="22"/>
      <c r="AB1778" s="22"/>
      <c r="AC1778" s="22"/>
      <c r="AD1778" s="22"/>
      <c r="AE1778" s="22"/>
      <c r="AF1778" s="22"/>
      <c r="AG1778" s="22"/>
      <c r="AH1778" s="22"/>
      <c r="AI1778" s="22"/>
      <c r="AJ1778" s="22"/>
      <c r="AK1778" s="22"/>
      <c r="AL1778" s="22"/>
      <c r="AM1778" s="22"/>
      <c r="AN1778" s="22"/>
      <c r="AO1778" s="22"/>
      <c r="AP1778" s="22"/>
      <c r="AQ1778" s="22"/>
      <c r="AR1778" s="22"/>
      <c r="AS1778" s="22"/>
      <c r="AT1778" s="22"/>
      <c r="AU1778" s="22"/>
      <c r="AV1778" s="51"/>
    </row>
    <row r="1779" spans="2:48" x14ac:dyDescent="0.25">
      <c r="B1779" s="49"/>
      <c r="C1779" s="49"/>
      <c r="D1779" s="22"/>
      <c r="E1779" s="22"/>
      <c r="F1779" s="22"/>
      <c r="G1779" s="22"/>
      <c r="H1779" s="22"/>
      <c r="I1779" s="22"/>
      <c r="J1779" s="22"/>
      <c r="K1779" s="22"/>
      <c r="L1779" s="22"/>
      <c r="M1779" s="22"/>
      <c r="N1779" s="22"/>
      <c r="O1779" s="22"/>
      <c r="P1779" s="22"/>
      <c r="Q1779" s="22"/>
      <c r="R1779" s="22"/>
      <c r="S1779" s="22"/>
      <c r="T1779" s="22"/>
      <c r="U1779" s="22"/>
      <c r="V1779" s="22"/>
      <c r="W1779" s="22"/>
      <c r="X1779" s="22"/>
      <c r="Y1779" s="22"/>
      <c r="Z1779" s="22"/>
      <c r="AA1779" s="22"/>
      <c r="AB1779" s="22"/>
      <c r="AC1779" s="22"/>
      <c r="AD1779" s="22"/>
      <c r="AE1779" s="22"/>
      <c r="AF1779" s="22"/>
      <c r="AG1779" s="22"/>
      <c r="AH1779" s="22"/>
      <c r="AI1779" s="22"/>
      <c r="AJ1779" s="22"/>
      <c r="AK1779" s="22"/>
      <c r="AL1779" s="22"/>
      <c r="AM1779" s="22"/>
      <c r="AN1779" s="22"/>
      <c r="AO1779" s="22"/>
      <c r="AP1779" s="22"/>
      <c r="AQ1779" s="22"/>
      <c r="AR1779" s="22"/>
      <c r="AS1779" s="22"/>
      <c r="AT1779" s="22"/>
      <c r="AU1779" s="22"/>
      <c r="AV1779" s="51"/>
    </row>
    <row r="1780" spans="2:48" x14ac:dyDescent="0.25">
      <c r="B1780" s="49"/>
      <c r="C1780" s="49"/>
      <c r="D1780" s="22"/>
      <c r="E1780" s="22"/>
      <c r="F1780" s="22"/>
      <c r="G1780" s="22"/>
      <c r="H1780" s="22"/>
      <c r="I1780" s="22"/>
      <c r="J1780" s="22"/>
      <c r="K1780" s="22"/>
      <c r="L1780" s="22"/>
      <c r="M1780" s="22"/>
      <c r="N1780" s="22"/>
      <c r="O1780" s="22"/>
      <c r="P1780" s="22"/>
      <c r="Q1780" s="22"/>
      <c r="R1780" s="22"/>
      <c r="S1780" s="22"/>
      <c r="T1780" s="22"/>
      <c r="U1780" s="22"/>
      <c r="V1780" s="22"/>
      <c r="W1780" s="22"/>
      <c r="X1780" s="22"/>
      <c r="Y1780" s="22"/>
      <c r="Z1780" s="22"/>
      <c r="AA1780" s="22"/>
      <c r="AB1780" s="22"/>
      <c r="AC1780" s="22"/>
      <c r="AD1780" s="22"/>
      <c r="AE1780" s="22"/>
      <c r="AF1780" s="22"/>
      <c r="AG1780" s="22"/>
      <c r="AH1780" s="22"/>
      <c r="AI1780" s="22"/>
      <c r="AJ1780" s="22"/>
      <c r="AK1780" s="22"/>
      <c r="AL1780" s="22"/>
      <c r="AM1780" s="22"/>
      <c r="AN1780" s="22"/>
      <c r="AO1780" s="22"/>
      <c r="AP1780" s="22"/>
      <c r="AQ1780" s="22"/>
      <c r="AR1780" s="22"/>
      <c r="AS1780" s="22"/>
      <c r="AT1780" s="22"/>
      <c r="AU1780" s="22"/>
      <c r="AV1780" s="51"/>
    </row>
    <row r="1781" spans="2:48" x14ac:dyDescent="0.25">
      <c r="B1781" s="49"/>
      <c r="C1781" s="49"/>
      <c r="D1781" s="22"/>
      <c r="E1781" s="22"/>
      <c r="F1781" s="22"/>
      <c r="G1781" s="22"/>
      <c r="H1781" s="22"/>
      <c r="I1781" s="22"/>
      <c r="J1781" s="22"/>
      <c r="K1781" s="22"/>
      <c r="L1781" s="22"/>
      <c r="M1781" s="22"/>
      <c r="N1781" s="22"/>
      <c r="O1781" s="22"/>
      <c r="P1781" s="22"/>
      <c r="Q1781" s="22"/>
      <c r="R1781" s="22"/>
      <c r="S1781" s="22"/>
      <c r="T1781" s="22"/>
      <c r="U1781" s="22"/>
      <c r="V1781" s="22"/>
      <c r="W1781" s="22"/>
      <c r="X1781" s="22"/>
      <c r="Y1781" s="22"/>
      <c r="Z1781" s="22"/>
      <c r="AA1781" s="22"/>
      <c r="AB1781" s="22"/>
      <c r="AC1781" s="22"/>
      <c r="AD1781" s="22"/>
      <c r="AE1781" s="22"/>
      <c r="AF1781" s="22"/>
      <c r="AG1781" s="22"/>
      <c r="AH1781" s="22"/>
      <c r="AI1781" s="22"/>
      <c r="AJ1781" s="22"/>
      <c r="AK1781" s="22"/>
      <c r="AL1781" s="22"/>
      <c r="AM1781" s="22"/>
      <c r="AN1781" s="22"/>
      <c r="AO1781" s="22"/>
      <c r="AP1781" s="22"/>
      <c r="AQ1781" s="22"/>
      <c r="AR1781" s="22"/>
      <c r="AS1781" s="22"/>
      <c r="AT1781" s="22"/>
      <c r="AU1781" s="22"/>
      <c r="AV1781" s="51"/>
    </row>
    <row r="1782" spans="2:48" x14ac:dyDescent="0.25">
      <c r="B1782" s="49"/>
      <c r="C1782" s="49"/>
      <c r="D1782" s="22"/>
      <c r="E1782" s="22"/>
      <c r="F1782" s="22"/>
      <c r="G1782" s="22"/>
      <c r="H1782" s="22"/>
      <c r="I1782" s="22"/>
      <c r="J1782" s="22"/>
      <c r="K1782" s="22"/>
      <c r="L1782" s="22"/>
      <c r="M1782" s="22"/>
      <c r="N1782" s="22"/>
      <c r="O1782" s="22"/>
      <c r="P1782" s="22"/>
      <c r="Q1782" s="22"/>
      <c r="R1782" s="22"/>
      <c r="S1782" s="22"/>
      <c r="T1782" s="22"/>
      <c r="U1782" s="22"/>
      <c r="V1782" s="22"/>
      <c r="W1782" s="22"/>
      <c r="X1782" s="22"/>
      <c r="Y1782" s="22"/>
      <c r="Z1782" s="22"/>
      <c r="AA1782" s="22"/>
      <c r="AB1782" s="22"/>
      <c r="AC1782" s="22"/>
      <c r="AD1782" s="22"/>
      <c r="AE1782" s="22"/>
      <c r="AF1782" s="22"/>
      <c r="AG1782" s="22"/>
      <c r="AH1782" s="22"/>
      <c r="AI1782" s="22"/>
      <c r="AJ1782" s="22"/>
      <c r="AK1782" s="22"/>
      <c r="AL1782" s="22"/>
      <c r="AM1782" s="22"/>
      <c r="AN1782" s="22"/>
      <c r="AO1782" s="22"/>
      <c r="AP1782" s="22"/>
      <c r="AQ1782" s="22"/>
      <c r="AR1782" s="22"/>
      <c r="AS1782" s="22"/>
      <c r="AT1782" s="22"/>
      <c r="AU1782" s="22"/>
      <c r="AV1782" s="51"/>
    </row>
    <row r="1783" spans="2:48" x14ac:dyDescent="0.25">
      <c r="B1783" s="49"/>
      <c r="C1783" s="49"/>
      <c r="D1783" s="22"/>
      <c r="E1783" s="22"/>
      <c r="F1783" s="22"/>
      <c r="G1783" s="22"/>
      <c r="H1783" s="22"/>
      <c r="I1783" s="22"/>
      <c r="J1783" s="22"/>
      <c r="K1783" s="22"/>
      <c r="L1783" s="22"/>
      <c r="M1783" s="22"/>
      <c r="N1783" s="22"/>
      <c r="O1783" s="22"/>
      <c r="P1783" s="22"/>
      <c r="Q1783" s="22"/>
      <c r="R1783" s="22"/>
      <c r="S1783" s="22"/>
      <c r="T1783" s="22"/>
      <c r="U1783" s="22"/>
      <c r="V1783" s="22"/>
      <c r="W1783" s="22"/>
      <c r="X1783" s="22"/>
      <c r="Y1783" s="22"/>
      <c r="Z1783" s="22"/>
      <c r="AA1783" s="22"/>
      <c r="AB1783" s="22"/>
      <c r="AC1783" s="22"/>
      <c r="AD1783" s="22"/>
      <c r="AE1783" s="22"/>
      <c r="AF1783" s="22"/>
      <c r="AG1783" s="22"/>
      <c r="AH1783" s="22"/>
      <c r="AI1783" s="22"/>
      <c r="AJ1783" s="22"/>
      <c r="AK1783" s="22"/>
      <c r="AL1783" s="22"/>
      <c r="AM1783" s="22"/>
      <c r="AN1783" s="22"/>
      <c r="AO1783" s="22"/>
      <c r="AP1783" s="22"/>
      <c r="AQ1783" s="22"/>
      <c r="AR1783" s="22"/>
      <c r="AS1783" s="22"/>
      <c r="AT1783" s="22"/>
      <c r="AU1783" s="22"/>
      <c r="AV1783" s="51"/>
    </row>
    <row r="1784" spans="2:48" x14ac:dyDescent="0.25">
      <c r="B1784" s="49"/>
      <c r="C1784" s="49"/>
      <c r="D1784" s="22"/>
      <c r="E1784" s="22"/>
      <c r="F1784" s="22"/>
      <c r="G1784" s="22"/>
      <c r="H1784" s="22"/>
      <c r="I1784" s="22"/>
      <c r="J1784" s="22"/>
      <c r="K1784" s="22"/>
      <c r="L1784" s="22"/>
      <c r="M1784" s="22"/>
      <c r="N1784" s="22"/>
      <c r="O1784" s="22"/>
      <c r="P1784" s="22"/>
      <c r="Q1784" s="22"/>
      <c r="R1784" s="22"/>
      <c r="S1784" s="22"/>
      <c r="T1784" s="22"/>
      <c r="U1784" s="22"/>
      <c r="V1784" s="22"/>
      <c r="W1784" s="22"/>
      <c r="X1784" s="22"/>
      <c r="Y1784" s="22"/>
      <c r="Z1784" s="22"/>
      <c r="AA1784" s="22"/>
      <c r="AB1784" s="22"/>
      <c r="AC1784" s="22"/>
      <c r="AD1784" s="22"/>
      <c r="AE1784" s="22"/>
      <c r="AF1784" s="22"/>
      <c r="AG1784" s="22"/>
      <c r="AH1784" s="22"/>
      <c r="AI1784" s="22"/>
      <c r="AJ1784" s="22"/>
      <c r="AK1784" s="22"/>
      <c r="AL1784" s="22"/>
      <c r="AM1784" s="22"/>
      <c r="AN1784" s="22"/>
      <c r="AO1784" s="22"/>
      <c r="AP1784" s="22"/>
      <c r="AQ1784" s="22"/>
      <c r="AR1784" s="22"/>
      <c r="AS1784" s="22"/>
      <c r="AT1784" s="22"/>
      <c r="AU1784" s="22"/>
      <c r="AV1784" s="51"/>
    </row>
    <row r="1785" spans="2:48" x14ac:dyDescent="0.25">
      <c r="B1785" s="49"/>
      <c r="C1785" s="49"/>
      <c r="D1785" s="22"/>
      <c r="E1785" s="22"/>
      <c r="F1785" s="22"/>
      <c r="G1785" s="22"/>
      <c r="H1785" s="22"/>
      <c r="I1785" s="22"/>
      <c r="J1785" s="22"/>
      <c r="K1785" s="22"/>
      <c r="L1785" s="22"/>
      <c r="M1785" s="22"/>
      <c r="N1785" s="22"/>
      <c r="O1785" s="22"/>
      <c r="P1785" s="22"/>
      <c r="Q1785" s="22"/>
      <c r="R1785" s="22"/>
      <c r="S1785" s="22"/>
      <c r="T1785" s="22"/>
      <c r="U1785" s="22"/>
      <c r="V1785" s="22"/>
      <c r="W1785" s="22"/>
      <c r="X1785" s="22"/>
      <c r="Y1785" s="22"/>
      <c r="Z1785" s="22"/>
      <c r="AA1785" s="22"/>
      <c r="AB1785" s="22"/>
      <c r="AC1785" s="22"/>
      <c r="AD1785" s="22"/>
      <c r="AE1785" s="22"/>
      <c r="AF1785" s="22"/>
      <c r="AG1785" s="22"/>
      <c r="AH1785" s="22"/>
      <c r="AI1785" s="22"/>
      <c r="AJ1785" s="22"/>
      <c r="AK1785" s="22"/>
      <c r="AL1785" s="22"/>
      <c r="AM1785" s="22"/>
      <c r="AN1785" s="22"/>
      <c r="AO1785" s="22"/>
      <c r="AP1785" s="22"/>
      <c r="AQ1785" s="22"/>
      <c r="AR1785" s="22"/>
      <c r="AS1785" s="22"/>
      <c r="AT1785" s="22"/>
      <c r="AU1785" s="22"/>
      <c r="AV1785" s="51"/>
    </row>
    <row r="1786" spans="2:48" x14ac:dyDescent="0.25">
      <c r="B1786" s="49"/>
      <c r="C1786" s="49"/>
      <c r="D1786" s="22"/>
      <c r="E1786" s="22"/>
      <c r="F1786" s="22"/>
      <c r="G1786" s="22"/>
      <c r="H1786" s="22"/>
      <c r="I1786" s="22"/>
      <c r="J1786" s="22"/>
      <c r="K1786" s="22"/>
      <c r="L1786" s="22"/>
      <c r="M1786" s="22"/>
      <c r="N1786" s="22"/>
      <c r="O1786" s="22"/>
      <c r="P1786" s="22"/>
      <c r="Q1786" s="22"/>
      <c r="R1786" s="22"/>
      <c r="S1786" s="22"/>
      <c r="T1786" s="22"/>
      <c r="U1786" s="22"/>
      <c r="V1786" s="22"/>
      <c r="W1786" s="22"/>
      <c r="X1786" s="22"/>
      <c r="Y1786" s="22"/>
      <c r="Z1786" s="22"/>
      <c r="AA1786" s="22"/>
      <c r="AB1786" s="22"/>
      <c r="AC1786" s="22"/>
      <c r="AD1786" s="22"/>
      <c r="AE1786" s="22"/>
      <c r="AF1786" s="22"/>
      <c r="AG1786" s="22"/>
      <c r="AH1786" s="22"/>
      <c r="AI1786" s="22"/>
      <c r="AJ1786" s="22"/>
      <c r="AK1786" s="22"/>
      <c r="AL1786" s="22"/>
      <c r="AM1786" s="22"/>
      <c r="AN1786" s="22"/>
      <c r="AO1786" s="22"/>
      <c r="AP1786" s="22"/>
      <c r="AQ1786" s="22"/>
      <c r="AR1786" s="22"/>
      <c r="AS1786" s="22"/>
      <c r="AT1786" s="22"/>
      <c r="AU1786" s="22"/>
      <c r="AV1786" s="51"/>
    </row>
    <row r="1787" spans="2:48" x14ac:dyDescent="0.25">
      <c r="B1787" s="49"/>
      <c r="C1787" s="49"/>
      <c r="D1787" s="22"/>
      <c r="E1787" s="22"/>
      <c r="F1787" s="22"/>
      <c r="G1787" s="22"/>
      <c r="H1787" s="22"/>
      <c r="I1787" s="22"/>
      <c r="J1787" s="22"/>
      <c r="K1787" s="22"/>
      <c r="L1787" s="22"/>
      <c r="M1787" s="22"/>
      <c r="N1787" s="22"/>
      <c r="O1787" s="22"/>
      <c r="P1787" s="22"/>
      <c r="Q1787" s="22"/>
      <c r="R1787" s="22"/>
      <c r="S1787" s="22"/>
      <c r="T1787" s="22"/>
      <c r="U1787" s="22"/>
      <c r="V1787" s="22"/>
      <c r="W1787" s="22"/>
      <c r="X1787" s="22"/>
      <c r="Y1787" s="22"/>
      <c r="Z1787" s="22"/>
      <c r="AA1787" s="22"/>
      <c r="AB1787" s="22"/>
      <c r="AC1787" s="22"/>
      <c r="AD1787" s="22"/>
      <c r="AE1787" s="22"/>
      <c r="AF1787" s="22"/>
      <c r="AG1787" s="22"/>
      <c r="AH1787" s="22"/>
      <c r="AI1787" s="22"/>
      <c r="AJ1787" s="22"/>
      <c r="AK1787" s="22"/>
      <c r="AL1787" s="22"/>
      <c r="AM1787" s="22"/>
      <c r="AN1787" s="22"/>
      <c r="AO1787" s="22"/>
      <c r="AP1787" s="22"/>
      <c r="AQ1787" s="22"/>
      <c r="AR1787" s="22"/>
      <c r="AS1787" s="22"/>
      <c r="AT1787" s="22"/>
      <c r="AU1787" s="22"/>
      <c r="AV1787" s="51"/>
    </row>
    <row r="1788" spans="2:48" x14ac:dyDescent="0.25">
      <c r="B1788" s="49"/>
      <c r="C1788" s="49"/>
      <c r="D1788" s="22"/>
      <c r="E1788" s="22"/>
      <c r="F1788" s="22"/>
      <c r="G1788" s="22"/>
      <c r="H1788" s="22"/>
      <c r="I1788" s="22"/>
      <c r="J1788" s="22"/>
      <c r="K1788" s="22"/>
      <c r="L1788" s="22"/>
      <c r="M1788" s="22"/>
      <c r="N1788" s="22"/>
      <c r="O1788" s="22"/>
      <c r="P1788" s="22"/>
      <c r="Q1788" s="22"/>
      <c r="R1788" s="22"/>
      <c r="S1788" s="22"/>
      <c r="T1788" s="22"/>
      <c r="U1788" s="22"/>
      <c r="V1788" s="22"/>
      <c r="W1788" s="22"/>
      <c r="X1788" s="22"/>
      <c r="Y1788" s="22"/>
      <c r="Z1788" s="22"/>
      <c r="AA1788" s="22"/>
      <c r="AB1788" s="22"/>
      <c r="AC1788" s="22"/>
      <c r="AD1788" s="22"/>
      <c r="AE1788" s="22"/>
      <c r="AF1788" s="22"/>
      <c r="AG1788" s="22"/>
      <c r="AH1788" s="22"/>
      <c r="AI1788" s="22"/>
      <c r="AJ1788" s="22"/>
      <c r="AK1788" s="22"/>
      <c r="AL1788" s="22"/>
      <c r="AM1788" s="22"/>
      <c r="AN1788" s="22"/>
      <c r="AO1788" s="22"/>
      <c r="AP1788" s="22"/>
      <c r="AQ1788" s="22"/>
      <c r="AR1788" s="22"/>
      <c r="AS1788" s="22"/>
      <c r="AT1788" s="22"/>
      <c r="AU1788" s="22"/>
      <c r="AV1788" s="51"/>
    </row>
    <row r="1789" spans="2:48" x14ac:dyDescent="0.25">
      <c r="B1789" s="49"/>
      <c r="C1789" s="49"/>
      <c r="D1789" s="22"/>
      <c r="E1789" s="22"/>
      <c r="F1789" s="22"/>
      <c r="G1789" s="22"/>
      <c r="H1789" s="22"/>
      <c r="I1789" s="22"/>
      <c r="J1789" s="22"/>
      <c r="K1789" s="22"/>
      <c r="L1789" s="22"/>
      <c r="M1789" s="22"/>
      <c r="N1789" s="22"/>
      <c r="O1789" s="22"/>
      <c r="P1789" s="22"/>
      <c r="Q1789" s="22"/>
      <c r="R1789" s="22"/>
      <c r="S1789" s="22"/>
      <c r="T1789" s="22"/>
      <c r="U1789" s="22"/>
      <c r="V1789" s="22"/>
      <c r="W1789" s="22"/>
      <c r="X1789" s="22"/>
      <c r="Y1789" s="22"/>
      <c r="Z1789" s="22"/>
      <c r="AA1789" s="22"/>
      <c r="AB1789" s="22"/>
      <c r="AC1789" s="22"/>
      <c r="AD1789" s="22"/>
      <c r="AE1789" s="22"/>
      <c r="AF1789" s="22"/>
      <c r="AG1789" s="22"/>
      <c r="AH1789" s="22"/>
      <c r="AI1789" s="22"/>
      <c r="AJ1789" s="22"/>
      <c r="AK1789" s="22"/>
      <c r="AL1789" s="22"/>
      <c r="AM1789" s="22"/>
      <c r="AN1789" s="22"/>
      <c r="AO1789" s="22"/>
      <c r="AP1789" s="22"/>
      <c r="AQ1789" s="22"/>
      <c r="AR1789" s="22"/>
      <c r="AS1789" s="22"/>
      <c r="AT1789" s="22"/>
      <c r="AU1789" s="22"/>
      <c r="AV1789" s="51"/>
    </row>
    <row r="1790" spans="2:48" x14ac:dyDescent="0.25">
      <c r="B1790" s="49"/>
      <c r="C1790" s="49"/>
      <c r="D1790" s="22"/>
      <c r="E1790" s="22"/>
      <c r="F1790" s="22"/>
      <c r="G1790" s="22"/>
      <c r="H1790" s="22"/>
      <c r="I1790" s="22"/>
      <c r="J1790" s="22"/>
      <c r="K1790" s="22"/>
      <c r="L1790" s="22"/>
      <c r="M1790" s="22"/>
      <c r="N1790" s="22"/>
      <c r="O1790" s="22"/>
      <c r="P1790" s="22"/>
      <c r="Q1790" s="22"/>
      <c r="R1790" s="22"/>
      <c r="S1790" s="22"/>
      <c r="T1790" s="22"/>
      <c r="U1790" s="22"/>
      <c r="V1790" s="22"/>
      <c r="W1790" s="22"/>
      <c r="X1790" s="22"/>
      <c r="Y1790" s="22"/>
      <c r="Z1790" s="22"/>
      <c r="AA1790" s="22"/>
      <c r="AB1790" s="22"/>
      <c r="AC1790" s="22"/>
      <c r="AD1790" s="22"/>
      <c r="AE1790" s="22"/>
      <c r="AF1790" s="22"/>
      <c r="AG1790" s="22"/>
      <c r="AH1790" s="22"/>
      <c r="AI1790" s="22"/>
      <c r="AJ1790" s="22"/>
      <c r="AK1790" s="22"/>
      <c r="AL1790" s="22"/>
      <c r="AM1790" s="22"/>
      <c r="AN1790" s="22"/>
      <c r="AO1790" s="22"/>
      <c r="AP1790" s="22"/>
      <c r="AQ1790" s="22"/>
      <c r="AR1790" s="22"/>
      <c r="AS1790" s="22"/>
      <c r="AT1790" s="22"/>
      <c r="AU1790" s="22"/>
      <c r="AV1790" s="51"/>
    </row>
    <row r="1791" spans="2:48" x14ac:dyDescent="0.25">
      <c r="B1791" s="49"/>
      <c r="C1791" s="49"/>
      <c r="D1791" s="22"/>
      <c r="E1791" s="22"/>
      <c r="F1791" s="22"/>
      <c r="G1791" s="22"/>
      <c r="H1791" s="22"/>
      <c r="I1791" s="22"/>
      <c r="J1791" s="22"/>
      <c r="K1791" s="22"/>
      <c r="L1791" s="22"/>
      <c r="M1791" s="22"/>
      <c r="N1791" s="22"/>
      <c r="O1791" s="22"/>
      <c r="P1791" s="22"/>
      <c r="Q1791" s="22"/>
      <c r="R1791" s="22"/>
      <c r="S1791" s="22"/>
      <c r="T1791" s="22"/>
      <c r="U1791" s="22"/>
      <c r="V1791" s="22"/>
      <c r="W1791" s="22"/>
      <c r="X1791" s="22"/>
      <c r="Y1791" s="22"/>
      <c r="Z1791" s="22"/>
      <c r="AA1791" s="22"/>
      <c r="AB1791" s="22"/>
      <c r="AC1791" s="22"/>
      <c r="AD1791" s="22"/>
      <c r="AE1791" s="22"/>
      <c r="AF1791" s="22"/>
      <c r="AG1791" s="22"/>
      <c r="AH1791" s="22"/>
      <c r="AI1791" s="22"/>
      <c r="AJ1791" s="22"/>
      <c r="AK1791" s="22"/>
      <c r="AL1791" s="22"/>
      <c r="AM1791" s="22"/>
      <c r="AN1791" s="22"/>
      <c r="AO1791" s="22"/>
      <c r="AP1791" s="22"/>
      <c r="AQ1791" s="22"/>
      <c r="AR1791" s="22"/>
      <c r="AS1791" s="22"/>
      <c r="AT1791" s="22"/>
      <c r="AU1791" s="22"/>
      <c r="AV1791" s="51"/>
    </row>
    <row r="1792" spans="2:48" x14ac:dyDescent="0.25">
      <c r="B1792" s="49"/>
      <c r="C1792" s="49"/>
      <c r="D1792" s="22"/>
      <c r="E1792" s="22"/>
      <c r="F1792" s="22"/>
      <c r="G1792" s="22"/>
      <c r="H1792" s="22"/>
      <c r="I1792" s="22"/>
      <c r="J1792" s="22"/>
      <c r="K1792" s="22"/>
      <c r="L1792" s="22"/>
      <c r="M1792" s="22"/>
      <c r="N1792" s="22"/>
      <c r="O1792" s="22"/>
      <c r="P1792" s="22"/>
      <c r="Q1792" s="22"/>
      <c r="R1792" s="22"/>
      <c r="S1792" s="22"/>
      <c r="T1792" s="22"/>
      <c r="U1792" s="22"/>
      <c r="V1792" s="22"/>
      <c r="W1792" s="22"/>
      <c r="X1792" s="22"/>
      <c r="Y1792" s="22"/>
      <c r="Z1792" s="22"/>
      <c r="AA1792" s="22"/>
      <c r="AB1792" s="22"/>
      <c r="AC1792" s="22"/>
      <c r="AD1792" s="22"/>
      <c r="AE1792" s="22"/>
      <c r="AF1792" s="22"/>
      <c r="AG1792" s="22"/>
      <c r="AH1792" s="22"/>
      <c r="AI1792" s="22"/>
      <c r="AJ1792" s="22"/>
      <c r="AK1792" s="22"/>
      <c r="AL1792" s="22"/>
      <c r="AM1792" s="22"/>
      <c r="AN1792" s="22"/>
      <c r="AO1792" s="22"/>
      <c r="AP1792" s="22"/>
      <c r="AQ1792" s="22"/>
      <c r="AR1792" s="22"/>
      <c r="AS1792" s="22"/>
      <c r="AT1792" s="22"/>
      <c r="AU1792" s="22"/>
      <c r="AV1792" s="51"/>
    </row>
    <row r="1793" spans="2:48" x14ac:dyDescent="0.25">
      <c r="B1793" s="49"/>
      <c r="C1793" s="49"/>
      <c r="D1793" s="22"/>
      <c r="E1793" s="22"/>
      <c r="F1793" s="22"/>
      <c r="G1793" s="22"/>
      <c r="H1793" s="22"/>
      <c r="I1793" s="22"/>
      <c r="J1793" s="22"/>
      <c r="K1793" s="22"/>
      <c r="L1793" s="22"/>
      <c r="M1793" s="22"/>
      <c r="N1793" s="22"/>
      <c r="O1793" s="22"/>
      <c r="P1793" s="22"/>
      <c r="Q1793" s="22"/>
      <c r="R1793" s="22"/>
      <c r="S1793" s="22"/>
      <c r="T1793" s="22"/>
      <c r="U1793" s="22"/>
      <c r="V1793" s="22"/>
      <c r="W1793" s="22"/>
      <c r="X1793" s="22"/>
      <c r="Y1793" s="22"/>
      <c r="Z1793" s="22"/>
      <c r="AA1793" s="22"/>
      <c r="AB1793" s="22"/>
      <c r="AC1793" s="22"/>
      <c r="AD1793" s="22"/>
      <c r="AE1793" s="22"/>
      <c r="AF1793" s="22"/>
      <c r="AG1793" s="22"/>
      <c r="AH1793" s="22"/>
      <c r="AI1793" s="22"/>
      <c r="AJ1793" s="22"/>
      <c r="AK1793" s="22"/>
      <c r="AL1793" s="22"/>
      <c r="AM1793" s="22"/>
      <c r="AN1793" s="22"/>
      <c r="AO1793" s="22"/>
      <c r="AP1793" s="22"/>
      <c r="AQ1793" s="22"/>
      <c r="AR1793" s="22"/>
      <c r="AS1793" s="22"/>
      <c r="AT1793" s="22"/>
      <c r="AU1793" s="22"/>
      <c r="AV1793" s="51"/>
    </row>
    <row r="1794" spans="2:48" x14ac:dyDescent="0.25">
      <c r="B1794" s="49"/>
      <c r="C1794" s="49"/>
      <c r="D1794" s="22"/>
      <c r="E1794" s="22"/>
      <c r="F1794" s="22"/>
      <c r="G1794" s="22"/>
      <c r="H1794" s="22"/>
      <c r="I1794" s="22"/>
      <c r="J1794" s="22"/>
      <c r="K1794" s="22"/>
      <c r="L1794" s="22"/>
      <c r="M1794" s="22"/>
      <c r="N1794" s="22"/>
      <c r="O1794" s="22"/>
      <c r="P1794" s="22"/>
      <c r="Q1794" s="22"/>
      <c r="R1794" s="22"/>
      <c r="S1794" s="22"/>
      <c r="T1794" s="22"/>
      <c r="U1794" s="22"/>
      <c r="V1794" s="22"/>
      <c r="W1794" s="22"/>
      <c r="X1794" s="22"/>
      <c r="Y1794" s="22"/>
      <c r="Z1794" s="22"/>
      <c r="AA1794" s="22"/>
      <c r="AB1794" s="22"/>
      <c r="AC1794" s="22"/>
      <c r="AD1794" s="22"/>
      <c r="AE1794" s="22"/>
      <c r="AF1794" s="22"/>
      <c r="AG1794" s="22"/>
      <c r="AH1794" s="22"/>
      <c r="AI1794" s="22"/>
      <c r="AJ1794" s="22"/>
      <c r="AK1794" s="22"/>
      <c r="AL1794" s="22"/>
      <c r="AM1794" s="22"/>
      <c r="AN1794" s="22"/>
      <c r="AO1794" s="22"/>
      <c r="AP1794" s="22"/>
      <c r="AQ1794" s="22"/>
      <c r="AR1794" s="22"/>
      <c r="AS1794" s="22"/>
      <c r="AT1794" s="22"/>
      <c r="AU1794" s="22"/>
      <c r="AV1794" s="51"/>
    </row>
    <row r="1795" spans="2:48" x14ac:dyDescent="0.25">
      <c r="B1795" s="49"/>
      <c r="C1795" s="49"/>
      <c r="D1795" s="22"/>
      <c r="E1795" s="22"/>
      <c r="F1795" s="22"/>
      <c r="G1795" s="22"/>
      <c r="H1795" s="22"/>
      <c r="I1795" s="22"/>
      <c r="J1795" s="22"/>
      <c r="K1795" s="22"/>
      <c r="L1795" s="22"/>
      <c r="M1795" s="22"/>
      <c r="N1795" s="22"/>
      <c r="O1795" s="22"/>
      <c r="P1795" s="22"/>
      <c r="Q1795" s="22"/>
      <c r="R1795" s="22"/>
      <c r="S1795" s="22"/>
      <c r="T1795" s="22"/>
      <c r="U1795" s="22"/>
      <c r="V1795" s="22"/>
      <c r="W1795" s="22"/>
      <c r="X1795" s="22"/>
      <c r="Y1795" s="22"/>
      <c r="Z1795" s="22"/>
      <c r="AA1795" s="22"/>
      <c r="AB1795" s="22"/>
      <c r="AC1795" s="22"/>
      <c r="AD1795" s="22"/>
      <c r="AE1795" s="22"/>
      <c r="AF1795" s="22"/>
      <c r="AG1795" s="22"/>
      <c r="AH1795" s="22"/>
      <c r="AI1795" s="22"/>
      <c r="AJ1795" s="22"/>
      <c r="AK1795" s="22"/>
      <c r="AL1795" s="22"/>
      <c r="AM1795" s="22"/>
      <c r="AN1795" s="22"/>
      <c r="AO1795" s="22"/>
      <c r="AP1795" s="22"/>
      <c r="AQ1795" s="22"/>
      <c r="AR1795" s="22"/>
      <c r="AS1795" s="22"/>
      <c r="AT1795" s="22"/>
      <c r="AU1795" s="22"/>
      <c r="AV1795" s="51"/>
    </row>
    <row r="1796" spans="2:48" x14ac:dyDescent="0.25">
      <c r="B1796" s="49"/>
      <c r="C1796" s="49"/>
      <c r="D1796" s="22"/>
      <c r="E1796" s="22"/>
      <c r="F1796" s="22"/>
      <c r="G1796" s="22"/>
      <c r="H1796" s="22"/>
      <c r="I1796" s="22"/>
      <c r="J1796" s="22"/>
      <c r="K1796" s="22"/>
      <c r="L1796" s="22"/>
      <c r="M1796" s="22"/>
      <c r="N1796" s="22"/>
      <c r="O1796" s="22"/>
      <c r="P1796" s="22"/>
      <c r="Q1796" s="22"/>
      <c r="R1796" s="22"/>
      <c r="S1796" s="22"/>
      <c r="T1796" s="22"/>
      <c r="U1796" s="22"/>
      <c r="V1796" s="22"/>
      <c r="W1796" s="22"/>
      <c r="X1796" s="22"/>
      <c r="Y1796" s="22"/>
      <c r="Z1796" s="22"/>
      <c r="AA1796" s="22"/>
      <c r="AB1796" s="22"/>
      <c r="AC1796" s="22"/>
      <c r="AD1796" s="22"/>
      <c r="AE1796" s="22"/>
      <c r="AF1796" s="22"/>
      <c r="AG1796" s="22"/>
      <c r="AH1796" s="22"/>
      <c r="AI1796" s="22"/>
      <c r="AJ1796" s="22"/>
      <c r="AK1796" s="22"/>
      <c r="AL1796" s="22"/>
      <c r="AM1796" s="22"/>
      <c r="AN1796" s="22"/>
      <c r="AO1796" s="22"/>
      <c r="AP1796" s="22"/>
      <c r="AQ1796" s="22"/>
      <c r="AR1796" s="22"/>
      <c r="AS1796" s="22"/>
      <c r="AT1796" s="22"/>
      <c r="AU1796" s="22"/>
      <c r="AV1796" s="51"/>
    </row>
    <row r="1797" spans="2:48" x14ac:dyDescent="0.25">
      <c r="B1797" s="49"/>
      <c r="C1797" s="49"/>
      <c r="D1797" s="22"/>
      <c r="E1797" s="22"/>
      <c r="F1797" s="22"/>
      <c r="G1797" s="22"/>
      <c r="H1797" s="22"/>
      <c r="I1797" s="22"/>
      <c r="J1797" s="22"/>
      <c r="K1797" s="22"/>
      <c r="L1797" s="22"/>
      <c r="M1797" s="22"/>
      <c r="N1797" s="22"/>
      <c r="O1797" s="22"/>
      <c r="P1797" s="22"/>
      <c r="Q1797" s="22"/>
      <c r="R1797" s="22"/>
      <c r="S1797" s="22"/>
      <c r="T1797" s="22"/>
      <c r="U1797" s="22"/>
      <c r="V1797" s="22"/>
      <c r="W1797" s="22"/>
      <c r="X1797" s="22"/>
      <c r="Y1797" s="22"/>
      <c r="Z1797" s="22"/>
      <c r="AA1797" s="22"/>
      <c r="AB1797" s="22"/>
      <c r="AC1797" s="22"/>
      <c r="AD1797" s="22"/>
      <c r="AE1797" s="22"/>
      <c r="AF1797" s="22"/>
      <c r="AG1797" s="22"/>
      <c r="AH1797" s="22"/>
      <c r="AI1797" s="22"/>
      <c r="AJ1797" s="22"/>
      <c r="AK1797" s="22"/>
      <c r="AL1797" s="22"/>
      <c r="AM1797" s="22"/>
      <c r="AN1797" s="22"/>
      <c r="AO1797" s="22"/>
      <c r="AP1797" s="22"/>
      <c r="AQ1797" s="22"/>
      <c r="AR1797" s="22"/>
      <c r="AS1797" s="22"/>
      <c r="AT1797" s="22"/>
      <c r="AU1797" s="22"/>
      <c r="AV1797" s="51"/>
    </row>
    <row r="1798" spans="2:48" x14ac:dyDescent="0.25">
      <c r="B1798" s="49"/>
      <c r="C1798" s="49"/>
      <c r="D1798" s="22"/>
      <c r="E1798" s="22"/>
      <c r="F1798" s="22"/>
      <c r="G1798" s="22"/>
      <c r="H1798" s="22"/>
      <c r="I1798" s="22"/>
      <c r="J1798" s="22"/>
      <c r="K1798" s="22"/>
      <c r="L1798" s="22"/>
      <c r="M1798" s="22"/>
      <c r="N1798" s="22"/>
      <c r="O1798" s="22"/>
      <c r="P1798" s="22"/>
      <c r="Q1798" s="22"/>
      <c r="R1798" s="22"/>
      <c r="S1798" s="22"/>
      <c r="T1798" s="22"/>
      <c r="U1798" s="22"/>
      <c r="V1798" s="22"/>
      <c r="W1798" s="22"/>
      <c r="X1798" s="22"/>
      <c r="Y1798" s="22"/>
      <c r="Z1798" s="22"/>
      <c r="AA1798" s="22"/>
      <c r="AB1798" s="22"/>
      <c r="AC1798" s="22"/>
      <c r="AD1798" s="22"/>
      <c r="AE1798" s="22"/>
      <c r="AF1798" s="22"/>
      <c r="AG1798" s="22"/>
      <c r="AH1798" s="22"/>
      <c r="AI1798" s="22"/>
      <c r="AJ1798" s="22"/>
      <c r="AK1798" s="22"/>
      <c r="AL1798" s="22"/>
      <c r="AM1798" s="22"/>
      <c r="AN1798" s="22"/>
      <c r="AO1798" s="22"/>
      <c r="AP1798" s="22"/>
      <c r="AQ1798" s="22"/>
      <c r="AR1798" s="22"/>
      <c r="AS1798" s="22"/>
      <c r="AT1798" s="22"/>
      <c r="AU1798" s="22"/>
      <c r="AV1798" s="51"/>
    </row>
    <row r="1799" spans="2:48" x14ac:dyDescent="0.25">
      <c r="B1799" s="49"/>
      <c r="C1799" s="49"/>
      <c r="D1799" s="22"/>
      <c r="E1799" s="22"/>
      <c r="F1799" s="22"/>
      <c r="G1799" s="22"/>
      <c r="H1799" s="22"/>
      <c r="I1799" s="22"/>
      <c r="J1799" s="22"/>
      <c r="K1799" s="22"/>
      <c r="L1799" s="22"/>
      <c r="M1799" s="22"/>
      <c r="N1799" s="22"/>
      <c r="O1799" s="22"/>
      <c r="P1799" s="22"/>
      <c r="Q1799" s="22"/>
      <c r="R1799" s="22"/>
      <c r="S1799" s="22"/>
      <c r="T1799" s="22"/>
      <c r="U1799" s="22"/>
      <c r="V1799" s="22"/>
      <c r="W1799" s="22"/>
      <c r="X1799" s="22"/>
      <c r="Y1799" s="22"/>
      <c r="Z1799" s="22"/>
      <c r="AA1799" s="22"/>
      <c r="AB1799" s="22"/>
      <c r="AC1799" s="22"/>
      <c r="AD1799" s="22"/>
      <c r="AE1799" s="22"/>
      <c r="AF1799" s="22"/>
      <c r="AG1799" s="22"/>
      <c r="AH1799" s="22"/>
      <c r="AI1799" s="22"/>
      <c r="AJ1799" s="22"/>
      <c r="AK1799" s="22"/>
      <c r="AL1799" s="22"/>
      <c r="AM1799" s="22"/>
      <c r="AN1799" s="22"/>
      <c r="AO1799" s="22"/>
      <c r="AP1799" s="22"/>
      <c r="AQ1799" s="22"/>
      <c r="AR1799" s="22"/>
      <c r="AS1799" s="22"/>
      <c r="AT1799" s="22"/>
      <c r="AU1799" s="22"/>
      <c r="AV1799" s="51"/>
    </row>
    <row r="1800" spans="2:48" x14ac:dyDescent="0.25">
      <c r="B1800" s="49"/>
      <c r="C1800" s="49"/>
      <c r="D1800" s="22"/>
      <c r="E1800" s="22"/>
      <c r="F1800" s="22"/>
      <c r="G1800" s="22"/>
      <c r="H1800" s="22"/>
      <c r="I1800" s="22"/>
      <c r="J1800" s="22"/>
      <c r="K1800" s="22"/>
      <c r="L1800" s="22"/>
      <c r="M1800" s="22"/>
      <c r="N1800" s="22"/>
      <c r="O1800" s="22"/>
      <c r="P1800" s="22"/>
      <c r="Q1800" s="22"/>
      <c r="R1800" s="22"/>
      <c r="S1800" s="22"/>
      <c r="T1800" s="22"/>
      <c r="U1800" s="22"/>
      <c r="V1800" s="22"/>
      <c r="W1800" s="22"/>
      <c r="X1800" s="22"/>
      <c r="Y1800" s="22"/>
      <c r="Z1800" s="22"/>
      <c r="AA1800" s="22"/>
      <c r="AB1800" s="22"/>
      <c r="AC1800" s="22"/>
      <c r="AD1800" s="22"/>
      <c r="AE1800" s="22"/>
      <c r="AF1800" s="22"/>
      <c r="AG1800" s="22"/>
      <c r="AH1800" s="22"/>
      <c r="AI1800" s="22"/>
      <c r="AJ1800" s="22"/>
      <c r="AK1800" s="22"/>
      <c r="AL1800" s="22"/>
      <c r="AM1800" s="22"/>
      <c r="AN1800" s="22"/>
      <c r="AO1800" s="22"/>
      <c r="AP1800" s="22"/>
      <c r="AQ1800" s="22"/>
      <c r="AR1800" s="22"/>
      <c r="AS1800" s="22"/>
      <c r="AT1800" s="22"/>
      <c r="AU1800" s="22"/>
      <c r="AV1800" s="51"/>
    </row>
    <row r="1801" spans="2:48" x14ac:dyDescent="0.25">
      <c r="B1801" s="49"/>
      <c r="C1801" s="49"/>
      <c r="D1801" s="22"/>
      <c r="E1801" s="22"/>
      <c r="F1801" s="22"/>
      <c r="G1801" s="22"/>
      <c r="H1801" s="22"/>
      <c r="I1801" s="22"/>
      <c r="J1801" s="22"/>
      <c r="K1801" s="22"/>
      <c r="L1801" s="22"/>
      <c r="M1801" s="22"/>
      <c r="N1801" s="22"/>
      <c r="O1801" s="22"/>
      <c r="P1801" s="22"/>
      <c r="Q1801" s="22"/>
      <c r="R1801" s="22"/>
      <c r="S1801" s="22"/>
      <c r="T1801" s="22"/>
      <c r="U1801" s="22"/>
      <c r="V1801" s="22"/>
      <c r="W1801" s="22"/>
      <c r="X1801" s="22"/>
      <c r="Y1801" s="22"/>
      <c r="Z1801" s="22"/>
      <c r="AA1801" s="22"/>
      <c r="AB1801" s="22"/>
      <c r="AC1801" s="22"/>
      <c r="AD1801" s="22"/>
      <c r="AE1801" s="22"/>
      <c r="AF1801" s="22"/>
      <c r="AG1801" s="22"/>
      <c r="AH1801" s="22"/>
      <c r="AI1801" s="22"/>
      <c r="AJ1801" s="22"/>
      <c r="AK1801" s="22"/>
      <c r="AL1801" s="22"/>
      <c r="AM1801" s="22"/>
      <c r="AN1801" s="22"/>
      <c r="AO1801" s="22"/>
      <c r="AP1801" s="22"/>
      <c r="AQ1801" s="22"/>
      <c r="AR1801" s="22"/>
      <c r="AS1801" s="22"/>
      <c r="AT1801" s="22"/>
      <c r="AU1801" s="22"/>
      <c r="AV1801" s="51"/>
    </row>
    <row r="1802" spans="2:48" x14ac:dyDescent="0.25">
      <c r="B1802" s="49"/>
      <c r="C1802" s="49"/>
      <c r="D1802" s="22"/>
      <c r="E1802" s="22"/>
      <c r="F1802" s="22"/>
      <c r="G1802" s="22"/>
      <c r="H1802" s="22"/>
      <c r="I1802" s="22"/>
      <c r="J1802" s="22"/>
      <c r="K1802" s="22"/>
      <c r="L1802" s="22"/>
      <c r="M1802" s="22"/>
      <c r="N1802" s="22"/>
      <c r="O1802" s="22"/>
      <c r="P1802" s="22"/>
      <c r="Q1802" s="22"/>
      <c r="R1802" s="22"/>
      <c r="S1802" s="22"/>
      <c r="T1802" s="22"/>
      <c r="U1802" s="22"/>
      <c r="V1802" s="22"/>
      <c r="W1802" s="22"/>
      <c r="X1802" s="22"/>
      <c r="Y1802" s="22"/>
      <c r="Z1802" s="22"/>
      <c r="AA1802" s="22"/>
      <c r="AB1802" s="22"/>
      <c r="AC1802" s="22"/>
      <c r="AD1802" s="22"/>
      <c r="AE1802" s="22"/>
      <c r="AF1802" s="22"/>
      <c r="AG1802" s="22"/>
      <c r="AH1802" s="22"/>
      <c r="AI1802" s="22"/>
      <c r="AJ1802" s="22"/>
      <c r="AK1802" s="22"/>
      <c r="AL1802" s="22"/>
      <c r="AM1802" s="22"/>
      <c r="AN1802" s="22"/>
      <c r="AO1802" s="22"/>
      <c r="AP1802" s="22"/>
      <c r="AQ1802" s="22"/>
      <c r="AR1802" s="22"/>
      <c r="AS1802" s="22"/>
      <c r="AT1802" s="22"/>
      <c r="AU1802" s="22"/>
      <c r="AV1802" s="51"/>
    </row>
    <row r="1803" spans="2:48" x14ac:dyDescent="0.25">
      <c r="B1803" s="49"/>
      <c r="C1803" s="49"/>
      <c r="D1803" s="22"/>
      <c r="E1803" s="22"/>
      <c r="F1803" s="22"/>
      <c r="G1803" s="22"/>
      <c r="H1803" s="22"/>
      <c r="I1803" s="22"/>
      <c r="J1803" s="22"/>
      <c r="K1803" s="22"/>
      <c r="L1803" s="22"/>
      <c r="M1803" s="22"/>
      <c r="N1803" s="22"/>
      <c r="O1803" s="22"/>
      <c r="P1803" s="22"/>
      <c r="Q1803" s="22"/>
      <c r="R1803" s="22"/>
      <c r="S1803" s="22"/>
      <c r="T1803" s="22"/>
      <c r="U1803" s="22"/>
      <c r="V1803" s="22"/>
      <c r="W1803" s="22"/>
      <c r="X1803" s="22"/>
      <c r="Y1803" s="22"/>
      <c r="Z1803" s="22"/>
      <c r="AA1803" s="22"/>
      <c r="AB1803" s="22"/>
      <c r="AC1803" s="22"/>
      <c r="AD1803" s="22"/>
      <c r="AE1803" s="22"/>
      <c r="AF1803" s="22"/>
      <c r="AG1803" s="22"/>
      <c r="AH1803" s="22"/>
      <c r="AI1803" s="22"/>
      <c r="AJ1803" s="22"/>
      <c r="AK1803" s="22"/>
      <c r="AL1803" s="22"/>
      <c r="AM1803" s="22"/>
      <c r="AN1803" s="22"/>
      <c r="AO1803" s="22"/>
      <c r="AP1803" s="22"/>
      <c r="AQ1803" s="22"/>
      <c r="AR1803" s="22"/>
      <c r="AS1803" s="22"/>
      <c r="AT1803" s="22"/>
      <c r="AU1803" s="22"/>
      <c r="AV1803" s="51"/>
    </row>
    <row r="1804" spans="2:48" x14ac:dyDescent="0.25">
      <c r="B1804" s="49"/>
      <c r="C1804" s="49"/>
      <c r="D1804" s="22"/>
      <c r="E1804" s="22"/>
      <c r="F1804" s="22"/>
      <c r="G1804" s="22"/>
      <c r="H1804" s="22"/>
      <c r="I1804" s="22"/>
      <c r="J1804" s="22"/>
      <c r="K1804" s="22"/>
      <c r="L1804" s="22"/>
      <c r="M1804" s="22"/>
      <c r="N1804" s="22"/>
      <c r="O1804" s="22"/>
      <c r="P1804" s="22"/>
      <c r="Q1804" s="22"/>
      <c r="R1804" s="22"/>
      <c r="S1804" s="22"/>
      <c r="T1804" s="22"/>
      <c r="U1804" s="22"/>
      <c r="V1804" s="22"/>
      <c r="W1804" s="22"/>
      <c r="X1804" s="22"/>
      <c r="Y1804" s="22"/>
      <c r="Z1804" s="22"/>
      <c r="AA1804" s="22"/>
      <c r="AB1804" s="22"/>
      <c r="AC1804" s="22"/>
      <c r="AD1804" s="22"/>
      <c r="AE1804" s="22"/>
      <c r="AF1804" s="22"/>
      <c r="AG1804" s="22"/>
      <c r="AH1804" s="22"/>
      <c r="AI1804" s="22"/>
      <c r="AJ1804" s="22"/>
      <c r="AK1804" s="22"/>
      <c r="AL1804" s="22"/>
      <c r="AM1804" s="22"/>
      <c r="AN1804" s="22"/>
      <c r="AO1804" s="22"/>
      <c r="AP1804" s="22"/>
      <c r="AQ1804" s="22"/>
      <c r="AR1804" s="22"/>
      <c r="AS1804" s="22"/>
      <c r="AT1804" s="22"/>
      <c r="AU1804" s="22"/>
      <c r="AV1804" s="51"/>
    </row>
    <row r="1805" spans="2:48" x14ac:dyDescent="0.25">
      <c r="B1805" s="49"/>
      <c r="C1805" s="49"/>
      <c r="D1805" s="22"/>
      <c r="E1805" s="22"/>
      <c r="F1805" s="22"/>
      <c r="G1805" s="22"/>
      <c r="H1805" s="22"/>
      <c r="I1805" s="22"/>
      <c r="J1805" s="22"/>
      <c r="K1805" s="22"/>
      <c r="L1805" s="22"/>
      <c r="M1805" s="22"/>
      <c r="N1805" s="22"/>
      <c r="O1805" s="22"/>
      <c r="P1805" s="22"/>
      <c r="Q1805" s="22"/>
      <c r="R1805" s="22"/>
      <c r="S1805" s="22"/>
      <c r="T1805" s="22"/>
      <c r="U1805" s="22"/>
      <c r="V1805" s="22"/>
      <c r="W1805" s="22"/>
      <c r="X1805" s="22"/>
      <c r="Y1805" s="22"/>
      <c r="Z1805" s="22"/>
      <c r="AA1805" s="22"/>
      <c r="AB1805" s="22"/>
      <c r="AC1805" s="22"/>
      <c r="AD1805" s="22"/>
      <c r="AE1805" s="22"/>
      <c r="AF1805" s="22"/>
      <c r="AG1805" s="22"/>
      <c r="AH1805" s="22"/>
      <c r="AI1805" s="22"/>
      <c r="AJ1805" s="22"/>
      <c r="AK1805" s="22"/>
      <c r="AL1805" s="22"/>
      <c r="AM1805" s="22"/>
      <c r="AN1805" s="22"/>
      <c r="AO1805" s="22"/>
      <c r="AP1805" s="22"/>
      <c r="AQ1805" s="22"/>
      <c r="AR1805" s="22"/>
      <c r="AS1805" s="22"/>
      <c r="AT1805" s="22"/>
      <c r="AU1805" s="22"/>
      <c r="AV1805" s="51"/>
    </row>
    <row r="1806" spans="2:48" x14ac:dyDescent="0.25">
      <c r="B1806" s="49"/>
      <c r="C1806" s="49"/>
      <c r="D1806" s="22"/>
      <c r="E1806" s="22"/>
      <c r="F1806" s="22"/>
      <c r="G1806" s="22"/>
      <c r="H1806" s="22"/>
      <c r="I1806" s="22"/>
      <c r="J1806" s="22"/>
      <c r="K1806" s="22"/>
      <c r="L1806" s="22"/>
      <c r="M1806" s="22"/>
      <c r="N1806" s="22"/>
      <c r="O1806" s="22"/>
      <c r="P1806" s="22"/>
      <c r="Q1806" s="22"/>
      <c r="R1806" s="22"/>
      <c r="S1806" s="22"/>
      <c r="T1806" s="22"/>
      <c r="U1806" s="22"/>
      <c r="V1806" s="22"/>
      <c r="W1806" s="22"/>
      <c r="X1806" s="22"/>
      <c r="Y1806" s="22"/>
      <c r="Z1806" s="22"/>
      <c r="AA1806" s="22"/>
      <c r="AB1806" s="22"/>
      <c r="AC1806" s="22"/>
      <c r="AD1806" s="22"/>
      <c r="AE1806" s="22"/>
      <c r="AF1806" s="22"/>
      <c r="AG1806" s="22"/>
      <c r="AH1806" s="22"/>
      <c r="AI1806" s="22"/>
      <c r="AJ1806" s="22"/>
      <c r="AK1806" s="22"/>
      <c r="AL1806" s="22"/>
      <c r="AM1806" s="22"/>
      <c r="AN1806" s="22"/>
      <c r="AO1806" s="22"/>
      <c r="AP1806" s="22"/>
      <c r="AQ1806" s="22"/>
      <c r="AR1806" s="22"/>
      <c r="AS1806" s="22"/>
      <c r="AT1806" s="22"/>
      <c r="AU1806" s="22"/>
      <c r="AV1806" s="51"/>
    </row>
    <row r="1807" spans="2:48" x14ac:dyDescent="0.25">
      <c r="B1807" s="49"/>
      <c r="C1807" s="49"/>
      <c r="D1807" s="22"/>
      <c r="E1807" s="22"/>
      <c r="F1807" s="22"/>
      <c r="G1807" s="22"/>
      <c r="H1807" s="22"/>
      <c r="I1807" s="22"/>
      <c r="J1807" s="22"/>
      <c r="K1807" s="22"/>
      <c r="L1807" s="22"/>
      <c r="M1807" s="22"/>
      <c r="N1807" s="22"/>
      <c r="O1807" s="22"/>
      <c r="P1807" s="22"/>
      <c r="Q1807" s="22"/>
      <c r="R1807" s="22"/>
      <c r="S1807" s="22"/>
      <c r="T1807" s="22"/>
      <c r="U1807" s="22"/>
      <c r="V1807" s="22"/>
      <c r="W1807" s="22"/>
      <c r="X1807" s="22"/>
      <c r="Y1807" s="22"/>
      <c r="Z1807" s="22"/>
      <c r="AA1807" s="22"/>
      <c r="AB1807" s="22"/>
      <c r="AC1807" s="22"/>
      <c r="AD1807" s="22"/>
      <c r="AE1807" s="22"/>
      <c r="AF1807" s="22"/>
      <c r="AG1807" s="22"/>
      <c r="AH1807" s="22"/>
      <c r="AI1807" s="22"/>
      <c r="AJ1807" s="22"/>
      <c r="AK1807" s="22"/>
      <c r="AL1807" s="22"/>
      <c r="AM1807" s="22"/>
      <c r="AN1807" s="22"/>
      <c r="AO1807" s="22"/>
      <c r="AP1807" s="22"/>
      <c r="AQ1807" s="22"/>
      <c r="AR1807" s="22"/>
      <c r="AS1807" s="22"/>
      <c r="AT1807" s="22"/>
      <c r="AU1807" s="22"/>
      <c r="AV1807" s="51"/>
    </row>
    <row r="1808" spans="2:48" x14ac:dyDescent="0.25">
      <c r="B1808" s="49"/>
      <c r="C1808" s="49"/>
      <c r="D1808" s="22"/>
      <c r="E1808" s="22"/>
      <c r="F1808" s="22"/>
      <c r="G1808" s="22"/>
      <c r="H1808" s="22"/>
      <c r="I1808" s="22"/>
      <c r="J1808" s="22"/>
      <c r="K1808" s="22"/>
      <c r="L1808" s="22"/>
      <c r="M1808" s="22"/>
      <c r="N1808" s="22"/>
      <c r="O1808" s="22"/>
      <c r="P1808" s="22"/>
      <c r="Q1808" s="22"/>
      <c r="R1808" s="22"/>
      <c r="S1808" s="22"/>
      <c r="T1808" s="22"/>
      <c r="U1808" s="22"/>
      <c r="V1808" s="22"/>
      <c r="W1808" s="22"/>
      <c r="X1808" s="22"/>
      <c r="Y1808" s="22"/>
      <c r="Z1808" s="22"/>
      <c r="AA1808" s="22"/>
      <c r="AB1808" s="22"/>
      <c r="AC1808" s="22"/>
      <c r="AD1808" s="22"/>
      <c r="AE1808" s="22"/>
      <c r="AF1808" s="22"/>
      <c r="AG1808" s="22"/>
      <c r="AH1808" s="22"/>
      <c r="AI1808" s="22"/>
      <c r="AJ1808" s="22"/>
      <c r="AK1808" s="22"/>
      <c r="AL1808" s="22"/>
      <c r="AM1808" s="22"/>
      <c r="AN1808" s="22"/>
      <c r="AO1808" s="22"/>
      <c r="AP1808" s="22"/>
      <c r="AQ1808" s="22"/>
      <c r="AR1808" s="22"/>
      <c r="AS1808" s="22"/>
      <c r="AT1808" s="22"/>
      <c r="AU1808" s="22"/>
      <c r="AV1808" s="51"/>
    </row>
    <row r="1809" spans="2:48" x14ac:dyDescent="0.25">
      <c r="B1809" s="49"/>
      <c r="C1809" s="49"/>
      <c r="D1809" s="22"/>
      <c r="E1809" s="22"/>
      <c r="F1809" s="22"/>
      <c r="G1809" s="22"/>
      <c r="H1809" s="22"/>
      <c r="I1809" s="22"/>
      <c r="J1809" s="22"/>
      <c r="K1809" s="22"/>
      <c r="L1809" s="22"/>
      <c r="M1809" s="22"/>
      <c r="N1809" s="22"/>
      <c r="O1809" s="22"/>
      <c r="P1809" s="22"/>
      <c r="Q1809" s="22"/>
      <c r="R1809" s="22"/>
      <c r="S1809" s="22"/>
      <c r="T1809" s="22"/>
      <c r="U1809" s="22"/>
      <c r="V1809" s="22"/>
      <c r="W1809" s="22"/>
      <c r="X1809" s="22"/>
      <c r="Y1809" s="22"/>
      <c r="Z1809" s="22"/>
      <c r="AA1809" s="22"/>
      <c r="AB1809" s="22"/>
      <c r="AC1809" s="22"/>
      <c r="AD1809" s="22"/>
      <c r="AE1809" s="22"/>
      <c r="AF1809" s="22"/>
      <c r="AG1809" s="22"/>
      <c r="AH1809" s="22"/>
      <c r="AI1809" s="22"/>
      <c r="AJ1809" s="22"/>
      <c r="AK1809" s="22"/>
      <c r="AL1809" s="22"/>
      <c r="AM1809" s="22"/>
      <c r="AN1809" s="22"/>
      <c r="AO1809" s="22"/>
      <c r="AP1809" s="22"/>
      <c r="AQ1809" s="22"/>
      <c r="AR1809" s="22"/>
      <c r="AS1809" s="22"/>
      <c r="AT1809" s="22"/>
      <c r="AU1809" s="22"/>
      <c r="AV1809" s="51"/>
    </row>
    <row r="1810" spans="2:48" x14ac:dyDescent="0.25">
      <c r="B1810" s="49"/>
      <c r="C1810" s="49"/>
      <c r="D1810" s="22"/>
      <c r="E1810" s="22"/>
      <c r="F1810" s="22"/>
      <c r="G1810" s="22"/>
      <c r="H1810" s="22"/>
      <c r="I1810" s="22"/>
      <c r="J1810" s="22"/>
      <c r="K1810" s="22"/>
      <c r="L1810" s="22"/>
      <c r="M1810" s="22"/>
      <c r="N1810" s="22"/>
      <c r="O1810" s="22"/>
      <c r="P1810" s="22"/>
      <c r="Q1810" s="22"/>
      <c r="R1810" s="22"/>
      <c r="S1810" s="22"/>
      <c r="T1810" s="22"/>
      <c r="U1810" s="22"/>
      <c r="V1810" s="22"/>
      <c r="W1810" s="22"/>
      <c r="X1810" s="22"/>
      <c r="Y1810" s="22"/>
      <c r="Z1810" s="22"/>
      <c r="AA1810" s="22"/>
      <c r="AB1810" s="22"/>
      <c r="AC1810" s="22"/>
      <c r="AD1810" s="22"/>
      <c r="AE1810" s="22"/>
      <c r="AF1810" s="22"/>
      <c r="AG1810" s="22"/>
      <c r="AH1810" s="22"/>
      <c r="AI1810" s="22"/>
      <c r="AJ1810" s="22"/>
      <c r="AK1810" s="22"/>
      <c r="AL1810" s="22"/>
      <c r="AM1810" s="22"/>
      <c r="AN1810" s="22"/>
      <c r="AO1810" s="22"/>
      <c r="AP1810" s="22"/>
      <c r="AQ1810" s="22"/>
      <c r="AR1810" s="22"/>
      <c r="AS1810" s="22"/>
      <c r="AT1810" s="22"/>
      <c r="AU1810" s="22"/>
      <c r="AV1810" s="51"/>
    </row>
    <row r="1811" spans="2:48" x14ac:dyDescent="0.25">
      <c r="B1811" s="49"/>
      <c r="C1811" s="49"/>
      <c r="D1811" s="22"/>
      <c r="E1811" s="22"/>
      <c r="F1811" s="22"/>
      <c r="G1811" s="22"/>
      <c r="H1811" s="22"/>
      <c r="I1811" s="22"/>
      <c r="J1811" s="22"/>
      <c r="K1811" s="22"/>
      <c r="L1811" s="22"/>
      <c r="M1811" s="22"/>
      <c r="N1811" s="22"/>
      <c r="O1811" s="22"/>
      <c r="P1811" s="22"/>
      <c r="Q1811" s="22"/>
      <c r="R1811" s="22"/>
      <c r="S1811" s="22"/>
      <c r="T1811" s="22"/>
      <c r="U1811" s="22"/>
      <c r="V1811" s="22"/>
      <c r="W1811" s="22"/>
      <c r="X1811" s="22"/>
      <c r="Y1811" s="22"/>
      <c r="Z1811" s="22"/>
      <c r="AA1811" s="22"/>
      <c r="AB1811" s="22"/>
      <c r="AC1811" s="22"/>
      <c r="AD1811" s="22"/>
      <c r="AE1811" s="22"/>
      <c r="AF1811" s="22"/>
      <c r="AG1811" s="22"/>
      <c r="AH1811" s="22"/>
      <c r="AI1811" s="22"/>
      <c r="AJ1811" s="22"/>
      <c r="AK1811" s="22"/>
      <c r="AL1811" s="22"/>
      <c r="AM1811" s="22"/>
      <c r="AN1811" s="22"/>
      <c r="AO1811" s="22"/>
      <c r="AP1811" s="22"/>
      <c r="AQ1811" s="22"/>
      <c r="AR1811" s="22"/>
      <c r="AS1811" s="22"/>
      <c r="AT1811" s="22"/>
      <c r="AU1811" s="22"/>
      <c r="AV1811" s="51"/>
    </row>
    <row r="1812" spans="2:48" x14ac:dyDescent="0.25">
      <c r="B1812" s="49"/>
      <c r="C1812" s="49"/>
      <c r="D1812" s="22"/>
      <c r="E1812" s="22"/>
      <c r="F1812" s="22"/>
      <c r="G1812" s="22"/>
      <c r="H1812" s="22"/>
      <c r="I1812" s="22"/>
      <c r="J1812" s="22"/>
      <c r="K1812" s="22"/>
      <c r="L1812" s="22"/>
      <c r="M1812" s="22"/>
      <c r="N1812" s="22"/>
      <c r="O1812" s="22"/>
      <c r="P1812" s="22"/>
      <c r="Q1812" s="22"/>
      <c r="R1812" s="22"/>
      <c r="S1812" s="22"/>
      <c r="T1812" s="22"/>
      <c r="U1812" s="22"/>
      <c r="V1812" s="22"/>
      <c r="W1812" s="22"/>
      <c r="X1812" s="22"/>
      <c r="Y1812" s="22"/>
      <c r="Z1812" s="22"/>
      <c r="AA1812" s="22"/>
      <c r="AB1812" s="22"/>
      <c r="AC1812" s="22"/>
      <c r="AD1812" s="22"/>
      <c r="AE1812" s="22"/>
      <c r="AF1812" s="22"/>
      <c r="AG1812" s="22"/>
      <c r="AH1812" s="22"/>
      <c r="AI1812" s="22"/>
      <c r="AJ1812" s="22"/>
      <c r="AK1812" s="22"/>
      <c r="AL1812" s="22"/>
      <c r="AM1812" s="22"/>
      <c r="AN1812" s="22"/>
      <c r="AO1812" s="22"/>
      <c r="AP1812" s="22"/>
      <c r="AQ1812" s="22"/>
      <c r="AR1812" s="22"/>
      <c r="AS1812" s="22"/>
      <c r="AT1812" s="22"/>
      <c r="AU1812" s="22"/>
      <c r="AV1812" s="51"/>
    </row>
    <row r="1813" spans="2:48" x14ac:dyDescent="0.25">
      <c r="B1813" s="49"/>
      <c r="C1813" s="49"/>
      <c r="D1813" s="22"/>
      <c r="E1813" s="22"/>
      <c r="F1813" s="22"/>
      <c r="G1813" s="22"/>
      <c r="H1813" s="22"/>
      <c r="I1813" s="22"/>
      <c r="J1813" s="22"/>
      <c r="K1813" s="22"/>
      <c r="L1813" s="22"/>
      <c r="M1813" s="22"/>
      <c r="N1813" s="22"/>
      <c r="O1813" s="22"/>
      <c r="P1813" s="22"/>
      <c r="Q1813" s="22"/>
      <c r="R1813" s="22"/>
      <c r="S1813" s="22"/>
      <c r="T1813" s="22"/>
      <c r="U1813" s="22"/>
      <c r="V1813" s="22"/>
      <c r="W1813" s="22"/>
      <c r="X1813" s="22"/>
      <c r="Y1813" s="22"/>
      <c r="Z1813" s="22"/>
      <c r="AA1813" s="22"/>
      <c r="AB1813" s="22"/>
      <c r="AC1813" s="22"/>
      <c r="AD1813" s="22"/>
      <c r="AE1813" s="22"/>
      <c r="AF1813" s="22"/>
      <c r="AG1813" s="22"/>
      <c r="AH1813" s="22"/>
      <c r="AI1813" s="22"/>
      <c r="AJ1813" s="22"/>
      <c r="AK1813" s="22"/>
      <c r="AL1813" s="22"/>
      <c r="AM1813" s="22"/>
      <c r="AN1813" s="22"/>
      <c r="AO1813" s="22"/>
      <c r="AP1813" s="22"/>
      <c r="AQ1813" s="22"/>
      <c r="AR1813" s="22"/>
      <c r="AS1813" s="22"/>
      <c r="AT1813" s="22"/>
      <c r="AU1813" s="22"/>
      <c r="AV1813" s="51"/>
    </row>
    <row r="1814" spans="2:48" x14ac:dyDescent="0.25">
      <c r="B1814" s="49"/>
      <c r="C1814" s="49"/>
      <c r="D1814" s="22"/>
      <c r="E1814" s="22"/>
      <c r="F1814" s="22"/>
      <c r="G1814" s="22"/>
      <c r="H1814" s="22"/>
      <c r="I1814" s="22"/>
      <c r="J1814" s="22"/>
      <c r="K1814" s="22"/>
      <c r="L1814" s="22"/>
      <c r="M1814" s="22"/>
      <c r="N1814" s="22"/>
      <c r="O1814" s="22"/>
      <c r="P1814" s="22"/>
      <c r="Q1814" s="22"/>
      <c r="R1814" s="22"/>
      <c r="S1814" s="22"/>
      <c r="T1814" s="22"/>
      <c r="U1814" s="22"/>
      <c r="V1814" s="22"/>
      <c r="W1814" s="22"/>
      <c r="X1814" s="22"/>
      <c r="Y1814" s="22"/>
      <c r="Z1814" s="22"/>
      <c r="AA1814" s="22"/>
      <c r="AB1814" s="22"/>
      <c r="AC1814" s="22"/>
      <c r="AD1814" s="22"/>
      <c r="AE1814" s="22"/>
      <c r="AF1814" s="22"/>
      <c r="AG1814" s="22"/>
      <c r="AH1814" s="22"/>
      <c r="AI1814" s="22"/>
      <c r="AJ1814" s="22"/>
      <c r="AK1814" s="22"/>
      <c r="AL1814" s="22"/>
      <c r="AM1814" s="22"/>
      <c r="AN1814" s="22"/>
      <c r="AO1814" s="22"/>
      <c r="AP1814" s="22"/>
      <c r="AQ1814" s="22"/>
      <c r="AR1814" s="22"/>
      <c r="AS1814" s="22"/>
      <c r="AT1814" s="22"/>
      <c r="AU1814" s="22"/>
      <c r="AV1814" s="51"/>
    </row>
    <row r="1815" spans="2:48" x14ac:dyDescent="0.25">
      <c r="B1815" s="49"/>
      <c r="C1815" s="49"/>
      <c r="D1815" s="22"/>
      <c r="E1815" s="22"/>
      <c r="F1815" s="22"/>
      <c r="G1815" s="22"/>
      <c r="H1815" s="22"/>
      <c r="I1815" s="22"/>
      <c r="J1815" s="22"/>
      <c r="K1815" s="22"/>
      <c r="L1815" s="22"/>
      <c r="M1815" s="22"/>
      <c r="N1815" s="22"/>
      <c r="O1815" s="22"/>
      <c r="P1815" s="22"/>
      <c r="Q1815" s="22"/>
      <c r="R1815" s="22"/>
      <c r="S1815" s="22"/>
      <c r="T1815" s="22"/>
      <c r="U1815" s="22"/>
      <c r="V1815" s="22"/>
      <c r="W1815" s="22"/>
      <c r="X1815" s="22"/>
      <c r="Y1815" s="22"/>
      <c r="Z1815" s="22"/>
      <c r="AA1815" s="22"/>
      <c r="AB1815" s="22"/>
      <c r="AC1815" s="22"/>
      <c r="AD1815" s="22"/>
      <c r="AE1815" s="22"/>
      <c r="AF1815" s="22"/>
      <c r="AG1815" s="22"/>
      <c r="AH1815" s="22"/>
      <c r="AI1815" s="22"/>
      <c r="AJ1815" s="22"/>
      <c r="AK1815" s="22"/>
      <c r="AL1815" s="22"/>
      <c r="AM1815" s="22"/>
      <c r="AN1815" s="22"/>
      <c r="AO1815" s="22"/>
      <c r="AP1815" s="22"/>
      <c r="AQ1815" s="22"/>
      <c r="AR1815" s="22"/>
      <c r="AS1815" s="22"/>
      <c r="AT1815" s="22"/>
      <c r="AU1815" s="22"/>
      <c r="AV1815" s="51"/>
    </row>
    <row r="1816" spans="2:48" x14ac:dyDescent="0.25">
      <c r="B1816" s="49"/>
      <c r="C1816" s="49"/>
      <c r="D1816" s="22"/>
      <c r="E1816" s="22"/>
      <c r="F1816" s="22"/>
      <c r="G1816" s="22"/>
      <c r="H1816" s="22"/>
      <c r="I1816" s="22"/>
      <c r="J1816" s="22"/>
      <c r="K1816" s="22"/>
      <c r="L1816" s="22"/>
      <c r="M1816" s="22"/>
      <c r="N1816" s="22"/>
      <c r="O1816" s="22"/>
      <c r="P1816" s="22"/>
      <c r="Q1816" s="22"/>
      <c r="R1816" s="22"/>
      <c r="S1816" s="22"/>
      <c r="T1816" s="22"/>
      <c r="U1816" s="22"/>
      <c r="V1816" s="22"/>
      <c r="W1816" s="22"/>
      <c r="X1816" s="22"/>
      <c r="Y1816" s="22"/>
      <c r="Z1816" s="22"/>
      <c r="AA1816" s="22"/>
      <c r="AB1816" s="22"/>
      <c r="AC1816" s="22"/>
      <c r="AD1816" s="22"/>
      <c r="AE1816" s="22"/>
      <c r="AF1816" s="22"/>
      <c r="AG1816" s="22"/>
      <c r="AH1816" s="22"/>
      <c r="AI1816" s="22"/>
      <c r="AJ1816" s="22"/>
      <c r="AK1816" s="22"/>
      <c r="AL1816" s="22"/>
      <c r="AM1816" s="22"/>
      <c r="AN1816" s="22"/>
      <c r="AO1816" s="22"/>
      <c r="AP1816" s="22"/>
      <c r="AQ1816" s="22"/>
      <c r="AR1816" s="22"/>
      <c r="AS1816" s="22"/>
      <c r="AT1816" s="22"/>
      <c r="AU1816" s="22"/>
      <c r="AV1816" s="51"/>
    </row>
    <row r="1817" spans="2:48" x14ac:dyDescent="0.25">
      <c r="B1817" s="49"/>
      <c r="C1817" s="49"/>
      <c r="D1817" s="22"/>
      <c r="E1817" s="22"/>
      <c r="F1817" s="22"/>
      <c r="G1817" s="22"/>
      <c r="H1817" s="22"/>
      <c r="I1817" s="22"/>
      <c r="J1817" s="22"/>
      <c r="K1817" s="22"/>
      <c r="L1817" s="22"/>
      <c r="M1817" s="22"/>
      <c r="N1817" s="22"/>
      <c r="O1817" s="22"/>
      <c r="P1817" s="22"/>
      <c r="Q1817" s="22"/>
      <c r="R1817" s="22"/>
      <c r="S1817" s="22"/>
      <c r="T1817" s="22"/>
      <c r="U1817" s="22"/>
      <c r="V1817" s="22"/>
      <c r="W1817" s="22"/>
      <c r="X1817" s="22"/>
      <c r="Y1817" s="22"/>
      <c r="Z1817" s="22"/>
      <c r="AA1817" s="22"/>
      <c r="AB1817" s="22"/>
      <c r="AC1817" s="22"/>
      <c r="AD1817" s="22"/>
      <c r="AE1817" s="22"/>
      <c r="AF1817" s="22"/>
      <c r="AG1817" s="22"/>
      <c r="AH1817" s="22"/>
      <c r="AI1817" s="22"/>
      <c r="AJ1817" s="22"/>
      <c r="AK1817" s="22"/>
      <c r="AL1817" s="22"/>
      <c r="AM1817" s="22"/>
      <c r="AN1817" s="22"/>
      <c r="AO1817" s="22"/>
      <c r="AP1817" s="22"/>
      <c r="AQ1817" s="22"/>
      <c r="AR1817" s="22"/>
      <c r="AS1817" s="22"/>
      <c r="AT1817" s="22"/>
      <c r="AU1817" s="22"/>
      <c r="AV1817" s="51"/>
    </row>
    <row r="1818" spans="2:48" x14ac:dyDescent="0.25">
      <c r="B1818" s="49"/>
      <c r="C1818" s="49"/>
      <c r="D1818" s="22"/>
      <c r="E1818" s="22"/>
      <c r="F1818" s="22"/>
      <c r="G1818" s="22"/>
      <c r="H1818" s="22"/>
      <c r="I1818" s="22"/>
      <c r="J1818" s="22"/>
      <c r="K1818" s="22"/>
      <c r="L1818" s="22"/>
      <c r="M1818" s="22"/>
      <c r="N1818" s="22"/>
      <c r="O1818" s="22"/>
      <c r="P1818" s="22"/>
      <c r="Q1818" s="22"/>
      <c r="R1818" s="22"/>
      <c r="S1818" s="22"/>
      <c r="T1818" s="22"/>
      <c r="U1818" s="22"/>
      <c r="V1818" s="22"/>
      <c r="W1818" s="22"/>
      <c r="X1818" s="22"/>
      <c r="Y1818" s="22"/>
      <c r="Z1818" s="22"/>
      <c r="AA1818" s="22"/>
      <c r="AB1818" s="22"/>
      <c r="AC1818" s="22"/>
      <c r="AD1818" s="22"/>
      <c r="AE1818" s="22"/>
      <c r="AF1818" s="22"/>
      <c r="AG1818" s="22"/>
      <c r="AH1818" s="22"/>
      <c r="AI1818" s="22"/>
      <c r="AJ1818" s="22"/>
      <c r="AK1818" s="22"/>
      <c r="AL1818" s="22"/>
      <c r="AM1818" s="22"/>
      <c r="AN1818" s="22"/>
      <c r="AO1818" s="22"/>
      <c r="AP1818" s="22"/>
      <c r="AQ1818" s="22"/>
      <c r="AR1818" s="22"/>
      <c r="AS1818" s="22"/>
      <c r="AT1818" s="22"/>
      <c r="AU1818" s="22"/>
      <c r="AV1818" s="51"/>
    </row>
    <row r="1819" spans="2:48" x14ac:dyDescent="0.25">
      <c r="B1819" s="49"/>
      <c r="C1819" s="49"/>
      <c r="D1819" s="22"/>
      <c r="E1819" s="22"/>
      <c r="F1819" s="22"/>
      <c r="G1819" s="22"/>
      <c r="H1819" s="22"/>
      <c r="I1819" s="22"/>
      <c r="J1819" s="22"/>
      <c r="K1819" s="22"/>
      <c r="L1819" s="22"/>
      <c r="M1819" s="22"/>
      <c r="N1819" s="22"/>
      <c r="O1819" s="22"/>
      <c r="P1819" s="22"/>
      <c r="Q1819" s="22"/>
      <c r="R1819" s="22"/>
      <c r="S1819" s="22"/>
      <c r="T1819" s="22"/>
      <c r="U1819" s="22"/>
      <c r="V1819" s="22"/>
      <c r="W1819" s="22"/>
      <c r="X1819" s="22"/>
      <c r="Y1819" s="22"/>
      <c r="Z1819" s="22"/>
      <c r="AA1819" s="22"/>
      <c r="AB1819" s="22"/>
      <c r="AC1819" s="22"/>
      <c r="AD1819" s="22"/>
      <c r="AE1819" s="22"/>
      <c r="AF1819" s="22"/>
      <c r="AG1819" s="22"/>
      <c r="AH1819" s="22"/>
      <c r="AI1819" s="22"/>
      <c r="AJ1819" s="22"/>
      <c r="AK1819" s="22"/>
      <c r="AL1819" s="22"/>
      <c r="AM1819" s="22"/>
      <c r="AN1819" s="22"/>
      <c r="AO1819" s="22"/>
      <c r="AP1819" s="22"/>
      <c r="AQ1819" s="22"/>
      <c r="AR1819" s="22"/>
      <c r="AS1819" s="22"/>
      <c r="AT1819" s="22"/>
      <c r="AU1819" s="22"/>
      <c r="AV1819" s="51"/>
    </row>
    <row r="1820" spans="2:48" x14ac:dyDescent="0.25">
      <c r="B1820" s="49"/>
      <c r="C1820" s="49"/>
      <c r="D1820" s="22"/>
      <c r="E1820" s="22"/>
      <c r="F1820" s="22"/>
      <c r="G1820" s="22"/>
      <c r="H1820" s="22"/>
      <c r="I1820" s="22"/>
      <c r="J1820" s="22"/>
      <c r="K1820" s="22"/>
      <c r="L1820" s="22"/>
      <c r="M1820" s="22"/>
      <c r="N1820" s="22"/>
      <c r="O1820" s="22"/>
      <c r="P1820" s="22"/>
      <c r="Q1820" s="22"/>
      <c r="R1820" s="22"/>
      <c r="S1820" s="22"/>
      <c r="T1820" s="22"/>
      <c r="U1820" s="22"/>
      <c r="V1820" s="22"/>
      <c r="W1820" s="22"/>
      <c r="X1820" s="22"/>
      <c r="Y1820" s="22"/>
      <c r="Z1820" s="22"/>
      <c r="AA1820" s="22"/>
      <c r="AB1820" s="22"/>
      <c r="AC1820" s="22"/>
      <c r="AD1820" s="22"/>
      <c r="AE1820" s="22"/>
      <c r="AF1820" s="22"/>
      <c r="AG1820" s="22"/>
      <c r="AH1820" s="22"/>
      <c r="AI1820" s="22"/>
      <c r="AJ1820" s="22"/>
      <c r="AK1820" s="22"/>
      <c r="AL1820" s="22"/>
      <c r="AM1820" s="22"/>
      <c r="AN1820" s="22"/>
      <c r="AO1820" s="22"/>
      <c r="AP1820" s="22"/>
      <c r="AQ1820" s="22"/>
      <c r="AR1820" s="22"/>
      <c r="AS1820" s="22"/>
      <c r="AT1820" s="22"/>
      <c r="AU1820" s="22"/>
      <c r="AV1820" s="51"/>
    </row>
    <row r="1821" spans="2:48" x14ac:dyDescent="0.25">
      <c r="B1821" s="49"/>
      <c r="C1821" s="49"/>
      <c r="D1821" s="22"/>
      <c r="E1821" s="22"/>
      <c r="F1821" s="22"/>
      <c r="G1821" s="22"/>
      <c r="H1821" s="22"/>
      <c r="I1821" s="22"/>
      <c r="J1821" s="22"/>
      <c r="K1821" s="22"/>
      <c r="L1821" s="22"/>
      <c r="M1821" s="22"/>
      <c r="N1821" s="22"/>
      <c r="O1821" s="22"/>
      <c r="P1821" s="22"/>
      <c r="Q1821" s="22"/>
      <c r="R1821" s="22"/>
      <c r="S1821" s="22"/>
      <c r="T1821" s="22"/>
      <c r="U1821" s="22"/>
      <c r="V1821" s="22"/>
      <c r="W1821" s="22"/>
      <c r="X1821" s="22"/>
      <c r="Y1821" s="22"/>
      <c r="Z1821" s="22"/>
      <c r="AA1821" s="22"/>
      <c r="AB1821" s="22"/>
      <c r="AC1821" s="22"/>
      <c r="AD1821" s="22"/>
      <c r="AE1821" s="22"/>
      <c r="AF1821" s="22"/>
      <c r="AG1821" s="22"/>
      <c r="AH1821" s="22"/>
      <c r="AI1821" s="22"/>
      <c r="AJ1821" s="22"/>
      <c r="AK1821" s="22"/>
      <c r="AL1821" s="22"/>
      <c r="AM1821" s="22"/>
      <c r="AN1821" s="22"/>
      <c r="AO1821" s="22"/>
      <c r="AP1821" s="22"/>
      <c r="AQ1821" s="22"/>
      <c r="AR1821" s="22"/>
      <c r="AS1821" s="22"/>
      <c r="AT1821" s="22"/>
      <c r="AU1821" s="22"/>
      <c r="AV1821" s="51"/>
    </row>
    <row r="1822" spans="2:48" x14ac:dyDescent="0.25">
      <c r="B1822" s="49"/>
      <c r="C1822" s="49"/>
      <c r="D1822" s="22"/>
      <c r="E1822" s="22"/>
      <c r="F1822" s="22"/>
      <c r="G1822" s="22"/>
      <c r="H1822" s="22"/>
      <c r="I1822" s="22"/>
      <c r="J1822" s="22"/>
      <c r="K1822" s="22"/>
      <c r="L1822" s="22"/>
      <c r="M1822" s="22"/>
      <c r="N1822" s="22"/>
      <c r="O1822" s="22"/>
      <c r="P1822" s="22"/>
      <c r="Q1822" s="22"/>
      <c r="R1822" s="22"/>
      <c r="S1822" s="22"/>
      <c r="T1822" s="22"/>
      <c r="U1822" s="22"/>
      <c r="V1822" s="22"/>
      <c r="W1822" s="22"/>
      <c r="X1822" s="22"/>
      <c r="Y1822" s="22"/>
      <c r="Z1822" s="22"/>
      <c r="AA1822" s="22"/>
      <c r="AB1822" s="22"/>
      <c r="AC1822" s="22"/>
      <c r="AD1822" s="22"/>
      <c r="AE1822" s="22"/>
      <c r="AF1822" s="22"/>
      <c r="AG1822" s="22"/>
      <c r="AH1822" s="22"/>
      <c r="AI1822" s="22"/>
      <c r="AJ1822" s="22"/>
      <c r="AK1822" s="22"/>
      <c r="AL1822" s="22"/>
      <c r="AM1822" s="22"/>
      <c r="AN1822" s="22"/>
      <c r="AO1822" s="22"/>
      <c r="AP1822" s="22"/>
      <c r="AQ1822" s="22"/>
      <c r="AR1822" s="22"/>
      <c r="AS1822" s="22"/>
      <c r="AT1822" s="22"/>
      <c r="AU1822" s="22"/>
      <c r="AV1822" s="51"/>
    </row>
    <row r="1823" spans="2:48" x14ac:dyDescent="0.25">
      <c r="B1823" s="49"/>
      <c r="C1823" s="49"/>
      <c r="D1823" s="22"/>
      <c r="E1823" s="22"/>
      <c r="F1823" s="22"/>
      <c r="G1823" s="22"/>
      <c r="H1823" s="22"/>
      <c r="I1823" s="22"/>
      <c r="J1823" s="22"/>
      <c r="K1823" s="22"/>
      <c r="L1823" s="22"/>
      <c r="M1823" s="22"/>
      <c r="N1823" s="22"/>
      <c r="O1823" s="22"/>
      <c r="P1823" s="22"/>
      <c r="Q1823" s="22"/>
      <c r="R1823" s="22"/>
      <c r="S1823" s="22"/>
      <c r="T1823" s="22"/>
      <c r="U1823" s="22"/>
      <c r="V1823" s="22"/>
      <c r="W1823" s="22"/>
      <c r="X1823" s="22"/>
      <c r="Y1823" s="22"/>
      <c r="Z1823" s="22"/>
      <c r="AA1823" s="22"/>
      <c r="AB1823" s="22"/>
      <c r="AC1823" s="22"/>
      <c r="AD1823" s="22"/>
      <c r="AE1823" s="22"/>
      <c r="AF1823" s="22"/>
      <c r="AG1823" s="22"/>
      <c r="AH1823" s="22"/>
      <c r="AI1823" s="22"/>
      <c r="AJ1823" s="22"/>
      <c r="AK1823" s="22"/>
      <c r="AL1823" s="22"/>
      <c r="AM1823" s="22"/>
      <c r="AN1823" s="22"/>
      <c r="AO1823" s="22"/>
      <c r="AP1823" s="22"/>
      <c r="AQ1823" s="22"/>
      <c r="AR1823" s="22"/>
      <c r="AS1823" s="22"/>
      <c r="AT1823" s="22"/>
      <c r="AU1823" s="22"/>
      <c r="AV1823" s="51"/>
    </row>
    <row r="1824" spans="2:48" x14ac:dyDescent="0.25">
      <c r="B1824" s="49"/>
      <c r="C1824" s="49"/>
      <c r="D1824" s="22"/>
      <c r="E1824" s="22"/>
      <c r="F1824" s="22"/>
      <c r="G1824" s="22"/>
      <c r="H1824" s="22"/>
      <c r="I1824" s="22"/>
      <c r="J1824" s="22"/>
      <c r="K1824" s="22"/>
      <c r="L1824" s="22"/>
      <c r="M1824" s="22"/>
      <c r="N1824" s="22"/>
      <c r="O1824" s="22"/>
      <c r="P1824" s="22"/>
      <c r="Q1824" s="22"/>
      <c r="R1824" s="22"/>
      <c r="S1824" s="22"/>
      <c r="T1824" s="22"/>
      <c r="U1824" s="22"/>
      <c r="V1824" s="22"/>
      <c r="W1824" s="22"/>
      <c r="X1824" s="22"/>
      <c r="Y1824" s="22"/>
      <c r="Z1824" s="22"/>
      <c r="AA1824" s="22"/>
      <c r="AB1824" s="22"/>
      <c r="AC1824" s="22"/>
      <c r="AD1824" s="22"/>
      <c r="AE1824" s="22"/>
      <c r="AF1824" s="22"/>
      <c r="AG1824" s="22"/>
      <c r="AH1824" s="22"/>
      <c r="AI1824" s="22"/>
      <c r="AJ1824" s="22"/>
      <c r="AK1824" s="22"/>
      <c r="AL1824" s="22"/>
      <c r="AM1824" s="22"/>
      <c r="AN1824" s="22"/>
      <c r="AO1824" s="22"/>
      <c r="AP1824" s="22"/>
      <c r="AQ1824" s="22"/>
      <c r="AR1824" s="22"/>
      <c r="AS1824" s="22"/>
      <c r="AT1824" s="22"/>
      <c r="AU1824" s="22"/>
      <c r="AV1824" s="51"/>
    </row>
    <row r="1825" spans="2:48" x14ac:dyDescent="0.25">
      <c r="B1825" s="49"/>
      <c r="C1825" s="49"/>
      <c r="D1825" s="22"/>
      <c r="E1825" s="22"/>
      <c r="F1825" s="22"/>
      <c r="G1825" s="22"/>
      <c r="H1825" s="22"/>
      <c r="I1825" s="22"/>
      <c r="J1825" s="22"/>
      <c r="K1825" s="22"/>
      <c r="L1825" s="22"/>
      <c r="M1825" s="22"/>
      <c r="N1825" s="22"/>
      <c r="O1825" s="22"/>
      <c r="P1825" s="22"/>
      <c r="Q1825" s="22"/>
      <c r="R1825" s="22"/>
      <c r="S1825" s="22"/>
      <c r="T1825" s="22"/>
      <c r="U1825" s="22"/>
      <c r="V1825" s="22"/>
      <c r="W1825" s="22"/>
      <c r="X1825" s="22"/>
      <c r="Y1825" s="22"/>
      <c r="Z1825" s="22"/>
      <c r="AA1825" s="22"/>
      <c r="AB1825" s="22"/>
      <c r="AC1825" s="22"/>
      <c r="AD1825" s="22"/>
      <c r="AE1825" s="22"/>
      <c r="AF1825" s="22"/>
      <c r="AG1825" s="22"/>
      <c r="AH1825" s="22"/>
      <c r="AI1825" s="22"/>
      <c r="AJ1825" s="22"/>
      <c r="AK1825" s="22"/>
      <c r="AL1825" s="22"/>
      <c r="AM1825" s="22"/>
      <c r="AN1825" s="22"/>
      <c r="AO1825" s="22"/>
      <c r="AP1825" s="22"/>
      <c r="AQ1825" s="22"/>
      <c r="AR1825" s="22"/>
      <c r="AS1825" s="22"/>
      <c r="AT1825" s="22"/>
      <c r="AU1825" s="22"/>
      <c r="AV1825" s="51"/>
    </row>
    <row r="1826" spans="2:48" x14ac:dyDescent="0.25">
      <c r="B1826" s="49"/>
      <c r="C1826" s="49"/>
      <c r="D1826" s="22"/>
      <c r="E1826" s="22"/>
      <c r="F1826" s="22"/>
      <c r="G1826" s="22"/>
      <c r="H1826" s="22"/>
      <c r="I1826" s="22"/>
      <c r="J1826" s="22"/>
      <c r="K1826" s="22"/>
      <c r="L1826" s="22"/>
      <c r="M1826" s="22"/>
      <c r="N1826" s="22"/>
      <c r="O1826" s="22"/>
      <c r="P1826" s="22"/>
      <c r="Q1826" s="22"/>
      <c r="R1826" s="22"/>
      <c r="S1826" s="22"/>
      <c r="T1826" s="22"/>
      <c r="U1826" s="22"/>
      <c r="V1826" s="22"/>
      <c r="W1826" s="22"/>
      <c r="X1826" s="22"/>
      <c r="Y1826" s="22"/>
      <c r="Z1826" s="22"/>
      <c r="AA1826" s="22"/>
      <c r="AB1826" s="22"/>
      <c r="AC1826" s="22"/>
      <c r="AD1826" s="22"/>
      <c r="AE1826" s="22"/>
      <c r="AF1826" s="22"/>
      <c r="AG1826" s="22"/>
      <c r="AH1826" s="22"/>
      <c r="AI1826" s="22"/>
      <c r="AJ1826" s="22"/>
      <c r="AK1826" s="22"/>
      <c r="AL1826" s="22"/>
      <c r="AM1826" s="22"/>
      <c r="AN1826" s="22"/>
      <c r="AO1826" s="22"/>
      <c r="AP1826" s="22"/>
      <c r="AQ1826" s="22"/>
      <c r="AR1826" s="22"/>
      <c r="AS1826" s="22"/>
      <c r="AT1826" s="22"/>
      <c r="AU1826" s="22"/>
      <c r="AV1826" s="51"/>
    </row>
    <row r="1827" spans="2:48" x14ac:dyDescent="0.25">
      <c r="B1827" s="49"/>
      <c r="C1827" s="49"/>
      <c r="D1827" s="22"/>
      <c r="E1827" s="22"/>
      <c r="F1827" s="22"/>
      <c r="G1827" s="22"/>
      <c r="H1827" s="22"/>
      <c r="I1827" s="22"/>
      <c r="J1827" s="22"/>
      <c r="K1827" s="22"/>
      <c r="L1827" s="22"/>
      <c r="M1827" s="22"/>
      <c r="N1827" s="22"/>
      <c r="O1827" s="22"/>
      <c r="P1827" s="22"/>
      <c r="Q1827" s="22"/>
      <c r="R1827" s="22"/>
      <c r="S1827" s="22"/>
      <c r="T1827" s="22"/>
      <c r="U1827" s="22"/>
      <c r="V1827" s="22"/>
      <c r="W1827" s="22"/>
      <c r="X1827" s="22"/>
      <c r="Y1827" s="22"/>
      <c r="Z1827" s="22"/>
      <c r="AA1827" s="22"/>
      <c r="AB1827" s="22"/>
      <c r="AC1827" s="22"/>
      <c r="AD1827" s="22"/>
      <c r="AE1827" s="22"/>
      <c r="AF1827" s="22"/>
      <c r="AG1827" s="22"/>
      <c r="AH1827" s="22"/>
      <c r="AI1827" s="22"/>
      <c r="AJ1827" s="22"/>
      <c r="AK1827" s="22"/>
      <c r="AL1827" s="22"/>
      <c r="AM1827" s="22"/>
      <c r="AN1827" s="22"/>
      <c r="AO1827" s="22"/>
      <c r="AP1827" s="22"/>
      <c r="AQ1827" s="22"/>
      <c r="AR1827" s="22"/>
      <c r="AS1827" s="22"/>
      <c r="AT1827" s="22"/>
      <c r="AU1827" s="22"/>
      <c r="AV1827" s="51"/>
    </row>
    <row r="1828" spans="2:48" x14ac:dyDescent="0.25">
      <c r="B1828" s="49"/>
      <c r="C1828" s="49"/>
      <c r="D1828" s="22"/>
      <c r="E1828" s="22"/>
      <c r="F1828" s="22"/>
      <c r="G1828" s="22"/>
      <c r="H1828" s="22"/>
      <c r="I1828" s="22"/>
      <c r="J1828" s="22"/>
      <c r="K1828" s="22"/>
      <c r="L1828" s="22"/>
      <c r="M1828" s="22"/>
      <c r="N1828" s="22"/>
      <c r="O1828" s="22"/>
      <c r="P1828" s="22"/>
      <c r="Q1828" s="22"/>
      <c r="R1828" s="22"/>
      <c r="S1828" s="22"/>
      <c r="T1828" s="22"/>
      <c r="U1828" s="22"/>
      <c r="V1828" s="22"/>
      <c r="W1828" s="22"/>
      <c r="X1828" s="22"/>
      <c r="Y1828" s="22"/>
      <c r="Z1828" s="22"/>
      <c r="AA1828" s="22"/>
      <c r="AB1828" s="22"/>
      <c r="AC1828" s="22"/>
      <c r="AD1828" s="22"/>
      <c r="AE1828" s="22"/>
      <c r="AF1828" s="22"/>
      <c r="AG1828" s="22"/>
      <c r="AH1828" s="22"/>
      <c r="AI1828" s="22"/>
      <c r="AJ1828" s="22"/>
      <c r="AK1828" s="22"/>
      <c r="AL1828" s="22"/>
      <c r="AM1828" s="22"/>
      <c r="AN1828" s="22"/>
      <c r="AO1828" s="22"/>
      <c r="AP1828" s="22"/>
      <c r="AQ1828" s="22"/>
      <c r="AR1828" s="22"/>
      <c r="AS1828" s="22"/>
      <c r="AT1828" s="22"/>
      <c r="AU1828" s="22"/>
      <c r="AV1828" s="51"/>
    </row>
    <row r="1829" spans="2:48" x14ac:dyDescent="0.25">
      <c r="B1829" s="49"/>
      <c r="C1829" s="49"/>
      <c r="D1829" s="22"/>
      <c r="E1829" s="22"/>
      <c r="F1829" s="22"/>
      <c r="G1829" s="22"/>
      <c r="H1829" s="22"/>
      <c r="I1829" s="22"/>
      <c r="J1829" s="22"/>
      <c r="K1829" s="22"/>
      <c r="L1829" s="22"/>
      <c r="M1829" s="22"/>
      <c r="N1829" s="22"/>
      <c r="O1829" s="22"/>
      <c r="P1829" s="22"/>
      <c r="Q1829" s="22"/>
      <c r="R1829" s="22"/>
      <c r="S1829" s="22"/>
      <c r="T1829" s="22"/>
      <c r="U1829" s="22"/>
      <c r="V1829" s="22"/>
      <c r="W1829" s="22"/>
      <c r="X1829" s="22"/>
      <c r="Y1829" s="22"/>
      <c r="Z1829" s="22"/>
      <c r="AA1829" s="22"/>
      <c r="AB1829" s="22"/>
      <c r="AC1829" s="22"/>
      <c r="AD1829" s="22"/>
      <c r="AE1829" s="22"/>
      <c r="AF1829" s="22"/>
      <c r="AG1829" s="22"/>
      <c r="AH1829" s="22"/>
      <c r="AI1829" s="22"/>
      <c r="AJ1829" s="22"/>
      <c r="AK1829" s="22"/>
      <c r="AL1829" s="22"/>
      <c r="AM1829" s="22"/>
      <c r="AN1829" s="22"/>
      <c r="AO1829" s="22"/>
      <c r="AP1829" s="22"/>
      <c r="AQ1829" s="22"/>
      <c r="AR1829" s="22"/>
      <c r="AS1829" s="22"/>
      <c r="AT1829" s="22"/>
      <c r="AU1829" s="22"/>
      <c r="AV1829" s="51"/>
    </row>
    <row r="1830" spans="2:48" x14ac:dyDescent="0.25">
      <c r="B1830" s="49"/>
      <c r="C1830" s="49"/>
      <c r="D1830" s="22"/>
      <c r="E1830" s="22"/>
      <c r="F1830" s="22"/>
      <c r="G1830" s="22"/>
      <c r="H1830" s="22"/>
      <c r="I1830" s="22"/>
      <c r="J1830" s="22"/>
      <c r="K1830" s="22"/>
      <c r="L1830" s="22"/>
      <c r="M1830" s="22"/>
      <c r="N1830" s="22"/>
      <c r="O1830" s="22"/>
      <c r="P1830" s="22"/>
      <c r="Q1830" s="22"/>
      <c r="R1830" s="22"/>
      <c r="S1830" s="22"/>
      <c r="T1830" s="22"/>
      <c r="U1830" s="22"/>
      <c r="V1830" s="22"/>
      <c r="W1830" s="22"/>
      <c r="X1830" s="22"/>
      <c r="Y1830" s="22"/>
      <c r="Z1830" s="22"/>
      <c r="AA1830" s="22"/>
      <c r="AB1830" s="22"/>
      <c r="AC1830" s="22"/>
      <c r="AD1830" s="22"/>
      <c r="AE1830" s="22"/>
      <c r="AF1830" s="22"/>
      <c r="AG1830" s="22"/>
      <c r="AH1830" s="22"/>
      <c r="AI1830" s="22"/>
      <c r="AJ1830" s="22"/>
      <c r="AK1830" s="22"/>
      <c r="AL1830" s="22"/>
      <c r="AM1830" s="22"/>
      <c r="AN1830" s="22"/>
      <c r="AO1830" s="22"/>
      <c r="AP1830" s="22"/>
      <c r="AQ1830" s="22"/>
      <c r="AR1830" s="22"/>
      <c r="AS1830" s="22"/>
      <c r="AT1830" s="22"/>
      <c r="AU1830" s="22"/>
      <c r="AV1830" s="51"/>
    </row>
    <row r="1831" spans="2:48" x14ac:dyDescent="0.25">
      <c r="B1831" s="49"/>
      <c r="C1831" s="49"/>
      <c r="D1831" s="22"/>
      <c r="E1831" s="22"/>
      <c r="F1831" s="22"/>
      <c r="G1831" s="22"/>
      <c r="H1831" s="22"/>
      <c r="I1831" s="22"/>
      <c r="J1831" s="22"/>
      <c r="K1831" s="22"/>
      <c r="L1831" s="22"/>
      <c r="M1831" s="22"/>
      <c r="N1831" s="22"/>
      <c r="O1831" s="22"/>
      <c r="P1831" s="22"/>
      <c r="Q1831" s="22"/>
      <c r="R1831" s="22"/>
      <c r="S1831" s="22"/>
      <c r="T1831" s="22"/>
      <c r="U1831" s="22"/>
      <c r="V1831" s="22"/>
      <c r="W1831" s="22"/>
      <c r="X1831" s="22"/>
      <c r="Y1831" s="22"/>
      <c r="Z1831" s="22"/>
      <c r="AA1831" s="22"/>
      <c r="AB1831" s="22"/>
      <c r="AC1831" s="22"/>
      <c r="AD1831" s="22"/>
      <c r="AE1831" s="22"/>
      <c r="AF1831" s="22"/>
      <c r="AG1831" s="22"/>
      <c r="AH1831" s="22"/>
      <c r="AI1831" s="22"/>
      <c r="AJ1831" s="22"/>
      <c r="AK1831" s="22"/>
      <c r="AL1831" s="22"/>
      <c r="AM1831" s="22"/>
      <c r="AN1831" s="22"/>
      <c r="AO1831" s="22"/>
      <c r="AP1831" s="22"/>
      <c r="AQ1831" s="22"/>
      <c r="AR1831" s="22"/>
      <c r="AS1831" s="22"/>
      <c r="AT1831" s="22"/>
      <c r="AU1831" s="22"/>
      <c r="AV1831" s="51"/>
    </row>
    <row r="1832" spans="2:48" x14ac:dyDescent="0.25">
      <c r="B1832" s="49"/>
      <c r="C1832" s="49"/>
      <c r="D1832" s="22"/>
      <c r="E1832" s="22"/>
      <c r="F1832" s="22"/>
      <c r="G1832" s="22"/>
      <c r="H1832" s="22"/>
      <c r="I1832" s="22"/>
      <c r="J1832" s="22"/>
      <c r="K1832" s="22"/>
      <c r="L1832" s="22"/>
      <c r="M1832" s="22"/>
      <c r="N1832" s="22"/>
      <c r="O1832" s="22"/>
      <c r="P1832" s="22"/>
      <c r="Q1832" s="22"/>
      <c r="R1832" s="22"/>
      <c r="S1832" s="22"/>
      <c r="T1832" s="22"/>
      <c r="U1832" s="22"/>
      <c r="V1832" s="22"/>
      <c r="W1832" s="22"/>
      <c r="X1832" s="22"/>
      <c r="Y1832" s="22"/>
      <c r="Z1832" s="22"/>
      <c r="AA1832" s="22"/>
      <c r="AB1832" s="22"/>
      <c r="AC1832" s="22"/>
      <c r="AD1832" s="22"/>
      <c r="AE1832" s="22"/>
      <c r="AF1832" s="22"/>
      <c r="AG1832" s="22"/>
      <c r="AH1832" s="22"/>
      <c r="AI1832" s="22"/>
      <c r="AJ1832" s="22"/>
      <c r="AK1832" s="22"/>
      <c r="AL1832" s="22"/>
      <c r="AM1832" s="22"/>
      <c r="AN1832" s="22"/>
      <c r="AO1832" s="22"/>
      <c r="AP1832" s="22"/>
      <c r="AQ1832" s="22"/>
      <c r="AR1832" s="22"/>
      <c r="AS1832" s="22"/>
      <c r="AT1832" s="22"/>
      <c r="AU1832" s="22"/>
      <c r="AV1832" s="51"/>
    </row>
    <row r="1833" spans="2:48" x14ac:dyDescent="0.25">
      <c r="B1833" s="49"/>
      <c r="C1833" s="49"/>
      <c r="D1833" s="22"/>
      <c r="E1833" s="22"/>
      <c r="F1833" s="22"/>
      <c r="G1833" s="22"/>
      <c r="H1833" s="22"/>
      <c r="I1833" s="22"/>
      <c r="J1833" s="22"/>
      <c r="K1833" s="22"/>
      <c r="L1833" s="22"/>
      <c r="M1833" s="22"/>
      <c r="N1833" s="22"/>
      <c r="O1833" s="22"/>
      <c r="P1833" s="22"/>
      <c r="Q1833" s="22"/>
      <c r="R1833" s="22"/>
      <c r="S1833" s="22"/>
      <c r="T1833" s="22"/>
      <c r="U1833" s="22"/>
      <c r="V1833" s="22"/>
      <c r="W1833" s="22"/>
      <c r="X1833" s="22"/>
      <c r="Y1833" s="22"/>
      <c r="Z1833" s="22"/>
      <c r="AA1833" s="22"/>
      <c r="AB1833" s="22"/>
      <c r="AC1833" s="22"/>
      <c r="AD1833" s="22"/>
      <c r="AE1833" s="22"/>
      <c r="AF1833" s="22"/>
      <c r="AG1833" s="22"/>
      <c r="AH1833" s="22"/>
      <c r="AI1833" s="22"/>
      <c r="AJ1833" s="22"/>
      <c r="AK1833" s="22"/>
      <c r="AL1833" s="22"/>
      <c r="AM1833" s="22"/>
      <c r="AN1833" s="22"/>
      <c r="AO1833" s="22"/>
      <c r="AP1833" s="22"/>
      <c r="AQ1833" s="22"/>
      <c r="AR1833" s="22"/>
      <c r="AS1833" s="22"/>
      <c r="AT1833" s="22"/>
      <c r="AU1833" s="22"/>
      <c r="AV1833" s="51"/>
    </row>
    <row r="1834" spans="2:48" x14ac:dyDescent="0.25">
      <c r="B1834" s="49"/>
      <c r="C1834" s="49"/>
      <c r="D1834" s="22"/>
      <c r="E1834" s="22"/>
      <c r="F1834" s="22"/>
      <c r="G1834" s="22"/>
      <c r="H1834" s="22"/>
      <c r="I1834" s="22"/>
      <c r="J1834" s="22"/>
      <c r="K1834" s="22"/>
      <c r="L1834" s="22"/>
      <c r="M1834" s="22"/>
      <c r="N1834" s="22"/>
      <c r="O1834" s="22"/>
      <c r="P1834" s="22"/>
      <c r="Q1834" s="22"/>
      <c r="R1834" s="22"/>
      <c r="S1834" s="22"/>
      <c r="T1834" s="22"/>
      <c r="U1834" s="22"/>
      <c r="V1834" s="22"/>
      <c r="W1834" s="22"/>
      <c r="X1834" s="22"/>
      <c r="Y1834" s="22"/>
      <c r="Z1834" s="22"/>
      <c r="AA1834" s="22"/>
      <c r="AB1834" s="22"/>
      <c r="AC1834" s="22"/>
      <c r="AD1834" s="22"/>
      <c r="AE1834" s="22"/>
      <c r="AF1834" s="22"/>
      <c r="AG1834" s="22"/>
      <c r="AH1834" s="22"/>
      <c r="AI1834" s="22"/>
      <c r="AJ1834" s="22"/>
      <c r="AK1834" s="22"/>
      <c r="AL1834" s="22"/>
      <c r="AM1834" s="22"/>
      <c r="AN1834" s="22"/>
      <c r="AO1834" s="22"/>
      <c r="AP1834" s="22"/>
      <c r="AQ1834" s="22"/>
      <c r="AR1834" s="22"/>
      <c r="AS1834" s="22"/>
      <c r="AT1834" s="22"/>
      <c r="AU1834" s="22"/>
      <c r="AV1834" s="51"/>
    </row>
    <row r="1835" spans="2:48" x14ac:dyDescent="0.25">
      <c r="B1835" s="49"/>
      <c r="C1835" s="49"/>
      <c r="D1835" s="22"/>
      <c r="E1835" s="22"/>
      <c r="F1835" s="22"/>
      <c r="G1835" s="22"/>
      <c r="H1835" s="22"/>
      <c r="I1835" s="22"/>
      <c r="J1835" s="22"/>
      <c r="K1835" s="22"/>
      <c r="L1835" s="22"/>
      <c r="M1835" s="22"/>
      <c r="N1835" s="22"/>
      <c r="O1835" s="22"/>
      <c r="P1835" s="22"/>
      <c r="Q1835" s="22"/>
      <c r="R1835" s="22"/>
      <c r="S1835" s="22"/>
      <c r="T1835" s="22"/>
      <c r="U1835" s="22"/>
      <c r="V1835" s="22"/>
      <c r="W1835" s="22"/>
      <c r="X1835" s="22"/>
      <c r="Y1835" s="22"/>
      <c r="Z1835" s="22"/>
      <c r="AA1835" s="22"/>
      <c r="AB1835" s="22"/>
      <c r="AC1835" s="22"/>
      <c r="AD1835" s="22"/>
      <c r="AE1835" s="22"/>
      <c r="AF1835" s="22"/>
      <c r="AG1835" s="22"/>
      <c r="AH1835" s="22"/>
      <c r="AI1835" s="22"/>
      <c r="AJ1835" s="22"/>
      <c r="AK1835" s="22"/>
      <c r="AL1835" s="22"/>
      <c r="AM1835" s="22"/>
      <c r="AN1835" s="22"/>
      <c r="AO1835" s="22"/>
      <c r="AP1835" s="22"/>
      <c r="AQ1835" s="22"/>
      <c r="AR1835" s="22"/>
      <c r="AS1835" s="22"/>
      <c r="AT1835" s="22"/>
      <c r="AU1835" s="22"/>
      <c r="AV1835" s="51"/>
    </row>
    <row r="1836" spans="2:48" x14ac:dyDescent="0.25">
      <c r="B1836" s="49"/>
      <c r="C1836" s="49"/>
      <c r="D1836" s="22"/>
      <c r="E1836" s="22"/>
      <c r="F1836" s="22"/>
      <c r="G1836" s="22"/>
      <c r="H1836" s="22"/>
      <c r="I1836" s="22"/>
      <c r="J1836" s="22"/>
      <c r="K1836" s="22"/>
      <c r="L1836" s="22"/>
      <c r="M1836" s="22"/>
      <c r="N1836" s="22"/>
      <c r="O1836" s="22"/>
      <c r="P1836" s="22"/>
      <c r="Q1836" s="22"/>
      <c r="R1836" s="22"/>
      <c r="S1836" s="22"/>
      <c r="T1836" s="22"/>
      <c r="U1836" s="22"/>
      <c r="V1836" s="22"/>
      <c r="W1836" s="22"/>
      <c r="X1836" s="22"/>
      <c r="Y1836" s="22"/>
      <c r="Z1836" s="22"/>
      <c r="AA1836" s="22"/>
      <c r="AB1836" s="22"/>
      <c r="AC1836" s="22"/>
      <c r="AD1836" s="22"/>
      <c r="AE1836" s="22"/>
      <c r="AF1836" s="22"/>
      <c r="AG1836" s="22"/>
      <c r="AH1836" s="22"/>
      <c r="AI1836" s="22"/>
      <c r="AJ1836" s="22"/>
      <c r="AK1836" s="22"/>
      <c r="AL1836" s="22"/>
      <c r="AM1836" s="22"/>
      <c r="AN1836" s="22"/>
      <c r="AO1836" s="22"/>
      <c r="AP1836" s="22"/>
      <c r="AQ1836" s="22"/>
      <c r="AR1836" s="22"/>
      <c r="AS1836" s="22"/>
      <c r="AT1836" s="22"/>
      <c r="AU1836" s="22"/>
      <c r="AV1836" s="51"/>
    </row>
    <row r="1837" spans="2:48" x14ac:dyDescent="0.25">
      <c r="B1837" s="49"/>
      <c r="C1837" s="49"/>
      <c r="D1837" s="22"/>
      <c r="E1837" s="22"/>
      <c r="F1837" s="22"/>
      <c r="G1837" s="22"/>
      <c r="H1837" s="22"/>
      <c r="I1837" s="22"/>
      <c r="J1837" s="22"/>
      <c r="K1837" s="22"/>
      <c r="L1837" s="22"/>
      <c r="M1837" s="22"/>
      <c r="N1837" s="22"/>
      <c r="O1837" s="22"/>
      <c r="P1837" s="22"/>
      <c r="Q1837" s="22"/>
      <c r="R1837" s="22"/>
      <c r="S1837" s="22"/>
      <c r="T1837" s="22"/>
      <c r="U1837" s="22"/>
      <c r="V1837" s="22"/>
      <c r="W1837" s="22"/>
      <c r="X1837" s="22"/>
      <c r="Y1837" s="22"/>
      <c r="Z1837" s="22"/>
      <c r="AA1837" s="22"/>
      <c r="AB1837" s="22"/>
      <c r="AC1837" s="22"/>
      <c r="AD1837" s="22"/>
      <c r="AE1837" s="22"/>
      <c r="AF1837" s="22"/>
      <c r="AG1837" s="22"/>
      <c r="AH1837" s="22"/>
      <c r="AI1837" s="22"/>
      <c r="AJ1837" s="22"/>
      <c r="AK1837" s="22"/>
      <c r="AL1837" s="22"/>
      <c r="AM1837" s="22"/>
      <c r="AN1837" s="22"/>
      <c r="AO1837" s="22"/>
      <c r="AP1837" s="22"/>
      <c r="AQ1837" s="22"/>
      <c r="AR1837" s="22"/>
      <c r="AS1837" s="22"/>
      <c r="AT1837" s="22"/>
      <c r="AU1837" s="22"/>
      <c r="AV1837" s="51"/>
    </row>
    <row r="1838" spans="2:48" x14ac:dyDescent="0.25">
      <c r="B1838" s="49"/>
      <c r="C1838" s="49"/>
      <c r="D1838" s="22"/>
      <c r="E1838" s="22"/>
      <c r="F1838" s="22"/>
      <c r="G1838" s="22"/>
      <c r="H1838" s="22"/>
      <c r="I1838" s="22"/>
      <c r="J1838" s="22"/>
      <c r="K1838" s="22"/>
      <c r="L1838" s="22"/>
      <c r="M1838" s="22"/>
      <c r="N1838" s="22"/>
      <c r="O1838" s="22"/>
      <c r="P1838" s="22"/>
      <c r="Q1838" s="22"/>
      <c r="R1838" s="22"/>
      <c r="S1838" s="22"/>
      <c r="T1838" s="22"/>
      <c r="U1838" s="22"/>
      <c r="V1838" s="22"/>
      <c r="W1838" s="22"/>
      <c r="X1838" s="22"/>
      <c r="Y1838" s="22"/>
      <c r="Z1838" s="22"/>
      <c r="AA1838" s="22"/>
      <c r="AB1838" s="22"/>
      <c r="AC1838" s="22"/>
      <c r="AD1838" s="22"/>
      <c r="AE1838" s="22"/>
      <c r="AF1838" s="22"/>
      <c r="AG1838" s="22"/>
      <c r="AH1838" s="22"/>
      <c r="AI1838" s="22"/>
      <c r="AJ1838" s="22"/>
      <c r="AK1838" s="22"/>
      <c r="AL1838" s="22"/>
      <c r="AM1838" s="22"/>
      <c r="AN1838" s="22"/>
      <c r="AO1838" s="22"/>
      <c r="AP1838" s="22"/>
      <c r="AQ1838" s="22"/>
      <c r="AR1838" s="22"/>
      <c r="AS1838" s="22"/>
      <c r="AT1838" s="22"/>
      <c r="AU1838" s="22"/>
      <c r="AV1838" s="51"/>
    </row>
    <row r="1839" spans="2:48" x14ac:dyDescent="0.25">
      <c r="B1839" s="49"/>
      <c r="C1839" s="49"/>
      <c r="D1839" s="22"/>
      <c r="E1839" s="22"/>
      <c r="F1839" s="22"/>
      <c r="G1839" s="22"/>
      <c r="H1839" s="22"/>
      <c r="I1839" s="22"/>
      <c r="J1839" s="22"/>
      <c r="K1839" s="22"/>
      <c r="L1839" s="22"/>
      <c r="M1839" s="22"/>
      <c r="N1839" s="22"/>
      <c r="O1839" s="22"/>
      <c r="P1839" s="22"/>
      <c r="Q1839" s="22"/>
      <c r="R1839" s="22"/>
      <c r="S1839" s="22"/>
      <c r="T1839" s="22"/>
      <c r="U1839" s="22"/>
      <c r="V1839" s="22"/>
      <c r="W1839" s="22"/>
      <c r="X1839" s="22"/>
      <c r="Y1839" s="22"/>
      <c r="Z1839" s="22"/>
      <c r="AA1839" s="22"/>
      <c r="AB1839" s="22"/>
      <c r="AC1839" s="22"/>
      <c r="AD1839" s="22"/>
      <c r="AE1839" s="22"/>
      <c r="AF1839" s="22"/>
      <c r="AG1839" s="22"/>
      <c r="AH1839" s="22"/>
      <c r="AI1839" s="22"/>
      <c r="AJ1839" s="22"/>
      <c r="AK1839" s="22"/>
      <c r="AL1839" s="22"/>
      <c r="AM1839" s="22"/>
      <c r="AN1839" s="22"/>
      <c r="AO1839" s="22"/>
      <c r="AP1839" s="22"/>
      <c r="AQ1839" s="22"/>
      <c r="AR1839" s="22"/>
      <c r="AS1839" s="22"/>
      <c r="AT1839" s="22"/>
      <c r="AU1839" s="22"/>
      <c r="AV1839" s="51"/>
    </row>
    <row r="1840" spans="2:48" x14ac:dyDescent="0.25">
      <c r="B1840" s="49"/>
      <c r="C1840" s="49"/>
      <c r="D1840" s="22"/>
      <c r="E1840" s="22"/>
      <c r="F1840" s="22"/>
      <c r="G1840" s="22"/>
      <c r="H1840" s="22"/>
      <c r="I1840" s="22"/>
      <c r="J1840" s="22"/>
      <c r="K1840" s="22"/>
      <c r="L1840" s="22"/>
      <c r="M1840" s="22"/>
      <c r="N1840" s="22"/>
      <c r="O1840" s="22"/>
      <c r="P1840" s="22"/>
      <c r="Q1840" s="22"/>
      <c r="R1840" s="22"/>
      <c r="S1840" s="22"/>
      <c r="T1840" s="22"/>
      <c r="U1840" s="22"/>
      <c r="V1840" s="22"/>
      <c r="W1840" s="22"/>
      <c r="X1840" s="22"/>
      <c r="Y1840" s="22"/>
      <c r="Z1840" s="22"/>
      <c r="AA1840" s="22"/>
      <c r="AB1840" s="22"/>
      <c r="AC1840" s="22"/>
      <c r="AD1840" s="22"/>
      <c r="AE1840" s="22"/>
      <c r="AF1840" s="22"/>
      <c r="AG1840" s="22"/>
      <c r="AH1840" s="22"/>
      <c r="AI1840" s="22"/>
      <c r="AJ1840" s="22"/>
      <c r="AK1840" s="22"/>
      <c r="AL1840" s="22"/>
      <c r="AM1840" s="22"/>
      <c r="AN1840" s="22"/>
      <c r="AO1840" s="22"/>
      <c r="AP1840" s="22"/>
      <c r="AQ1840" s="22"/>
      <c r="AR1840" s="22"/>
      <c r="AS1840" s="22"/>
      <c r="AT1840" s="22"/>
      <c r="AU1840" s="22"/>
      <c r="AV1840" s="51"/>
    </row>
    <row r="1841" spans="2:48" x14ac:dyDescent="0.25">
      <c r="B1841" s="49"/>
      <c r="C1841" s="49"/>
      <c r="D1841" s="22"/>
      <c r="E1841" s="22"/>
      <c r="F1841" s="22"/>
      <c r="G1841" s="22"/>
      <c r="H1841" s="22"/>
      <c r="I1841" s="22"/>
      <c r="J1841" s="22"/>
      <c r="K1841" s="22"/>
      <c r="L1841" s="22"/>
      <c r="M1841" s="22"/>
      <c r="N1841" s="22"/>
      <c r="O1841" s="22"/>
      <c r="P1841" s="22"/>
      <c r="Q1841" s="22"/>
      <c r="R1841" s="22"/>
      <c r="S1841" s="22"/>
      <c r="T1841" s="22"/>
      <c r="U1841" s="22"/>
      <c r="V1841" s="22"/>
      <c r="W1841" s="22"/>
      <c r="X1841" s="22"/>
      <c r="Y1841" s="22"/>
      <c r="Z1841" s="22"/>
      <c r="AA1841" s="22"/>
      <c r="AB1841" s="22"/>
      <c r="AC1841" s="22"/>
      <c r="AD1841" s="22"/>
      <c r="AE1841" s="22"/>
      <c r="AF1841" s="22"/>
      <c r="AG1841" s="22"/>
      <c r="AH1841" s="22"/>
      <c r="AI1841" s="22"/>
      <c r="AJ1841" s="22"/>
      <c r="AK1841" s="22"/>
      <c r="AL1841" s="22"/>
      <c r="AM1841" s="22"/>
      <c r="AN1841" s="22"/>
      <c r="AO1841" s="22"/>
      <c r="AP1841" s="22"/>
      <c r="AQ1841" s="22"/>
      <c r="AR1841" s="22"/>
      <c r="AS1841" s="22"/>
      <c r="AT1841" s="22"/>
      <c r="AU1841" s="22"/>
      <c r="AV1841" s="51"/>
    </row>
    <row r="1842" spans="2:48" x14ac:dyDescent="0.25">
      <c r="B1842" s="49"/>
      <c r="C1842" s="49"/>
      <c r="D1842" s="22"/>
      <c r="E1842" s="22"/>
      <c r="F1842" s="22"/>
      <c r="G1842" s="22"/>
      <c r="H1842" s="22"/>
      <c r="I1842" s="22"/>
      <c r="J1842" s="22"/>
      <c r="K1842" s="22"/>
      <c r="L1842" s="22"/>
      <c r="M1842" s="22"/>
      <c r="N1842" s="22"/>
      <c r="O1842" s="22"/>
      <c r="P1842" s="22"/>
      <c r="Q1842" s="22"/>
      <c r="R1842" s="22"/>
      <c r="S1842" s="22"/>
      <c r="T1842" s="22"/>
      <c r="U1842" s="22"/>
      <c r="V1842" s="22"/>
      <c r="W1842" s="22"/>
      <c r="X1842" s="22"/>
      <c r="Y1842" s="22"/>
      <c r="Z1842" s="22"/>
      <c r="AA1842" s="22"/>
      <c r="AB1842" s="22"/>
      <c r="AC1842" s="22"/>
      <c r="AD1842" s="22"/>
      <c r="AE1842" s="22"/>
      <c r="AF1842" s="22"/>
      <c r="AG1842" s="22"/>
      <c r="AH1842" s="22"/>
      <c r="AI1842" s="22"/>
      <c r="AJ1842" s="22"/>
      <c r="AK1842" s="22"/>
      <c r="AL1842" s="22"/>
      <c r="AM1842" s="22"/>
      <c r="AN1842" s="22"/>
      <c r="AO1842" s="22"/>
      <c r="AP1842" s="22"/>
      <c r="AQ1842" s="22"/>
      <c r="AR1842" s="22"/>
      <c r="AS1842" s="22"/>
      <c r="AT1842" s="22"/>
      <c r="AU1842" s="22"/>
      <c r="AV1842" s="51"/>
    </row>
    <row r="1843" spans="2:48" x14ac:dyDescent="0.25">
      <c r="B1843" s="49"/>
      <c r="C1843" s="49"/>
      <c r="D1843" s="22"/>
      <c r="E1843" s="22"/>
      <c r="F1843" s="22"/>
      <c r="G1843" s="22"/>
      <c r="H1843" s="22"/>
      <c r="I1843" s="22"/>
      <c r="J1843" s="22"/>
      <c r="K1843" s="22"/>
      <c r="L1843" s="22"/>
      <c r="M1843" s="22"/>
      <c r="N1843" s="22"/>
      <c r="O1843" s="22"/>
      <c r="P1843" s="22"/>
      <c r="Q1843" s="22"/>
      <c r="R1843" s="22"/>
      <c r="S1843" s="22"/>
      <c r="T1843" s="22"/>
      <c r="U1843" s="22"/>
      <c r="V1843" s="22"/>
      <c r="W1843" s="22"/>
      <c r="X1843" s="22"/>
      <c r="Y1843" s="22"/>
      <c r="Z1843" s="22"/>
      <c r="AA1843" s="22"/>
      <c r="AB1843" s="22"/>
      <c r="AC1843" s="22"/>
      <c r="AD1843" s="22"/>
      <c r="AE1843" s="22"/>
      <c r="AF1843" s="22"/>
      <c r="AG1843" s="22"/>
      <c r="AH1843" s="22"/>
      <c r="AI1843" s="22"/>
      <c r="AJ1843" s="22"/>
      <c r="AK1843" s="22"/>
      <c r="AL1843" s="22"/>
      <c r="AM1843" s="22"/>
      <c r="AN1843" s="22"/>
      <c r="AO1843" s="22"/>
      <c r="AP1843" s="22"/>
      <c r="AQ1843" s="22"/>
      <c r="AR1843" s="22"/>
      <c r="AS1843" s="22"/>
      <c r="AT1843" s="22"/>
      <c r="AU1843" s="22"/>
      <c r="AV1843" s="51"/>
    </row>
    <row r="1844" spans="2:48" x14ac:dyDescent="0.25">
      <c r="B1844" s="49"/>
      <c r="C1844" s="49"/>
      <c r="D1844" s="22"/>
      <c r="E1844" s="22"/>
      <c r="F1844" s="22"/>
      <c r="G1844" s="22"/>
      <c r="H1844" s="22"/>
      <c r="I1844" s="22"/>
      <c r="J1844" s="22"/>
      <c r="K1844" s="22"/>
      <c r="L1844" s="22"/>
      <c r="M1844" s="22"/>
      <c r="N1844" s="22"/>
      <c r="O1844" s="22"/>
      <c r="P1844" s="22"/>
      <c r="Q1844" s="22"/>
      <c r="R1844" s="22"/>
      <c r="S1844" s="22"/>
      <c r="T1844" s="22"/>
      <c r="U1844" s="22"/>
      <c r="V1844" s="22"/>
      <c r="W1844" s="22"/>
      <c r="X1844" s="22"/>
      <c r="Y1844" s="22"/>
      <c r="Z1844" s="22"/>
      <c r="AA1844" s="22"/>
      <c r="AB1844" s="22"/>
      <c r="AC1844" s="22"/>
      <c r="AD1844" s="22"/>
      <c r="AE1844" s="22"/>
      <c r="AF1844" s="22"/>
      <c r="AG1844" s="22"/>
      <c r="AH1844" s="22"/>
      <c r="AI1844" s="22"/>
      <c r="AJ1844" s="22"/>
      <c r="AK1844" s="22"/>
      <c r="AL1844" s="22"/>
      <c r="AM1844" s="22"/>
      <c r="AN1844" s="22"/>
      <c r="AO1844" s="22"/>
      <c r="AP1844" s="22"/>
      <c r="AQ1844" s="22"/>
      <c r="AR1844" s="22"/>
      <c r="AS1844" s="22"/>
      <c r="AT1844" s="22"/>
      <c r="AU1844" s="22"/>
      <c r="AV1844" s="51"/>
    </row>
    <row r="1845" spans="2:48" x14ac:dyDescent="0.25">
      <c r="B1845" s="49"/>
      <c r="C1845" s="49"/>
      <c r="D1845" s="22"/>
      <c r="E1845" s="22"/>
      <c r="F1845" s="22"/>
      <c r="G1845" s="22"/>
      <c r="H1845" s="22"/>
      <c r="I1845" s="22"/>
      <c r="J1845" s="22"/>
      <c r="K1845" s="22"/>
      <c r="L1845" s="22"/>
      <c r="M1845" s="22"/>
      <c r="N1845" s="22"/>
      <c r="O1845" s="22"/>
      <c r="P1845" s="22"/>
      <c r="Q1845" s="22"/>
      <c r="R1845" s="22"/>
      <c r="S1845" s="22"/>
      <c r="T1845" s="22"/>
      <c r="U1845" s="22"/>
      <c r="V1845" s="22"/>
      <c r="W1845" s="22"/>
      <c r="X1845" s="22"/>
      <c r="Y1845" s="22"/>
      <c r="Z1845" s="22"/>
      <c r="AA1845" s="22"/>
      <c r="AB1845" s="22"/>
      <c r="AC1845" s="22"/>
      <c r="AD1845" s="22"/>
      <c r="AE1845" s="22"/>
      <c r="AF1845" s="22"/>
      <c r="AG1845" s="22"/>
      <c r="AH1845" s="22"/>
      <c r="AI1845" s="22"/>
      <c r="AJ1845" s="22"/>
      <c r="AK1845" s="22"/>
      <c r="AL1845" s="22"/>
      <c r="AM1845" s="22"/>
      <c r="AN1845" s="22"/>
      <c r="AO1845" s="22"/>
      <c r="AP1845" s="22"/>
      <c r="AQ1845" s="22"/>
      <c r="AR1845" s="22"/>
      <c r="AS1845" s="22"/>
      <c r="AT1845" s="22"/>
      <c r="AU1845" s="22"/>
      <c r="AV1845" s="51"/>
    </row>
    <row r="1846" spans="2:48" x14ac:dyDescent="0.25">
      <c r="B1846" s="49"/>
      <c r="C1846" s="49"/>
      <c r="D1846" s="22"/>
      <c r="E1846" s="22"/>
      <c r="F1846" s="22"/>
      <c r="G1846" s="22"/>
      <c r="H1846" s="22"/>
      <c r="I1846" s="22"/>
      <c r="J1846" s="22"/>
      <c r="K1846" s="22"/>
      <c r="L1846" s="22"/>
      <c r="M1846" s="22"/>
      <c r="N1846" s="22"/>
      <c r="O1846" s="22"/>
      <c r="P1846" s="22"/>
      <c r="Q1846" s="22"/>
      <c r="R1846" s="22"/>
      <c r="S1846" s="22"/>
      <c r="T1846" s="22"/>
      <c r="U1846" s="22"/>
      <c r="V1846" s="22"/>
      <c r="W1846" s="22"/>
      <c r="X1846" s="22"/>
      <c r="Y1846" s="22"/>
      <c r="Z1846" s="22"/>
      <c r="AA1846" s="22"/>
      <c r="AB1846" s="22"/>
      <c r="AC1846" s="22"/>
      <c r="AD1846" s="22"/>
      <c r="AE1846" s="22"/>
      <c r="AF1846" s="22"/>
      <c r="AG1846" s="22"/>
      <c r="AH1846" s="22"/>
      <c r="AI1846" s="22"/>
      <c r="AJ1846" s="22"/>
      <c r="AK1846" s="22"/>
      <c r="AL1846" s="22"/>
      <c r="AM1846" s="22"/>
      <c r="AN1846" s="22"/>
      <c r="AO1846" s="22"/>
      <c r="AP1846" s="22"/>
      <c r="AQ1846" s="22"/>
      <c r="AR1846" s="22"/>
      <c r="AS1846" s="22"/>
      <c r="AT1846" s="22"/>
      <c r="AU1846" s="22"/>
      <c r="AV1846" s="51"/>
    </row>
    <row r="1847" spans="2:48" x14ac:dyDescent="0.25">
      <c r="B1847" s="49"/>
      <c r="C1847" s="49"/>
      <c r="D1847" s="22"/>
      <c r="E1847" s="22"/>
      <c r="F1847" s="22"/>
      <c r="G1847" s="22"/>
      <c r="H1847" s="22"/>
      <c r="I1847" s="22"/>
      <c r="J1847" s="22"/>
      <c r="K1847" s="22"/>
      <c r="L1847" s="22"/>
      <c r="M1847" s="22"/>
      <c r="N1847" s="22"/>
      <c r="O1847" s="22"/>
      <c r="P1847" s="22"/>
      <c r="Q1847" s="22"/>
      <c r="R1847" s="22"/>
      <c r="S1847" s="22"/>
      <c r="T1847" s="22"/>
      <c r="U1847" s="22"/>
      <c r="V1847" s="22"/>
      <c r="W1847" s="22"/>
      <c r="X1847" s="22"/>
      <c r="Y1847" s="22"/>
      <c r="Z1847" s="22"/>
      <c r="AA1847" s="22"/>
      <c r="AB1847" s="22"/>
      <c r="AC1847" s="22"/>
      <c r="AD1847" s="22"/>
      <c r="AE1847" s="22"/>
      <c r="AF1847" s="22"/>
      <c r="AG1847" s="22"/>
      <c r="AH1847" s="22"/>
      <c r="AI1847" s="22"/>
      <c r="AJ1847" s="22"/>
      <c r="AK1847" s="22"/>
      <c r="AL1847" s="22"/>
      <c r="AM1847" s="22"/>
      <c r="AN1847" s="22"/>
      <c r="AO1847" s="22"/>
      <c r="AP1847" s="22"/>
      <c r="AQ1847" s="22"/>
      <c r="AR1847" s="22"/>
      <c r="AS1847" s="22"/>
      <c r="AT1847" s="22"/>
      <c r="AU1847" s="22"/>
      <c r="AV1847" s="51"/>
    </row>
    <row r="1848" spans="2:48" x14ac:dyDescent="0.25">
      <c r="B1848" s="49"/>
      <c r="C1848" s="49"/>
      <c r="D1848" s="22"/>
      <c r="E1848" s="22"/>
      <c r="F1848" s="22"/>
      <c r="G1848" s="22"/>
      <c r="H1848" s="22"/>
      <c r="I1848" s="22"/>
      <c r="J1848" s="22"/>
      <c r="K1848" s="22"/>
      <c r="L1848" s="22"/>
      <c r="M1848" s="22"/>
      <c r="N1848" s="22"/>
      <c r="O1848" s="22"/>
      <c r="P1848" s="22"/>
      <c r="Q1848" s="22"/>
      <c r="R1848" s="22"/>
      <c r="S1848" s="22"/>
      <c r="T1848" s="22"/>
      <c r="U1848" s="22"/>
      <c r="V1848" s="22"/>
      <c r="W1848" s="22"/>
      <c r="X1848" s="22"/>
      <c r="Y1848" s="22"/>
      <c r="Z1848" s="22"/>
      <c r="AA1848" s="22"/>
      <c r="AB1848" s="22"/>
      <c r="AC1848" s="22"/>
      <c r="AD1848" s="22"/>
      <c r="AE1848" s="22"/>
      <c r="AF1848" s="22"/>
      <c r="AG1848" s="22"/>
      <c r="AH1848" s="22"/>
      <c r="AI1848" s="22"/>
      <c r="AJ1848" s="22"/>
      <c r="AK1848" s="22"/>
      <c r="AL1848" s="22"/>
      <c r="AM1848" s="22"/>
      <c r="AN1848" s="22"/>
      <c r="AO1848" s="22"/>
      <c r="AP1848" s="22"/>
      <c r="AQ1848" s="22"/>
      <c r="AR1848" s="22"/>
      <c r="AS1848" s="22"/>
      <c r="AT1848" s="22"/>
      <c r="AU1848" s="22"/>
      <c r="AV1848" s="51"/>
    </row>
    <row r="1849" spans="2:48" x14ac:dyDescent="0.25">
      <c r="B1849" s="49"/>
      <c r="C1849" s="49"/>
      <c r="D1849" s="22"/>
      <c r="E1849" s="22"/>
      <c r="F1849" s="22"/>
      <c r="G1849" s="22"/>
      <c r="H1849" s="22"/>
      <c r="I1849" s="22"/>
      <c r="J1849" s="22"/>
      <c r="K1849" s="22"/>
      <c r="L1849" s="22"/>
      <c r="M1849" s="22"/>
      <c r="N1849" s="22"/>
      <c r="O1849" s="22"/>
      <c r="P1849" s="22"/>
      <c r="Q1849" s="22"/>
      <c r="R1849" s="22"/>
      <c r="S1849" s="22"/>
      <c r="T1849" s="22"/>
      <c r="U1849" s="22"/>
      <c r="V1849" s="22"/>
      <c r="W1849" s="22"/>
      <c r="X1849" s="22"/>
      <c r="Y1849" s="22"/>
      <c r="Z1849" s="22"/>
      <c r="AA1849" s="22"/>
      <c r="AB1849" s="22"/>
      <c r="AC1849" s="22"/>
      <c r="AD1849" s="22"/>
      <c r="AE1849" s="22"/>
      <c r="AF1849" s="22"/>
      <c r="AG1849" s="22"/>
      <c r="AH1849" s="22"/>
      <c r="AI1849" s="22"/>
      <c r="AJ1849" s="22"/>
      <c r="AK1849" s="22"/>
      <c r="AL1849" s="22"/>
      <c r="AM1849" s="22"/>
      <c r="AN1849" s="22"/>
      <c r="AO1849" s="22"/>
      <c r="AP1849" s="22"/>
      <c r="AQ1849" s="22"/>
      <c r="AR1849" s="22"/>
      <c r="AS1849" s="22"/>
      <c r="AT1849" s="22"/>
      <c r="AU1849" s="22"/>
      <c r="AV1849" s="51"/>
    </row>
    <row r="1850" spans="2:48" x14ac:dyDescent="0.25">
      <c r="B1850" s="49"/>
      <c r="C1850" s="49"/>
      <c r="D1850" s="22"/>
      <c r="E1850" s="22"/>
      <c r="F1850" s="22"/>
      <c r="G1850" s="22"/>
      <c r="H1850" s="22"/>
      <c r="I1850" s="22"/>
      <c r="J1850" s="22"/>
      <c r="K1850" s="22"/>
      <c r="L1850" s="22"/>
      <c r="M1850" s="22"/>
      <c r="N1850" s="22"/>
      <c r="O1850" s="22"/>
      <c r="P1850" s="22"/>
      <c r="Q1850" s="22"/>
      <c r="R1850" s="22"/>
      <c r="S1850" s="22"/>
      <c r="T1850" s="22"/>
      <c r="U1850" s="22"/>
      <c r="V1850" s="22"/>
      <c r="W1850" s="22"/>
      <c r="X1850" s="22"/>
      <c r="Y1850" s="22"/>
      <c r="Z1850" s="22"/>
      <c r="AA1850" s="22"/>
      <c r="AB1850" s="22"/>
      <c r="AC1850" s="22"/>
      <c r="AD1850" s="22"/>
      <c r="AE1850" s="22"/>
      <c r="AF1850" s="22"/>
      <c r="AG1850" s="22"/>
      <c r="AH1850" s="22"/>
      <c r="AI1850" s="22"/>
      <c r="AJ1850" s="22"/>
      <c r="AK1850" s="22"/>
      <c r="AL1850" s="22"/>
      <c r="AM1850" s="22"/>
      <c r="AN1850" s="22"/>
      <c r="AO1850" s="22"/>
      <c r="AP1850" s="22"/>
      <c r="AQ1850" s="22"/>
      <c r="AR1850" s="22"/>
      <c r="AS1850" s="22"/>
      <c r="AT1850" s="22"/>
      <c r="AU1850" s="22"/>
      <c r="AV1850" s="51"/>
    </row>
    <row r="1851" spans="2:48" x14ac:dyDescent="0.25">
      <c r="B1851" s="49"/>
      <c r="C1851" s="49"/>
      <c r="D1851" s="22"/>
      <c r="E1851" s="22"/>
      <c r="F1851" s="22"/>
      <c r="G1851" s="22"/>
      <c r="H1851" s="22"/>
      <c r="I1851" s="22"/>
      <c r="J1851" s="22"/>
      <c r="K1851" s="22"/>
      <c r="L1851" s="22"/>
      <c r="M1851" s="22"/>
      <c r="N1851" s="22"/>
      <c r="O1851" s="22"/>
      <c r="P1851" s="22"/>
      <c r="Q1851" s="22"/>
      <c r="R1851" s="22"/>
      <c r="S1851" s="22"/>
      <c r="T1851" s="22"/>
      <c r="U1851" s="22"/>
      <c r="V1851" s="22"/>
      <c r="W1851" s="22"/>
      <c r="X1851" s="22"/>
      <c r="Y1851" s="22"/>
      <c r="Z1851" s="22"/>
      <c r="AA1851" s="22"/>
      <c r="AB1851" s="22"/>
      <c r="AC1851" s="22"/>
      <c r="AD1851" s="22"/>
      <c r="AE1851" s="22"/>
      <c r="AF1851" s="22"/>
      <c r="AG1851" s="22"/>
      <c r="AH1851" s="22"/>
      <c r="AI1851" s="22"/>
      <c r="AJ1851" s="22"/>
      <c r="AK1851" s="22"/>
      <c r="AL1851" s="22"/>
      <c r="AM1851" s="22"/>
      <c r="AN1851" s="22"/>
      <c r="AO1851" s="22"/>
      <c r="AP1851" s="22"/>
      <c r="AQ1851" s="22"/>
      <c r="AR1851" s="22"/>
      <c r="AS1851" s="22"/>
      <c r="AT1851" s="22"/>
      <c r="AU1851" s="22"/>
      <c r="AV1851" s="51"/>
    </row>
    <row r="1852" spans="2:48" x14ac:dyDescent="0.25">
      <c r="B1852" s="49"/>
      <c r="C1852" s="49"/>
      <c r="D1852" s="22"/>
      <c r="E1852" s="22"/>
      <c r="F1852" s="22"/>
      <c r="G1852" s="22"/>
      <c r="H1852" s="22"/>
      <c r="I1852" s="22"/>
      <c r="J1852" s="22"/>
      <c r="K1852" s="22"/>
      <c r="L1852" s="22"/>
      <c r="M1852" s="22"/>
      <c r="N1852" s="22"/>
      <c r="O1852" s="22"/>
      <c r="P1852" s="22"/>
      <c r="Q1852" s="22"/>
      <c r="R1852" s="22"/>
      <c r="S1852" s="22"/>
      <c r="T1852" s="22"/>
      <c r="U1852" s="22"/>
      <c r="V1852" s="22"/>
      <c r="W1852" s="22"/>
      <c r="X1852" s="22"/>
      <c r="Y1852" s="22"/>
      <c r="Z1852" s="22"/>
      <c r="AA1852" s="22"/>
      <c r="AB1852" s="22"/>
      <c r="AC1852" s="22"/>
      <c r="AD1852" s="22"/>
      <c r="AE1852" s="22"/>
      <c r="AF1852" s="22"/>
      <c r="AG1852" s="22"/>
      <c r="AH1852" s="22"/>
      <c r="AI1852" s="22"/>
      <c r="AJ1852" s="22"/>
      <c r="AK1852" s="22"/>
      <c r="AL1852" s="22"/>
      <c r="AM1852" s="22"/>
      <c r="AN1852" s="22"/>
      <c r="AO1852" s="22"/>
      <c r="AP1852" s="22"/>
      <c r="AQ1852" s="22"/>
      <c r="AR1852" s="22"/>
      <c r="AS1852" s="22"/>
      <c r="AT1852" s="22"/>
      <c r="AU1852" s="22"/>
      <c r="AV1852" s="51"/>
    </row>
    <row r="1853" spans="2:48" x14ac:dyDescent="0.25">
      <c r="B1853" s="49"/>
      <c r="C1853" s="49"/>
      <c r="D1853" s="22"/>
      <c r="E1853" s="22"/>
      <c r="F1853" s="22"/>
      <c r="G1853" s="22"/>
      <c r="H1853" s="22"/>
      <c r="I1853" s="22"/>
      <c r="J1853" s="22"/>
      <c r="K1853" s="22"/>
      <c r="L1853" s="22"/>
      <c r="M1853" s="22"/>
      <c r="N1853" s="22"/>
      <c r="O1853" s="22"/>
      <c r="P1853" s="22"/>
      <c r="Q1853" s="22"/>
      <c r="R1853" s="22"/>
      <c r="S1853" s="22"/>
      <c r="T1853" s="22"/>
      <c r="U1853" s="22"/>
      <c r="V1853" s="22"/>
      <c r="W1853" s="22"/>
      <c r="X1853" s="22"/>
      <c r="Y1853" s="22"/>
      <c r="Z1853" s="22"/>
      <c r="AA1853" s="22"/>
      <c r="AB1853" s="22"/>
      <c r="AC1853" s="22"/>
      <c r="AD1853" s="22"/>
      <c r="AE1853" s="22"/>
      <c r="AF1853" s="22"/>
      <c r="AG1853" s="22"/>
      <c r="AH1853" s="22"/>
      <c r="AI1853" s="22"/>
      <c r="AJ1853" s="22"/>
      <c r="AK1853" s="22"/>
      <c r="AL1853" s="22"/>
      <c r="AM1853" s="22"/>
      <c r="AN1853" s="22"/>
      <c r="AO1853" s="22"/>
      <c r="AP1853" s="22"/>
      <c r="AQ1853" s="22"/>
      <c r="AR1853" s="22"/>
      <c r="AS1853" s="22"/>
      <c r="AT1853" s="22"/>
      <c r="AU1853" s="22"/>
      <c r="AV1853" s="51"/>
    </row>
    <row r="1854" spans="2:48" x14ac:dyDescent="0.25">
      <c r="B1854" s="49"/>
      <c r="C1854" s="49"/>
      <c r="D1854" s="22"/>
      <c r="E1854" s="22"/>
      <c r="F1854" s="22"/>
      <c r="G1854" s="22"/>
      <c r="H1854" s="22"/>
      <c r="I1854" s="22"/>
      <c r="J1854" s="22"/>
      <c r="K1854" s="22"/>
      <c r="L1854" s="22"/>
      <c r="M1854" s="22"/>
      <c r="N1854" s="22"/>
      <c r="O1854" s="22"/>
      <c r="P1854" s="22"/>
      <c r="Q1854" s="22"/>
      <c r="R1854" s="22"/>
      <c r="S1854" s="22"/>
      <c r="T1854" s="22"/>
      <c r="U1854" s="22"/>
      <c r="V1854" s="22"/>
      <c r="W1854" s="22"/>
      <c r="X1854" s="22"/>
      <c r="Y1854" s="22"/>
      <c r="Z1854" s="22"/>
      <c r="AA1854" s="22"/>
      <c r="AB1854" s="22"/>
      <c r="AC1854" s="22"/>
      <c r="AD1854" s="22"/>
      <c r="AE1854" s="22"/>
      <c r="AF1854" s="22"/>
      <c r="AG1854" s="22"/>
      <c r="AH1854" s="22"/>
      <c r="AI1854" s="22"/>
      <c r="AJ1854" s="22"/>
      <c r="AK1854" s="22"/>
      <c r="AL1854" s="22"/>
      <c r="AM1854" s="22"/>
      <c r="AN1854" s="22"/>
      <c r="AO1854" s="22"/>
      <c r="AP1854" s="22"/>
      <c r="AQ1854" s="22"/>
      <c r="AR1854" s="22"/>
      <c r="AS1854" s="22"/>
      <c r="AT1854" s="22"/>
      <c r="AU1854" s="22"/>
      <c r="AV1854" s="51"/>
    </row>
    <row r="1855" spans="2:48" x14ac:dyDescent="0.25">
      <c r="B1855" s="49"/>
      <c r="C1855" s="49"/>
      <c r="D1855" s="22"/>
      <c r="E1855" s="22"/>
      <c r="F1855" s="22"/>
      <c r="G1855" s="22"/>
      <c r="H1855" s="22"/>
      <c r="I1855" s="22"/>
      <c r="J1855" s="22"/>
      <c r="K1855" s="22"/>
      <c r="L1855" s="22"/>
      <c r="M1855" s="22"/>
      <c r="N1855" s="22"/>
      <c r="O1855" s="22"/>
      <c r="P1855" s="22"/>
      <c r="Q1855" s="22"/>
      <c r="R1855" s="22"/>
      <c r="S1855" s="22"/>
      <c r="T1855" s="22"/>
      <c r="U1855" s="22"/>
      <c r="V1855" s="22"/>
      <c r="W1855" s="22"/>
      <c r="X1855" s="22"/>
      <c r="Y1855" s="22"/>
      <c r="Z1855" s="22"/>
      <c r="AA1855" s="22"/>
      <c r="AB1855" s="22"/>
      <c r="AC1855" s="22"/>
      <c r="AD1855" s="22"/>
      <c r="AE1855" s="22"/>
      <c r="AF1855" s="22"/>
      <c r="AG1855" s="22"/>
      <c r="AH1855" s="22"/>
      <c r="AI1855" s="22"/>
      <c r="AJ1855" s="22"/>
      <c r="AK1855" s="22"/>
      <c r="AL1855" s="22"/>
      <c r="AM1855" s="22"/>
      <c r="AN1855" s="22"/>
      <c r="AO1855" s="22"/>
      <c r="AP1855" s="22"/>
      <c r="AQ1855" s="22"/>
      <c r="AR1855" s="22"/>
      <c r="AS1855" s="22"/>
      <c r="AT1855" s="22"/>
      <c r="AU1855" s="22"/>
      <c r="AV1855" s="51"/>
    </row>
    <row r="1856" spans="2:48" x14ac:dyDescent="0.25">
      <c r="B1856" s="49"/>
      <c r="C1856" s="49"/>
      <c r="D1856" s="22"/>
      <c r="E1856" s="22"/>
      <c r="F1856" s="22"/>
      <c r="G1856" s="22"/>
      <c r="H1856" s="22"/>
      <c r="I1856" s="22"/>
      <c r="J1856" s="22"/>
      <c r="K1856" s="22"/>
      <c r="L1856" s="22"/>
      <c r="M1856" s="22"/>
      <c r="N1856" s="22"/>
      <c r="O1856" s="22"/>
      <c r="P1856" s="22"/>
      <c r="Q1856" s="22"/>
      <c r="R1856" s="22"/>
      <c r="S1856" s="22"/>
      <c r="T1856" s="22"/>
      <c r="U1856" s="22"/>
      <c r="V1856" s="22"/>
      <c r="W1856" s="22"/>
      <c r="X1856" s="22"/>
      <c r="Y1856" s="22"/>
      <c r="Z1856" s="22"/>
      <c r="AA1856" s="22"/>
      <c r="AB1856" s="22"/>
      <c r="AC1856" s="22"/>
      <c r="AD1856" s="22"/>
      <c r="AE1856" s="22"/>
      <c r="AF1856" s="22"/>
      <c r="AG1856" s="22"/>
      <c r="AH1856" s="22"/>
      <c r="AI1856" s="22"/>
      <c r="AJ1856" s="22"/>
      <c r="AK1856" s="22"/>
      <c r="AL1856" s="22"/>
      <c r="AM1856" s="22"/>
      <c r="AN1856" s="22"/>
      <c r="AO1856" s="22"/>
      <c r="AP1856" s="22"/>
      <c r="AQ1856" s="22"/>
      <c r="AR1856" s="22"/>
      <c r="AS1856" s="22"/>
      <c r="AT1856" s="22"/>
      <c r="AU1856" s="22"/>
      <c r="AV1856" s="51"/>
    </row>
    <row r="1857" spans="2:48" x14ac:dyDescent="0.25">
      <c r="B1857" s="49"/>
      <c r="C1857" s="49"/>
      <c r="D1857" s="22"/>
      <c r="E1857" s="22"/>
      <c r="F1857" s="22"/>
      <c r="G1857" s="22"/>
      <c r="H1857" s="22"/>
      <c r="I1857" s="22"/>
      <c r="J1857" s="22"/>
      <c r="K1857" s="22"/>
      <c r="L1857" s="22"/>
      <c r="M1857" s="22"/>
      <c r="N1857" s="22"/>
      <c r="O1857" s="22"/>
      <c r="P1857" s="22"/>
      <c r="Q1857" s="22"/>
      <c r="R1857" s="22"/>
      <c r="S1857" s="22"/>
      <c r="T1857" s="22"/>
      <c r="U1857" s="22"/>
      <c r="V1857" s="22"/>
      <c r="W1857" s="22"/>
      <c r="X1857" s="22"/>
      <c r="Y1857" s="22"/>
      <c r="Z1857" s="22"/>
      <c r="AA1857" s="22"/>
      <c r="AB1857" s="22"/>
      <c r="AC1857" s="22"/>
      <c r="AD1857" s="22"/>
      <c r="AE1857" s="22"/>
      <c r="AF1857" s="22"/>
      <c r="AG1857" s="22"/>
      <c r="AH1857" s="22"/>
      <c r="AI1857" s="22"/>
      <c r="AJ1857" s="22"/>
      <c r="AK1857" s="22"/>
      <c r="AL1857" s="22"/>
      <c r="AM1857" s="22"/>
      <c r="AN1857" s="22"/>
      <c r="AO1857" s="22"/>
      <c r="AP1857" s="22"/>
      <c r="AQ1857" s="22"/>
      <c r="AR1857" s="22"/>
      <c r="AS1857" s="22"/>
      <c r="AT1857" s="22"/>
      <c r="AU1857" s="22"/>
      <c r="AV1857" s="51"/>
    </row>
    <row r="1858" spans="2:48" x14ac:dyDescent="0.25">
      <c r="B1858" s="49"/>
      <c r="C1858" s="49"/>
      <c r="D1858" s="22"/>
      <c r="E1858" s="22"/>
      <c r="F1858" s="22"/>
      <c r="G1858" s="22"/>
      <c r="H1858" s="22"/>
      <c r="I1858" s="22"/>
      <c r="J1858" s="22"/>
      <c r="K1858" s="22"/>
      <c r="L1858" s="22"/>
      <c r="M1858" s="22"/>
      <c r="N1858" s="22"/>
      <c r="O1858" s="22"/>
      <c r="P1858" s="22"/>
      <c r="Q1858" s="22"/>
      <c r="R1858" s="22"/>
      <c r="S1858" s="22"/>
      <c r="T1858" s="22"/>
      <c r="U1858" s="22"/>
      <c r="V1858" s="22"/>
      <c r="W1858" s="22"/>
      <c r="X1858" s="22"/>
      <c r="Y1858" s="22"/>
      <c r="Z1858" s="22"/>
      <c r="AA1858" s="22"/>
      <c r="AB1858" s="22"/>
      <c r="AC1858" s="22"/>
      <c r="AD1858" s="22"/>
      <c r="AE1858" s="22"/>
      <c r="AF1858" s="22"/>
      <c r="AG1858" s="22"/>
      <c r="AH1858" s="22"/>
      <c r="AI1858" s="22"/>
      <c r="AJ1858" s="22"/>
      <c r="AK1858" s="22"/>
      <c r="AL1858" s="22"/>
      <c r="AM1858" s="22"/>
      <c r="AN1858" s="22"/>
      <c r="AO1858" s="22"/>
      <c r="AP1858" s="22"/>
      <c r="AQ1858" s="22"/>
      <c r="AR1858" s="22"/>
      <c r="AS1858" s="22"/>
      <c r="AT1858" s="22"/>
      <c r="AU1858" s="22"/>
      <c r="AV1858" s="51"/>
    </row>
    <row r="1859" spans="2:48" x14ac:dyDescent="0.25">
      <c r="B1859" s="49"/>
      <c r="C1859" s="49"/>
      <c r="D1859" s="22"/>
      <c r="E1859" s="22"/>
      <c r="F1859" s="22"/>
      <c r="G1859" s="22"/>
      <c r="H1859" s="22"/>
      <c r="I1859" s="22"/>
      <c r="J1859" s="22"/>
      <c r="K1859" s="22"/>
      <c r="L1859" s="22"/>
      <c r="M1859" s="22"/>
      <c r="N1859" s="22"/>
      <c r="O1859" s="22"/>
      <c r="P1859" s="22"/>
      <c r="Q1859" s="22"/>
      <c r="R1859" s="22"/>
      <c r="S1859" s="22"/>
      <c r="T1859" s="22"/>
      <c r="U1859" s="22"/>
      <c r="V1859" s="22"/>
      <c r="W1859" s="22"/>
      <c r="X1859" s="22"/>
      <c r="Y1859" s="22"/>
      <c r="Z1859" s="22"/>
      <c r="AA1859" s="22"/>
      <c r="AB1859" s="22"/>
      <c r="AC1859" s="22"/>
      <c r="AD1859" s="22"/>
      <c r="AE1859" s="22"/>
      <c r="AF1859" s="22"/>
      <c r="AG1859" s="22"/>
      <c r="AH1859" s="22"/>
      <c r="AI1859" s="22"/>
      <c r="AJ1859" s="22"/>
      <c r="AK1859" s="22"/>
      <c r="AL1859" s="22"/>
      <c r="AM1859" s="22"/>
      <c r="AN1859" s="22"/>
      <c r="AO1859" s="22"/>
      <c r="AP1859" s="22"/>
      <c r="AQ1859" s="22"/>
      <c r="AR1859" s="22"/>
      <c r="AS1859" s="22"/>
      <c r="AT1859" s="22"/>
      <c r="AU1859" s="22"/>
      <c r="AV1859" s="51"/>
    </row>
    <row r="1860" spans="2:48" x14ac:dyDescent="0.25">
      <c r="B1860" s="49"/>
      <c r="C1860" s="49"/>
      <c r="D1860" s="22"/>
      <c r="E1860" s="22"/>
      <c r="F1860" s="22"/>
      <c r="G1860" s="22"/>
      <c r="H1860" s="22"/>
      <c r="I1860" s="22"/>
      <c r="J1860" s="22"/>
      <c r="K1860" s="22"/>
      <c r="L1860" s="22"/>
      <c r="M1860" s="22"/>
      <c r="N1860" s="22"/>
      <c r="O1860" s="22"/>
      <c r="P1860" s="22"/>
      <c r="Q1860" s="22"/>
      <c r="R1860" s="22"/>
      <c r="S1860" s="22"/>
      <c r="T1860" s="22"/>
      <c r="U1860" s="22"/>
      <c r="V1860" s="22"/>
      <c r="W1860" s="22"/>
      <c r="X1860" s="22"/>
      <c r="Y1860" s="22"/>
      <c r="Z1860" s="22"/>
      <c r="AA1860" s="22"/>
      <c r="AB1860" s="22"/>
      <c r="AC1860" s="22"/>
      <c r="AD1860" s="22"/>
      <c r="AE1860" s="22"/>
      <c r="AF1860" s="22"/>
      <c r="AG1860" s="22"/>
      <c r="AH1860" s="22"/>
      <c r="AI1860" s="22"/>
      <c r="AJ1860" s="22"/>
      <c r="AK1860" s="22"/>
      <c r="AL1860" s="22"/>
      <c r="AM1860" s="22"/>
      <c r="AN1860" s="22"/>
      <c r="AO1860" s="22"/>
      <c r="AP1860" s="22"/>
      <c r="AQ1860" s="22"/>
      <c r="AR1860" s="22"/>
      <c r="AS1860" s="22"/>
      <c r="AT1860" s="22"/>
      <c r="AU1860" s="22"/>
      <c r="AV1860" s="51"/>
    </row>
    <row r="1861" spans="2:48" x14ac:dyDescent="0.25">
      <c r="B1861" s="49"/>
      <c r="C1861" s="49"/>
      <c r="D1861" s="22"/>
      <c r="E1861" s="22"/>
      <c r="F1861" s="22"/>
      <c r="G1861" s="22"/>
      <c r="H1861" s="22"/>
      <c r="I1861" s="22"/>
      <c r="J1861" s="22"/>
      <c r="K1861" s="22"/>
      <c r="L1861" s="22"/>
      <c r="M1861" s="22"/>
      <c r="N1861" s="22"/>
      <c r="O1861" s="22"/>
      <c r="P1861" s="22"/>
      <c r="Q1861" s="22"/>
      <c r="R1861" s="22"/>
      <c r="S1861" s="22"/>
      <c r="T1861" s="22"/>
      <c r="U1861" s="22"/>
      <c r="V1861" s="22"/>
      <c r="W1861" s="22"/>
      <c r="X1861" s="22"/>
      <c r="Y1861" s="22"/>
      <c r="Z1861" s="22"/>
      <c r="AA1861" s="22"/>
      <c r="AB1861" s="22"/>
      <c r="AC1861" s="22"/>
      <c r="AD1861" s="22"/>
      <c r="AE1861" s="22"/>
      <c r="AF1861" s="22"/>
      <c r="AG1861" s="22"/>
      <c r="AH1861" s="22"/>
      <c r="AI1861" s="22"/>
      <c r="AJ1861" s="22"/>
      <c r="AK1861" s="22"/>
      <c r="AL1861" s="22"/>
      <c r="AM1861" s="22"/>
      <c r="AN1861" s="22"/>
      <c r="AO1861" s="22"/>
      <c r="AP1861" s="22"/>
      <c r="AQ1861" s="22"/>
      <c r="AR1861" s="22"/>
      <c r="AS1861" s="22"/>
      <c r="AT1861" s="22"/>
      <c r="AU1861" s="22"/>
      <c r="AV1861" s="51"/>
    </row>
    <row r="1862" spans="2:48" x14ac:dyDescent="0.25">
      <c r="B1862" s="49"/>
      <c r="C1862" s="49"/>
      <c r="D1862" s="22"/>
      <c r="E1862" s="22"/>
      <c r="F1862" s="22"/>
      <c r="G1862" s="22"/>
      <c r="H1862" s="22"/>
      <c r="I1862" s="22"/>
      <c r="J1862" s="22"/>
      <c r="K1862" s="22"/>
      <c r="L1862" s="22"/>
      <c r="M1862" s="22"/>
      <c r="N1862" s="22"/>
      <c r="O1862" s="22"/>
      <c r="P1862" s="22"/>
      <c r="Q1862" s="22"/>
      <c r="R1862" s="22"/>
      <c r="S1862" s="22"/>
      <c r="T1862" s="22"/>
      <c r="U1862" s="22"/>
      <c r="V1862" s="22"/>
      <c r="W1862" s="22"/>
      <c r="X1862" s="22"/>
      <c r="Y1862" s="22"/>
      <c r="Z1862" s="22"/>
      <c r="AA1862" s="22"/>
      <c r="AB1862" s="22"/>
      <c r="AC1862" s="22"/>
      <c r="AD1862" s="22"/>
      <c r="AE1862" s="22"/>
      <c r="AF1862" s="22"/>
      <c r="AG1862" s="22"/>
      <c r="AH1862" s="22"/>
      <c r="AI1862" s="22"/>
      <c r="AJ1862" s="22"/>
      <c r="AK1862" s="22"/>
      <c r="AL1862" s="22"/>
      <c r="AM1862" s="22"/>
      <c r="AN1862" s="22"/>
      <c r="AO1862" s="22"/>
      <c r="AP1862" s="22"/>
      <c r="AQ1862" s="22"/>
      <c r="AR1862" s="22"/>
      <c r="AS1862" s="22"/>
      <c r="AT1862" s="22"/>
      <c r="AU1862" s="22"/>
      <c r="AV1862" s="51"/>
    </row>
    <row r="1863" spans="2:48" x14ac:dyDescent="0.25">
      <c r="B1863" s="49"/>
      <c r="C1863" s="49"/>
      <c r="D1863" s="22"/>
      <c r="E1863" s="22"/>
      <c r="F1863" s="22"/>
      <c r="G1863" s="22"/>
      <c r="H1863" s="22"/>
      <c r="I1863" s="22"/>
      <c r="J1863" s="22"/>
      <c r="K1863" s="22"/>
      <c r="L1863" s="22"/>
      <c r="M1863" s="22"/>
      <c r="N1863" s="22"/>
      <c r="O1863" s="22"/>
      <c r="P1863" s="22"/>
      <c r="Q1863" s="22"/>
      <c r="R1863" s="22"/>
      <c r="S1863" s="22"/>
      <c r="T1863" s="22"/>
      <c r="U1863" s="22"/>
      <c r="V1863" s="22"/>
      <c r="W1863" s="22"/>
      <c r="X1863" s="22"/>
      <c r="Y1863" s="22"/>
      <c r="Z1863" s="22"/>
      <c r="AA1863" s="22"/>
      <c r="AB1863" s="22"/>
      <c r="AC1863" s="22"/>
      <c r="AD1863" s="22"/>
      <c r="AE1863" s="22"/>
      <c r="AF1863" s="22"/>
      <c r="AG1863" s="22"/>
      <c r="AH1863" s="22"/>
      <c r="AI1863" s="22"/>
      <c r="AJ1863" s="22"/>
      <c r="AK1863" s="22"/>
      <c r="AL1863" s="22"/>
      <c r="AM1863" s="22"/>
      <c r="AN1863" s="22"/>
      <c r="AO1863" s="22"/>
      <c r="AP1863" s="22"/>
      <c r="AQ1863" s="22"/>
      <c r="AR1863" s="22"/>
      <c r="AS1863" s="22"/>
      <c r="AT1863" s="22"/>
      <c r="AU1863" s="22"/>
      <c r="AV1863" s="51"/>
    </row>
    <row r="1864" spans="2:48" x14ac:dyDescent="0.25">
      <c r="B1864" s="49"/>
      <c r="C1864" s="49"/>
      <c r="D1864" s="22"/>
      <c r="E1864" s="22"/>
      <c r="F1864" s="22"/>
      <c r="G1864" s="22"/>
      <c r="H1864" s="22"/>
      <c r="I1864" s="22"/>
      <c r="J1864" s="22"/>
      <c r="K1864" s="22"/>
      <c r="L1864" s="22"/>
      <c r="M1864" s="22"/>
      <c r="N1864" s="22"/>
      <c r="O1864" s="22"/>
      <c r="P1864" s="22"/>
      <c r="Q1864" s="22"/>
      <c r="R1864" s="22"/>
      <c r="S1864" s="22"/>
      <c r="T1864" s="22"/>
      <c r="U1864" s="22"/>
      <c r="V1864" s="22"/>
      <c r="W1864" s="22"/>
      <c r="X1864" s="22"/>
      <c r="Y1864" s="22"/>
      <c r="Z1864" s="22"/>
      <c r="AA1864" s="22"/>
      <c r="AB1864" s="22"/>
      <c r="AC1864" s="22"/>
      <c r="AD1864" s="22"/>
      <c r="AE1864" s="22"/>
      <c r="AF1864" s="22"/>
      <c r="AG1864" s="22"/>
      <c r="AH1864" s="22"/>
      <c r="AI1864" s="22"/>
      <c r="AJ1864" s="22"/>
      <c r="AK1864" s="22"/>
      <c r="AL1864" s="22"/>
      <c r="AM1864" s="22"/>
      <c r="AN1864" s="22"/>
      <c r="AO1864" s="22"/>
      <c r="AP1864" s="22"/>
      <c r="AQ1864" s="22"/>
      <c r="AR1864" s="22"/>
      <c r="AS1864" s="22"/>
      <c r="AT1864" s="22"/>
      <c r="AU1864" s="22"/>
      <c r="AV1864" s="51"/>
    </row>
    <row r="1865" spans="2:48" x14ac:dyDescent="0.25">
      <c r="B1865" s="49"/>
      <c r="C1865" s="49"/>
      <c r="D1865" s="22"/>
      <c r="E1865" s="22"/>
      <c r="F1865" s="22"/>
      <c r="G1865" s="22"/>
      <c r="H1865" s="22"/>
      <c r="I1865" s="22"/>
      <c r="J1865" s="22"/>
      <c r="K1865" s="22"/>
      <c r="L1865" s="22"/>
      <c r="M1865" s="22"/>
      <c r="N1865" s="22"/>
      <c r="O1865" s="22"/>
      <c r="P1865" s="22"/>
      <c r="Q1865" s="22"/>
      <c r="R1865" s="22"/>
      <c r="S1865" s="22"/>
      <c r="T1865" s="22"/>
      <c r="U1865" s="22"/>
      <c r="V1865" s="22"/>
      <c r="W1865" s="22"/>
      <c r="X1865" s="22"/>
      <c r="Y1865" s="22"/>
      <c r="Z1865" s="22"/>
      <c r="AA1865" s="22"/>
      <c r="AB1865" s="22"/>
      <c r="AC1865" s="22"/>
      <c r="AD1865" s="22"/>
      <c r="AE1865" s="22"/>
      <c r="AF1865" s="22"/>
      <c r="AG1865" s="22"/>
      <c r="AH1865" s="22"/>
      <c r="AI1865" s="22"/>
      <c r="AJ1865" s="22"/>
      <c r="AK1865" s="22"/>
      <c r="AL1865" s="22"/>
      <c r="AM1865" s="22"/>
      <c r="AN1865" s="22"/>
      <c r="AO1865" s="22"/>
      <c r="AP1865" s="22"/>
      <c r="AQ1865" s="22"/>
      <c r="AR1865" s="22"/>
      <c r="AS1865" s="22"/>
      <c r="AT1865" s="22"/>
      <c r="AU1865" s="22"/>
      <c r="AV1865" s="51"/>
    </row>
    <row r="1866" spans="2:48" x14ac:dyDescent="0.25">
      <c r="B1866" s="49"/>
      <c r="C1866" s="49"/>
      <c r="D1866" s="22"/>
      <c r="E1866" s="22"/>
      <c r="F1866" s="22"/>
      <c r="G1866" s="22"/>
      <c r="H1866" s="22"/>
      <c r="I1866" s="22"/>
      <c r="J1866" s="22"/>
      <c r="K1866" s="22"/>
      <c r="L1866" s="22"/>
      <c r="M1866" s="22"/>
      <c r="N1866" s="22"/>
      <c r="O1866" s="22"/>
      <c r="P1866" s="22"/>
      <c r="Q1866" s="22"/>
      <c r="R1866" s="22"/>
      <c r="S1866" s="22"/>
      <c r="T1866" s="22"/>
      <c r="U1866" s="22"/>
      <c r="V1866" s="22"/>
      <c r="W1866" s="22"/>
      <c r="X1866" s="22"/>
      <c r="Y1866" s="22"/>
      <c r="Z1866" s="22"/>
      <c r="AA1866" s="22"/>
      <c r="AB1866" s="22"/>
      <c r="AC1866" s="22"/>
      <c r="AD1866" s="22"/>
      <c r="AE1866" s="22"/>
      <c r="AF1866" s="22"/>
      <c r="AG1866" s="22"/>
      <c r="AH1866" s="22"/>
      <c r="AI1866" s="22"/>
      <c r="AJ1866" s="22"/>
      <c r="AK1866" s="22"/>
      <c r="AL1866" s="22"/>
      <c r="AM1866" s="22"/>
      <c r="AN1866" s="22"/>
      <c r="AO1866" s="22"/>
      <c r="AP1866" s="22"/>
      <c r="AQ1866" s="22"/>
      <c r="AR1866" s="22"/>
      <c r="AS1866" s="22"/>
      <c r="AT1866" s="22"/>
      <c r="AU1866" s="22"/>
      <c r="AV1866" s="51"/>
    </row>
    <row r="1867" spans="2:48" x14ac:dyDescent="0.25">
      <c r="B1867" s="49"/>
      <c r="C1867" s="49"/>
      <c r="D1867" s="22"/>
      <c r="E1867" s="22"/>
      <c r="F1867" s="22"/>
      <c r="G1867" s="22"/>
      <c r="H1867" s="22"/>
      <c r="I1867" s="22"/>
      <c r="J1867" s="22"/>
      <c r="K1867" s="22"/>
      <c r="L1867" s="22"/>
      <c r="M1867" s="22"/>
      <c r="N1867" s="22"/>
      <c r="O1867" s="22"/>
      <c r="P1867" s="22"/>
      <c r="Q1867" s="22"/>
      <c r="R1867" s="22"/>
      <c r="S1867" s="22"/>
      <c r="T1867" s="22"/>
      <c r="U1867" s="22"/>
      <c r="V1867" s="22"/>
      <c r="W1867" s="22"/>
      <c r="X1867" s="22"/>
      <c r="Y1867" s="22"/>
      <c r="Z1867" s="22"/>
      <c r="AA1867" s="22"/>
      <c r="AB1867" s="22"/>
      <c r="AC1867" s="22"/>
      <c r="AD1867" s="22"/>
      <c r="AE1867" s="22"/>
      <c r="AF1867" s="22"/>
      <c r="AG1867" s="22"/>
      <c r="AH1867" s="22"/>
      <c r="AI1867" s="22"/>
      <c r="AJ1867" s="22"/>
      <c r="AK1867" s="22"/>
      <c r="AL1867" s="22"/>
      <c r="AM1867" s="22"/>
      <c r="AN1867" s="22"/>
      <c r="AO1867" s="22"/>
      <c r="AP1867" s="22"/>
      <c r="AQ1867" s="22"/>
      <c r="AR1867" s="22"/>
      <c r="AS1867" s="22"/>
      <c r="AT1867" s="22"/>
      <c r="AU1867" s="22"/>
      <c r="AV1867" s="51"/>
    </row>
    <row r="1868" spans="2:48" x14ac:dyDescent="0.25">
      <c r="B1868" s="49"/>
      <c r="C1868" s="49"/>
      <c r="D1868" s="22"/>
      <c r="E1868" s="22"/>
      <c r="F1868" s="22"/>
      <c r="G1868" s="22"/>
      <c r="H1868" s="22"/>
      <c r="I1868" s="22"/>
      <c r="J1868" s="22"/>
      <c r="K1868" s="22"/>
      <c r="L1868" s="22"/>
      <c r="M1868" s="22"/>
      <c r="N1868" s="22"/>
      <c r="O1868" s="22"/>
      <c r="P1868" s="22"/>
      <c r="Q1868" s="22"/>
      <c r="R1868" s="22"/>
      <c r="S1868" s="22"/>
      <c r="T1868" s="22"/>
      <c r="U1868" s="22"/>
      <c r="V1868" s="22"/>
      <c r="W1868" s="22"/>
      <c r="X1868" s="22"/>
      <c r="Y1868" s="22"/>
      <c r="Z1868" s="22"/>
      <c r="AA1868" s="22"/>
      <c r="AB1868" s="22"/>
      <c r="AC1868" s="22"/>
      <c r="AD1868" s="22"/>
      <c r="AE1868" s="22"/>
      <c r="AF1868" s="22"/>
      <c r="AG1868" s="22"/>
      <c r="AH1868" s="22"/>
      <c r="AI1868" s="22"/>
      <c r="AJ1868" s="22"/>
      <c r="AK1868" s="22"/>
      <c r="AL1868" s="22"/>
      <c r="AM1868" s="22"/>
      <c r="AN1868" s="22"/>
      <c r="AO1868" s="22"/>
      <c r="AP1868" s="22"/>
      <c r="AQ1868" s="22"/>
      <c r="AR1868" s="22"/>
      <c r="AS1868" s="22"/>
      <c r="AT1868" s="22"/>
      <c r="AU1868" s="22"/>
      <c r="AV1868" s="51"/>
    </row>
    <row r="1869" spans="2:48" x14ac:dyDescent="0.25">
      <c r="B1869" s="49"/>
      <c r="C1869" s="49"/>
      <c r="D1869" s="22"/>
      <c r="E1869" s="22"/>
      <c r="F1869" s="22"/>
      <c r="G1869" s="22"/>
      <c r="H1869" s="22"/>
      <c r="I1869" s="22"/>
      <c r="J1869" s="22"/>
      <c r="K1869" s="22"/>
      <c r="L1869" s="22"/>
      <c r="M1869" s="22"/>
      <c r="N1869" s="22"/>
      <c r="O1869" s="22"/>
      <c r="P1869" s="22"/>
      <c r="Q1869" s="22"/>
      <c r="R1869" s="22"/>
      <c r="S1869" s="22"/>
      <c r="T1869" s="22"/>
      <c r="U1869" s="22"/>
      <c r="V1869" s="22"/>
      <c r="W1869" s="22"/>
      <c r="X1869" s="22"/>
      <c r="Y1869" s="22"/>
      <c r="Z1869" s="22"/>
      <c r="AA1869" s="22"/>
      <c r="AB1869" s="22"/>
      <c r="AC1869" s="22"/>
      <c r="AD1869" s="22"/>
      <c r="AE1869" s="22"/>
      <c r="AF1869" s="22"/>
      <c r="AG1869" s="22"/>
      <c r="AH1869" s="22"/>
      <c r="AI1869" s="22"/>
      <c r="AJ1869" s="22"/>
      <c r="AK1869" s="22"/>
      <c r="AL1869" s="22"/>
      <c r="AM1869" s="22"/>
      <c r="AN1869" s="22"/>
      <c r="AO1869" s="22"/>
      <c r="AP1869" s="22"/>
      <c r="AQ1869" s="22"/>
      <c r="AR1869" s="22"/>
      <c r="AS1869" s="22"/>
      <c r="AT1869" s="22"/>
      <c r="AU1869" s="22"/>
      <c r="AV1869" s="51"/>
    </row>
    <row r="1870" spans="2:48" x14ac:dyDescent="0.25">
      <c r="B1870" s="49"/>
      <c r="C1870" s="49"/>
      <c r="D1870" s="22"/>
      <c r="E1870" s="22"/>
      <c r="F1870" s="22"/>
      <c r="G1870" s="22"/>
      <c r="H1870" s="22"/>
      <c r="I1870" s="22"/>
      <c r="J1870" s="22"/>
      <c r="K1870" s="22"/>
      <c r="L1870" s="22"/>
      <c r="M1870" s="22"/>
      <c r="N1870" s="22"/>
      <c r="O1870" s="22"/>
      <c r="P1870" s="22"/>
      <c r="Q1870" s="22"/>
      <c r="R1870" s="22"/>
      <c r="S1870" s="22"/>
      <c r="T1870" s="22"/>
      <c r="U1870" s="22"/>
      <c r="V1870" s="22"/>
      <c r="W1870" s="22"/>
      <c r="X1870" s="22"/>
      <c r="Y1870" s="22"/>
      <c r="Z1870" s="22"/>
      <c r="AA1870" s="22"/>
      <c r="AB1870" s="22"/>
      <c r="AC1870" s="22"/>
      <c r="AD1870" s="22"/>
      <c r="AE1870" s="22"/>
      <c r="AF1870" s="22"/>
      <c r="AG1870" s="22"/>
      <c r="AH1870" s="22"/>
      <c r="AI1870" s="22"/>
      <c r="AJ1870" s="22"/>
      <c r="AK1870" s="22"/>
      <c r="AL1870" s="22"/>
      <c r="AM1870" s="22"/>
      <c r="AN1870" s="22"/>
      <c r="AO1870" s="22"/>
      <c r="AP1870" s="22"/>
      <c r="AQ1870" s="22"/>
      <c r="AR1870" s="22"/>
      <c r="AS1870" s="22"/>
      <c r="AT1870" s="22"/>
      <c r="AU1870" s="22"/>
      <c r="AV1870" s="51"/>
    </row>
    <row r="1871" spans="2:48" x14ac:dyDescent="0.25">
      <c r="B1871" s="49"/>
      <c r="C1871" s="49"/>
      <c r="D1871" s="22"/>
      <c r="E1871" s="22"/>
      <c r="F1871" s="22"/>
      <c r="G1871" s="22"/>
      <c r="H1871" s="22"/>
      <c r="I1871" s="22"/>
      <c r="J1871" s="22"/>
      <c r="K1871" s="22"/>
      <c r="L1871" s="22"/>
      <c r="M1871" s="22"/>
      <c r="N1871" s="22"/>
      <c r="O1871" s="22"/>
      <c r="P1871" s="22"/>
      <c r="Q1871" s="22"/>
      <c r="R1871" s="22"/>
      <c r="S1871" s="22"/>
      <c r="T1871" s="22"/>
      <c r="U1871" s="22"/>
      <c r="V1871" s="22"/>
      <c r="W1871" s="22"/>
      <c r="X1871" s="22"/>
      <c r="Y1871" s="22"/>
      <c r="Z1871" s="22"/>
      <c r="AA1871" s="22"/>
      <c r="AB1871" s="22"/>
      <c r="AC1871" s="22"/>
      <c r="AD1871" s="22"/>
      <c r="AE1871" s="22"/>
      <c r="AF1871" s="22"/>
      <c r="AG1871" s="22"/>
      <c r="AH1871" s="22"/>
      <c r="AI1871" s="22"/>
      <c r="AJ1871" s="22"/>
      <c r="AK1871" s="22"/>
      <c r="AL1871" s="22"/>
      <c r="AM1871" s="22"/>
      <c r="AN1871" s="22"/>
      <c r="AO1871" s="22"/>
      <c r="AP1871" s="22"/>
      <c r="AQ1871" s="22"/>
      <c r="AR1871" s="22"/>
      <c r="AS1871" s="22"/>
      <c r="AT1871" s="22"/>
      <c r="AU1871" s="22"/>
      <c r="AV1871" s="51"/>
    </row>
    <row r="1872" spans="2:48" x14ac:dyDescent="0.25">
      <c r="B1872" s="49"/>
      <c r="C1872" s="49"/>
      <c r="D1872" s="22"/>
      <c r="E1872" s="22"/>
      <c r="F1872" s="22"/>
      <c r="G1872" s="22"/>
      <c r="H1872" s="22"/>
      <c r="I1872" s="22"/>
      <c r="J1872" s="22"/>
      <c r="K1872" s="22"/>
      <c r="L1872" s="22"/>
      <c r="M1872" s="22"/>
      <c r="N1872" s="22"/>
      <c r="O1872" s="22"/>
      <c r="P1872" s="22"/>
      <c r="Q1872" s="22"/>
      <c r="R1872" s="22"/>
      <c r="S1872" s="22"/>
      <c r="T1872" s="22"/>
      <c r="U1872" s="22"/>
      <c r="V1872" s="22"/>
      <c r="W1872" s="22"/>
      <c r="X1872" s="22"/>
      <c r="Y1872" s="22"/>
      <c r="Z1872" s="22"/>
      <c r="AA1872" s="22"/>
      <c r="AB1872" s="22"/>
      <c r="AC1872" s="22"/>
      <c r="AD1872" s="22"/>
      <c r="AE1872" s="22"/>
      <c r="AF1872" s="22"/>
      <c r="AG1872" s="22"/>
      <c r="AH1872" s="22"/>
      <c r="AI1872" s="22"/>
      <c r="AJ1872" s="22"/>
      <c r="AK1872" s="22"/>
      <c r="AL1872" s="22"/>
      <c r="AM1872" s="22"/>
      <c r="AN1872" s="22"/>
      <c r="AO1872" s="22"/>
      <c r="AP1872" s="22"/>
      <c r="AQ1872" s="22"/>
      <c r="AR1872" s="22"/>
      <c r="AS1872" s="22"/>
      <c r="AT1872" s="22"/>
      <c r="AU1872" s="22"/>
      <c r="AV1872" s="51"/>
    </row>
    <row r="1873" spans="2:48" x14ac:dyDescent="0.25">
      <c r="B1873" s="49"/>
      <c r="C1873" s="49"/>
      <c r="D1873" s="22"/>
      <c r="E1873" s="22"/>
      <c r="F1873" s="22"/>
      <c r="G1873" s="22"/>
      <c r="H1873" s="22"/>
      <c r="I1873" s="22"/>
      <c r="J1873" s="22"/>
      <c r="K1873" s="22"/>
      <c r="L1873" s="22"/>
      <c r="M1873" s="22"/>
      <c r="N1873" s="22"/>
      <c r="O1873" s="22"/>
      <c r="P1873" s="22"/>
      <c r="Q1873" s="22"/>
      <c r="R1873" s="22"/>
      <c r="S1873" s="22"/>
      <c r="T1873" s="22"/>
      <c r="U1873" s="22"/>
      <c r="V1873" s="22"/>
      <c r="W1873" s="22"/>
      <c r="X1873" s="22"/>
      <c r="Y1873" s="22"/>
      <c r="Z1873" s="22"/>
      <c r="AA1873" s="22"/>
      <c r="AB1873" s="22"/>
      <c r="AC1873" s="22"/>
      <c r="AD1873" s="22"/>
      <c r="AE1873" s="22"/>
      <c r="AF1873" s="22"/>
      <c r="AG1873" s="22"/>
      <c r="AH1873" s="22"/>
      <c r="AI1873" s="22"/>
      <c r="AJ1873" s="22"/>
      <c r="AK1873" s="22"/>
      <c r="AL1873" s="22"/>
      <c r="AM1873" s="22"/>
      <c r="AN1873" s="22"/>
      <c r="AO1873" s="22"/>
      <c r="AP1873" s="22"/>
      <c r="AQ1873" s="22"/>
      <c r="AR1873" s="22"/>
      <c r="AS1873" s="22"/>
      <c r="AT1873" s="22"/>
      <c r="AU1873" s="22"/>
      <c r="AV1873" s="51"/>
    </row>
    <row r="1874" spans="2:48" x14ac:dyDescent="0.25">
      <c r="B1874" s="49"/>
      <c r="C1874" s="49"/>
      <c r="D1874" s="22"/>
      <c r="E1874" s="22"/>
      <c r="F1874" s="22"/>
      <c r="G1874" s="22"/>
      <c r="H1874" s="22"/>
      <c r="I1874" s="22"/>
      <c r="J1874" s="22"/>
      <c r="K1874" s="22"/>
      <c r="L1874" s="22"/>
      <c r="M1874" s="22"/>
      <c r="N1874" s="22"/>
      <c r="O1874" s="22"/>
      <c r="P1874" s="22"/>
      <c r="Q1874" s="22"/>
      <c r="R1874" s="22"/>
      <c r="S1874" s="22"/>
      <c r="T1874" s="22"/>
      <c r="U1874" s="22"/>
      <c r="V1874" s="22"/>
      <c r="W1874" s="22"/>
      <c r="X1874" s="22"/>
      <c r="Y1874" s="22"/>
      <c r="Z1874" s="22"/>
      <c r="AA1874" s="22"/>
      <c r="AB1874" s="22"/>
      <c r="AC1874" s="22"/>
      <c r="AD1874" s="22"/>
      <c r="AE1874" s="22"/>
      <c r="AF1874" s="22"/>
      <c r="AG1874" s="22"/>
      <c r="AH1874" s="22"/>
      <c r="AI1874" s="22"/>
      <c r="AJ1874" s="22"/>
      <c r="AK1874" s="22"/>
      <c r="AL1874" s="22"/>
      <c r="AM1874" s="22"/>
      <c r="AN1874" s="22"/>
      <c r="AO1874" s="22"/>
      <c r="AP1874" s="22"/>
      <c r="AQ1874" s="22"/>
      <c r="AR1874" s="22"/>
      <c r="AS1874" s="22"/>
      <c r="AT1874" s="22"/>
      <c r="AU1874" s="22"/>
      <c r="AV1874" s="51"/>
    </row>
    <row r="1875" spans="2:48" x14ac:dyDescent="0.25">
      <c r="B1875" s="49"/>
      <c r="C1875" s="49"/>
      <c r="D1875" s="22"/>
      <c r="E1875" s="22"/>
      <c r="F1875" s="22"/>
      <c r="G1875" s="22"/>
      <c r="H1875" s="22"/>
      <c r="I1875" s="22"/>
      <c r="J1875" s="22"/>
      <c r="K1875" s="22"/>
      <c r="L1875" s="22"/>
      <c r="M1875" s="22"/>
      <c r="N1875" s="22"/>
      <c r="O1875" s="22"/>
      <c r="P1875" s="22"/>
      <c r="Q1875" s="22"/>
      <c r="R1875" s="22"/>
      <c r="S1875" s="22"/>
      <c r="T1875" s="22"/>
      <c r="U1875" s="22"/>
      <c r="V1875" s="22"/>
      <c r="W1875" s="22"/>
      <c r="X1875" s="22"/>
      <c r="Y1875" s="22"/>
      <c r="Z1875" s="22"/>
      <c r="AA1875" s="22"/>
      <c r="AB1875" s="22"/>
      <c r="AC1875" s="22"/>
      <c r="AD1875" s="22"/>
      <c r="AE1875" s="22"/>
      <c r="AF1875" s="22"/>
      <c r="AG1875" s="22"/>
      <c r="AH1875" s="22"/>
      <c r="AI1875" s="22"/>
      <c r="AJ1875" s="22"/>
      <c r="AK1875" s="22"/>
      <c r="AL1875" s="22"/>
      <c r="AM1875" s="22"/>
      <c r="AN1875" s="22"/>
      <c r="AO1875" s="22"/>
      <c r="AP1875" s="22"/>
      <c r="AQ1875" s="22"/>
      <c r="AR1875" s="22"/>
      <c r="AS1875" s="22"/>
      <c r="AT1875" s="22"/>
      <c r="AU1875" s="22"/>
      <c r="AV1875" s="51"/>
    </row>
    <row r="1876" spans="2:48" x14ac:dyDescent="0.25">
      <c r="B1876" s="49"/>
      <c r="C1876" s="49"/>
      <c r="D1876" s="22"/>
      <c r="E1876" s="22"/>
      <c r="F1876" s="22"/>
      <c r="G1876" s="22"/>
      <c r="H1876" s="22"/>
      <c r="I1876" s="22"/>
      <c r="J1876" s="22"/>
      <c r="K1876" s="22"/>
      <c r="L1876" s="22"/>
      <c r="M1876" s="22"/>
      <c r="N1876" s="22"/>
      <c r="O1876" s="22"/>
      <c r="P1876" s="22"/>
      <c r="Q1876" s="22"/>
      <c r="R1876" s="22"/>
      <c r="S1876" s="22"/>
      <c r="T1876" s="22"/>
      <c r="U1876" s="22"/>
      <c r="V1876" s="22"/>
      <c r="W1876" s="22"/>
      <c r="X1876" s="22"/>
      <c r="Y1876" s="22"/>
      <c r="Z1876" s="22"/>
      <c r="AA1876" s="22"/>
      <c r="AB1876" s="22"/>
      <c r="AC1876" s="22"/>
      <c r="AD1876" s="22"/>
      <c r="AE1876" s="22"/>
      <c r="AF1876" s="22"/>
      <c r="AG1876" s="22"/>
      <c r="AH1876" s="22"/>
      <c r="AI1876" s="22"/>
      <c r="AJ1876" s="22"/>
      <c r="AK1876" s="22"/>
      <c r="AL1876" s="22"/>
      <c r="AM1876" s="22"/>
      <c r="AN1876" s="22"/>
      <c r="AO1876" s="22"/>
      <c r="AP1876" s="22"/>
      <c r="AQ1876" s="22"/>
      <c r="AR1876" s="22"/>
      <c r="AS1876" s="22"/>
      <c r="AT1876" s="22"/>
      <c r="AU1876" s="22"/>
      <c r="AV1876" s="51"/>
    </row>
    <row r="1877" spans="2:48" x14ac:dyDescent="0.25">
      <c r="B1877" s="49"/>
      <c r="C1877" s="49"/>
      <c r="D1877" s="22"/>
      <c r="E1877" s="22"/>
      <c r="F1877" s="22"/>
      <c r="G1877" s="22"/>
      <c r="H1877" s="22"/>
      <c r="I1877" s="22"/>
      <c r="J1877" s="22"/>
      <c r="K1877" s="22"/>
      <c r="L1877" s="22"/>
      <c r="M1877" s="22"/>
      <c r="N1877" s="22"/>
      <c r="O1877" s="22"/>
      <c r="P1877" s="22"/>
      <c r="Q1877" s="22"/>
      <c r="R1877" s="22"/>
      <c r="S1877" s="22"/>
      <c r="T1877" s="22"/>
      <c r="U1877" s="22"/>
      <c r="V1877" s="22"/>
      <c r="W1877" s="22"/>
      <c r="X1877" s="22"/>
      <c r="Y1877" s="22"/>
      <c r="Z1877" s="22"/>
      <c r="AA1877" s="22"/>
      <c r="AB1877" s="22"/>
      <c r="AC1877" s="22"/>
      <c r="AD1877" s="22"/>
      <c r="AE1877" s="22"/>
      <c r="AF1877" s="22"/>
      <c r="AG1877" s="22"/>
      <c r="AH1877" s="22"/>
      <c r="AI1877" s="22"/>
      <c r="AJ1877" s="22"/>
      <c r="AK1877" s="22"/>
      <c r="AL1877" s="22"/>
      <c r="AM1877" s="22"/>
      <c r="AN1877" s="22"/>
      <c r="AO1877" s="22"/>
      <c r="AP1877" s="22"/>
      <c r="AQ1877" s="22"/>
      <c r="AR1877" s="22"/>
      <c r="AS1877" s="22"/>
      <c r="AT1877" s="22"/>
      <c r="AU1877" s="22"/>
      <c r="AV1877" s="51"/>
    </row>
    <row r="1878" spans="2:48" x14ac:dyDescent="0.25">
      <c r="B1878" s="49"/>
      <c r="C1878" s="49"/>
      <c r="D1878" s="22"/>
      <c r="E1878" s="22"/>
      <c r="F1878" s="22"/>
      <c r="G1878" s="22"/>
      <c r="H1878" s="22"/>
      <c r="I1878" s="22"/>
      <c r="J1878" s="22"/>
      <c r="K1878" s="22"/>
      <c r="L1878" s="22"/>
      <c r="M1878" s="22"/>
      <c r="N1878" s="22"/>
      <c r="O1878" s="22"/>
      <c r="P1878" s="22"/>
      <c r="Q1878" s="22"/>
      <c r="R1878" s="22"/>
      <c r="S1878" s="22"/>
      <c r="T1878" s="22"/>
      <c r="U1878" s="22"/>
      <c r="V1878" s="22"/>
      <c r="W1878" s="22"/>
      <c r="X1878" s="22"/>
      <c r="Y1878" s="22"/>
      <c r="Z1878" s="22"/>
      <c r="AA1878" s="22"/>
      <c r="AB1878" s="22"/>
      <c r="AC1878" s="22"/>
      <c r="AD1878" s="22"/>
      <c r="AE1878" s="22"/>
      <c r="AF1878" s="22"/>
      <c r="AG1878" s="22"/>
      <c r="AH1878" s="22"/>
      <c r="AI1878" s="22"/>
      <c r="AJ1878" s="22"/>
      <c r="AK1878" s="22"/>
      <c r="AL1878" s="22"/>
      <c r="AM1878" s="22"/>
      <c r="AN1878" s="22"/>
      <c r="AO1878" s="22"/>
      <c r="AP1878" s="22"/>
      <c r="AQ1878" s="22"/>
      <c r="AR1878" s="22"/>
      <c r="AS1878" s="22"/>
      <c r="AT1878" s="22"/>
      <c r="AU1878" s="22"/>
      <c r="AV1878" s="51"/>
    </row>
    <row r="1879" spans="2:48" x14ac:dyDescent="0.25">
      <c r="B1879" s="49"/>
      <c r="C1879" s="49"/>
      <c r="D1879" s="22"/>
      <c r="E1879" s="22"/>
      <c r="F1879" s="22"/>
      <c r="G1879" s="22"/>
      <c r="H1879" s="22"/>
      <c r="I1879" s="22"/>
      <c r="J1879" s="22"/>
      <c r="K1879" s="22"/>
      <c r="L1879" s="22"/>
      <c r="M1879" s="22"/>
      <c r="N1879" s="22"/>
      <c r="O1879" s="22"/>
      <c r="P1879" s="22"/>
      <c r="Q1879" s="22"/>
      <c r="R1879" s="22"/>
      <c r="S1879" s="22"/>
      <c r="T1879" s="22"/>
      <c r="U1879" s="22"/>
      <c r="V1879" s="22"/>
      <c r="W1879" s="22"/>
      <c r="X1879" s="22"/>
      <c r="Y1879" s="22"/>
      <c r="Z1879" s="22"/>
      <c r="AA1879" s="22"/>
      <c r="AB1879" s="22"/>
      <c r="AC1879" s="22"/>
      <c r="AD1879" s="22"/>
      <c r="AE1879" s="22"/>
      <c r="AF1879" s="22"/>
      <c r="AG1879" s="22"/>
      <c r="AH1879" s="22"/>
      <c r="AI1879" s="22"/>
      <c r="AJ1879" s="22"/>
      <c r="AK1879" s="22"/>
      <c r="AL1879" s="22"/>
      <c r="AM1879" s="22"/>
      <c r="AN1879" s="22"/>
      <c r="AO1879" s="22"/>
      <c r="AP1879" s="22"/>
      <c r="AQ1879" s="22"/>
      <c r="AR1879" s="22"/>
      <c r="AS1879" s="22"/>
      <c r="AT1879" s="22"/>
      <c r="AU1879" s="22"/>
      <c r="AV1879" s="51"/>
    </row>
    <row r="1880" spans="2:48" x14ac:dyDescent="0.25">
      <c r="B1880" s="49"/>
      <c r="C1880" s="49"/>
      <c r="D1880" s="22"/>
      <c r="E1880" s="22"/>
      <c r="F1880" s="22"/>
      <c r="G1880" s="22"/>
      <c r="H1880" s="22"/>
      <c r="I1880" s="22"/>
      <c r="J1880" s="22"/>
      <c r="K1880" s="22"/>
      <c r="L1880" s="22"/>
      <c r="M1880" s="22"/>
      <c r="N1880" s="22"/>
      <c r="O1880" s="22"/>
      <c r="P1880" s="22"/>
      <c r="Q1880" s="22"/>
      <c r="R1880" s="22"/>
      <c r="S1880" s="22"/>
      <c r="T1880" s="22"/>
      <c r="U1880" s="22"/>
      <c r="V1880" s="22"/>
      <c r="W1880" s="22"/>
      <c r="X1880" s="22"/>
      <c r="Y1880" s="22"/>
      <c r="Z1880" s="22"/>
      <c r="AA1880" s="22"/>
      <c r="AB1880" s="22"/>
      <c r="AC1880" s="22"/>
      <c r="AD1880" s="22"/>
      <c r="AE1880" s="22"/>
      <c r="AF1880" s="22"/>
      <c r="AG1880" s="22"/>
      <c r="AH1880" s="22"/>
      <c r="AI1880" s="22"/>
      <c r="AJ1880" s="22"/>
      <c r="AK1880" s="22"/>
      <c r="AL1880" s="22"/>
      <c r="AM1880" s="22"/>
      <c r="AN1880" s="22"/>
      <c r="AO1880" s="22"/>
      <c r="AP1880" s="22"/>
      <c r="AQ1880" s="22"/>
      <c r="AR1880" s="22"/>
      <c r="AS1880" s="22"/>
      <c r="AT1880" s="22"/>
      <c r="AU1880" s="22"/>
      <c r="AV1880" s="51"/>
    </row>
    <row r="1881" spans="2:48" x14ac:dyDescent="0.25">
      <c r="B1881" s="49"/>
      <c r="C1881" s="49"/>
      <c r="D1881" s="22"/>
      <c r="E1881" s="22"/>
      <c r="F1881" s="22"/>
      <c r="G1881" s="22"/>
      <c r="H1881" s="22"/>
      <c r="I1881" s="22"/>
      <c r="J1881" s="22"/>
      <c r="K1881" s="22"/>
      <c r="L1881" s="22"/>
      <c r="M1881" s="22"/>
      <c r="N1881" s="22"/>
      <c r="O1881" s="22"/>
      <c r="P1881" s="22"/>
      <c r="Q1881" s="22"/>
      <c r="R1881" s="22"/>
      <c r="S1881" s="22"/>
      <c r="T1881" s="22"/>
      <c r="U1881" s="22"/>
      <c r="V1881" s="22"/>
      <c r="W1881" s="22"/>
      <c r="X1881" s="22"/>
      <c r="Y1881" s="22"/>
      <c r="Z1881" s="22"/>
      <c r="AA1881" s="22"/>
      <c r="AB1881" s="22"/>
      <c r="AC1881" s="22"/>
      <c r="AD1881" s="22"/>
      <c r="AE1881" s="22"/>
      <c r="AF1881" s="22"/>
      <c r="AG1881" s="22"/>
      <c r="AH1881" s="22"/>
      <c r="AI1881" s="22"/>
      <c r="AJ1881" s="22"/>
      <c r="AK1881" s="22"/>
      <c r="AL1881" s="22"/>
      <c r="AM1881" s="22"/>
      <c r="AN1881" s="22"/>
      <c r="AO1881" s="22"/>
      <c r="AP1881" s="22"/>
      <c r="AQ1881" s="22"/>
      <c r="AR1881" s="22"/>
      <c r="AS1881" s="22"/>
      <c r="AT1881" s="22"/>
      <c r="AU1881" s="22"/>
      <c r="AV1881" s="51"/>
    </row>
    <row r="1882" spans="2:48" x14ac:dyDescent="0.25">
      <c r="B1882" s="49"/>
      <c r="C1882" s="49"/>
      <c r="D1882" s="22"/>
      <c r="E1882" s="22"/>
      <c r="F1882" s="22"/>
      <c r="G1882" s="22"/>
      <c r="H1882" s="22"/>
      <c r="I1882" s="22"/>
      <c r="J1882" s="22"/>
      <c r="K1882" s="22"/>
      <c r="L1882" s="22"/>
      <c r="M1882" s="22"/>
      <c r="N1882" s="22"/>
      <c r="O1882" s="22"/>
      <c r="P1882" s="22"/>
      <c r="Q1882" s="22"/>
      <c r="R1882" s="22"/>
      <c r="S1882" s="22"/>
      <c r="T1882" s="22"/>
      <c r="U1882" s="22"/>
      <c r="V1882" s="22"/>
      <c r="W1882" s="22"/>
      <c r="X1882" s="22"/>
      <c r="Y1882" s="22"/>
      <c r="Z1882" s="22"/>
      <c r="AA1882" s="22"/>
      <c r="AB1882" s="22"/>
      <c r="AC1882" s="22"/>
      <c r="AD1882" s="22"/>
      <c r="AE1882" s="22"/>
      <c r="AF1882" s="22"/>
      <c r="AG1882" s="22"/>
      <c r="AH1882" s="22"/>
      <c r="AI1882" s="22"/>
      <c r="AJ1882" s="22"/>
      <c r="AK1882" s="22"/>
      <c r="AL1882" s="22"/>
      <c r="AM1882" s="22"/>
      <c r="AN1882" s="22"/>
      <c r="AO1882" s="22"/>
      <c r="AP1882" s="22"/>
      <c r="AQ1882" s="22"/>
      <c r="AR1882" s="22"/>
      <c r="AS1882" s="22"/>
      <c r="AT1882" s="22"/>
      <c r="AU1882" s="22"/>
      <c r="AV1882" s="51"/>
    </row>
    <row r="1883" spans="2:48" x14ac:dyDescent="0.25">
      <c r="B1883" s="49"/>
      <c r="C1883" s="49"/>
      <c r="D1883" s="22"/>
      <c r="E1883" s="22"/>
      <c r="F1883" s="22"/>
      <c r="G1883" s="22"/>
      <c r="H1883" s="22"/>
      <c r="I1883" s="22"/>
      <c r="J1883" s="22"/>
      <c r="K1883" s="22"/>
      <c r="L1883" s="22"/>
      <c r="M1883" s="22"/>
      <c r="N1883" s="22"/>
      <c r="O1883" s="22"/>
      <c r="P1883" s="22"/>
      <c r="Q1883" s="22"/>
      <c r="R1883" s="22"/>
      <c r="S1883" s="22"/>
      <c r="T1883" s="22"/>
      <c r="U1883" s="22"/>
      <c r="V1883" s="22"/>
      <c r="W1883" s="22"/>
      <c r="X1883" s="22"/>
      <c r="Y1883" s="22"/>
      <c r="Z1883" s="22"/>
      <c r="AA1883" s="22"/>
      <c r="AB1883" s="22"/>
      <c r="AC1883" s="22"/>
      <c r="AD1883" s="22"/>
      <c r="AE1883" s="22"/>
      <c r="AF1883" s="22"/>
      <c r="AG1883" s="22"/>
      <c r="AH1883" s="22"/>
      <c r="AI1883" s="22"/>
      <c r="AJ1883" s="22"/>
      <c r="AK1883" s="22"/>
      <c r="AL1883" s="22"/>
      <c r="AM1883" s="22"/>
      <c r="AN1883" s="22"/>
      <c r="AO1883" s="22"/>
      <c r="AP1883" s="22"/>
      <c r="AQ1883" s="22"/>
      <c r="AR1883" s="22"/>
      <c r="AS1883" s="22"/>
      <c r="AT1883" s="22"/>
      <c r="AU1883" s="22"/>
      <c r="AV1883" s="51"/>
    </row>
    <row r="1884" spans="2:48" x14ac:dyDescent="0.25">
      <c r="B1884" s="49"/>
      <c r="C1884" s="49"/>
      <c r="D1884" s="22"/>
      <c r="E1884" s="22"/>
      <c r="F1884" s="22"/>
      <c r="G1884" s="22"/>
      <c r="H1884" s="22"/>
      <c r="I1884" s="22"/>
      <c r="J1884" s="22"/>
      <c r="K1884" s="22"/>
      <c r="L1884" s="22"/>
      <c r="M1884" s="22"/>
      <c r="N1884" s="22"/>
      <c r="O1884" s="22"/>
      <c r="P1884" s="22"/>
      <c r="Q1884" s="22"/>
      <c r="R1884" s="22"/>
      <c r="S1884" s="22"/>
      <c r="T1884" s="22"/>
      <c r="U1884" s="22"/>
      <c r="V1884" s="22"/>
      <c r="W1884" s="22"/>
      <c r="X1884" s="22"/>
      <c r="Y1884" s="22"/>
      <c r="Z1884" s="22"/>
      <c r="AA1884" s="22"/>
      <c r="AB1884" s="22"/>
      <c r="AC1884" s="22"/>
      <c r="AD1884" s="22"/>
      <c r="AE1884" s="22"/>
      <c r="AF1884" s="22"/>
      <c r="AG1884" s="22"/>
      <c r="AH1884" s="22"/>
      <c r="AI1884" s="22"/>
      <c r="AJ1884" s="22"/>
      <c r="AK1884" s="22"/>
      <c r="AL1884" s="22"/>
      <c r="AM1884" s="22"/>
      <c r="AN1884" s="22"/>
      <c r="AO1884" s="22"/>
      <c r="AP1884" s="22"/>
      <c r="AQ1884" s="22"/>
      <c r="AR1884" s="22"/>
      <c r="AS1884" s="22"/>
      <c r="AT1884" s="22"/>
      <c r="AU1884" s="22"/>
      <c r="AV1884" s="51"/>
    </row>
    <row r="1885" spans="2:48" x14ac:dyDescent="0.25">
      <c r="B1885" s="49"/>
      <c r="C1885" s="49"/>
      <c r="D1885" s="22"/>
      <c r="E1885" s="22"/>
      <c r="F1885" s="22"/>
      <c r="G1885" s="22"/>
      <c r="H1885" s="22"/>
      <c r="I1885" s="22"/>
      <c r="J1885" s="22"/>
      <c r="K1885" s="22"/>
      <c r="L1885" s="22"/>
      <c r="M1885" s="22"/>
      <c r="N1885" s="22"/>
      <c r="O1885" s="22"/>
      <c r="P1885" s="22"/>
      <c r="Q1885" s="22"/>
      <c r="R1885" s="22"/>
      <c r="S1885" s="22"/>
      <c r="T1885" s="22"/>
      <c r="U1885" s="22"/>
      <c r="V1885" s="22"/>
      <c r="W1885" s="22"/>
      <c r="X1885" s="22"/>
      <c r="Y1885" s="22"/>
      <c r="Z1885" s="22"/>
      <c r="AA1885" s="22"/>
      <c r="AB1885" s="22"/>
      <c r="AC1885" s="22"/>
      <c r="AD1885" s="22"/>
      <c r="AE1885" s="22"/>
      <c r="AF1885" s="22"/>
      <c r="AG1885" s="22"/>
      <c r="AH1885" s="22"/>
      <c r="AI1885" s="22"/>
      <c r="AJ1885" s="22"/>
      <c r="AK1885" s="22"/>
      <c r="AL1885" s="22"/>
      <c r="AM1885" s="22"/>
      <c r="AN1885" s="22"/>
      <c r="AO1885" s="22"/>
      <c r="AP1885" s="22"/>
      <c r="AQ1885" s="22"/>
      <c r="AR1885" s="22"/>
      <c r="AS1885" s="22"/>
      <c r="AT1885" s="22"/>
      <c r="AU1885" s="22"/>
      <c r="AV1885" s="51"/>
    </row>
    <row r="1886" spans="2:48" x14ac:dyDescent="0.25">
      <c r="B1886" s="49"/>
      <c r="C1886" s="49"/>
      <c r="D1886" s="22"/>
      <c r="E1886" s="22"/>
      <c r="F1886" s="22"/>
      <c r="G1886" s="22"/>
      <c r="H1886" s="22"/>
      <c r="I1886" s="22"/>
      <c r="J1886" s="22"/>
      <c r="K1886" s="22"/>
      <c r="L1886" s="22"/>
      <c r="M1886" s="22"/>
      <c r="N1886" s="22"/>
      <c r="O1886" s="22"/>
      <c r="P1886" s="22"/>
      <c r="Q1886" s="22"/>
      <c r="R1886" s="22"/>
      <c r="S1886" s="22"/>
      <c r="T1886" s="22"/>
      <c r="U1886" s="22"/>
      <c r="V1886" s="22"/>
      <c r="W1886" s="22"/>
      <c r="X1886" s="22"/>
      <c r="Y1886" s="22"/>
      <c r="Z1886" s="22"/>
      <c r="AA1886" s="22"/>
      <c r="AB1886" s="22"/>
      <c r="AC1886" s="22"/>
      <c r="AD1886" s="22"/>
      <c r="AE1886" s="22"/>
      <c r="AF1886" s="22"/>
      <c r="AG1886" s="22"/>
      <c r="AH1886" s="22"/>
      <c r="AI1886" s="22"/>
      <c r="AJ1886" s="22"/>
      <c r="AK1886" s="22"/>
      <c r="AL1886" s="22"/>
      <c r="AM1886" s="22"/>
      <c r="AN1886" s="22"/>
      <c r="AO1886" s="22"/>
      <c r="AP1886" s="22"/>
      <c r="AQ1886" s="22"/>
      <c r="AR1886" s="22"/>
      <c r="AS1886" s="22"/>
      <c r="AT1886" s="22"/>
      <c r="AU1886" s="22"/>
      <c r="AV1886" s="51"/>
    </row>
    <row r="1887" spans="2:48" x14ac:dyDescent="0.25">
      <c r="B1887" s="49"/>
      <c r="C1887" s="49"/>
      <c r="D1887" s="22"/>
      <c r="E1887" s="22"/>
      <c r="F1887" s="22"/>
      <c r="G1887" s="22"/>
      <c r="H1887" s="22"/>
      <c r="I1887" s="22"/>
      <c r="J1887" s="22"/>
      <c r="K1887" s="22"/>
      <c r="L1887" s="22"/>
      <c r="M1887" s="22"/>
      <c r="N1887" s="22"/>
      <c r="O1887" s="22"/>
      <c r="P1887" s="22"/>
      <c r="Q1887" s="22"/>
      <c r="R1887" s="22"/>
      <c r="S1887" s="22"/>
      <c r="T1887" s="22"/>
      <c r="U1887" s="22"/>
      <c r="V1887" s="22"/>
      <c r="W1887" s="22"/>
      <c r="X1887" s="22"/>
      <c r="Y1887" s="22"/>
      <c r="Z1887" s="22"/>
      <c r="AA1887" s="22"/>
      <c r="AB1887" s="22"/>
      <c r="AC1887" s="22"/>
      <c r="AD1887" s="22"/>
      <c r="AE1887" s="22"/>
      <c r="AF1887" s="22"/>
      <c r="AG1887" s="22"/>
      <c r="AH1887" s="22"/>
      <c r="AI1887" s="22"/>
      <c r="AJ1887" s="22"/>
      <c r="AK1887" s="22"/>
      <c r="AL1887" s="22"/>
      <c r="AM1887" s="22"/>
      <c r="AN1887" s="22"/>
      <c r="AO1887" s="22"/>
      <c r="AP1887" s="22"/>
      <c r="AQ1887" s="22"/>
      <c r="AR1887" s="22"/>
      <c r="AS1887" s="22"/>
      <c r="AT1887" s="22"/>
      <c r="AU1887" s="22"/>
      <c r="AV1887" s="51"/>
    </row>
    <row r="1888" spans="2:48" x14ac:dyDescent="0.25">
      <c r="B1888" s="49"/>
      <c r="C1888" s="49"/>
      <c r="D1888" s="22"/>
      <c r="E1888" s="22"/>
      <c r="F1888" s="22"/>
      <c r="G1888" s="22"/>
      <c r="H1888" s="22"/>
      <c r="I1888" s="22"/>
      <c r="J1888" s="22"/>
      <c r="K1888" s="22"/>
      <c r="L1888" s="22"/>
      <c r="M1888" s="22"/>
      <c r="N1888" s="22"/>
      <c r="O1888" s="22"/>
      <c r="P1888" s="22"/>
      <c r="Q1888" s="22"/>
      <c r="R1888" s="22"/>
      <c r="S1888" s="22"/>
      <c r="T1888" s="22"/>
      <c r="U1888" s="22"/>
      <c r="V1888" s="22"/>
      <c r="W1888" s="22"/>
      <c r="X1888" s="22"/>
      <c r="Y1888" s="22"/>
      <c r="Z1888" s="22"/>
      <c r="AA1888" s="22"/>
      <c r="AB1888" s="22"/>
      <c r="AC1888" s="22"/>
      <c r="AD1888" s="22"/>
      <c r="AE1888" s="22"/>
      <c r="AF1888" s="22"/>
      <c r="AG1888" s="22"/>
      <c r="AH1888" s="22"/>
      <c r="AI1888" s="22"/>
      <c r="AJ1888" s="22"/>
      <c r="AK1888" s="22"/>
      <c r="AL1888" s="22"/>
      <c r="AM1888" s="22"/>
      <c r="AN1888" s="22"/>
      <c r="AO1888" s="22"/>
      <c r="AP1888" s="22"/>
      <c r="AQ1888" s="22"/>
      <c r="AR1888" s="22"/>
      <c r="AS1888" s="22"/>
      <c r="AT1888" s="22"/>
      <c r="AU1888" s="22"/>
      <c r="AV1888" s="51"/>
    </row>
    <row r="1889" spans="2:48" x14ac:dyDescent="0.25">
      <c r="B1889" s="49"/>
      <c r="C1889" s="49"/>
      <c r="D1889" s="22"/>
      <c r="E1889" s="22"/>
      <c r="F1889" s="22"/>
      <c r="G1889" s="22"/>
      <c r="H1889" s="22"/>
      <c r="I1889" s="22"/>
      <c r="J1889" s="22"/>
      <c r="K1889" s="22"/>
      <c r="L1889" s="22"/>
      <c r="M1889" s="22"/>
      <c r="N1889" s="22"/>
      <c r="O1889" s="22"/>
      <c r="P1889" s="22"/>
      <c r="Q1889" s="22"/>
      <c r="R1889" s="22"/>
      <c r="S1889" s="22"/>
      <c r="T1889" s="22"/>
      <c r="U1889" s="22"/>
      <c r="V1889" s="22"/>
      <c r="W1889" s="22"/>
      <c r="X1889" s="22"/>
      <c r="Y1889" s="22"/>
      <c r="Z1889" s="22"/>
      <c r="AA1889" s="22"/>
      <c r="AB1889" s="22"/>
      <c r="AC1889" s="22"/>
      <c r="AD1889" s="22"/>
      <c r="AE1889" s="22"/>
      <c r="AF1889" s="22"/>
      <c r="AG1889" s="22"/>
      <c r="AH1889" s="22"/>
      <c r="AI1889" s="22"/>
      <c r="AJ1889" s="22"/>
      <c r="AK1889" s="22"/>
      <c r="AL1889" s="22"/>
      <c r="AM1889" s="22"/>
      <c r="AN1889" s="22"/>
      <c r="AO1889" s="22"/>
      <c r="AP1889" s="22"/>
      <c r="AQ1889" s="22"/>
      <c r="AR1889" s="22"/>
      <c r="AS1889" s="22"/>
      <c r="AT1889" s="22"/>
      <c r="AU1889" s="22"/>
      <c r="AV1889" s="51"/>
    </row>
    <row r="1890" spans="2:48" x14ac:dyDescent="0.25">
      <c r="B1890" s="49"/>
      <c r="C1890" s="49"/>
      <c r="D1890" s="22"/>
      <c r="E1890" s="22"/>
      <c r="F1890" s="22"/>
      <c r="G1890" s="22"/>
      <c r="H1890" s="22"/>
      <c r="I1890" s="22"/>
      <c r="J1890" s="22"/>
      <c r="K1890" s="22"/>
      <c r="L1890" s="22"/>
      <c r="M1890" s="22"/>
      <c r="N1890" s="22"/>
      <c r="O1890" s="22"/>
      <c r="P1890" s="22"/>
      <c r="Q1890" s="22"/>
      <c r="R1890" s="22"/>
      <c r="S1890" s="22"/>
      <c r="T1890" s="22"/>
      <c r="U1890" s="22"/>
      <c r="V1890" s="22"/>
      <c r="W1890" s="22"/>
      <c r="X1890" s="22"/>
      <c r="Y1890" s="22"/>
      <c r="Z1890" s="22"/>
      <c r="AA1890" s="22"/>
      <c r="AB1890" s="22"/>
      <c r="AC1890" s="22"/>
      <c r="AD1890" s="22"/>
      <c r="AE1890" s="22"/>
      <c r="AF1890" s="22"/>
      <c r="AG1890" s="22"/>
      <c r="AH1890" s="22"/>
      <c r="AI1890" s="22"/>
      <c r="AJ1890" s="22"/>
      <c r="AK1890" s="22"/>
      <c r="AL1890" s="22"/>
      <c r="AM1890" s="22"/>
      <c r="AN1890" s="22"/>
      <c r="AO1890" s="22"/>
      <c r="AP1890" s="22"/>
      <c r="AQ1890" s="22"/>
      <c r="AR1890" s="22"/>
      <c r="AS1890" s="22"/>
      <c r="AT1890" s="22"/>
      <c r="AU1890" s="22"/>
      <c r="AV1890" s="51"/>
    </row>
    <row r="1891" spans="2:48" x14ac:dyDescent="0.25">
      <c r="B1891" s="49"/>
      <c r="C1891" s="49"/>
      <c r="D1891" s="22"/>
      <c r="E1891" s="22"/>
      <c r="F1891" s="22"/>
      <c r="G1891" s="22"/>
      <c r="H1891" s="22"/>
      <c r="I1891" s="22"/>
      <c r="J1891" s="22"/>
      <c r="K1891" s="22"/>
      <c r="L1891" s="22"/>
      <c r="M1891" s="22"/>
      <c r="N1891" s="22"/>
      <c r="O1891" s="22"/>
      <c r="P1891" s="22"/>
      <c r="Q1891" s="22"/>
      <c r="R1891" s="22"/>
      <c r="S1891" s="22"/>
      <c r="T1891" s="22"/>
      <c r="U1891" s="22"/>
      <c r="V1891" s="22"/>
      <c r="W1891" s="22"/>
      <c r="X1891" s="22"/>
      <c r="Y1891" s="22"/>
      <c r="Z1891" s="22"/>
      <c r="AA1891" s="22"/>
      <c r="AB1891" s="22"/>
      <c r="AC1891" s="22"/>
      <c r="AD1891" s="22"/>
      <c r="AE1891" s="22"/>
      <c r="AF1891" s="22"/>
      <c r="AG1891" s="22"/>
      <c r="AH1891" s="22"/>
      <c r="AI1891" s="22"/>
      <c r="AJ1891" s="22"/>
      <c r="AK1891" s="22"/>
      <c r="AL1891" s="22"/>
      <c r="AM1891" s="22"/>
      <c r="AN1891" s="22"/>
      <c r="AO1891" s="22"/>
      <c r="AP1891" s="22"/>
      <c r="AQ1891" s="22"/>
      <c r="AR1891" s="22"/>
      <c r="AS1891" s="22"/>
      <c r="AT1891" s="22"/>
      <c r="AU1891" s="22"/>
      <c r="AV1891" s="51"/>
    </row>
    <row r="1892" spans="2:48" x14ac:dyDescent="0.25">
      <c r="B1892" s="49"/>
      <c r="C1892" s="49"/>
      <c r="D1892" s="22"/>
      <c r="E1892" s="22"/>
      <c r="F1892" s="22"/>
      <c r="G1892" s="22"/>
      <c r="H1892" s="22"/>
      <c r="I1892" s="22"/>
      <c r="J1892" s="22"/>
      <c r="K1892" s="22"/>
      <c r="L1892" s="22"/>
      <c r="M1892" s="22"/>
      <c r="N1892" s="22"/>
      <c r="O1892" s="22"/>
      <c r="P1892" s="22"/>
      <c r="Q1892" s="22"/>
      <c r="R1892" s="22"/>
      <c r="S1892" s="22"/>
      <c r="T1892" s="22"/>
      <c r="U1892" s="22"/>
      <c r="V1892" s="22"/>
      <c r="W1892" s="22"/>
      <c r="X1892" s="22"/>
      <c r="Y1892" s="22"/>
      <c r="Z1892" s="22"/>
      <c r="AA1892" s="22"/>
      <c r="AB1892" s="22"/>
      <c r="AC1892" s="22"/>
      <c r="AD1892" s="22"/>
      <c r="AE1892" s="22"/>
      <c r="AF1892" s="22"/>
      <c r="AG1892" s="22"/>
      <c r="AH1892" s="22"/>
      <c r="AI1892" s="22"/>
      <c r="AJ1892" s="22"/>
      <c r="AK1892" s="22"/>
      <c r="AL1892" s="22"/>
      <c r="AM1892" s="22"/>
      <c r="AN1892" s="22"/>
      <c r="AO1892" s="22"/>
      <c r="AP1892" s="22"/>
      <c r="AQ1892" s="22"/>
      <c r="AR1892" s="22"/>
      <c r="AS1892" s="22"/>
      <c r="AT1892" s="22"/>
      <c r="AU1892" s="22"/>
      <c r="AV1892" s="51"/>
    </row>
    <row r="1893" spans="2:48" x14ac:dyDescent="0.25">
      <c r="B1893" s="49"/>
      <c r="C1893" s="49"/>
      <c r="D1893" s="22"/>
      <c r="E1893" s="22"/>
      <c r="F1893" s="22"/>
      <c r="G1893" s="22"/>
      <c r="H1893" s="22"/>
      <c r="I1893" s="22"/>
      <c r="J1893" s="22"/>
      <c r="K1893" s="22"/>
      <c r="L1893" s="22"/>
      <c r="M1893" s="22"/>
      <c r="N1893" s="22"/>
      <c r="O1893" s="22"/>
      <c r="P1893" s="22"/>
      <c r="Q1893" s="22"/>
      <c r="R1893" s="22"/>
      <c r="S1893" s="22"/>
      <c r="T1893" s="22"/>
      <c r="U1893" s="22"/>
      <c r="V1893" s="22"/>
      <c r="W1893" s="22"/>
      <c r="X1893" s="22"/>
      <c r="Y1893" s="22"/>
      <c r="Z1893" s="22"/>
      <c r="AA1893" s="22"/>
      <c r="AB1893" s="22"/>
      <c r="AC1893" s="22"/>
      <c r="AD1893" s="22"/>
      <c r="AE1893" s="22"/>
      <c r="AF1893" s="22"/>
      <c r="AG1893" s="22"/>
      <c r="AH1893" s="22"/>
      <c r="AI1893" s="22"/>
      <c r="AJ1893" s="22"/>
      <c r="AK1893" s="22"/>
      <c r="AL1893" s="22"/>
      <c r="AM1893" s="22"/>
      <c r="AN1893" s="22"/>
      <c r="AO1893" s="22"/>
      <c r="AP1893" s="22"/>
      <c r="AQ1893" s="22"/>
      <c r="AR1893" s="22"/>
      <c r="AS1893" s="22"/>
      <c r="AT1893" s="22"/>
      <c r="AU1893" s="22"/>
      <c r="AV1893" s="51"/>
    </row>
    <row r="1894" spans="2:48" x14ac:dyDescent="0.25">
      <c r="B1894" s="49"/>
      <c r="C1894" s="49"/>
      <c r="D1894" s="22"/>
      <c r="E1894" s="22"/>
      <c r="F1894" s="22"/>
      <c r="G1894" s="22"/>
      <c r="H1894" s="22"/>
      <c r="I1894" s="22"/>
      <c r="J1894" s="22"/>
      <c r="K1894" s="22"/>
      <c r="L1894" s="22"/>
      <c r="M1894" s="22"/>
      <c r="N1894" s="22"/>
      <c r="O1894" s="22"/>
      <c r="P1894" s="22"/>
      <c r="Q1894" s="22"/>
      <c r="R1894" s="22"/>
      <c r="S1894" s="22"/>
      <c r="T1894" s="22"/>
      <c r="U1894" s="22"/>
      <c r="V1894" s="22"/>
      <c r="W1894" s="22"/>
      <c r="X1894" s="22"/>
      <c r="Y1894" s="22"/>
      <c r="Z1894" s="22"/>
      <c r="AA1894" s="22"/>
      <c r="AB1894" s="22"/>
      <c r="AC1894" s="22"/>
      <c r="AD1894" s="22"/>
      <c r="AE1894" s="22"/>
      <c r="AF1894" s="22"/>
      <c r="AG1894" s="22"/>
      <c r="AH1894" s="22"/>
      <c r="AI1894" s="22"/>
      <c r="AJ1894" s="22"/>
      <c r="AK1894" s="22"/>
      <c r="AL1894" s="22"/>
      <c r="AM1894" s="22"/>
      <c r="AN1894" s="22"/>
      <c r="AO1894" s="22"/>
      <c r="AP1894" s="22"/>
      <c r="AQ1894" s="22"/>
      <c r="AR1894" s="22"/>
      <c r="AS1894" s="22"/>
      <c r="AT1894" s="22"/>
      <c r="AU1894" s="22"/>
      <c r="AV1894" s="51"/>
    </row>
    <row r="1895" spans="2:48" x14ac:dyDescent="0.25">
      <c r="B1895" s="49"/>
      <c r="C1895" s="49"/>
      <c r="D1895" s="22"/>
      <c r="E1895" s="22"/>
      <c r="F1895" s="22"/>
      <c r="G1895" s="22"/>
      <c r="H1895" s="22"/>
      <c r="I1895" s="22"/>
      <c r="J1895" s="22"/>
      <c r="K1895" s="22"/>
      <c r="L1895" s="22"/>
      <c r="M1895" s="22"/>
      <c r="N1895" s="22"/>
      <c r="O1895" s="22"/>
      <c r="P1895" s="22"/>
      <c r="Q1895" s="22"/>
      <c r="R1895" s="22"/>
      <c r="S1895" s="22"/>
      <c r="T1895" s="22"/>
      <c r="U1895" s="22"/>
      <c r="V1895" s="22"/>
      <c r="W1895" s="22"/>
      <c r="X1895" s="22"/>
      <c r="Y1895" s="22"/>
      <c r="Z1895" s="22"/>
      <c r="AA1895" s="22"/>
      <c r="AB1895" s="22"/>
      <c r="AC1895" s="22"/>
      <c r="AD1895" s="22"/>
      <c r="AE1895" s="22"/>
      <c r="AF1895" s="22"/>
      <c r="AG1895" s="22"/>
      <c r="AH1895" s="22"/>
      <c r="AI1895" s="22"/>
      <c r="AJ1895" s="22"/>
      <c r="AK1895" s="22"/>
      <c r="AL1895" s="22"/>
      <c r="AM1895" s="22"/>
      <c r="AN1895" s="22"/>
      <c r="AO1895" s="22"/>
      <c r="AP1895" s="22"/>
      <c r="AQ1895" s="22"/>
      <c r="AR1895" s="22"/>
      <c r="AS1895" s="22"/>
      <c r="AT1895" s="22"/>
      <c r="AU1895" s="22"/>
      <c r="AV1895" s="51"/>
    </row>
    <row r="1896" spans="2:48" x14ac:dyDescent="0.25">
      <c r="B1896" s="49"/>
      <c r="C1896" s="49"/>
      <c r="D1896" s="22"/>
      <c r="E1896" s="22"/>
      <c r="F1896" s="22"/>
      <c r="G1896" s="22"/>
      <c r="H1896" s="22"/>
      <c r="I1896" s="22"/>
      <c r="J1896" s="22"/>
      <c r="K1896" s="22"/>
      <c r="L1896" s="22"/>
      <c r="M1896" s="22"/>
      <c r="N1896" s="22"/>
      <c r="O1896" s="22"/>
      <c r="P1896" s="22"/>
      <c r="Q1896" s="22"/>
      <c r="R1896" s="22"/>
      <c r="S1896" s="22"/>
      <c r="T1896" s="22"/>
      <c r="U1896" s="22"/>
      <c r="V1896" s="22"/>
      <c r="W1896" s="22"/>
      <c r="X1896" s="22"/>
      <c r="Y1896" s="22"/>
      <c r="Z1896" s="22"/>
      <c r="AA1896" s="22"/>
      <c r="AB1896" s="22"/>
      <c r="AC1896" s="22"/>
      <c r="AD1896" s="22"/>
      <c r="AE1896" s="22"/>
      <c r="AF1896" s="22"/>
      <c r="AG1896" s="22"/>
      <c r="AH1896" s="22"/>
      <c r="AI1896" s="22"/>
      <c r="AJ1896" s="22"/>
      <c r="AK1896" s="22"/>
      <c r="AL1896" s="22"/>
      <c r="AM1896" s="22"/>
      <c r="AN1896" s="22"/>
      <c r="AO1896" s="22"/>
      <c r="AP1896" s="22"/>
      <c r="AQ1896" s="22"/>
      <c r="AR1896" s="22"/>
      <c r="AS1896" s="22"/>
      <c r="AT1896" s="22"/>
      <c r="AU1896" s="22"/>
      <c r="AV1896" s="51"/>
    </row>
    <row r="1897" spans="2:48" x14ac:dyDescent="0.25">
      <c r="B1897" s="49"/>
      <c r="C1897" s="49"/>
      <c r="D1897" s="22"/>
      <c r="E1897" s="22"/>
      <c r="F1897" s="22"/>
      <c r="G1897" s="22"/>
      <c r="H1897" s="22"/>
      <c r="I1897" s="22"/>
      <c r="J1897" s="22"/>
      <c r="K1897" s="22"/>
      <c r="L1897" s="22"/>
      <c r="M1897" s="22"/>
      <c r="N1897" s="22"/>
      <c r="O1897" s="22"/>
      <c r="P1897" s="22"/>
      <c r="Q1897" s="22"/>
      <c r="R1897" s="22"/>
      <c r="S1897" s="22"/>
      <c r="T1897" s="22"/>
      <c r="U1897" s="22"/>
      <c r="V1897" s="22"/>
      <c r="W1897" s="22"/>
      <c r="X1897" s="22"/>
      <c r="Y1897" s="22"/>
      <c r="Z1897" s="22"/>
      <c r="AA1897" s="22"/>
      <c r="AB1897" s="22"/>
      <c r="AC1897" s="22"/>
      <c r="AD1897" s="22"/>
      <c r="AE1897" s="22"/>
      <c r="AF1897" s="22"/>
      <c r="AG1897" s="22"/>
      <c r="AH1897" s="22"/>
      <c r="AI1897" s="22"/>
      <c r="AJ1897" s="22"/>
      <c r="AK1897" s="22"/>
      <c r="AL1897" s="22"/>
      <c r="AM1897" s="22"/>
      <c r="AN1897" s="22"/>
      <c r="AO1897" s="22"/>
      <c r="AP1897" s="22"/>
      <c r="AQ1897" s="22"/>
      <c r="AR1897" s="22"/>
      <c r="AS1897" s="22"/>
      <c r="AT1897" s="22"/>
      <c r="AU1897" s="22"/>
      <c r="AV1897" s="51"/>
    </row>
    <row r="1898" spans="2:48" x14ac:dyDescent="0.25">
      <c r="B1898" s="49"/>
      <c r="C1898" s="49"/>
      <c r="D1898" s="22"/>
      <c r="E1898" s="22"/>
      <c r="F1898" s="22"/>
      <c r="G1898" s="22"/>
      <c r="H1898" s="22"/>
      <c r="I1898" s="22"/>
      <c r="J1898" s="22"/>
      <c r="K1898" s="22"/>
      <c r="L1898" s="22"/>
      <c r="M1898" s="22"/>
      <c r="N1898" s="22"/>
      <c r="O1898" s="22"/>
      <c r="P1898" s="22"/>
      <c r="Q1898" s="22"/>
      <c r="R1898" s="22"/>
      <c r="S1898" s="22"/>
      <c r="T1898" s="22"/>
      <c r="U1898" s="22"/>
      <c r="V1898" s="22"/>
      <c r="W1898" s="22"/>
      <c r="X1898" s="22"/>
      <c r="Y1898" s="22"/>
      <c r="Z1898" s="22"/>
      <c r="AA1898" s="22"/>
      <c r="AB1898" s="22"/>
      <c r="AC1898" s="22"/>
      <c r="AD1898" s="22"/>
      <c r="AE1898" s="22"/>
      <c r="AF1898" s="22"/>
      <c r="AG1898" s="22"/>
      <c r="AH1898" s="22"/>
      <c r="AI1898" s="22"/>
      <c r="AJ1898" s="22"/>
      <c r="AK1898" s="22"/>
      <c r="AL1898" s="22"/>
      <c r="AM1898" s="22"/>
      <c r="AN1898" s="22"/>
      <c r="AO1898" s="22"/>
      <c r="AP1898" s="22"/>
      <c r="AQ1898" s="22"/>
      <c r="AR1898" s="22"/>
      <c r="AS1898" s="22"/>
      <c r="AT1898" s="22"/>
      <c r="AU1898" s="22"/>
      <c r="AV1898" s="51"/>
    </row>
    <row r="1899" spans="2:48" x14ac:dyDescent="0.25">
      <c r="B1899" s="49"/>
      <c r="C1899" s="49"/>
      <c r="D1899" s="22"/>
      <c r="E1899" s="22"/>
      <c r="F1899" s="22"/>
      <c r="G1899" s="22"/>
      <c r="H1899" s="22"/>
      <c r="I1899" s="22"/>
      <c r="J1899" s="22"/>
      <c r="K1899" s="22"/>
      <c r="L1899" s="22"/>
      <c r="M1899" s="22"/>
      <c r="N1899" s="22"/>
      <c r="O1899" s="22"/>
      <c r="P1899" s="22"/>
      <c r="Q1899" s="22"/>
      <c r="R1899" s="22"/>
      <c r="S1899" s="22"/>
      <c r="T1899" s="22"/>
      <c r="U1899" s="22"/>
      <c r="V1899" s="22"/>
      <c r="W1899" s="22"/>
      <c r="X1899" s="22"/>
      <c r="Y1899" s="22"/>
      <c r="Z1899" s="22"/>
      <c r="AA1899" s="22"/>
      <c r="AB1899" s="22"/>
      <c r="AC1899" s="22"/>
      <c r="AD1899" s="22"/>
      <c r="AE1899" s="22"/>
      <c r="AF1899" s="22"/>
      <c r="AG1899" s="22"/>
      <c r="AH1899" s="22"/>
      <c r="AI1899" s="22"/>
      <c r="AJ1899" s="22"/>
      <c r="AK1899" s="22"/>
      <c r="AL1899" s="22"/>
      <c r="AM1899" s="22"/>
      <c r="AN1899" s="22"/>
      <c r="AO1899" s="22"/>
      <c r="AP1899" s="22"/>
      <c r="AQ1899" s="22"/>
      <c r="AR1899" s="22"/>
      <c r="AS1899" s="22"/>
      <c r="AT1899" s="22"/>
      <c r="AU1899" s="22"/>
      <c r="AV1899" s="51"/>
    </row>
    <row r="1900" spans="2:48" x14ac:dyDescent="0.25">
      <c r="B1900" s="49"/>
      <c r="C1900" s="49"/>
      <c r="D1900" s="22"/>
      <c r="E1900" s="22"/>
      <c r="F1900" s="22"/>
      <c r="G1900" s="22"/>
      <c r="H1900" s="22"/>
      <c r="I1900" s="22"/>
      <c r="J1900" s="22"/>
      <c r="K1900" s="22"/>
      <c r="L1900" s="22"/>
      <c r="M1900" s="22"/>
      <c r="N1900" s="22"/>
      <c r="O1900" s="22"/>
      <c r="P1900" s="22"/>
      <c r="Q1900" s="22"/>
      <c r="R1900" s="22"/>
      <c r="S1900" s="22"/>
      <c r="T1900" s="22"/>
      <c r="U1900" s="22"/>
      <c r="V1900" s="22"/>
      <c r="W1900" s="22"/>
      <c r="X1900" s="22"/>
      <c r="Y1900" s="22"/>
      <c r="Z1900" s="22"/>
      <c r="AA1900" s="22"/>
      <c r="AB1900" s="22"/>
      <c r="AC1900" s="22"/>
      <c r="AD1900" s="22"/>
      <c r="AE1900" s="22"/>
      <c r="AF1900" s="22"/>
      <c r="AG1900" s="22"/>
      <c r="AH1900" s="22"/>
      <c r="AI1900" s="22"/>
      <c r="AJ1900" s="22"/>
      <c r="AK1900" s="22"/>
      <c r="AL1900" s="22"/>
      <c r="AM1900" s="22"/>
      <c r="AN1900" s="22"/>
      <c r="AO1900" s="22"/>
      <c r="AP1900" s="22"/>
      <c r="AQ1900" s="22"/>
      <c r="AR1900" s="22"/>
      <c r="AS1900" s="22"/>
      <c r="AT1900" s="22"/>
      <c r="AU1900" s="22"/>
      <c r="AV1900" s="51"/>
    </row>
    <row r="1901" spans="2:48" x14ac:dyDescent="0.25">
      <c r="B1901" s="49"/>
      <c r="C1901" s="49"/>
      <c r="D1901" s="22"/>
      <c r="E1901" s="22"/>
      <c r="F1901" s="22"/>
      <c r="G1901" s="22"/>
      <c r="H1901" s="22"/>
      <c r="I1901" s="22"/>
      <c r="J1901" s="22"/>
      <c r="K1901" s="22"/>
      <c r="L1901" s="22"/>
      <c r="M1901" s="22"/>
      <c r="N1901" s="22"/>
      <c r="O1901" s="22"/>
      <c r="P1901" s="22"/>
      <c r="Q1901" s="22"/>
      <c r="R1901" s="22"/>
      <c r="S1901" s="22"/>
      <c r="T1901" s="22"/>
      <c r="U1901" s="22"/>
      <c r="V1901" s="22"/>
      <c r="W1901" s="22"/>
      <c r="X1901" s="22"/>
      <c r="Y1901" s="22"/>
      <c r="Z1901" s="22"/>
      <c r="AA1901" s="22"/>
      <c r="AB1901" s="22"/>
      <c r="AC1901" s="22"/>
      <c r="AD1901" s="22"/>
      <c r="AE1901" s="22"/>
      <c r="AF1901" s="22"/>
      <c r="AG1901" s="22"/>
      <c r="AH1901" s="22"/>
      <c r="AI1901" s="22"/>
      <c r="AJ1901" s="22"/>
      <c r="AK1901" s="22"/>
      <c r="AL1901" s="22"/>
      <c r="AM1901" s="22"/>
      <c r="AN1901" s="22"/>
      <c r="AO1901" s="22"/>
      <c r="AP1901" s="22"/>
      <c r="AQ1901" s="22"/>
      <c r="AR1901" s="22"/>
      <c r="AS1901" s="22"/>
      <c r="AT1901" s="22"/>
      <c r="AU1901" s="22"/>
      <c r="AV1901" s="51"/>
    </row>
    <row r="1902" spans="2:48" x14ac:dyDescent="0.25">
      <c r="B1902" s="49"/>
      <c r="C1902" s="49"/>
      <c r="D1902" s="22"/>
      <c r="E1902" s="22"/>
      <c r="F1902" s="22"/>
      <c r="G1902" s="22"/>
      <c r="H1902" s="22"/>
      <c r="I1902" s="22"/>
      <c r="J1902" s="22"/>
      <c r="K1902" s="22"/>
      <c r="L1902" s="22"/>
      <c r="M1902" s="22"/>
      <c r="N1902" s="22"/>
      <c r="O1902" s="22"/>
      <c r="P1902" s="22"/>
      <c r="Q1902" s="22"/>
      <c r="R1902" s="22"/>
      <c r="S1902" s="22"/>
      <c r="T1902" s="22"/>
      <c r="U1902" s="22"/>
      <c r="V1902" s="22"/>
      <c r="W1902" s="22"/>
      <c r="X1902" s="22"/>
      <c r="Y1902" s="22"/>
      <c r="Z1902" s="22"/>
      <c r="AA1902" s="22"/>
      <c r="AB1902" s="22"/>
      <c r="AC1902" s="22"/>
      <c r="AD1902" s="22"/>
      <c r="AE1902" s="22"/>
      <c r="AF1902" s="22"/>
      <c r="AG1902" s="22"/>
      <c r="AH1902" s="22"/>
      <c r="AI1902" s="22"/>
      <c r="AJ1902" s="22"/>
      <c r="AK1902" s="22"/>
      <c r="AL1902" s="22"/>
      <c r="AM1902" s="22"/>
      <c r="AN1902" s="22"/>
      <c r="AO1902" s="22"/>
      <c r="AP1902" s="22"/>
      <c r="AQ1902" s="22"/>
      <c r="AR1902" s="22"/>
      <c r="AS1902" s="22"/>
      <c r="AT1902" s="22"/>
      <c r="AU1902" s="22"/>
      <c r="AV1902" s="51"/>
    </row>
    <row r="1903" spans="2:48" x14ac:dyDescent="0.25">
      <c r="B1903" s="49"/>
      <c r="C1903" s="49"/>
      <c r="D1903" s="22"/>
      <c r="E1903" s="22"/>
      <c r="F1903" s="22"/>
      <c r="G1903" s="22"/>
      <c r="H1903" s="22"/>
      <c r="I1903" s="22"/>
      <c r="J1903" s="22"/>
      <c r="K1903" s="22"/>
      <c r="L1903" s="22"/>
      <c r="M1903" s="22"/>
      <c r="N1903" s="22"/>
      <c r="O1903" s="22"/>
      <c r="P1903" s="22"/>
      <c r="Q1903" s="22"/>
      <c r="R1903" s="22"/>
      <c r="S1903" s="22"/>
      <c r="T1903" s="22"/>
      <c r="U1903" s="22"/>
      <c r="V1903" s="22"/>
      <c r="W1903" s="22"/>
      <c r="X1903" s="22"/>
      <c r="Y1903" s="22"/>
      <c r="Z1903" s="22"/>
      <c r="AA1903" s="22"/>
      <c r="AB1903" s="22"/>
      <c r="AC1903" s="22"/>
      <c r="AD1903" s="22"/>
      <c r="AE1903" s="22"/>
      <c r="AF1903" s="22"/>
      <c r="AG1903" s="22"/>
      <c r="AH1903" s="22"/>
      <c r="AI1903" s="22"/>
      <c r="AJ1903" s="22"/>
      <c r="AK1903" s="22"/>
      <c r="AL1903" s="22"/>
      <c r="AM1903" s="22"/>
      <c r="AN1903" s="22"/>
      <c r="AO1903" s="22"/>
      <c r="AP1903" s="22"/>
      <c r="AQ1903" s="22"/>
      <c r="AR1903" s="22"/>
      <c r="AS1903" s="22"/>
      <c r="AT1903" s="22"/>
      <c r="AU1903" s="22"/>
      <c r="AV1903" s="51"/>
    </row>
    <row r="1904" spans="2:48" x14ac:dyDescent="0.25">
      <c r="B1904" s="49"/>
      <c r="C1904" s="49"/>
      <c r="D1904" s="22"/>
      <c r="E1904" s="22"/>
      <c r="F1904" s="22"/>
      <c r="G1904" s="22"/>
      <c r="H1904" s="22"/>
      <c r="I1904" s="22"/>
      <c r="J1904" s="22"/>
      <c r="K1904" s="22"/>
      <c r="L1904" s="22"/>
      <c r="M1904" s="22"/>
      <c r="N1904" s="22"/>
      <c r="O1904" s="22"/>
      <c r="P1904" s="22"/>
      <c r="Q1904" s="22"/>
      <c r="R1904" s="22"/>
      <c r="S1904" s="22"/>
      <c r="T1904" s="22"/>
      <c r="U1904" s="22"/>
      <c r="V1904" s="22"/>
      <c r="W1904" s="22"/>
      <c r="X1904" s="22"/>
      <c r="Y1904" s="22"/>
      <c r="Z1904" s="22"/>
      <c r="AA1904" s="22"/>
      <c r="AB1904" s="22"/>
      <c r="AC1904" s="22"/>
      <c r="AD1904" s="22"/>
      <c r="AE1904" s="22"/>
      <c r="AF1904" s="22"/>
      <c r="AG1904" s="22"/>
      <c r="AH1904" s="22"/>
      <c r="AI1904" s="22"/>
      <c r="AJ1904" s="22"/>
      <c r="AK1904" s="22"/>
      <c r="AL1904" s="22"/>
      <c r="AM1904" s="22"/>
      <c r="AN1904" s="22"/>
      <c r="AO1904" s="22"/>
      <c r="AP1904" s="22"/>
      <c r="AQ1904" s="22"/>
      <c r="AR1904" s="22"/>
      <c r="AS1904" s="22"/>
      <c r="AT1904" s="22"/>
      <c r="AU1904" s="22"/>
      <c r="AV1904" s="51"/>
    </row>
    <row r="1905" spans="2:48" x14ac:dyDescent="0.25">
      <c r="B1905" s="49"/>
      <c r="C1905" s="49"/>
      <c r="D1905" s="22"/>
      <c r="E1905" s="22"/>
      <c r="F1905" s="22"/>
      <c r="G1905" s="22"/>
      <c r="H1905" s="22"/>
      <c r="I1905" s="22"/>
      <c r="J1905" s="22"/>
      <c r="K1905" s="22"/>
      <c r="L1905" s="22"/>
      <c r="M1905" s="22"/>
      <c r="N1905" s="22"/>
      <c r="O1905" s="22"/>
      <c r="P1905" s="22"/>
      <c r="Q1905" s="22"/>
      <c r="R1905" s="22"/>
      <c r="S1905" s="22"/>
      <c r="T1905" s="22"/>
      <c r="U1905" s="22"/>
      <c r="V1905" s="22"/>
      <c r="W1905" s="22"/>
      <c r="X1905" s="22"/>
      <c r="Y1905" s="22"/>
      <c r="Z1905" s="22"/>
      <c r="AA1905" s="22"/>
      <c r="AB1905" s="22"/>
      <c r="AC1905" s="22"/>
      <c r="AD1905" s="22"/>
      <c r="AE1905" s="22"/>
      <c r="AF1905" s="22"/>
      <c r="AG1905" s="22"/>
      <c r="AH1905" s="22"/>
      <c r="AI1905" s="22"/>
      <c r="AJ1905" s="22"/>
      <c r="AK1905" s="22"/>
      <c r="AL1905" s="22"/>
      <c r="AM1905" s="22"/>
      <c r="AN1905" s="22"/>
      <c r="AO1905" s="22"/>
      <c r="AP1905" s="22"/>
      <c r="AQ1905" s="22"/>
      <c r="AR1905" s="22"/>
      <c r="AS1905" s="22"/>
      <c r="AT1905" s="22"/>
      <c r="AU1905" s="22"/>
      <c r="AV1905" s="51"/>
    </row>
    <row r="1906" spans="2:48" x14ac:dyDescent="0.25">
      <c r="B1906" s="49"/>
      <c r="C1906" s="49"/>
      <c r="D1906" s="22"/>
      <c r="E1906" s="22"/>
      <c r="F1906" s="22"/>
      <c r="G1906" s="22"/>
      <c r="H1906" s="22"/>
      <c r="I1906" s="22"/>
      <c r="J1906" s="22"/>
      <c r="K1906" s="22"/>
      <c r="L1906" s="22"/>
      <c r="M1906" s="22"/>
      <c r="N1906" s="22"/>
      <c r="O1906" s="22"/>
      <c r="P1906" s="22"/>
      <c r="Q1906" s="22"/>
      <c r="R1906" s="22"/>
      <c r="S1906" s="22"/>
      <c r="T1906" s="22"/>
      <c r="U1906" s="22"/>
      <c r="V1906" s="22"/>
      <c r="W1906" s="22"/>
      <c r="X1906" s="22"/>
      <c r="Y1906" s="22"/>
      <c r="Z1906" s="22"/>
      <c r="AA1906" s="22"/>
      <c r="AB1906" s="22"/>
      <c r="AC1906" s="22"/>
      <c r="AD1906" s="22"/>
      <c r="AE1906" s="22"/>
      <c r="AF1906" s="22"/>
      <c r="AG1906" s="22"/>
      <c r="AH1906" s="22"/>
      <c r="AI1906" s="22"/>
      <c r="AJ1906" s="22"/>
      <c r="AK1906" s="22"/>
      <c r="AL1906" s="22"/>
      <c r="AM1906" s="22"/>
      <c r="AN1906" s="22"/>
      <c r="AO1906" s="22"/>
      <c r="AP1906" s="22"/>
      <c r="AQ1906" s="22"/>
      <c r="AR1906" s="22"/>
      <c r="AS1906" s="22"/>
      <c r="AT1906" s="22"/>
      <c r="AU1906" s="22"/>
      <c r="AV1906" s="51"/>
    </row>
    <row r="1907" spans="2:48" x14ac:dyDescent="0.25">
      <c r="B1907" s="49"/>
      <c r="C1907" s="49"/>
      <c r="D1907" s="22"/>
      <c r="E1907" s="22"/>
      <c r="F1907" s="22"/>
      <c r="G1907" s="22"/>
      <c r="H1907" s="22"/>
      <c r="I1907" s="22"/>
      <c r="J1907" s="22"/>
      <c r="K1907" s="22"/>
      <c r="L1907" s="22"/>
      <c r="M1907" s="22"/>
      <c r="N1907" s="22"/>
      <c r="O1907" s="22"/>
      <c r="P1907" s="22"/>
      <c r="Q1907" s="22"/>
      <c r="R1907" s="22"/>
      <c r="S1907" s="22"/>
      <c r="T1907" s="22"/>
      <c r="U1907" s="22"/>
      <c r="V1907" s="22"/>
      <c r="W1907" s="22"/>
      <c r="X1907" s="22"/>
      <c r="Y1907" s="22"/>
      <c r="Z1907" s="22"/>
      <c r="AA1907" s="22"/>
      <c r="AB1907" s="22"/>
      <c r="AC1907" s="22"/>
      <c r="AD1907" s="22"/>
      <c r="AE1907" s="22"/>
      <c r="AF1907" s="22"/>
      <c r="AG1907" s="22"/>
      <c r="AH1907" s="22"/>
      <c r="AI1907" s="22"/>
      <c r="AJ1907" s="22"/>
      <c r="AK1907" s="22"/>
      <c r="AL1907" s="22"/>
      <c r="AM1907" s="22"/>
      <c r="AN1907" s="22"/>
      <c r="AO1907" s="22"/>
      <c r="AP1907" s="22"/>
      <c r="AQ1907" s="22"/>
      <c r="AR1907" s="22"/>
      <c r="AS1907" s="22"/>
      <c r="AT1907" s="22"/>
      <c r="AU1907" s="22"/>
      <c r="AV1907" s="51"/>
    </row>
    <row r="1908" spans="2:48" x14ac:dyDescent="0.25">
      <c r="B1908" s="49"/>
      <c r="C1908" s="49"/>
      <c r="D1908" s="22"/>
      <c r="E1908" s="22"/>
      <c r="F1908" s="22"/>
      <c r="G1908" s="22"/>
      <c r="H1908" s="22"/>
      <c r="I1908" s="22"/>
      <c r="J1908" s="22"/>
      <c r="K1908" s="22"/>
      <c r="L1908" s="22"/>
      <c r="M1908" s="22"/>
      <c r="N1908" s="22"/>
      <c r="O1908" s="22"/>
      <c r="P1908" s="22"/>
      <c r="Q1908" s="22"/>
      <c r="R1908" s="22"/>
      <c r="S1908" s="22"/>
      <c r="T1908" s="22"/>
      <c r="U1908" s="22"/>
      <c r="V1908" s="22"/>
      <c r="W1908" s="22"/>
      <c r="X1908" s="22"/>
      <c r="Y1908" s="22"/>
      <c r="Z1908" s="22"/>
      <c r="AA1908" s="22"/>
      <c r="AB1908" s="22"/>
      <c r="AC1908" s="22"/>
      <c r="AD1908" s="22"/>
      <c r="AE1908" s="22"/>
      <c r="AF1908" s="22"/>
      <c r="AG1908" s="22"/>
      <c r="AH1908" s="22"/>
      <c r="AI1908" s="22"/>
      <c r="AJ1908" s="22"/>
      <c r="AK1908" s="22"/>
      <c r="AL1908" s="22"/>
      <c r="AM1908" s="22"/>
      <c r="AN1908" s="22"/>
      <c r="AO1908" s="22"/>
      <c r="AP1908" s="22"/>
      <c r="AQ1908" s="22"/>
      <c r="AR1908" s="22"/>
      <c r="AS1908" s="22"/>
      <c r="AT1908" s="22"/>
      <c r="AU1908" s="22"/>
      <c r="AV1908" s="51"/>
    </row>
    <row r="1909" spans="2:48" x14ac:dyDescent="0.25">
      <c r="B1909" s="49"/>
      <c r="C1909" s="49"/>
      <c r="D1909" s="22"/>
      <c r="E1909" s="22"/>
      <c r="F1909" s="22"/>
      <c r="G1909" s="22"/>
      <c r="H1909" s="22"/>
      <c r="I1909" s="22"/>
      <c r="J1909" s="22"/>
      <c r="K1909" s="22"/>
      <c r="L1909" s="22"/>
      <c r="M1909" s="22"/>
      <c r="N1909" s="22"/>
      <c r="O1909" s="22"/>
      <c r="P1909" s="22"/>
      <c r="Q1909" s="22"/>
      <c r="R1909" s="22"/>
      <c r="S1909" s="22"/>
      <c r="T1909" s="22"/>
      <c r="U1909" s="22"/>
      <c r="V1909" s="22"/>
      <c r="W1909" s="22"/>
      <c r="X1909" s="22"/>
      <c r="Y1909" s="22"/>
      <c r="Z1909" s="22"/>
      <c r="AA1909" s="22"/>
      <c r="AB1909" s="22"/>
      <c r="AC1909" s="22"/>
      <c r="AD1909" s="22"/>
      <c r="AE1909" s="22"/>
      <c r="AF1909" s="22"/>
      <c r="AG1909" s="22"/>
      <c r="AH1909" s="22"/>
      <c r="AI1909" s="22"/>
      <c r="AJ1909" s="22"/>
      <c r="AK1909" s="22"/>
      <c r="AL1909" s="22"/>
      <c r="AM1909" s="22"/>
      <c r="AN1909" s="22"/>
      <c r="AO1909" s="22"/>
      <c r="AP1909" s="22"/>
      <c r="AQ1909" s="22"/>
      <c r="AR1909" s="22"/>
      <c r="AS1909" s="22"/>
      <c r="AT1909" s="22"/>
      <c r="AU1909" s="22"/>
      <c r="AV1909" s="51"/>
    </row>
    <row r="1910" spans="2:48" x14ac:dyDescent="0.25">
      <c r="B1910" s="49"/>
      <c r="C1910" s="49"/>
      <c r="D1910" s="22"/>
      <c r="E1910" s="22"/>
      <c r="F1910" s="22"/>
      <c r="G1910" s="22"/>
      <c r="H1910" s="22"/>
      <c r="I1910" s="22"/>
      <c r="J1910" s="22"/>
      <c r="K1910" s="22"/>
      <c r="L1910" s="22"/>
      <c r="M1910" s="22"/>
      <c r="N1910" s="22"/>
      <c r="O1910" s="22"/>
      <c r="P1910" s="22"/>
      <c r="Q1910" s="22"/>
      <c r="R1910" s="22"/>
      <c r="S1910" s="22"/>
      <c r="T1910" s="22"/>
      <c r="U1910" s="22"/>
      <c r="V1910" s="22"/>
      <c r="W1910" s="22"/>
      <c r="X1910" s="22"/>
      <c r="Y1910" s="22"/>
      <c r="Z1910" s="22"/>
      <c r="AA1910" s="22"/>
      <c r="AB1910" s="22"/>
      <c r="AC1910" s="22"/>
      <c r="AD1910" s="22"/>
      <c r="AE1910" s="22"/>
      <c r="AF1910" s="22"/>
      <c r="AG1910" s="22"/>
      <c r="AH1910" s="22"/>
      <c r="AI1910" s="22"/>
      <c r="AJ1910" s="22"/>
      <c r="AK1910" s="22"/>
      <c r="AL1910" s="22"/>
      <c r="AM1910" s="22"/>
      <c r="AN1910" s="22"/>
      <c r="AO1910" s="22"/>
      <c r="AP1910" s="22"/>
      <c r="AQ1910" s="22"/>
      <c r="AR1910" s="22"/>
      <c r="AS1910" s="22"/>
      <c r="AT1910" s="22"/>
      <c r="AU1910" s="22"/>
      <c r="AV1910" s="51"/>
    </row>
    <row r="1911" spans="2:48" x14ac:dyDescent="0.25">
      <c r="B1911" s="49"/>
      <c r="C1911" s="49"/>
      <c r="D1911" s="22"/>
      <c r="E1911" s="22"/>
      <c r="F1911" s="22"/>
      <c r="G1911" s="22"/>
      <c r="H1911" s="22"/>
      <c r="I1911" s="22"/>
      <c r="J1911" s="22"/>
      <c r="K1911" s="22"/>
      <c r="L1911" s="22"/>
      <c r="M1911" s="22"/>
      <c r="N1911" s="22"/>
      <c r="O1911" s="22"/>
      <c r="P1911" s="22"/>
      <c r="Q1911" s="22"/>
      <c r="R1911" s="22"/>
      <c r="S1911" s="22"/>
      <c r="T1911" s="22"/>
      <c r="U1911" s="22"/>
      <c r="V1911" s="22"/>
      <c r="W1911" s="22"/>
      <c r="X1911" s="22"/>
      <c r="Y1911" s="22"/>
      <c r="Z1911" s="22"/>
      <c r="AA1911" s="22"/>
      <c r="AB1911" s="22"/>
      <c r="AC1911" s="22"/>
      <c r="AD1911" s="22"/>
      <c r="AE1911" s="22"/>
      <c r="AF1911" s="22"/>
      <c r="AG1911" s="22"/>
      <c r="AH1911" s="22"/>
      <c r="AI1911" s="22"/>
      <c r="AJ1911" s="22"/>
      <c r="AK1911" s="22"/>
      <c r="AL1911" s="22"/>
      <c r="AM1911" s="22"/>
      <c r="AN1911" s="22"/>
      <c r="AO1911" s="22"/>
      <c r="AP1911" s="22"/>
      <c r="AQ1911" s="22"/>
      <c r="AR1911" s="22"/>
      <c r="AS1911" s="22"/>
      <c r="AT1911" s="22"/>
      <c r="AU1911" s="22"/>
      <c r="AV1911" s="51"/>
    </row>
    <row r="1912" spans="2:48" x14ac:dyDescent="0.25">
      <c r="B1912" s="49"/>
      <c r="C1912" s="49"/>
      <c r="D1912" s="22"/>
      <c r="E1912" s="22"/>
      <c r="F1912" s="22"/>
      <c r="G1912" s="22"/>
      <c r="H1912" s="22"/>
      <c r="I1912" s="22"/>
      <c r="J1912" s="22"/>
      <c r="K1912" s="22"/>
      <c r="L1912" s="22"/>
      <c r="M1912" s="22"/>
      <c r="N1912" s="22"/>
      <c r="O1912" s="22"/>
      <c r="P1912" s="22"/>
      <c r="Q1912" s="22"/>
      <c r="R1912" s="22"/>
      <c r="S1912" s="22"/>
      <c r="T1912" s="22"/>
      <c r="U1912" s="22"/>
      <c r="V1912" s="22"/>
      <c r="W1912" s="22"/>
      <c r="X1912" s="22"/>
      <c r="Y1912" s="22"/>
      <c r="Z1912" s="22"/>
      <c r="AA1912" s="22"/>
      <c r="AB1912" s="22"/>
      <c r="AC1912" s="22"/>
      <c r="AD1912" s="22"/>
      <c r="AE1912" s="22"/>
      <c r="AF1912" s="22"/>
      <c r="AG1912" s="22"/>
      <c r="AH1912" s="22"/>
      <c r="AI1912" s="22"/>
      <c r="AJ1912" s="22"/>
      <c r="AK1912" s="22"/>
      <c r="AL1912" s="22"/>
      <c r="AM1912" s="22"/>
      <c r="AN1912" s="22"/>
      <c r="AO1912" s="22"/>
      <c r="AP1912" s="22"/>
      <c r="AQ1912" s="22"/>
      <c r="AR1912" s="22"/>
      <c r="AS1912" s="22"/>
      <c r="AT1912" s="22"/>
      <c r="AU1912" s="22"/>
      <c r="AV1912" s="51"/>
    </row>
    <row r="1913" spans="2:48" x14ac:dyDescent="0.25">
      <c r="B1913" s="49"/>
      <c r="C1913" s="49"/>
      <c r="D1913" s="22"/>
      <c r="E1913" s="22"/>
      <c r="F1913" s="22"/>
      <c r="G1913" s="22"/>
      <c r="H1913" s="22"/>
      <c r="I1913" s="22"/>
      <c r="J1913" s="22"/>
      <c r="K1913" s="22"/>
      <c r="L1913" s="22"/>
      <c r="M1913" s="22"/>
      <c r="N1913" s="22"/>
      <c r="O1913" s="22"/>
      <c r="P1913" s="22"/>
      <c r="Q1913" s="22"/>
      <c r="R1913" s="22"/>
      <c r="S1913" s="22"/>
      <c r="T1913" s="22"/>
      <c r="U1913" s="22"/>
      <c r="V1913" s="22"/>
      <c r="W1913" s="22"/>
      <c r="X1913" s="22"/>
      <c r="Y1913" s="22"/>
      <c r="Z1913" s="22"/>
      <c r="AA1913" s="22"/>
      <c r="AB1913" s="22"/>
      <c r="AC1913" s="22"/>
      <c r="AD1913" s="22"/>
      <c r="AE1913" s="22"/>
      <c r="AF1913" s="22"/>
      <c r="AG1913" s="22"/>
      <c r="AH1913" s="22"/>
      <c r="AI1913" s="22"/>
      <c r="AJ1913" s="22"/>
      <c r="AK1913" s="22"/>
      <c r="AL1913" s="22"/>
      <c r="AM1913" s="22"/>
      <c r="AN1913" s="22"/>
      <c r="AO1913" s="22"/>
      <c r="AP1913" s="22"/>
      <c r="AQ1913" s="22"/>
      <c r="AR1913" s="22"/>
      <c r="AS1913" s="22"/>
      <c r="AT1913" s="22"/>
      <c r="AU1913" s="22"/>
      <c r="AV1913" s="51"/>
    </row>
    <row r="1914" spans="2:48" x14ac:dyDescent="0.25">
      <c r="B1914" s="49"/>
      <c r="C1914" s="49"/>
      <c r="D1914" s="22"/>
      <c r="E1914" s="22"/>
      <c r="F1914" s="22"/>
      <c r="G1914" s="22"/>
      <c r="H1914" s="22"/>
      <c r="I1914" s="22"/>
      <c r="J1914" s="22"/>
      <c r="K1914" s="22"/>
      <c r="L1914" s="22"/>
      <c r="M1914" s="22"/>
      <c r="N1914" s="22"/>
      <c r="O1914" s="22"/>
      <c r="P1914" s="22"/>
      <c r="Q1914" s="22"/>
      <c r="R1914" s="22"/>
      <c r="S1914" s="22"/>
      <c r="T1914" s="22"/>
      <c r="U1914" s="22"/>
      <c r="V1914" s="22"/>
      <c r="W1914" s="22"/>
      <c r="X1914" s="22"/>
      <c r="Y1914" s="22"/>
      <c r="Z1914" s="22"/>
      <c r="AA1914" s="22"/>
      <c r="AB1914" s="22"/>
      <c r="AC1914" s="22"/>
      <c r="AD1914" s="22"/>
      <c r="AE1914" s="22"/>
      <c r="AF1914" s="22"/>
      <c r="AG1914" s="22"/>
      <c r="AH1914" s="22"/>
      <c r="AI1914" s="22"/>
      <c r="AJ1914" s="22"/>
      <c r="AK1914" s="22"/>
      <c r="AL1914" s="22"/>
      <c r="AM1914" s="22"/>
      <c r="AN1914" s="22"/>
      <c r="AO1914" s="22"/>
      <c r="AP1914" s="22"/>
      <c r="AQ1914" s="22"/>
      <c r="AR1914" s="22"/>
      <c r="AS1914" s="22"/>
      <c r="AT1914" s="22"/>
      <c r="AU1914" s="22"/>
      <c r="AV1914" s="51"/>
    </row>
    <row r="1915" spans="2:48" x14ac:dyDescent="0.25">
      <c r="B1915" s="49"/>
      <c r="C1915" s="49"/>
      <c r="D1915" s="22"/>
      <c r="E1915" s="22"/>
      <c r="F1915" s="22"/>
      <c r="G1915" s="22"/>
      <c r="H1915" s="22"/>
      <c r="I1915" s="22"/>
      <c r="J1915" s="22"/>
      <c r="K1915" s="22"/>
      <c r="L1915" s="22"/>
      <c r="M1915" s="22"/>
      <c r="N1915" s="22"/>
      <c r="O1915" s="22"/>
      <c r="P1915" s="22"/>
      <c r="Q1915" s="22"/>
      <c r="R1915" s="22"/>
      <c r="S1915" s="22"/>
      <c r="T1915" s="22"/>
      <c r="U1915" s="22"/>
      <c r="V1915" s="22"/>
      <c r="W1915" s="22"/>
      <c r="X1915" s="22"/>
      <c r="Y1915" s="22"/>
      <c r="Z1915" s="22"/>
      <c r="AA1915" s="22"/>
      <c r="AB1915" s="22"/>
      <c r="AC1915" s="22"/>
      <c r="AD1915" s="22"/>
      <c r="AE1915" s="22"/>
      <c r="AF1915" s="22"/>
      <c r="AG1915" s="22"/>
      <c r="AH1915" s="22"/>
      <c r="AI1915" s="22"/>
      <c r="AJ1915" s="22"/>
      <c r="AK1915" s="22"/>
      <c r="AL1915" s="22"/>
      <c r="AM1915" s="22"/>
      <c r="AN1915" s="22"/>
      <c r="AO1915" s="22"/>
      <c r="AP1915" s="22"/>
      <c r="AQ1915" s="22"/>
      <c r="AR1915" s="22"/>
      <c r="AS1915" s="22"/>
      <c r="AT1915" s="22"/>
      <c r="AU1915" s="22"/>
      <c r="AV1915" s="51"/>
    </row>
    <row r="1916" spans="2:48" x14ac:dyDescent="0.25">
      <c r="B1916" s="49"/>
      <c r="C1916" s="49"/>
      <c r="D1916" s="22"/>
      <c r="E1916" s="22"/>
      <c r="F1916" s="22"/>
      <c r="G1916" s="22"/>
      <c r="H1916" s="22"/>
      <c r="I1916" s="22"/>
      <c r="J1916" s="22"/>
      <c r="K1916" s="22"/>
      <c r="L1916" s="22"/>
      <c r="M1916" s="22"/>
      <c r="N1916" s="22"/>
      <c r="O1916" s="22"/>
      <c r="P1916" s="22"/>
      <c r="Q1916" s="22"/>
      <c r="R1916" s="22"/>
      <c r="S1916" s="22"/>
      <c r="T1916" s="22"/>
      <c r="U1916" s="22"/>
      <c r="V1916" s="22"/>
      <c r="W1916" s="22"/>
      <c r="X1916" s="22"/>
      <c r="Y1916" s="22"/>
      <c r="Z1916" s="22"/>
      <c r="AA1916" s="22"/>
      <c r="AB1916" s="22"/>
      <c r="AC1916" s="22"/>
      <c r="AD1916" s="22"/>
      <c r="AE1916" s="22"/>
      <c r="AF1916" s="22"/>
      <c r="AG1916" s="22"/>
      <c r="AH1916" s="22"/>
      <c r="AI1916" s="22"/>
      <c r="AJ1916" s="22"/>
      <c r="AK1916" s="22"/>
      <c r="AL1916" s="22"/>
      <c r="AM1916" s="22"/>
      <c r="AN1916" s="22"/>
      <c r="AO1916" s="22"/>
      <c r="AP1916" s="22"/>
      <c r="AQ1916" s="22"/>
      <c r="AR1916" s="22"/>
      <c r="AS1916" s="22"/>
      <c r="AT1916" s="22"/>
      <c r="AU1916" s="22"/>
      <c r="AV1916" s="51"/>
    </row>
    <row r="1917" spans="2:48" x14ac:dyDescent="0.25">
      <c r="B1917" s="49"/>
      <c r="C1917" s="49"/>
      <c r="D1917" s="22"/>
      <c r="E1917" s="22"/>
      <c r="F1917" s="22"/>
      <c r="G1917" s="22"/>
      <c r="H1917" s="22"/>
      <c r="I1917" s="22"/>
      <c r="J1917" s="22"/>
      <c r="K1917" s="22"/>
      <c r="L1917" s="22"/>
      <c r="M1917" s="22"/>
      <c r="N1917" s="22"/>
      <c r="O1917" s="22"/>
      <c r="P1917" s="22"/>
      <c r="Q1917" s="22"/>
      <c r="R1917" s="22"/>
      <c r="S1917" s="22"/>
      <c r="T1917" s="22"/>
      <c r="U1917" s="22"/>
      <c r="V1917" s="22"/>
      <c r="W1917" s="22"/>
      <c r="X1917" s="22"/>
      <c r="Y1917" s="22"/>
      <c r="Z1917" s="22"/>
      <c r="AA1917" s="22"/>
      <c r="AB1917" s="22"/>
      <c r="AC1917" s="22"/>
      <c r="AD1917" s="22"/>
      <c r="AE1917" s="22"/>
      <c r="AF1917" s="22"/>
      <c r="AG1917" s="22"/>
      <c r="AH1917" s="22"/>
      <c r="AI1917" s="22"/>
      <c r="AJ1917" s="22"/>
      <c r="AK1917" s="22"/>
      <c r="AL1917" s="22"/>
      <c r="AM1917" s="22"/>
      <c r="AN1917" s="22"/>
      <c r="AO1917" s="22"/>
      <c r="AP1917" s="22"/>
      <c r="AQ1917" s="22"/>
      <c r="AR1917" s="22"/>
      <c r="AS1917" s="22"/>
      <c r="AT1917" s="22"/>
      <c r="AU1917" s="22"/>
      <c r="AV1917" s="51"/>
    </row>
    <row r="1918" spans="2:48" x14ac:dyDescent="0.25">
      <c r="B1918" s="49"/>
      <c r="C1918" s="49"/>
      <c r="D1918" s="22"/>
      <c r="E1918" s="22"/>
      <c r="F1918" s="22"/>
      <c r="G1918" s="22"/>
      <c r="H1918" s="22"/>
      <c r="I1918" s="22"/>
      <c r="J1918" s="22"/>
      <c r="K1918" s="22"/>
      <c r="L1918" s="22"/>
      <c r="M1918" s="22"/>
      <c r="N1918" s="22"/>
      <c r="O1918" s="22"/>
      <c r="P1918" s="22"/>
      <c r="Q1918" s="22"/>
      <c r="R1918" s="22"/>
      <c r="S1918" s="22"/>
      <c r="T1918" s="22"/>
      <c r="U1918" s="22"/>
      <c r="V1918" s="22"/>
      <c r="W1918" s="22"/>
      <c r="X1918" s="22"/>
      <c r="Y1918" s="22"/>
      <c r="Z1918" s="22"/>
      <c r="AA1918" s="22"/>
      <c r="AB1918" s="22"/>
      <c r="AC1918" s="22"/>
      <c r="AD1918" s="22"/>
      <c r="AE1918" s="22"/>
      <c r="AF1918" s="22"/>
      <c r="AG1918" s="22"/>
      <c r="AH1918" s="22"/>
      <c r="AI1918" s="22"/>
      <c r="AJ1918" s="22"/>
      <c r="AK1918" s="22"/>
      <c r="AL1918" s="22"/>
      <c r="AM1918" s="22"/>
      <c r="AN1918" s="22"/>
      <c r="AO1918" s="22"/>
      <c r="AP1918" s="22"/>
      <c r="AQ1918" s="22"/>
      <c r="AR1918" s="22"/>
      <c r="AS1918" s="22"/>
      <c r="AT1918" s="22"/>
      <c r="AU1918" s="22"/>
      <c r="AV1918" s="51"/>
    </row>
    <row r="1919" spans="2:48" x14ac:dyDescent="0.25">
      <c r="B1919" s="49"/>
      <c r="C1919" s="49"/>
      <c r="D1919" s="22"/>
      <c r="E1919" s="22"/>
      <c r="F1919" s="22"/>
      <c r="G1919" s="22"/>
      <c r="H1919" s="22"/>
      <c r="I1919" s="22"/>
      <c r="J1919" s="22"/>
      <c r="K1919" s="22"/>
      <c r="L1919" s="22"/>
      <c r="M1919" s="22"/>
      <c r="N1919" s="22"/>
      <c r="O1919" s="22"/>
      <c r="P1919" s="22"/>
      <c r="Q1919" s="22"/>
      <c r="R1919" s="22"/>
      <c r="S1919" s="22"/>
      <c r="T1919" s="22"/>
      <c r="U1919" s="22"/>
      <c r="V1919" s="22"/>
      <c r="W1919" s="22"/>
      <c r="X1919" s="22"/>
      <c r="Y1919" s="22"/>
      <c r="Z1919" s="22"/>
      <c r="AA1919" s="22"/>
      <c r="AB1919" s="22"/>
      <c r="AC1919" s="22"/>
      <c r="AD1919" s="22"/>
      <c r="AE1919" s="22"/>
      <c r="AF1919" s="22"/>
      <c r="AG1919" s="22"/>
      <c r="AH1919" s="22"/>
      <c r="AI1919" s="22"/>
      <c r="AJ1919" s="22"/>
      <c r="AK1919" s="22"/>
      <c r="AL1919" s="22"/>
      <c r="AM1919" s="22"/>
      <c r="AN1919" s="22"/>
      <c r="AO1919" s="22"/>
      <c r="AP1919" s="22"/>
      <c r="AQ1919" s="22"/>
      <c r="AR1919" s="22"/>
      <c r="AS1919" s="22"/>
      <c r="AT1919" s="22"/>
      <c r="AU1919" s="22"/>
      <c r="AV1919" s="51"/>
    </row>
    <row r="1920" spans="2:48" x14ac:dyDescent="0.25">
      <c r="B1920" s="49"/>
      <c r="C1920" s="49"/>
      <c r="D1920" s="22"/>
      <c r="E1920" s="22"/>
      <c r="F1920" s="22"/>
      <c r="G1920" s="22"/>
      <c r="H1920" s="22"/>
      <c r="I1920" s="22"/>
      <c r="J1920" s="22"/>
      <c r="K1920" s="22"/>
      <c r="L1920" s="22"/>
      <c r="M1920" s="22"/>
      <c r="N1920" s="22"/>
      <c r="O1920" s="22"/>
      <c r="P1920" s="22"/>
      <c r="Q1920" s="22"/>
      <c r="R1920" s="22"/>
      <c r="S1920" s="22"/>
      <c r="T1920" s="22"/>
      <c r="U1920" s="22"/>
      <c r="V1920" s="22"/>
      <c r="W1920" s="22"/>
      <c r="X1920" s="22"/>
      <c r="Y1920" s="22"/>
      <c r="Z1920" s="22"/>
      <c r="AA1920" s="22"/>
      <c r="AB1920" s="22"/>
      <c r="AC1920" s="22"/>
      <c r="AD1920" s="22"/>
      <c r="AE1920" s="22"/>
      <c r="AF1920" s="22"/>
      <c r="AG1920" s="22"/>
      <c r="AH1920" s="22"/>
      <c r="AI1920" s="22"/>
      <c r="AJ1920" s="22"/>
      <c r="AK1920" s="22"/>
      <c r="AL1920" s="22"/>
      <c r="AM1920" s="22"/>
      <c r="AN1920" s="22"/>
      <c r="AO1920" s="22"/>
      <c r="AP1920" s="22"/>
      <c r="AQ1920" s="22"/>
      <c r="AR1920" s="22"/>
      <c r="AS1920" s="22"/>
      <c r="AT1920" s="22"/>
      <c r="AU1920" s="22"/>
      <c r="AV1920" s="51"/>
    </row>
    <row r="1921" spans="2:48" x14ac:dyDescent="0.25">
      <c r="B1921" s="49"/>
      <c r="C1921" s="49"/>
      <c r="D1921" s="22"/>
      <c r="E1921" s="22"/>
      <c r="F1921" s="22"/>
      <c r="G1921" s="22"/>
      <c r="H1921" s="22"/>
      <c r="I1921" s="22"/>
      <c r="J1921" s="22"/>
      <c r="K1921" s="22"/>
      <c r="L1921" s="22"/>
      <c r="M1921" s="22"/>
      <c r="N1921" s="22"/>
      <c r="O1921" s="22"/>
      <c r="P1921" s="22"/>
      <c r="Q1921" s="22"/>
      <c r="R1921" s="22"/>
      <c r="S1921" s="22"/>
      <c r="T1921" s="22"/>
      <c r="U1921" s="22"/>
      <c r="V1921" s="22"/>
      <c r="W1921" s="22"/>
      <c r="X1921" s="22"/>
      <c r="Y1921" s="22"/>
      <c r="Z1921" s="22"/>
      <c r="AA1921" s="22"/>
      <c r="AB1921" s="22"/>
      <c r="AC1921" s="22"/>
      <c r="AD1921" s="22"/>
      <c r="AE1921" s="22"/>
      <c r="AF1921" s="22"/>
      <c r="AG1921" s="22"/>
      <c r="AH1921" s="22"/>
      <c r="AI1921" s="22"/>
      <c r="AJ1921" s="22"/>
      <c r="AK1921" s="22"/>
      <c r="AL1921" s="22"/>
      <c r="AM1921" s="22"/>
      <c r="AN1921" s="22"/>
      <c r="AO1921" s="22"/>
      <c r="AP1921" s="22"/>
      <c r="AQ1921" s="22"/>
      <c r="AR1921" s="22"/>
      <c r="AS1921" s="22"/>
      <c r="AT1921" s="22"/>
      <c r="AU1921" s="22"/>
      <c r="AV1921" s="51"/>
    </row>
    <row r="1922" spans="2:48" x14ac:dyDescent="0.25">
      <c r="B1922" s="49"/>
      <c r="C1922" s="49"/>
      <c r="D1922" s="22"/>
      <c r="E1922" s="22"/>
      <c r="F1922" s="22"/>
      <c r="G1922" s="22"/>
      <c r="H1922" s="22"/>
      <c r="I1922" s="22"/>
      <c r="J1922" s="22"/>
      <c r="K1922" s="22"/>
      <c r="L1922" s="22"/>
      <c r="M1922" s="22"/>
      <c r="N1922" s="22"/>
      <c r="O1922" s="22"/>
      <c r="P1922" s="22"/>
      <c r="Q1922" s="22"/>
      <c r="R1922" s="22"/>
      <c r="S1922" s="22"/>
      <c r="T1922" s="22"/>
      <c r="U1922" s="22"/>
      <c r="V1922" s="22"/>
      <c r="W1922" s="22"/>
      <c r="X1922" s="22"/>
      <c r="Y1922" s="22"/>
      <c r="Z1922" s="22"/>
      <c r="AA1922" s="22"/>
      <c r="AB1922" s="22"/>
      <c r="AC1922" s="22"/>
      <c r="AD1922" s="22"/>
      <c r="AE1922" s="22"/>
      <c r="AF1922" s="22"/>
      <c r="AG1922" s="22"/>
      <c r="AH1922" s="22"/>
      <c r="AI1922" s="22"/>
      <c r="AJ1922" s="22"/>
      <c r="AK1922" s="22"/>
      <c r="AL1922" s="22"/>
      <c r="AM1922" s="22"/>
      <c r="AN1922" s="22"/>
      <c r="AO1922" s="22"/>
      <c r="AP1922" s="22"/>
      <c r="AQ1922" s="22"/>
      <c r="AR1922" s="22"/>
      <c r="AS1922" s="22"/>
      <c r="AT1922" s="22"/>
      <c r="AU1922" s="22"/>
      <c r="AV1922" s="51"/>
    </row>
    <row r="1923" spans="2:48" x14ac:dyDescent="0.25">
      <c r="B1923" s="49"/>
      <c r="C1923" s="49"/>
      <c r="D1923" s="22"/>
      <c r="E1923" s="22"/>
      <c r="F1923" s="22"/>
      <c r="G1923" s="22"/>
      <c r="H1923" s="22"/>
      <c r="I1923" s="22"/>
      <c r="J1923" s="22"/>
      <c r="K1923" s="22"/>
      <c r="L1923" s="22"/>
      <c r="M1923" s="22"/>
      <c r="N1923" s="22"/>
      <c r="O1923" s="22"/>
      <c r="P1923" s="22"/>
      <c r="Q1923" s="22"/>
      <c r="R1923" s="22"/>
      <c r="S1923" s="22"/>
      <c r="T1923" s="22"/>
      <c r="U1923" s="22"/>
      <c r="V1923" s="22"/>
      <c r="W1923" s="22"/>
      <c r="X1923" s="22"/>
      <c r="Y1923" s="22"/>
      <c r="Z1923" s="22"/>
      <c r="AA1923" s="22"/>
      <c r="AB1923" s="22"/>
      <c r="AC1923" s="22"/>
      <c r="AD1923" s="22"/>
      <c r="AE1923" s="22"/>
      <c r="AF1923" s="22"/>
      <c r="AG1923" s="22"/>
      <c r="AH1923" s="22"/>
      <c r="AI1923" s="22"/>
      <c r="AJ1923" s="22"/>
      <c r="AK1923" s="22"/>
      <c r="AL1923" s="22"/>
      <c r="AM1923" s="22"/>
      <c r="AN1923" s="22"/>
      <c r="AO1923" s="22"/>
      <c r="AP1923" s="22"/>
      <c r="AQ1923" s="22"/>
      <c r="AR1923" s="22"/>
      <c r="AS1923" s="22"/>
      <c r="AT1923" s="22"/>
      <c r="AU1923" s="22"/>
      <c r="AV1923" s="51"/>
    </row>
    <row r="1924" spans="2:48" x14ac:dyDescent="0.25">
      <c r="B1924" s="49"/>
      <c r="C1924" s="49"/>
      <c r="D1924" s="22"/>
      <c r="E1924" s="22"/>
      <c r="F1924" s="22"/>
      <c r="G1924" s="22"/>
      <c r="H1924" s="22"/>
      <c r="I1924" s="22"/>
      <c r="J1924" s="22"/>
      <c r="K1924" s="22"/>
      <c r="L1924" s="22"/>
      <c r="M1924" s="22"/>
      <c r="N1924" s="22"/>
      <c r="O1924" s="22"/>
      <c r="P1924" s="22"/>
      <c r="Q1924" s="22"/>
      <c r="R1924" s="22"/>
      <c r="S1924" s="22"/>
      <c r="T1924" s="22"/>
      <c r="U1924" s="22"/>
      <c r="V1924" s="22"/>
      <c r="W1924" s="22"/>
      <c r="X1924" s="22"/>
      <c r="Y1924" s="22"/>
      <c r="Z1924" s="22"/>
      <c r="AA1924" s="22"/>
      <c r="AB1924" s="22"/>
      <c r="AC1924" s="22"/>
      <c r="AD1924" s="22"/>
      <c r="AE1924" s="22"/>
      <c r="AF1924" s="22"/>
      <c r="AG1924" s="22"/>
      <c r="AH1924" s="22"/>
      <c r="AI1924" s="22"/>
      <c r="AJ1924" s="22"/>
      <c r="AK1924" s="22"/>
      <c r="AL1924" s="22"/>
      <c r="AM1924" s="22"/>
      <c r="AN1924" s="22"/>
      <c r="AO1924" s="22"/>
      <c r="AP1924" s="22"/>
      <c r="AQ1924" s="22"/>
      <c r="AR1924" s="22"/>
      <c r="AS1924" s="22"/>
      <c r="AT1924" s="22"/>
      <c r="AU1924" s="22"/>
      <c r="AV1924" s="51"/>
    </row>
    <row r="1925" spans="2:48" x14ac:dyDescent="0.25">
      <c r="B1925" s="49"/>
      <c r="C1925" s="49"/>
      <c r="D1925" s="22"/>
      <c r="E1925" s="22"/>
      <c r="F1925" s="22"/>
      <c r="G1925" s="22"/>
      <c r="H1925" s="22"/>
      <c r="I1925" s="22"/>
      <c r="J1925" s="22"/>
      <c r="K1925" s="22"/>
      <c r="L1925" s="22"/>
      <c r="M1925" s="22"/>
      <c r="N1925" s="22"/>
      <c r="O1925" s="22"/>
      <c r="P1925" s="22"/>
      <c r="Q1925" s="22"/>
      <c r="R1925" s="22"/>
      <c r="S1925" s="22"/>
      <c r="T1925" s="22"/>
      <c r="U1925" s="22"/>
      <c r="V1925" s="22"/>
      <c r="W1925" s="22"/>
      <c r="X1925" s="22"/>
      <c r="Y1925" s="22"/>
      <c r="Z1925" s="22"/>
      <c r="AA1925" s="22"/>
      <c r="AB1925" s="22"/>
      <c r="AC1925" s="22"/>
      <c r="AD1925" s="22"/>
      <c r="AE1925" s="22"/>
      <c r="AF1925" s="22"/>
      <c r="AG1925" s="22"/>
      <c r="AH1925" s="22"/>
      <c r="AI1925" s="22"/>
      <c r="AJ1925" s="22"/>
      <c r="AK1925" s="22"/>
      <c r="AL1925" s="22"/>
      <c r="AM1925" s="22"/>
      <c r="AN1925" s="22"/>
      <c r="AO1925" s="22"/>
      <c r="AP1925" s="22"/>
      <c r="AQ1925" s="22"/>
      <c r="AR1925" s="22"/>
      <c r="AS1925" s="22"/>
      <c r="AT1925" s="22"/>
      <c r="AU1925" s="22"/>
      <c r="AV1925" s="51"/>
    </row>
    <row r="1926" spans="2:48" x14ac:dyDescent="0.25">
      <c r="B1926" s="49"/>
      <c r="C1926" s="49"/>
      <c r="D1926" s="22"/>
      <c r="E1926" s="22"/>
      <c r="F1926" s="22"/>
      <c r="G1926" s="22"/>
      <c r="H1926" s="22"/>
      <c r="I1926" s="22"/>
      <c r="J1926" s="22"/>
      <c r="K1926" s="22"/>
      <c r="L1926" s="22"/>
      <c r="M1926" s="22"/>
      <c r="N1926" s="22"/>
      <c r="O1926" s="22"/>
      <c r="P1926" s="22"/>
      <c r="Q1926" s="22"/>
      <c r="R1926" s="22"/>
      <c r="S1926" s="22"/>
      <c r="T1926" s="22"/>
      <c r="U1926" s="22"/>
      <c r="V1926" s="22"/>
      <c r="W1926" s="22"/>
      <c r="X1926" s="22"/>
      <c r="Y1926" s="22"/>
      <c r="Z1926" s="22"/>
      <c r="AA1926" s="22"/>
      <c r="AB1926" s="22"/>
      <c r="AC1926" s="22"/>
      <c r="AD1926" s="22"/>
      <c r="AE1926" s="22"/>
      <c r="AF1926" s="22"/>
      <c r="AG1926" s="22"/>
      <c r="AH1926" s="22"/>
      <c r="AI1926" s="22"/>
      <c r="AJ1926" s="22"/>
      <c r="AK1926" s="22"/>
      <c r="AL1926" s="22"/>
      <c r="AM1926" s="22"/>
      <c r="AN1926" s="22"/>
      <c r="AO1926" s="22"/>
      <c r="AP1926" s="22"/>
      <c r="AQ1926" s="22"/>
      <c r="AR1926" s="22"/>
      <c r="AS1926" s="22"/>
      <c r="AT1926" s="22"/>
      <c r="AU1926" s="22"/>
      <c r="AV1926" s="51"/>
    </row>
    <row r="1927" spans="2:48" x14ac:dyDescent="0.25">
      <c r="B1927" s="49"/>
      <c r="C1927" s="49"/>
      <c r="D1927" s="22"/>
      <c r="E1927" s="22"/>
      <c r="F1927" s="22"/>
      <c r="G1927" s="22"/>
      <c r="H1927" s="22"/>
      <c r="I1927" s="22"/>
      <c r="J1927" s="22"/>
      <c r="K1927" s="22"/>
      <c r="L1927" s="22"/>
      <c r="M1927" s="22"/>
      <c r="N1927" s="22"/>
      <c r="O1927" s="22"/>
      <c r="P1927" s="22"/>
      <c r="Q1927" s="22"/>
      <c r="R1927" s="22"/>
      <c r="S1927" s="22"/>
      <c r="T1927" s="22"/>
      <c r="U1927" s="22"/>
      <c r="V1927" s="22"/>
      <c r="W1927" s="22"/>
      <c r="X1927" s="22"/>
      <c r="Y1927" s="22"/>
      <c r="Z1927" s="22"/>
      <c r="AA1927" s="22"/>
      <c r="AB1927" s="22"/>
      <c r="AC1927" s="22"/>
      <c r="AD1927" s="22"/>
      <c r="AE1927" s="22"/>
      <c r="AF1927" s="22"/>
      <c r="AG1927" s="22"/>
      <c r="AH1927" s="22"/>
      <c r="AI1927" s="22"/>
      <c r="AJ1927" s="22"/>
      <c r="AK1927" s="22"/>
      <c r="AL1927" s="22"/>
      <c r="AM1927" s="22"/>
      <c r="AN1927" s="22"/>
      <c r="AO1927" s="22"/>
      <c r="AP1927" s="22"/>
      <c r="AQ1927" s="22"/>
      <c r="AR1927" s="22"/>
      <c r="AS1927" s="22"/>
      <c r="AT1927" s="22"/>
      <c r="AU1927" s="22"/>
      <c r="AV1927" s="51"/>
    </row>
    <row r="1928" spans="2:48" x14ac:dyDescent="0.25">
      <c r="B1928" s="49"/>
      <c r="C1928" s="49"/>
      <c r="D1928" s="22"/>
      <c r="E1928" s="22"/>
      <c r="F1928" s="22"/>
      <c r="G1928" s="22"/>
      <c r="H1928" s="22"/>
      <c r="I1928" s="22"/>
      <c r="J1928" s="22"/>
      <c r="K1928" s="22"/>
      <c r="L1928" s="22"/>
      <c r="M1928" s="22"/>
      <c r="N1928" s="22"/>
      <c r="O1928" s="22"/>
      <c r="P1928" s="22"/>
      <c r="Q1928" s="22"/>
      <c r="R1928" s="22"/>
      <c r="S1928" s="22"/>
      <c r="T1928" s="22"/>
      <c r="U1928" s="22"/>
      <c r="V1928" s="22"/>
      <c r="W1928" s="22"/>
      <c r="X1928" s="22"/>
      <c r="Y1928" s="22"/>
      <c r="Z1928" s="22"/>
      <c r="AA1928" s="22"/>
      <c r="AB1928" s="22"/>
      <c r="AC1928" s="22"/>
      <c r="AD1928" s="22"/>
      <c r="AE1928" s="22"/>
      <c r="AF1928" s="22"/>
      <c r="AG1928" s="22"/>
      <c r="AH1928" s="22"/>
      <c r="AI1928" s="22"/>
      <c r="AJ1928" s="22"/>
      <c r="AK1928" s="22"/>
      <c r="AL1928" s="22"/>
      <c r="AM1928" s="22"/>
      <c r="AN1928" s="22"/>
      <c r="AO1928" s="22"/>
      <c r="AP1928" s="22"/>
      <c r="AQ1928" s="22"/>
      <c r="AR1928" s="22"/>
      <c r="AS1928" s="22"/>
      <c r="AT1928" s="22"/>
      <c r="AU1928" s="22"/>
      <c r="AV1928" s="51"/>
    </row>
    <row r="1929" spans="2:48" x14ac:dyDescent="0.25">
      <c r="B1929" s="49"/>
      <c r="C1929" s="49"/>
      <c r="D1929" s="22"/>
      <c r="E1929" s="22"/>
      <c r="F1929" s="22"/>
      <c r="G1929" s="22"/>
      <c r="H1929" s="22"/>
      <c r="I1929" s="22"/>
      <c r="J1929" s="22"/>
      <c r="K1929" s="22"/>
      <c r="L1929" s="22"/>
      <c r="M1929" s="22"/>
      <c r="N1929" s="22"/>
      <c r="O1929" s="22"/>
      <c r="P1929" s="22"/>
      <c r="Q1929" s="22"/>
      <c r="R1929" s="22"/>
      <c r="S1929" s="22"/>
      <c r="T1929" s="22"/>
      <c r="U1929" s="22"/>
      <c r="V1929" s="22"/>
      <c r="W1929" s="22"/>
      <c r="X1929" s="22"/>
      <c r="Y1929" s="22"/>
      <c r="Z1929" s="22"/>
      <c r="AA1929" s="22"/>
      <c r="AB1929" s="22"/>
      <c r="AC1929" s="22"/>
      <c r="AD1929" s="22"/>
      <c r="AE1929" s="22"/>
      <c r="AF1929" s="22"/>
      <c r="AG1929" s="22"/>
      <c r="AH1929" s="22"/>
      <c r="AI1929" s="22"/>
      <c r="AJ1929" s="22"/>
      <c r="AK1929" s="22"/>
      <c r="AL1929" s="22"/>
      <c r="AM1929" s="22"/>
      <c r="AN1929" s="22"/>
      <c r="AO1929" s="22"/>
      <c r="AP1929" s="22"/>
      <c r="AQ1929" s="22"/>
      <c r="AR1929" s="22"/>
      <c r="AS1929" s="22"/>
      <c r="AT1929" s="22"/>
      <c r="AU1929" s="22"/>
      <c r="AV1929" s="51"/>
    </row>
    <row r="1930" spans="2:48" x14ac:dyDescent="0.25">
      <c r="B1930" s="49"/>
      <c r="C1930" s="49"/>
      <c r="D1930" s="22"/>
      <c r="E1930" s="22"/>
      <c r="F1930" s="22"/>
      <c r="G1930" s="22"/>
      <c r="H1930" s="22"/>
      <c r="I1930" s="22"/>
      <c r="J1930" s="22"/>
      <c r="K1930" s="22"/>
      <c r="L1930" s="22"/>
      <c r="M1930" s="22"/>
      <c r="N1930" s="22"/>
      <c r="O1930" s="22"/>
      <c r="P1930" s="22"/>
      <c r="Q1930" s="22"/>
      <c r="R1930" s="22"/>
      <c r="S1930" s="22"/>
      <c r="T1930" s="22"/>
      <c r="U1930" s="22"/>
      <c r="V1930" s="22"/>
      <c r="W1930" s="22"/>
      <c r="X1930" s="22"/>
      <c r="Y1930" s="22"/>
      <c r="Z1930" s="22"/>
      <c r="AA1930" s="22"/>
      <c r="AB1930" s="22"/>
      <c r="AC1930" s="22"/>
      <c r="AD1930" s="22"/>
      <c r="AE1930" s="22"/>
      <c r="AF1930" s="22"/>
      <c r="AG1930" s="22"/>
      <c r="AH1930" s="22"/>
      <c r="AI1930" s="22"/>
      <c r="AJ1930" s="22"/>
      <c r="AK1930" s="22"/>
      <c r="AL1930" s="22"/>
      <c r="AM1930" s="22"/>
      <c r="AN1930" s="22"/>
      <c r="AO1930" s="22"/>
      <c r="AP1930" s="22"/>
      <c r="AQ1930" s="22"/>
      <c r="AR1930" s="22"/>
      <c r="AS1930" s="22"/>
      <c r="AT1930" s="22"/>
      <c r="AU1930" s="22"/>
      <c r="AV1930" s="51"/>
    </row>
    <row r="1931" spans="2:48" x14ac:dyDescent="0.25">
      <c r="B1931" s="49"/>
      <c r="C1931" s="49"/>
      <c r="D1931" s="22"/>
      <c r="E1931" s="22"/>
      <c r="F1931" s="22"/>
      <c r="G1931" s="22"/>
      <c r="H1931" s="22"/>
      <c r="I1931" s="22"/>
      <c r="J1931" s="22"/>
      <c r="K1931" s="22"/>
      <c r="L1931" s="22"/>
      <c r="M1931" s="22"/>
      <c r="N1931" s="22"/>
      <c r="O1931" s="22"/>
      <c r="P1931" s="22"/>
      <c r="Q1931" s="22"/>
      <c r="R1931" s="22"/>
      <c r="S1931" s="22"/>
      <c r="T1931" s="22"/>
      <c r="U1931" s="22"/>
      <c r="V1931" s="22"/>
      <c r="W1931" s="22"/>
      <c r="X1931" s="22"/>
      <c r="Y1931" s="22"/>
      <c r="Z1931" s="22"/>
      <c r="AA1931" s="22"/>
      <c r="AB1931" s="22"/>
      <c r="AC1931" s="22"/>
      <c r="AD1931" s="22"/>
      <c r="AE1931" s="22"/>
      <c r="AF1931" s="22"/>
      <c r="AG1931" s="22"/>
      <c r="AH1931" s="22"/>
      <c r="AI1931" s="22"/>
      <c r="AJ1931" s="22"/>
      <c r="AK1931" s="22"/>
      <c r="AL1931" s="22"/>
      <c r="AM1931" s="22"/>
      <c r="AN1931" s="22"/>
      <c r="AO1931" s="22"/>
      <c r="AP1931" s="22"/>
      <c r="AQ1931" s="22"/>
      <c r="AR1931" s="22"/>
      <c r="AS1931" s="22"/>
      <c r="AT1931" s="22"/>
      <c r="AU1931" s="22"/>
      <c r="AV1931" s="51"/>
    </row>
    <row r="1932" spans="2:48" x14ac:dyDescent="0.25">
      <c r="B1932" s="49"/>
      <c r="C1932" s="49"/>
      <c r="D1932" s="22"/>
      <c r="E1932" s="22"/>
      <c r="F1932" s="22"/>
      <c r="G1932" s="22"/>
      <c r="H1932" s="22"/>
      <c r="I1932" s="22"/>
      <c r="J1932" s="22"/>
      <c r="K1932" s="22"/>
      <c r="L1932" s="22"/>
      <c r="M1932" s="22"/>
      <c r="N1932" s="22"/>
      <c r="O1932" s="22"/>
      <c r="P1932" s="22"/>
      <c r="Q1932" s="22"/>
      <c r="R1932" s="22"/>
      <c r="S1932" s="22"/>
      <c r="T1932" s="22"/>
      <c r="U1932" s="22"/>
      <c r="V1932" s="22"/>
      <c r="W1932" s="22"/>
      <c r="X1932" s="22"/>
      <c r="Y1932" s="22"/>
      <c r="Z1932" s="22"/>
      <c r="AA1932" s="22"/>
      <c r="AB1932" s="22"/>
      <c r="AC1932" s="22"/>
      <c r="AD1932" s="22"/>
      <c r="AE1932" s="22"/>
      <c r="AF1932" s="22"/>
      <c r="AG1932" s="22"/>
      <c r="AH1932" s="22"/>
      <c r="AI1932" s="22"/>
      <c r="AJ1932" s="22"/>
      <c r="AK1932" s="22"/>
      <c r="AL1932" s="22"/>
      <c r="AM1932" s="22"/>
      <c r="AN1932" s="22"/>
      <c r="AO1932" s="22"/>
      <c r="AP1932" s="22"/>
      <c r="AQ1932" s="22"/>
      <c r="AR1932" s="22"/>
      <c r="AS1932" s="22"/>
      <c r="AT1932" s="22"/>
      <c r="AU1932" s="22"/>
      <c r="AV1932" s="51"/>
    </row>
    <row r="1933" spans="2:48" x14ac:dyDescent="0.25">
      <c r="B1933" s="49"/>
      <c r="C1933" s="49"/>
      <c r="D1933" s="22"/>
      <c r="E1933" s="22"/>
      <c r="F1933" s="22"/>
      <c r="G1933" s="22"/>
      <c r="H1933" s="22"/>
      <c r="I1933" s="22"/>
      <c r="J1933" s="22"/>
      <c r="K1933" s="22"/>
      <c r="L1933" s="22"/>
      <c r="M1933" s="22"/>
      <c r="N1933" s="22"/>
      <c r="O1933" s="22"/>
      <c r="P1933" s="22"/>
      <c r="Q1933" s="22"/>
      <c r="R1933" s="22"/>
      <c r="S1933" s="22"/>
      <c r="T1933" s="22"/>
      <c r="U1933" s="22"/>
      <c r="V1933" s="22"/>
      <c r="W1933" s="22"/>
      <c r="X1933" s="22"/>
      <c r="Y1933" s="22"/>
      <c r="Z1933" s="22"/>
      <c r="AA1933" s="22"/>
      <c r="AB1933" s="22"/>
      <c r="AC1933" s="22"/>
      <c r="AD1933" s="22"/>
      <c r="AE1933" s="22"/>
      <c r="AF1933" s="22"/>
      <c r="AG1933" s="22"/>
      <c r="AH1933" s="22"/>
      <c r="AI1933" s="22"/>
      <c r="AJ1933" s="22"/>
      <c r="AK1933" s="22"/>
      <c r="AL1933" s="22"/>
      <c r="AM1933" s="22"/>
      <c r="AN1933" s="22"/>
      <c r="AO1933" s="22"/>
      <c r="AP1933" s="22"/>
      <c r="AQ1933" s="22"/>
      <c r="AR1933" s="22"/>
      <c r="AS1933" s="22"/>
      <c r="AT1933" s="22"/>
      <c r="AU1933" s="22"/>
      <c r="AV1933" s="51"/>
    </row>
    <row r="1934" spans="2:48" x14ac:dyDescent="0.25">
      <c r="B1934" s="49"/>
      <c r="C1934" s="49"/>
      <c r="D1934" s="22"/>
      <c r="E1934" s="22"/>
      <c r="F1934" s="22"/>
      <c r="G1934" s="22"/>
      <c r="H1934" s="22"/>
      <c r="I1934" s="22"/>
      <c r="J1934" s="22"/>
      <c r="K1934" s="22"/>
      <c r="L1934" s="22"/>
      <c r="M1934" s="22"/>
      <c r="N1934" s="22"/>
      <c r="O1934" s="22"/>
      <c r="P1934" s="22"/>
      <c r="Q1934" s="22"/>
      <c r="R1934" s="22"/>
      <c r="S1934" s="22"/>
      <c r="T1934" s="22"/>
      <c r="U1934" s="22"/>
      <c r="V1934" s="22"/>
      <c r="W1934" s="22"/>
      <c r="X1934" s="22"/>
      <c r="Y1934" s="22"/>
      <c r="Z1934" s="22"/>
      <c r="AA1934" s="22"/>
      <c r="AB1934" s="22"/>
      <c r="AC1934" s="22"/>
      <c r="AD1934" s="22"/>
      <c r="AE1934" s="22"/>
      <c r="AF1934" s="22"/>
      <c r="AG1934" s="22"/>
      <c r="AH1934" s="22"/>
      <c r="AI1934" s="22"/>
      <c r="AJ1934" s="22"/>
      <c r="AK1934" s="22"/>
      <c r="AL1934" s="22"/>
      <c r="AM1934" s="22"/>
      <c r="AN1934" s="22"/>
      <c r="AO1934" s="22"/>
      <c r="AP1934" s="22"/>
      <c r="AQ1934" s="22"/>
      <c r="AR1934" s="22"/>
      <c r="AS1934" s="22"/>
      <c r="AT1934" s="22"/>
      <c r="AU1934" s="22"/>
      <c r="AV1934" s="51"/>
    </row>
    <row r="1935" spans="2:48" x14ac:dyDescent="0.25">
      <c r="B1935" s="49"/>
      <c r="C1935" s="49"/>
      <c r="D1935" s="22"/>
      <c r="E1935" s="22"/>
      <c r="F1935" s="22"/>
      <c r="G1935" s="22"/>
      <c r="H1935" s="22"/>
      <c r="I1935" s="22"/>
      <c r="J1935" s="22"/>
      <c r="K1935" s="22"/>
      <c r="L1935" s="22"/>
      <c r="M1935" s="22"/>
      <c r="N1935" s="22"/>
      <c r="O1935" s="22"/>
      <c r="P1935" s="22"/>
      <c r="Q1935" s="22"/>
      <c r="R1935" s="22"/>
      <c r="S1935" s="22"/>
      <c r="T1935" s="22"/>
      <c r="U1935" s="22"/>
      <c r="V1935" s="22"/>
      <c r="W1935" s="22"/>
      <c r="X1935" s="22"/>
      <c r="Y1935" s="22"/>
      <c r="Z1935" s="22"/>
      <c r="AA1935" s="22"/>
      <c r="AB1935" s="22"/>
      <c r="AC1935" s="22"/>
      <c r="AD1935" s="22"/>
      <c r="AE1935" s="22"/>
      <c r="AF1935" s="22"/>
      <c r="AG1935" s="22"/>
      <c r="AH1935" s="22"/>
      <c r="AI1935" s="22"/>
      <c r="AJ1935" s="22"/>
      <c r="AK1935" s="22"/>
      <c r="AL1935" s="22"/>
      <c r="AM1935" s="22"/>
      <c r="AN1935" s="22"/>
      <c r="AO1935" s="22"/>
      <c r="AP1935" s="22"/>
      <c r="AQ1935" s="22"/>
      <c r="AR1935" s="22"/>
      <c r="AS1935" s="22"/>
      <c r="AT1935" s="22"/>
      <c r="AU1935" s="22"/>
      <c r="AV1935" s="51"/>
    </row>
    <row r="1936" spans="2:48" x14ac:dyDescent="0.25">
      <c r="B1936" s="49"/>
      <c r="C1936" s="49"/>
      <c r="D1936" s="22"/>
      <c r="E1936" s="22"/>
      <c r="F1936" s="22"/>
      <c r="G1936" s="22"/>
      <c r="H1936" s="22"/>
      <c r="I1936" s="22"/>
      <c r="J1936" s="22"/>
      <c r="K1936" s="22"/>
      <c r="L1936" s="22"/>
      <c r="M1936" s="22"/>
      <c r="N1936" s="22"/>
      <c r="O1936" s="22"/>
      <c r="P1936" s="22"/>
      <c r="Q1936" s="22"/>
      <c r="R1936" s="22"/>
      <c r="S1936" s="22"/>
      <c r="T1936" s="22"/>
      <c r="U1936" s="22"/>
      <c r="V1936" s="22"/>
      <c r="W1936" s="22"/>
      <c r="X1936" s="22"/>
      <c r="Y1936" s="22"/>
      <c r="Z1936" s="22"/>
      <c r="AA1936" s="22"/>
      <c r="AB1936" s="22"/>
      <c r="AC1936" s="22"/>
      <c r="AD1936" s="22"/>
      <c r="AE1936" s="22"/>
      <c r="AF1936" s="22"/>
      <c r="AG1936" s="22"/>
      <c r="AH1936" s="22"/>
      <c r="AI1936" s="22"/>
      <c r="AJ1936" s="22"/>
      <c r="AK1936" s="22"/>
      <c r="AL1936" s="22"/>
      <c r="AM1936" s="22"/>
      <c r="AN1936" s="22"/>
      <c r="AO1936" s="22"/>
      <c r="AP1936" s="22"/>
      <c r="AQ1936" s="22"/>
      <c r="AR1936" s="22"/>
      <c r="AS1936" s="22"/>
      <c r="AT1936" s="22"/>
      <c r="AU1936" s="22"/>
      <c r="AV1936" s="51"/>
    </row>
    <row r="1937" spans="2:48" x14ac:dyDescent="0.25">
      <c r="B1937" s="49"/>
      <c r="C1937" s="49"/>
      <c r="D1937" s="22"/>
      <c r="E1937" s="22"/>
      <c r="F1937" s="22"/>
      <c r="G1937" s="22"/>
      <c r="H1937" s="22"/>
      <c r="I1937" s="22"/>
      <c r="J1937" s="22"/>
      <c r="K1937" s="22"/>
      <c r="L1937" s="22"/>
      <c r="M1937" s="22"/>
      <c r="N1937" s="22"/>
      <c r="O1937" s="22"/>
      <c r="P1937" s="22"/>
      <c r="Q1937" s="22"/>
      <c r="R1937" s="22"/>
      <c r="S1937" s="22"/>
      <c r="T1937" s="22"/>
      <c r="U1937" s="22"/>
      <c r="V1937" s="22"/>
      <c r="W1937" s="22"/>
      <c r="X1937" s="22"/>
      <c r="Y1937" s="22"/>
      <c r="Z1937" s="22"/>
      <c r="AA1937" s="22"/>
      <c r="AB1937" s="22"/>
      <c r="AC1937" s="22"/>
      <c r="AD1937" s="22"/>
      <c r="AE1937" s="22"/>
      <c r="AF1937" s="22"/>
      <c r="AG1937" s="22"/>
      <c r="AH1937" s="22"/>
      <c r="AI1937" s="22"/>
      <c r="AJ1937" s="22"/>
      <c r="AK1937" s="22"/>
      <c r="AL1937" s="22"/>
      <c r="AM1937" s="22"/>
      <c r="AN1937" s="22"/>
      <c r="AO1937" s="22"/>
      <c r="AP1937" s="22"/>
      <c r="AQ1937" s="22"/>
      <c r="AR1937" s="22"/>
      <c r="AS1937" s="22"/>
      <c r="AT1937" s="22"/>
      <c r="AU1937" s="22"/>
      <c r="AV1937" s="51"/>
    </row>
    <row r="1938" spans="2:48" x14ac:dyDescent="0.25">
      <c r="B1938" s="49"/>
      <c r="C1938" s="49"/>
      <c r="D1938" s="22"/>
      <c r="E1938" s="22"/>
      <c r="F1938" s="22"/>
      <c r="G1938" s="22"/>
      <c r="H1938" s="22"/>
      <c r="I1938" s="22"/>
      <c r="J1938" s="22"/>
      <c r="K1938" s="22"/>
      <c r="L1938" s="22"/>
      <c r="M1938" s="22"/>
      <c r="N1938" s="22"/>
      <c r="O1938" s="22"/>
      <c r="P1938" s="22"/>
      <c r="Q1938" s="22"/>
      <c r="R1938" s="22"/>
      <c r="S1938" s="22"/>
      <c r="T1938" s="22"/>
      <c r="U1938" s="22"/>
      <c r="V1938" s="22"/>
      <c r="W1938" s="22"/>
      <c r="X1938" s="22"/>
      <c r="Y1938" s="22"/>
      <c r="Z1938" s="22"/>
      <c r="AA1938" s="22"/>
      <c r="AB1938" s="22"/>
      <c r="AC1938" s="22"/>
      <c r="AD1938" s="22"/>
      <c r="AE1938" s="22"/>
      <c r="AF1938" s="22"/>
      <c r="AG1938" s="22"/>
      <c r="AH1938" s="22"/>
      <c r="AI1938" s="22"/>
      <c r="AJ1938" s="22"/>
      <c r="AK1938" s="22"/>
      <c r="AL1938" s="22"/>
      <c r="AM1938" s="22"/>
      <c r="AN1938" s="22"/>
      <c r="AO1938" s="22"/>
      <c r="AP1938" s="22"/>
      <c r="AQ1938" s="22"/>
      <c r="AR1938" s="22"/>
      <c r="AS1938" s="22"/>
      <c r="AT1938" s="22"/>
      <c r="AU1938" s="22"/>
      <c r="AV1938" s="51"/>
    </row>
    <row r="1939" spans="2:48" x14ac:dyDescent="0.25">
      <c r="B1939" s="49"/>
      <c r="C1939" s="49"/>
      <c r="D1939" s="22"/>
      <c r="E1939" s="22"/>
      <c r="F1939" s="22"/>
      <c r="G1939" s="22"/>
      <c r="H1939" s="22"/>
      <c r="I1939" s="22"/>
      <c r="J1939" s="22"/>
      <c r="K1939" s="22"/>
      <c r="L1939" s="22"/>
      <c r="M1939" s="22"/>
      <c r="N1939" s="22"/>
      <c r="O1939" s="22"/>
      <c r="P1939" s="22"/>
      <c r="Q1939" s="22"/>
      <c r="R1939" s="22"/>
      <c r="S1939" s="22"/>
      <c r="T1939" s="22"/>
      <c r="U1939" s="22"/>
      <c r="V1939" s="22"/>
      <c r="W1939" s="22"/>
      <c r="X1939" s="22"/>
      <c r="Y1939" s="22"/>
      <c r="Z1939" s="22"/>
      <c r="AA1939" s="22"/>
      <c r="AB1939" s="22"/>
      <c r="AC1939" s="22"/>
      <c r="AD1939" s="22"/>
      <c r="AE1939" s="22"/>
      <c r="AF1939" s="22"/>
      <c r="AG1939" s="22"/>
      <c r="AH1939" s="22"/>
      <c r="AI1939" s="22"/>
      <c r="AJ1939" s="22"/>
      <c r="AK1939" s="22"/>
      <c r="AL1939" s="22"/>
      <c r="AM1939" s="22"/>
      <c r="AN1939" s="22"/>
      <c r="AO1939" s="22"/>
      <c r="AP1939" s="22"/>
      <c r="AQ1939" s="22"/>
      <c r="AR1939" s="22"/>
      <c r="AS1939" s="22"/>
      <c r="AT1939" s="22"/>
      <c r="AU1939" s="22"/>
      <c r="AV1939" s="51"/>
    </row>
    <row r="1940" spans="2:48" x14ac:dyDescent="0.25">
      <c r="B1940" s="49"/>
      <c r="C1940" s="49"/>
      <c r="D1940" s="22"/>
      <c r="E1940" s="22"/>
      <c r="F1940" s="22"/>
      <c r="G1940" s="22"/>
      <c r="H1940" s="22"/>
      <c r="I1940" s="22"/>
      <c r="J1940" s="22"/>
      <c r="K1940" s="22"/>
      <c r="L1940" s="22"/>
      <c r="M1940" s="22"/>
      <c r="N1940" s="22"/>
      <c r="O1940" s="22"/>
      <c r="P1940" s="22"/>
      <c r="Q1940" s="22"/>
      <c r="R1940" s="22"/>
      <c r="S1940" s="22"/>
      <c r="T1940" s="22"/>
      <c r="U1940" s="22"/>
      <c r="V1940" s="22"/>
      <c r="W1940" s="22"/>
      <c r="X1940" s="22"/>
      <c r="Y1940" s="22"/>
      <c r="Z1940" s="22"/>
      <c r="AA1940" s="22"/>
      <c r="AB1940" s="22"/>
      <c r="AC1940" s="22"/>
      <c r="AD1940" s="22"/>
      <c r="AE1940" s="22"/>
      <c r="AF1940" s="22"/>
      <c r="AG1940" s="22"/>
      <c r="AH1940" s="22"/>
      <c r="AI1940" s="22"/>
      <c r="AJ1940" s="22"/>
      <c r="AK1940" s="22"/>
      <c r="AL1940" s="22"/>
      <c r="AM1940" s="22"/>
      <c r="AN1940" s="22"/>
      <c r="AO1940" s="22"/>
      <c r="AP1940" s="22"/>
      <c r="AQ1940" s="22"/>
      <c r="AR1940" s="22"/>
      <c r="AS1940" s="22"/>
      <c r="AT1940" s="22"/>
      <c r="AU1940" s="22"/>
      <c r="AV1940" s="51"/>
    </row>
    <row r="1941" spans="2:48" x14ac:dyDescent="0.25">
      <c r="B1941" s="49"/>
      <c r="C1941" s="49"/>
      <c r="D1941" s="22"/>
      <c r="E1941" s="22"/>
      <c r="F1941" s="22"/>
      <c r="G1941" s="22"/>
      <c r="H1941" s="22"/>
      <c r="I1941" s="22"/>
      <c r="J1941" s="22"/>
      <c r="K1941" s="22"/>
      <c r="L1941" s="22"/>
      <c r="M1941" s="22"/>
      <c r="N1941" s="22"/>
      <c r="O1941" s="22"/>
      <c r="P1941" s="22"/>
      <c r="Q1941" s="22"/>
      <c r="R1941" s="22"/>
      <c r="S1941" s="22"/>
      <c r="T1941" s="22"/>
      <c r="U1941" s="22"/>
      <c r="V1941" s="22"/>
      <c r="W1941" s="22"/>
      <c r="X1941" s="22"/>
      <c r="Y1941" s="22"/>
      <c r="Z1941" s="22"/>
      <c r="AA1941" s="22"/>
      <c r="AB1941" s="22"/>
      <c r="AC1941" s="22"/>
      <c r="AD1941" s="22"/>
      <c r="AE1941" s="22"/>
      <c r="AF1941" s="22"/>
      <c r="AG1941" s="22"/>
      <c r="AH1941" s="22"/>
      <c r="AI1941" s="22"/>
      <c r="AJ1941" s="22"/>
      <c r="AK1941" s="22"/>
      <c r="AL1941" s="22"/>
      <c r="AM1941" s="22"/>
      <c r="AN1941" s="22"/>
      <c r="AO1941" s="22"/>
      <c r="AP1941" s="22"/>
      <c r="AQ1941" s="22"/>
      <c r="AR1941" s="22"/>
      <c r="AS1941" s="22"/>
      <c r="AT1941" s="22"/>
      <c r="AU1941" s="22"/>
      <c r="AV1941" s="51"/>
    </row>
    <row r="1942" spans="2:48" x14ac:dyDescent="0.25">
      <c r="B1942" s="49"/>
      <c r="C1942" s="49"/>
      <c r="D1942" s="22"/>
      <c r="E1942" s="22"/>
      <c r="F1942" s="22"/>
      <c r="G1942" s="22"/>
      <c r="H1942" s="22"/>
      <c r="I1942" s="22"/>
      <c r="J1942" s="22"/>
      <c r="K1942" s="22"/>
      <c r="L1942" s="22"/>
      <c r="M1942" s="22"/>
      <c r="N1942" s="22"/>
      <c r="O1942" s="22"/>
      <c r="P1942" s="22"/>
      <c r="Q1942" s="22"/>
      <c r="R1942" s="22"/>
      <c r="S1942" s="22"/>
      <c r="T1942" s="22"/>
      <c r="U1942" s="22"/>
      <c r="V1942" s="22"/>
      <c r="W1942" s="22"/>
      <c r="X1942" s="22"/>
      <c r="Y1942" s="22"/>
      <c r="Z1942" s="22"/>
      <c r="AA1942" s="22"/>
      <c r="AB1942" s="22"/>
      <c r="AC1942" s="22"/>
      <c r="AD1942" s="22"/>
      <c r="AE1942" s="22"/>
      <c r="AF1942" s="22"/>
      <c r="AG1942" s="22"/>
      <c r="AH1942" s="22"/>
      <c r="AI1942" s="22"/>
      <c r="AJ1942" s="22"/>
      <c r="AK1942" s="22"/>
      <c r="AL1942" s="22"/>
      <c r="AM1942" s="22"/>
      <c r="AN1942" s="22"/>
      <c r="AO1942" s="22"/>
      <c r="AP1942" s="22"/>
      <c r="AQ1942" s="22"/>
      <c r="AR1942" s="22"/>
      <c r="AS1942" s="22"/>
      <c r="AT1942" s="22"/>
      <c r="AU1942" s="22"/>
      <c r="AV1942" s="51"/>
    </row>
    <row r="1943" spans="2:48" x14ac:dyDescent="0.25">
      <c r="B1943" s="49"/>
      <c r="C1943" s="49"/>
      <c r="D1943" s="22"/>
      <c r="E1943" s="22"/>
      <c r="F1943" s="22"/>
      <c r="G1943" s="22"/>
      <c r="H1943" s="22"/>
      <c r="I1943" s="22"/>
      <c r="J1943" s="22"/>
      <c r="K1943" s="22"/>
      <c r="L1943" s="22"/>
      <c r="M1943" s="22"/>
      <c r="N1943" s="22"/>
      <c r="O1943" s="22"/>
      <c r="P1943" s="22"/>
      <c r="Q1943" s="22"/>
      <c r="R1943" s="22"/>
      <c r="S1943" s="22"/>
      <c r="T1943" s="22"/>
      <c r="U1943" s="22"/>
      <c r="V1943" s="22"/>
      <c r="W1943" s="22"/>
      <c r="X1943" s="22"/>
      <c r="Y1943" s="22"/>
      <c r="Z1943" s="22"/>
      <c r="AA1943" s="22"/>
      <c r="AB1943" s="22"/>
      <c r="AC1943" s="22"/>
      <c r="AD1943" s="22"/>
      <c r="AE1943" s="22"/>
      <c r="AF1943" s="22"/>
      <c r="AG1943" s="22"/>
      <c r="AH1943" s="22"/>
      <c r="AI1943" s="22"/>
      <c r="AJ1943" s="22"/>
      <c r="AK1943" s="22"/>
      <c r="AL1943" s="22"/>
      <c r="AM1943" s="22"/>
      <c r="AN1943" s="22"/>
      <c r="AO1943" s="22"/>
      <c r="AP1943" s="22"/>
      <c r="AQ1943" s="22"/>
      <c r="AR1943" s="22"/>
      <c r="AS1943" s="22"/>
      <c r="AT1943" s="22"/>
      <c r="AU1943" s="22"/>
      <c r="AV1943" s="51"/>
    </row>
    <row r="1944" spans="2:48" x14ac:dyDescent="0.25">
      <c r="B1944" s="49"/>
      <c r="C1944" s="49"/>
      <c r="D1944" s="22"/>
      <c r="E1944" s="22"/>
      <c r="F1944" s="22"/>
      <c r="G1944" s="22"/>
      <c r="H1944" s="22"/>
      <c r="I1944" s="22"/>
      <c r="J1944" s="22"/>
      <c r="K1944" s="22"/>
      <c r="L1944" s="22"/>
      <c r="M1944" s="22"/>
      <c r="N1944" s="22"/>
      <c r="O1944" s="22"/>
      <c r="P1944" s="22"/>
      <c r="Q1944" s="22"/>
      <c r="R1944" s="22"/>
      <c r="S1944" s="22"/>
      <c r="T1944" s="22"/>
      <c r="U1944" s="22"/>
      <c r="V1944" s="22"/>
      <c r="W1944" s="22"/>
      <c r="X1944" s="22"/>
      <c r="Y1944" s="22"/>
      <c r="Z1944" s="22"/>
      <c r="AA1944" s="22"/>
      <c r="AB1944" s="22"/>
      <c r="AC1944" s="22"/>
      <c r="AD1944" s="22"/>
      <c r="AE1944" s="22"/>
      <c r="AF1944" s="22"/>
      <c r="AG1944" s="22"/>
      <c r="AH1944" s="22"/>
      <c r="AI1944" s="22"/>
      <c r="AJ1944" s="22"/>
      <c r="AK1944" s="22"/>
      <c r="AL1944" s="22"/>
      <c r="AM1944" s="22"/>
      <c r="AN1944" s="22"/>
      <c r="AO1944" s="22"/>
      <c r="AP1944" s="22"/>
      <c r="AQ1944" s="22"/>
      <c r="AR1944" s="22"/>
      <c r="AS1944" s="22"/>
      <c r="AT1944" s="22"/>
      <c r="AU1944" s="22"/>
      <c r="AV1944" s="51"/>
    </row>
    <row r="1945" spans="2:48" x14ac:dyDescent="0.25">
      <c r="B1945" s="49"/>
      <c r="C1945" s="49"/>
      <c r="D1945" s="22"/>
      <c r="E1945" s="22"/>
      <c r="F1945" s="22"/>
      <c r="G1945" s="22"/>
      <c r="H1945" s="22"/>
      <c r="I1945" s="22"/>
      <c r="J1945" s="22"/>
      <c r="K1945" s="22"/>
      <c r="L1945" s="22"/>
      <c r="M1945" s="22"/>
      <c r="N1945" s="22"/>
      <c r="O1945" s="22"/>
      <c r="P1945" s="22"/>
      <c r="Q1945" s="22"/>
      <c r="R1945" s="22"/>
      <c r="S1945" s="22"/>
      <c r="T1945" s="22"/>
      <c r="U1945" s="22"/>
      <c r="V1945" s="22"/>
      <c r="W1945" s="22"/>
      <c r="X1945" s="22"/>
      <c r="Y1945" s="22"/>
      <c r="Z1945" s="22"/>
      <c r="AA1945" s="22"/>
      <c r="AB1945" s="22"/>
      <c r="AC1945" s="22"/>
      <c r="AD1945" s="22"/>
      <c r="AE1945" s="22"/>
      <c r="AF1945" s="22"/>
      <c r="AG1945" s="22"/>
      <c r="AH1945" s="22"/>
      <c r="AI1945" s="22"/>
      <c r="AJ1945" s="22"/>
      <c r="AK1945" s="22"/>
      <c r="AL1945" s="22"/>
      <c r="AM1945" s="22"/>
      <c r="AN1945" s="22"/>
      <c r="AO1945" s="22"/>
      <c r="AP1945" s="22"/>
      <c r="AQ1945" s="22"/>
      <c r="AR1945" s="22"/>
      <c r="AS1945" s="22"/>
      <c r="AT1945" s="22"/>
      <c r="AU1945" s="22"/>
      <c r="AV1945" s="51"/>
    </row>
    <row r="1946" spans="2:48" x14ac:dyDescent="0.25">
      <c r="B1946" s="49"/>
      <c r="C1946" s="49"/>
      <c r="D1946" s="22"/>
      <c r="E1946" s="22"/>
      <c r="F1946" s="22"/>
      <c r="G1946" s="22"/>
      <c r="H1946" s="22"/>
      <c r="I1946" s="22"/>
      <c r="J1946" s="22"/>
      <c r="K1946" s="22"/>
      <c r="L1946" s="22"/>
      <c r="M1946" s="22"/>
      <c r="N1946" s="22"/>
      <c r="O1946" s="22"/>
      <c r="P1946" s="22"/>
      <c r="Q1946" s="22"/>
      <c r="R1946" s="22"/>
      <c r="S1946" s="22"/>
      <c r="T1946" s="22"/>
      <c r="U1946" s="22"/>
      <c r="V1946" s="22"/>
      <c r="W1946" s="22"/>
      <c r="X1946" s="22"/>
      <c r="Y1946" s="22"/>
      <c r="Z1946" s="22"/>
      <c r="AA1946" s="22"/>
      <c r="AB1946" s="22"/>
      <c r="AC1946" s="22"/>
      <c r="AD1946" s="22"/>
      <c r="AE1946" s="22"/>
      <c r="AF1946" s="22"/>
      <c r="AG1946" s="22"/>
      <c r="AH1946" s="22"/>
      <c r="AI1946" s="22"/>
      <c r="AJ1946" s="22"/>
      <c r="AK1946" s="22"/>
      <c r="AL1946" s="22"/>
      <c r="AM1946" s="22"/>
      <c r="AN1946" s="22"/>
      <c r="AO1946" s="22"/>
      <c r="AP1946" s="22"/>
      <c r="AQ1946" s="22"/>
      <c r="AR1946" s="22"/>
      <c r="AS1946" s="22"/>
      <c r="AT1946" s="22"/>
      <c r="AU1946" s="22"/>
      <c r="AV1946" s="51"/>
    </row>
    <row r="1947" spans="2:48" x14ac:dyDescent="0.25">
      <c r="B1947" s="49"/>
      <c r="C1947" s="49"/>
      <c r="D1947" s="22"/>
      <c r="E1947" s="22"/>
      <c r="F1947" s="22"/>
      <c r="G1947" s="22"/>
      <c r="H1947" s="22"/>
      <c r="I1947" s="22"/>
      <c r="J1947" s="22"/>
      <c r="K1947" s="22"/>
      <c r="L1947" s="22"/>
      <c r="M1947" s="22"/>
      <c r="N1947" s="22"/>
      <c r="O1947" s="22"/>
      <c r="P1947" s="22"/>
      <c r="Q1947" s="22"/>
      <c r="R1947" s="22"/>
      <c r="S1947" s="22"/>
      <c r="T1947" s="22"/>
      <c r="U1947" s="22"/>
      <c r="V1947" s="22"/>
      <c r="W1947" s="22"/>
      <c r="X1947" s="22"/>
      <c r="Y1947" s="22"/>
      <c r="Z1947" s="22"/>
      <c r="AA1947" s="22"/>
      <c r="AB1947" s="22"/>
      <c r="AC1947" s="22"/>
      <c r="AD1947" s="22"/>
      <c r="AE1947" s="22"/>
      <c r="AF1947" s="22"/>
      <c r="AG1947" s="22"/>
      <c r="AH1947" s="22"/>
      <c r="AI1947" s="22"/>
      <c r="AJ1947" s="22"/>
      <c r="AK1947" s="22"/>
      <c r="AL1947" s="22"/>
      <c r="AM1947" s="22"/>
      <c r="AN1947" s="22"/>
      <c r="AO1947" s="22"/>
      <c r="AP1947" s="22"/>
      <c r="AQ1947" s="22"/>
      <c r="AR1947" s="22"/>
      <c r="AS1947" s="22"/>
      <c r="AT1947" s="22"/>
      <c r="AU1947" s="22"/>
      <c r="AV1947" s="51"/>
    </row>
    <row r="1948" spans="2:48" x14ac:dyDescent="0.25">
      <c r="B1948" s="49"/>
      <c r="C1948" s="49"/>
      <c r="D1948" s="22"/>
      <c r="E1948" s="22"/>
      <c r="F1948" s="22"/>
      <c r="G1948" s="22"/>
      <c r="H1948" s="22"/>
      <c r="I1948" s="22"/>
      <c r="J1948" s="22"/>
      <c r="K1948" s="22"/>
      <c r="L1948" s="22"/>
      <c r="M1948" s="22"/>
      <c r="N1948" s="22"/>
      <c r="O1948" s="22"/>
      <c r="P1948" s="22"/>
      <c r="Q1948" s="22"/>
      <c r="R1948" s="22"/>
      <c r="S1948" s="22"/>
      <c r="T1948" s="22"/>
      <c r="U1948" s="22"/>
      <c r="V1948" s="22"/>
      <c r="W1948" s="22"/>
      <c r="X1948" s="22"/>
      <c r="Y1948" s="22"/>
      <c r="Z1948" s="22"/>
      <c r="AA1948" s="22"/>
      <c r="AB1948" s="22"/>
      <c r="AC1948" s="22"/>
      <c r="AD1948" s="22"/>
      <c r="AE1948" s="22"/>
      <c r="AF1948" s="22"/>
      <c r="AG1948" s="22"/>
      <c r="AH1948" s="22"/>
      <c r="AI1948" s="22"/>
      <c r="AJ1948" s="22"/>
      <c r="AK1948" s="22"/>
      <c r="AL1948" s="22"/>
      <c r="AM1948" s="22"/>
      <c r="AN1948" s="22"/>
      <c r="AO1948" s="22"/>
      <c r="AP1948" s="22"/>
      <c r="AQ1948" s="22"/>
      <c r="AR1948" s="22"/>
      <c r="AS1948" s="22"/>
      <c r="AT1948" s="22"/>
      <c r="AU1948" s="22"/>
      <c r="AV1948" s="51"/>
    </row>
    <row r="1949" spans="2:48" x14ac:dyDescent="0.25">
      <c r="B1949" s="49"/>
      <c r="C1949" s="49"/>
      <c r="D1949" s="22"/>
      <c r="E1949" s="22"/>
      <c r="F1949" s="22"/>
      <c r="G1949" s="22"/>
      <c r="H1949" s="22"/>
      <c r="I1949" s="22"/>
      <c r="J1949" s="22"/>
      <c r="K1949" s="22"/>
      <c r="L1949" s="22"/>
      <c r="M1949" s="22"/>
      <c r="N1949" s="22"/>
      <c r="O1949" s="22"/>
      <c r="P1949" s="22"/>
      <c r="Q1949" s="22"/>
      <c r="R1949" s="22"/>
      <c r="S1949" s="22"/>
      <c r="T1949" s="22"/>
      <c r="U1949" s="22"/>
      <c r="V1949" s="22"/>
      <c r="W1949" s="22"/>
      <c r="X1949" s="22"/>
      <c r="Y1949" s="22"/>
      <c r="Z1949" s="22"/>
      <c r="AA1949" s="22"/>
      <c r="AB1949" s="22"/>
      <c r="AC1949" s="22"/>
      <c r="AD1949" s="22"/>
      <c r="AE1949" s="22"/>
      <c r="AF1949" s="22"/>
      <c r="AG1949" s="22"/>
      <c r="AH1949" s="22"/>
      <c r="AI1949" s="22"/>
      <c r="AJ1949" s="22"/>
      <c r="AK1949" s="22"/>
      <c r="AL1949" s="22"/>
      <c r="AM1949" s="22"/>
      <c r="AN1949" s="22"/>
      <c r="AO1949" s="22"/>
      <c r="AP1949" s="22"/>
      <c r="AQ1949" s="22"/>
      <c r="AR1949" s="22"/>
      <c r="AS1949" s="22"/>
      <c r="AT1949" s="22"/>
      <c r="AU1949" s="22"/>
      <c r="AV1949" s="51"/>
    </row>
    <row r="1950" spans="2:48" x14ac:dyDescent="0.25">
      <c r="B1950" s="49"/>
      <c r="C1950" s="49"/>
      <c r="D1950" s="22"/>
      <c r="E1950" s="22"/>
      <c r="F1950" s="22"/>
      <c r="G1950" s="22"/>
      <c r="H1950" s="22"/>
      <c r="I1950" s="22"/>
      <c r="J1950" s="22"/>
      <c r="K1950" s="22"/>
      <c r="L1950" s="22"/>
      <c r="M1950" s="22"/>
      <c r="N1950" s="22"/>
      <c r="O1950" s="22"/>
      <c r="P1950" s="22"/>
      <c r="Q1950" s="22"/>
      <c r="R1950" s="22"/>
      <c r="S1950" s="22"/>
      <c r="T1950" s="22"/>
      <c r="U1950" s="22"/>
      <c r="V1950" s="22"/>
      <c r="W1950" s="22"/>
      <c r="X1950" s="22"/>
      <c r="Y1950" s="22"/>
      <c r="Z1950" s="22"/>
      <c r="AA1950" s="22"/>
      <c r="AB1950" s="22"/>
      <c r="AC1950" s="22"/>
      <c r="AD1950" s="22"/>
      <c r="AE1950" s="22"/>
      <c r="AF1950" s="22"/>
      <c r="AG1950" s="22"/>
      <c r="AH1950" s="22"/>
      <c r="AI1950" s="22"/>
      <c r="AJ1950" s="22"/>
      <c r="AK1950" s="22"/>
      <c r="AL1950" s="22"/>
      <c r="AM1950" s="22"/>
      <c r="AN1950" s="22"/>
      <c r="AO1950" s="22"/>
      <c r="AP1950" s="22"/>
      <c r="AQ1950" s="22"/>
      <c r="AR1950" s="22"/>
      <c r="AS1950" s="22"/>
      <c r="AT1950" s="22"/>
      <c r="AU1950" s="22"/>
      <c r="AV1950" s="51"/>
    </row>
    <row r="1951" spans="2:48" x14ac:dyDescent="0.25">
      <c r="B1951" s="49"/>
      <c r="C1951" s="49"/>
      <c r="D1951" s="22"/>
      <c r="E1951" s="22"/>
      <c r="F1951" s="22"/>
      <c r="G1951" s="22"/>
      <c r="H1951" s="22"/>
      <c r="I1951" s="22"/>
      <c r="J1951" s="22"/>
      <c r="K1951" s="22"/>
      <c r="L1951" s="22"/>
      <c r="M1951" s="22"/>
      <c r="N1951" s="22"/>
      <c r="O1951" s="22"/>
      <c r="P1951" s="22"/>
      <c r="Q1951" s="22"/>
      <c r="R1951" s="22"/>
      <c r="S1951" s="22"/>
      <c r="T1951" s="22"/>
      <c r="U1951" s="22"/>
      <c r="V1951" s="22"/>
      <c r="W1951" s="22"/>
      <c r="X1951" s="22"/>
      <c r="Y1951" s="22"/>
      <c r="Z1951" s="22"/>
      <c r="AA1951" s="22"/>
      <c r="AB1951" s="22"/>
      <c r="AC1951" s="22"/>
      <c r="AD1951" s="22"/>
      <c r="AE1951" s="22"/>
      <c r="AF1951" s="22"/>
      <c r="AG1951" s="22"/>
      <c r="AH1951" s="22"/>
      <c r="AI1951" s="22"/>
      <c r="AJ1951" s="22"/>
      <c r="AK1951" s="22"/>
      <c r="AL1951" s="22"/>
      <c r="AM1951" s="22"/>
      <c r="AN1951" s="22"/>
      <c r="AO1951" s="22"/>
      <c r="AP1951" s="22"/>
      <c r="AQ1951" s="22"/>
      <c r="AR1951" s="22"/>
      <c r="AS1951" s="22"/>
      <c r="AT1951" s="22"/>
      <c r="AU1951" s="22"/>
      <c r="AV1951" s="51"/>
    </row>
    <row r="1952" spans="2:48" x14ac:dyDescent="0.25">
      <c r="B1952" s="49"/>
      <c r="C1952" s="49"/>
      <c r="D1952" s="22"/>
      <c r="E1952" s="22"/>
      <c r="F1952" s="22"/>
      <c r="G1952" s="22"/>
      <c r="H1952" s="22"/>
      <c r="I1952" s="22"/>
      <c r="J1952" s="22"/>
      <c r="K1952" s="22"/>
      <c r="L1952" s="22"/>
      <c r="M1952" s="22"/>
      <c r="N1952" s="22"/>
      <c r="O1952" s="22"/>
      <c r="P1952" s="22"/>
      <c r="Q1952" s="22"/>
      <c r="R1952" s="22"/>
      <c r="S1952" s="22"/>
      <c r="T1952" s="22"/>
      <c r="U1952" s="22"/>
      <c r="V1952" s="22"/>
      <c r="W1952" s="22"/>
      <c r="X1952" s="22"/>
      <c r="Y1952" s="22"/>
      <c r="Z1952" s="22"/>
      <c r="AA1952" s="22"/>
      <c r="AB1952" s="22"/>
      <c r="AC1952" s="22"/>
      <c r="AD1952" s="22"/>
      <c r="AE1952" s="22"/>
      <c r="AF1952" s="22"/>
      <c r="AG1952" s="22"/>
      <c r="AH1952" s="22"/>
      <c r="AI1952" s="22"/>
      <c r="AJ1952" s="22"/>
      <c r="AK1952" s="22"/>
      <c r="AL1952" s="22"/>
      <c r="AM1952" s="22"/>
      <c r="AN1952" s="22"/>
      <c r="AO1952" s="22"/>
      <c r="AP1952" s="22"/>
      <c r="AQ1952" s="22"/>
      <c r="AR1952" s="22"/>
      <c r="AS1952" s="22"/>
      <c r="AT1952" s="22"/>
      <c r="AU1952" s="22"/>
      <c r="AV1952" s="51"/>
    </row>
    <row r="1953" spans="2:48" x14ac:dyDescent="0.25">
      <c r="B1953" s="49"/>
      <c r="C1953" s="49"/>
      <c r="D1953" s="22"/>
      <c r="E1953" s="22"/>
      <c r="F1953" s="22"/>
      <c r="G1953" s="22"/>
      <c r="H1953" s="22"/>
      <c r="I1953" s="22"/>
      <c r="J1953" s="22"/>
      <c r="K1953" s="22"/>
      <c r="L1953" s="22"/>
      <c r="M1953" s="22"/>
      <c r="N1953" s="22"/>
      <c r="O1953" s="22"/>
      <c r="P1953" s="22"/>
      <c r="Q1953" s="22"/>
      <c r="R1953" s="22"/>
      <c r="S1953" s="22"/>
      <c r="T1953" s="22"/>
      <c r="U1953" s="22"/>
      <c r="V1953" s="22"/>
      <c r="W1953" s="22"/>
      <c r="X1953" s="22"/>
      <c r="Y1953" s="22"/>
      <c r="Z1953" s="22"/>
      <c r="AA1953" s="22"/>
      <c r="AB1953" s="22"/>
      <c r="AC1953" s="22"/>
      <c r="AD1953" s="22"/>
      <c r="AE1953" s="22"/>
      <c r="AF1953" s="22"/>
      <c r="AG1953" s="22"/>
      <c r="AH1953" s="22"/>
      <c r="AI1953" s="22"/>
      <c r="AJ1953" s="22"/>
      <c r="AK1953" s="22"/>
      <c r="AL1953" s="22"/>
      <c r="AM1953" s="22"/>
      <c r="AN1953" s="22"/>
      <c r="AO1953" s="22"/>
      <c r="AP1953" s="22"/>
      <c r="AQ1953" s="22"/>
      <c r="AR1953" s="22"/>
      <c r="AS1953" s="22"/>
      <c r="AT1953" s="22"/>
      <c r="AU1953" s="22"/>
      <c r="AV1953" s="51"/>
    </row>
    <row r="1954" spans="2:48" x14ac:dyDescent="0.25">
      <c r="B1954" s="49"/>
      <c r="C1954" s="49"/>
      <c r="D1954" s="22"/>
      <c r="E1954" s="22"/>
      <c r="F1954" s="22"/>
      <c r="G1954" s="22"/>
      <c r="H1954" s="22"/>
      <c r="I1954" s="22"/>
      <c r="J1954" s="22"/>
      <c r="K1954" s="22"/>
      <c r="L1954" s="22"/>
      <c r="M1954" s="22"/>
      <c r="N1954" s="22"/>
      <c r="O1954" s="22"/>
      <c r="P1954" s="22"/>
      <c r="Q1954" s="22"/>
      <c r="R1954" s="22"/>
      <c r="S1954" s="22"/>
      <c r="T1954" s="22"/>
      <c r="U1954" s="22"/>
      <c r="V1954" s="22"/>
      <c r="W1954" s="22"/>
      <c r="X1954" s="22"/>
      <c r="Y1954" s="22"/>
      <c r="Z1954" s="22"/>
      <c r="AA1954" s="22"/>
      <c r="AB1954" s="22"/>
      <c r="AC1954" s="22"/>
      <c r="AD1954" s="22"/>
      <c r="AE1954" s="22"/>
      <c r="AF1954" s="22"/>
      <c r="AG1954" s="22"/>
      <c r="AH1954" s="22"/>
      <c r="AI1954" s="22"/>
      <c r="AJ1954" s="22"/>
      <c r="AK1954" s="22"/>
      <c r="AL1954" s="22"/>
      <c r="AM1954" s="22"/>
      <c r="AN1954" s="22"/>
      <c r="AO1954" s="22"/>
      <c r="AP1954" s="22"/>
      <c r="AQ1954" s="22"/>
      <c r="AR1954" s="22"/>
      <c r="AS1954" s="22"/>
      <c r="AT1954" s="22"/>
      <c r="AU1954" s="22"/>
      <c r="AV1954" s="51"/>
    </row>
    <row r="1955" spans="2:48" x14ac:dyDescent="0.25">
      <c r="B1955" s="49"/>
      <c r="C1955" s="49"/>
      <c r="D1955" s="22"/>
      <c r="E1955" s="22"/>
      <c r="F1955" s="22"/>
      <c r="G1955" s="22"/>
      <c r="H1955" s="22"/>
      <c r="I1955" s="22"/>
      <c r="J1955" s="22"/>
      <c r="K1955" s="22"/>
      <c r="L1955" s="22"/>
      <c r="M1955" s="22"/>
      <c r="N1955" s="22"/>
      <c r="O1955" s="22"/>
      <c r="P1955" s="22"/>
      <c r="Q1955" s="22"/>
      <c r="R1955" s="22"/>
      <c r="S1955" s="22"/>
      <c r="T1955" s="22"/>
      <c r="U1955" s="22"/>
      <c r="V1955" s="22"/>
      <c r="W1955" s="22"/>
      <c r="X1955" s="22"/>
      <c r="Y1955" s="22"/>
      <c r="Z1955" s="22"/>
      <c r="AA1955" s="22"/>
      <c r="AB1955" s="22"/>
      <c r="AC1955" s="22"/>
      <c r="AD1955" s="22"/>
      <c r="AE1955" s="22"/>
      <c r="AF1955" s="22"/>
      <c r="AG1955" s="22"/>
      <c r="AH1955" s="22"/>
      <c r="AI1955" s="22"/>
      <c r="AJ1955" s="22"/>
      <c r="AK1955" s="22"/>
      <c r="AL1955" s="22"/>
      <c r="AM1955" s="22"/>
      <c r="AN1955" s="22"/>
      <c r="AO1955" s="22"/>
      <c r="AP1955" s="22"/>
      <c r="AQ1955" s="22"/>
      <c r="AR1955" s="22"/>
      <c r="AS1955" s="22"/>
      <c r="AT1955" s="22"/>
      <c r="AU1955" s="22"/>
      <c r="AV1955" s="51"/>
    </row>
    <row r="1956" spans="2:48" x14ac:dyDescent="0.25">
      <c r="B1956" s="49"/>
      <c r="C1956" s="49"/>
      <c r="D1956" s="22"/>
      <c r="E1956" s="22"/>
      <c r="F1956" s="22"/>
      <c r="G1956" s="22"/>
      <c r="H1956" s="22"/>
      <c r="I1956" s="22"/>
      <c r="J1956" s="22"/>
      <c r="K1956" s="22"/>
      <c r="L1956" s="22"/>
      <c r="M1956" s="22"/>
      <c r="N1956" s="22"/>
      <c r="O1956" s="22"/>
      <c r="P1956" s="22"/>
      <c r="Q1956" s="22"/>
      <c r="R1956" s="22"/>
      <c r="S1956" s="22"/>
      <c r="T1956" s="22"/>
      <c r="U1956" s="22"/>
      <c r="V1956" s="22"/>
      <c r="W1956" s="22"/>
      <c r="X1956" s="22"/>
      <c r="Y1956" s="22"/>
      <c r="Z1956" s="22"/>
      <c r="AA1956" s="22"/>
      <c r="AB1956" s="22"/>
      <c r="AC1956" s="22"/>
      <c r="AD1956" s="22"/>
      <c r="AE1956" s="22"/>
      <c r="AF1956" s="22"/>
      <c r="AG1956" s="22"/>
      <c r="AH1956" s="22"/>
      <c r="AI1956" s="22"/>
      <c r="AJ1956" s="22"/>
      <c r="AK1956" s="22"/>
      <c r="AL1956" s="22"/>
      <c r="AM1956" s="22"/>
      <c r="AN1956" s="22"/>
      <c r="AO1956" s="22"/>
      <c r="AP1956" s="22"/>
      <c r="AQ1956" s="22"/>
      <c r="AR1956" s="22"/>
      <c r="AS1956" s="22"/>
      <c r="AT1956" s="22"/>
      <c r="AU1956" s="22"/>
      <c r="AV1956" s="51"/>
    </row>
    <row r="1957" spans="2:48" x14ac:dyDescent="0.25">
      <c r="B1957" s="49"/>
      <c r="C1957" s="49"/>
      <c r="D1957" s="22"/>
      <c r="E1957" s="22"/>
      <c r="F1957" s="22"/>
      <c r="G1957" s="22"/>
      <c r="H1957" s="22"/>
      <c r="I1957" s="22"/>
      <c r="J1957" s="22"/>
      <c r="K1957" s="22"/>
      <c r="L1957" s="22"/>
      <c r="M1957" s="22"/>
      <c r="N1957" s="22"/>
      <c r="O1957" s="22"/>
      <c r="P1957" s="22"/>
      <c r="Q1957" s="22"/>
      <c r="R1957" s="22"/>
      <c r="S1957" s="22"/>
      <c r="T1957" s="22"/>
      <c r="U1957" s="22"/>
      <c r="V1957" s="22"/>
      <c r="W1957" s="22"/>
      <c r="X1957" s="22"/>
      <c r="Y1957" s="22"/>
      <c r="Z1957" s="22"/>
      <c r="AA1957" s="22"/>
      <c r="AB1957" s="22"/>
      <c r="AC1957" s="22"/>
      <c r="AD1957" s="22"/>
      <c r="AE1957" s="22"/>
      <c r="AF1957" s="22"/>
      <c r="AG1957" s="22"/>
      <c r="AH1957" s="22"/>
      <c r="AI1957" s="22"/>
      <c r="AJ1957" s="22"/>
      <c r="AK1957" s="22"/>
      <c r="AL1957" s="22"/>
      <c r="AM1957" s="22"/>
      <c r="AN1957" s="22"/>
      <c r="AO1957" s="22"/>
      <c r="AP1957" s="22"/>
      <c r="AQ1957" s="22"/>
      <c r="AR1957" s="22"/>
      <c r="AS1957" s="22"/>
      <c r="AT1957" s="22"/>
      <c r="AU1957" s="22"/>
      <c r="AV1957" s="51"/>
    </row>
    <row r="1958" spans="2:48" x14ac:dyDescent="0.25">
      <c r="B1958" s="49"/>
      <c r="C1958" s="49"/>
      <c r="D1958" s="22"/>
      <c r="E1958" s="22"/>
      <c r="F1958" s="22"/>
      <c r="G1958" s="22"/>
      <c r="H1958" s="22"/>
      <c r="I1958" s="22"/>
      <c r="J1958" s="22"/>
      <c r="K1958" s="22"/>
      <c r="L1958" s="22"/>
      <c r="M1958" s="22"/>
      <c r="N1958" s="22"/>
      <c r="O1958" s="22"/>
      <c r="P1958" s="22"/>
      <c r="Q1958" s="22"/>
      <c r="R1958" s="22"/>
      <c r="S1958" s="22"/>
      <c r="T1958" s="22"/>
      <c r="U1958" s="22"/>
      <c r="V1958" s="22"/>
      <c r="W1958" s="22"/>
      <c r="X1958" s="22"/>
      <c r="Y1958" s="22"/>
      <c r="Z1958" s="22"/>
      <c r="AA1958" s="22"/>
      <c r="AB1958" s="22"/>
      <c r="AC1958" s="22"/>
      <c r="AD1958" s="22"/>
      <c r="AE1958" s="22"/>
      <c r="AF1958" s="22"/>
      <c r="AG1958" s="22"/>
      <c r="AH1958" s="22"/>
      <c r="AI1958" s="22"/>
      <c r="AJ1958" s="22"/>
      <c r="AK1958" s="22"/>
      <c r="AL1958" s="22"/>
      <c r="AM1958" s="22"/>
      <c r="AN1958" s="22"/>
      <c r="AO1958" s="22"/>
      <c r="AP1958" s="22"/>
      <c r="AQ1958" s="22"/>
      <c r="AR1958" s="22"/>
      <c r="AS1958" s="22"/>
      <c r="AT1958" s="22"/>
      <c r="AU1958" s="22"/>
      <c r="AV1958" s="51"/>
    </row>
    <row r="1959" spans="2:48" x14ac:dyDescent="0.25">
      <c r="B1959" s="49"/>
      <c r="C1959" s="49"/>
      <c r="D1959" s="22"/>
      <c r="E1959" s="22"/>
      <c r="F1959" s="22"/>
      <c r="G1959" s="22"/>
      <c r="H1959" s="22"/>
      <c r="I1959" s="22"/>
      <c r="J1959" s="22"/>
      <c r="K1959" s="22"/>
      <c r="L1959" s="22"/>
      <c r="M1959" s="22"/>
      <c r="N1959" s="22"/>
      <c r="O1959" s="22"/>
      <c r="P1959" s="22"/>
      <c r="Q1959" s="22"/>
      <c r="R1959" s="22"/>
      <c r="S1959" s="22"/>
      <c r="T1959" s="22"/>
      <c r="U1959" s="22"/>
      <c r="V1959" s="22"/>
      <c r="W1959" s="22"/>
      <c r="X1959" s="22"/>
      <c r="Y1959" s="22"/>
      <c r="Z1959" s="22"/>
      <c r="AA1959" s="22"/>
      <c r="AB1959" s="22"/>
      <c r="AC1959" s="22"/>
      <c r="AD1959" s="22"/>
      <c r="AE1959" s="22"/>
      <c r="AF1959" s="22"/>
      <c r="AG1959" s="22"/>
      <c r="AH1959" s="22"/>
      <c r="AI1959" s="22"/>
      <c r="AJ1959" s="22"/>
      <c r="AK1959" s="22"/>
      <c r="AL1959" s="22"/>
      <c r="AM1959" s="22"/>
      <c r="AN1959" s="22"/>
      <c r="AO1959" s="22"/>
      <c r="AP1959" s="22"/>
      <c r="AQ1959" s="22"/>
      <c r="AR1959" s="22"/>
      <c r="AS1959" s="22"/>
      <c r="AT1959" s="22"/>
      <c r="AU1959" s="22"/>
      <c r="AV1959" s="51"/>
    </row>
    <row r="1960" spans="2:48" x14ac:dyDescent="0.25">
      <c r="B1960" s="49"/>
      <c r="C1960" s="49"/>
      <c r="D1960" s="22"/>
      <c r="E1960" s="22"/>
      <c r="F1960" s="22"/>
      <c r="G1960" s="22"/>
      <c r="H1960" s="22"/>
      <c r="I1960" s="22"/>
      <c r="J1960" s="22"/>
      <c r="K1960" s="22"/>
      <c r="L1960" s="22"/>
      <c r="M1960" s="22"/>
      <c r="N1960" s="22"/>
      <c r="O1960" s="22"/>
      <c r="P1960" s="22"/>
      <c r="Q1960" s="22"/>
      <c r="R1960" s="22"/>
      <c r="S1960" s="22"/>
      <c r="T1960" s="22"/>
      <c r="U1960" s="22"/>
      <c r="V1960" s="22"/>
      <c r="W1960" s="22"/>
      <c r="X1960" s="22"/>
      <c r="Y1960" s="22"/>
      <c r="Z1960" s="22"/>
      <c r="AA1960" s="22"/>
      <c r="AB1960" s="22"/>
      <c r="AC1960" s="22"/>
      <c r="AD1960" s="22"/>
      <c r="AE1960" s="22"/>
      <c r="AF1960" s="22"/>
      <c r="AG1960" s="22"/>
      <c r="AH1960" s="22"/>
      <c r="AI1960" s="22"/>
      <c r="AJ1960" s="22"/>
      <c r="AK1960" s="22"/>
      <c r="AL1960" s="22"/>
      <c r="AM1960" s="22"/>
      <c r="AN1960" s="22"/>
      <c r="AO1960" s="22"/>
      <c r="AP1960" s="22"/>
      <c r="AQ1960" s="22"/>
      <c r="AR1960" s="22"/>
      <c r="AS1960" s="22"/>
      <c r="AT1960" s="22"/>
      <c r="AU1960" s="22"/>
      <c r="AV1960" s="51"/>
    </row>
    <row r="1961" spans="2:48" x14ac:dyDescent="0.25">
      <c r="B1961" s="49"/>
      <c r="C1961" s="49"/>
      <c r="D1961" s="22"/>
      <c r="E1961" s="22"/>
      <c r="F1961" s="22"/>
      <c r="G1961" s="22"/>
      <c r="H1961" s="22"/>
      <c r="I1961" s="22"/>
      <c r="J1961" s="22"/>
      <c r="K1961" s="22"/>
      <c r="L1961" s="22"/>
      <c r="M1961" s="22"/>
      <c r="N1961" s="22"/>
      <c r="O1961" s="22"/>
      <c r="P1961" s="22"/>
      <c r="Q1961" s="22"/>
      <c r="R1961" s="22"/>
      <c r="S1961" s="22"/>
      <c r="T1961" s="22"/>
      <c r="U1961" s="22"/>
      <c r="V1961" s="22"/>
      <c r="W1961" s="22"/>
      <c r="X1961" s="22"/>
      <c r="Y1961" s="22"/>
      <c r="Z1961" s="22"/>
      <c r="AA1961" s="22"/>
      <c r="AB1961" s="22"/>
      <c r="AC1961" s="22"/>
      <c r="AD1961" s="22"/>
      <c r="AE1961" s="22"/>
      <c r="AF1961" s="22"/>
      <c r="AG1961" s="22"/>
      <c r="AH1961" s="22"/>
      <c r="AI1961" s="22"/>
      <c r="AJ1961" s="22"/>
      <c r="AK1961" s="22"/>
      <c r="AL1961" s="22"/>
      <c r="AM1961" s="22"/>
      <c r="AN1961" s="22"/>
      <c r="AO1961" s="22"/>
      <c r="AP1961" s="22"/>
      <c r="AQ1961" s="22"/>
      <c r="AR1961" s="22"/>
      <c r="AS1961" s="22"/>
      <c r="AT1961" s="22"/>
      <c r="AU1961" s="22"/>
      <c r="AV1961" s="51"/>
    </row>
    <row r="1962" spans="2:48" x14ac:dyDescent="0.25">
      <c r="B1962" s="49"/>
      <c r="C1962" s="49"/>
      <c r="D1962" s="22"/>
      <c r="E1962" s="22"/>
      <c r="F1962" s="22"/>
      <c r="G1962" s="22"/>
      <c r="H1962" s="22"/>
      <c r="I1962" s="22"/>
      <c r="J1962" s="22"/>
      <c r="K1962" s="22"/>
      <c r="L1962" s="22"/>
      <c r="M1962" s="22"/>
      <c r="N1962" s="22"/>
      <c r="O1962" s="22"/>
      <c r="P1962" s="22"/>
      <c r="Q1962" s="22"/>
      <c r="R1962" s="22"/>
      <c r="S1962" s="22"/>
      <c r="T1962" s="22"/>
      <c r="U1962" s="22"/>
      <c r="V1962" s="22"/>
      <c r="W1962" s="22"/>
      <c r="X1962" s="22"/>
      <c r="Y1962" s="22"/>
      <c r="Z1962" s="22"/>
      <c r="AA1962" s="22"/>
      <c r="AB1962" s="22"/>
      <c r="AC1962" s="22"/>
      <c r="AD1962" s="22"/>
      <c r="AE1962" s="22"/>
      <c r="AF1962" s="22"/>
      <c r="AG1962" s="22"/>
      <c r="AH1962" s="22"/>
      <c r="AI1962" s="22"/>
      <c r="AJ1962" s="22"/>
      <c r="AK1962" s="22"/>
      <c r="AL1962" s="22"/>
      <c r="AM1962" s="22"/>
      <c r="AN1962" s="22"/>
      <c r="AO1962" s="22"/>
      <c r="AP1962" s="22"/>
      <c r="AQ1962" s="22"/>
      <c r="AR1962" s="22"/>
      <c r="AS1962" s="22"/>
      <c r="AT1962" s="22"/>
      <c r="AU1962" s="22"/>
      <c r="AV1962" s="51"/>
    </row>
    <row r="1963" spans="2:48" x14ac:dyDescent="0.25">
      <c r="B1963" s="49"/>
      <c r="C1963" s="49"/>
      <c r="D1963" s="22"/>
      <c r="E1963" s="22"/>
      <c r="F1963" s="22"/>
      <c r="G1963" s="22"/>
      <c r="H1963" s="22"/>
      <c r="I1963" s="22"/>
      <c r="J1963" s="22"/>
      <c r="K1963" s="22"/>
      <c r="L1963" s="22"/>
      <c r="M1963" s="22"/>
      <c r="N1963" s="22"/>
      <c r="O1963" s="22"/>
      <c r="P1963" s="22"/>
      <c r="Q1963" s="22"/>
      <c r="R1963" s="22"/>
      <c r="S1963" s="22"/>
      <c r="T1963" s="22"/>
      <c r="U1963" s="22"/>
      <c r="V1963" s="22"/>
      <c r="W1963" s="22"/>
      <c r="X1963" s="22"/>
      <c r="Y1963" s="22"/>
      <c r="Z1963" s="22"/>
      <c r="AA1963" s="22"/>
      <c r="AB1963" s="22"/>
      <c r="AC1963" s="22"/>
      <c r="AD1963" s="22"/>
      <c r="AE1963" s="22"/>
      <c r="AF1963" s="22"/>
      <c r="AG1963" s="22"/>
      <c r="AH1963" s="22"/>
      <c r="AI1963" s="22"/>
      <c r="AJ1963" s="22"/>
      <c r="AK1963" s="22"/>
      <c r="AL1963" s="22"/>
      <c r="AM1963" s="22"/>
      <c r="AN1963" s="22"/>
      <c r="AO1963" s="22"/>
      <c r="AP1963" s="22"/>
      <c r="AQ1963" s="22"/>
      <c r="AR1963" s="22"/>
      <c r="AS1963" s="22"/>
      <c r="AT1963" s="22"/>
      <c r="AU1963" s="22"/>
      <c r="AV1963" s="51"/>
    </row>
    <row r="1964" spans="2:48" x14ac:dyDescent="0.25">
      <c r="B1964" s="49"/>
      <c r="C1964" s="49"/>
      <c r="D1964" s="22"/>
      <c r="E1964" s="22"/>
      <c r="F1964" s="22"/>
      <c r="G1964" s="22"/>
      <c r="H1964" s="22"/>
      <c r="I1964" s="22"/>
      <c r="J1964" s="22"/>
      <c r="K1964" s="22"/>
      <c r="L1964" s="22"/>
      <c r="M1964" s="22"/>
      <c r="N1964" s="22"/>
      <c r="O1964" s="22"/>
      <c r="P1964" s="22"/>
      <c r="Q1964" s="22"/>
      <c r="R1964" s="22"/>
      <c r="S1964" s="22"/>
      <c r="T1964" s="22"/>
      <c r="U1964" s="22"/>
      <c r="V1964" s="22"/>
      <c r="W1964" s="22"/>
      <c r="X1964" s="22"/>
      <c r="Y1964" s="22"/>
      <c r="Z1964" s="22"/>
      <c r="AA1964" s="22"/>
      <c r="AB1964" s="22"/>
      <c r="AC1964" s="22"/>
      <c r="AD1964" s="22"/>
      <c r="AE1964" s="22"/>
      <c r="AF1964" s="22"/>
      <c r="AG1964" s="22"/>
      <c r="AH1964" s="22"/>
      <c r="AI1964" s="22"/>
      <c r="AJ1964" s="22"/>
      <c r="AK1964" s="22"/>
      <c r="AL1964" s="22"/>
      <c r="AM1964" s="22"/>
      <c r="AN1964" s="22"/>
      <c r="AO1964" s="22"/>
      <c r="AP1964" s="22"/>
      <c r="AQ1964" s="22"/>
      <c r="AR1964" s="22"/>
      <c r="AS1964" s="22"/>
      <c r="AT1964" s="22"/>
      <c r="AU1964" s="22"/>
      <c r="AV1964" s="51"/>
    </row>
    <row r="1965" spans="2:48" x14ac:dyDescent="0.25">
      <c r="B1965" s="49"/>
      <c r="C1965" s="49"/>
      <c r="D1965" s="22"/>
      <c r="E1965" s="22"/>
      <c r="F1965" s="22"/>
      <c r="G1965" s="22"/>
      <c r="H1965" s="22"/>
      <c r="I1965" s="22"/>
      <c r="J1965" s="22"/>
      <c r="K1965" s="22"/>
      <c r="L1965" s="22"/>
      <c r="M1965" s="22"/>
      <c r="N1965" s="22"/>
      <c r="O1965" s="22"/>
      <c r="P1965" s="22"/>
      <c r="Q1965" s="22"/>
      <c r="R1965" s="22"/>
      <c r="S1965" s="22"/>
      <c r="T1965" s="22"/>
      <c r="U1965" s="22"/>
      <c r="V1965" s="22"/>
      <c r="W1965" s="22"/>
      <c r="X1965" s="22"/>
      <c r="Y1965" s="22"/>
      <c r="Z1965" s="22"/>
      <c r="AA1965" s="22"/>
      <c r="AB1965" s="22"/>
      <c r="AC1965" s="22"/>
      <c r="AD1965" s="22"/>
      <c r="AE1965" s="22"/>
      <c r="AF1965" s="22"/>
      <c r="AG1965" s="22"/>
      <c r="AH1965" s="22"/>
      <c r="AI1965" s="22"/>
      <c r="AJ1965" s="22"/>
      <c r="AK1965" s="22"/>
      <c r="AL1965" s="22"/>
      <c r="AM1965" s="22"/>
      <c r="AN1965" s="22"/>
      <c r="AO1965" s="22"/>
      <c r="AP1965" s="22"/>
      <c r="AQ1965" s="22"/>
      <c r="AR1965" s="22"/>
      <c r="AS1965" s="22"/>
      <c r="AT1965" s="22"/>
      <c r="AU1965" s="22"/>
      <c r="AV1965" s="51"/>
    </row>
    <row r="1966" spans="2:48" x14ac:dyDescent="0.25">
      <c r="B1966" s="49"/>
      <c r="C1966" s="49"/>
      <c r="D1966" s="22"/>
      <c r="E1966" s="22"/>
      <c r="F1966" s="22"/>
      <c r="G1966" s="22"/>
      <c r="H1966" s="22"/>
      <c r="I1966" s="22"/>
      <c r="J1966" s="22"/>
      <c r="K1966" s="22"/>
      <c r="L1966" s="22"/>
      <c r="M1966" s="22"/>
      <c r="N1966" s="22"/>
      <c r="O1966" s="22"/>
      <c r="P1966" s="22"/>
      <c r="Q1966" s="22"/>
      <c r="R1966" s="22"/>
      <c r="S1966" s="22"/>
      <c r="T1966" s="22"/>
      <c r="U1966" s="22"/>
      <c r="V1966" s="22"/>
      <c r="W1966" s="22"/>
      <c r="X1966" s="22"/>
      <c r="Y1966" s="22"/>
      <c r="Z1966" s="22"/>
      <c r="AA1966" s="22"/>
      <c r="AB1966" s="22"/>
      <c r="AC1966" s="22"/>
      <c r="AD1966" s="22"/>
      <c r="AE1966" s="22"/>
      <c r="AF1966" s="22"/>
      <c r="AG1966" s="22"/>
      <c r="AH1966" s="22"/>
      <c r="AI1966" s="22"/>
      <c r="AJ1966" s="22"/>
      <c r="AK1966" s="22"/>
      <c r="AL1966" s="22"/>
      <c r="AM1966" s="22"/>
      <c r="AN1966" s="22"/>
      <c r="AO1966" s="22"/>
      <c r="AP1966" s="22"/>
      <c r="AQ1966" s="22"/>
      <c r="AR1966" s="22"/>
      <c r="AS1966" s="22"/>
      <c r="AT1966" s="22"/>
      <c r="AU1966" s="22"/>
      <c r="AV1966" s="51"/>
    </row>
    <row r="1967" spans="2:48" x14ac:dyDescent="0.25">
      <c r="B1967" s="49"/>
      <c r="C1967" s="49"/>
      <c r="D1967" s="22"/>
      <c r="E1967" s="22"/>
      <c r="F1967" s="22"/>
      <c r="G1967" s="22"/>
      <c r="H1967" s="22"/>
      <c r="I1967" s="22"/>
      <c r="J1967" s="22"/>
      <c r="K1967" s="22"/>
      <c r="L1967" s="22"/>
      <c r="M1967" s="22"/>
      <c r="N1967" s="22"/>
      <c r="O1967" s="22"/>
      <c r="P1967" s="22"/>
      <c r="Q1967" s="22"/>
      <c r="R1967" s="22"/>
      <c r="S1967" s="22"/>
      <c r="T1967" s="22"/>
      <c r="U1967" s="22"/>
      <c r="V1967" s="22"/>
      <c r="W1967" s="22"/>
      <c r="X1967" s="22"/>
      <c r="Y1967" s="22"/>
      <c r="Z1967" s="22"/>
      <c r="AA1967" s="22"/>
      <c r="AB1967" s="22"/>
      <c r="AC1967" s="22"/>
      <c r="AD1967" s="22"/>
      <c r="AE1967" s="22"/>
      <c r="AF1967" s="22"/>
      <c r="AG1967" s="22"/>
      <c r="AH1967" s="22"/>
      <c r="AI1967" s="22"/>
      <c r="AJ1967" s="22"/>
      <c r="AK1967" s="22"/>
      <c r="AL1967" s="22"/>
      <c r="AM1967" s="22"/>
      <c r="AN1967" s="22"/>
      <c r="AO1967" s="22"/>
      <c r="AP1967" s="22"/>
      <c r="AQ1967" s="22"/>
      <c r="AR1967" s="22"/>
      <c r="AS1967" s="22"/>
      <c r="AT1967" s="22"/>
      <c r="AU1967" s="22"/>
      <c r="AV1967" s="51"/>
    </row>
    <row r="1968" spans="2:48" x14ac:dyDescent="0.25">
      <c r="B1968" s="49"/>
      <c r="C1968" s="49"/>
      <c r="D1968" s="22"/>
      <c r="E1968" s="22"/>
      <c r="F1968" s="22"/>
      <c r="G1968" s="22"/>
      <c r="H1968" s="22"/>
      <c r="I1968" s="22"/>
      <c r="J1968" s="22"/>
      <c r="K1968" s="22"/>
      <c r="L1968" s="22"/>
      <c r="M1968" s="22"/>
      <c r="N1968" s="22"/>
      <c r="O1968" s="22"/>
      <c r="P1968" s="22"/>
      <c r="Q1968" s="22"/>
      <c r="R1968" s="22"/>
      <c r="S1968" s="22"/>
      <c r="T1968" s="22"/>
      <c r="U1968" s="22"/>
      <c r="V1968" s="22"/>
      <c r="W1968" s="22"/>
      <c r="X1968" s="22"/>
      <c r="Y1968" s="22"/>
      <c r="Z1968" s="22"/>
      <c r="AA1968" s="22"/>
      <c r="AB1968" s="22"/>
      <c r="AC1968" s="22"/>
      <c r="AD1968" s="22"/>
      <c r="AE1968" s="22"/>
      <c r="AF1968" s="22"/>
      <c r="AG1968" s="22"/>
      <c r="AH1968" s="22"/>
      <c r="AI1968" s="22"/>
      <c r="AJ1968" s="22"/>
      <c r="AK1968" s="22"/>
      <c r="AL1968" s="22"/>
      <c r="AM1968" s="22"/>
      <c r="AN1968" s="22"/>
      <c r="AO1968" s="22"/>
      <c r="AP1968" s="22"/>
      <c r="AQ1968" s="22"/>
      <c r="AR1968" s="22"/>
      <c r="AS1968" s="22"/>
      <c r="AT1968" s="22"/>
      <c r="AU1968" s="22"/>
      <c r="AV1968" s="51"/>
    </row>
    <row r="1969" spans="2:48" x14ac:dyDescent="0.25">
      <c r="B1969" s="49"/>
      <c r="C1969" s="49"/>
      <c r="D1969" s="22"/>
      <c r="E1969" s="22"/>
      <c r="F1969" s="22"/>
      <c r="G1969" s="22"/>
      <c r="H1969" s="22"/>
      <c r="I1969" s="22"/>
      <c r="J1969" s="22"/>
      <c r="K1969" s="22"/>
      <c r="L1969" s="22"/>
      <c r="M1969" s="22"/>
      <c r="N1969" s="22"/>
      <c r="O1969" s="22"/>
      <c r="P1969" s="22"/>
      <c r="Q1969" s="22"/>
      <c r="R1969" s="22"/>
      <c r="S1969" s="22"/>
      <c r="T1969" s="22"/>
      <c r="U1969" s="22"/>
      <c r="V1969" s="22"/>
      <c r="W1969" s="22"/>
      <c r="X1969" s="22"/>
      <c r="Y1969" s="22"/>
      <c r="Z1969" s="22"/>
      <c r="AA1969" s="22"/>
      <c r="AB1969" s="22"/>
      <c r="AC1969" s="22"/>
      <c r="AD1969" s="22"/>
      <c r="AE1969" s="22"/>
      <c r="AF1969" s="22"/>
      <c r="AG1969" s="22"/>
      <c r="AH1969" s="22"/>
      <c r="AI1969" s="22"/>
      <c r="AJ1969" s="22"/>
      <c r="AK1969" s="22"/>
      <c r="AL1969" s="22"/>
      <c r="AM1969" s="22"/>
      <c r="AN1969" s="22"/>
      <c r="AO1969" s="22"/>
      <c r="AP1969" s="22"/>
      <c r="AQ1969" s="22"/>
      <c r="AR1969" s="22"/>
      <c r="AS1969" s="22"/>
      <c r="AT1969" s="22"/>
      <c r="AU1969" s="22"/>
      <c r="AV1969" s="51"/>
    </row>
    <row r="1970" spans="2:48" x14ac:dyDescent="0.25">
      <c r="B1970" s="49"/>
      <c r="C1970" s="49"/>
      <c r="D1970" s="22"/>
      <c r="E1970" s="22"/>
      <c r="F1970" s="22"/>
      <c r="G1970" s="22"/>
      <c r="H1970" s="22"/>
      <c r="I1970" s="22"/>
      <c r="J1970" s="22"/>
      <c r="K1970" s="22"/>
      <c r="L1970" s="22"/>
      <c r="M1970" s="22"/>
      <c r="N1970" s="22"/>
      <c r="O1970" s="22"/>
      <c r="P1970" s="22"/>
      <c r="Q1970" s="22"/>
      <c r="R1970" s="22"/>
      <c r="S1970" s="22"/>
      <c r="T1970" s="22"/>
      <c r="U1970" s="22"/>
      <c r="V1970" s="22"/>
      <c r="W1970" s="22"/>
      <c r="X1970" s="22"/>
      <c r="Y1970" s="22"/>
      <c r="Z1970" s="22"/>
      <c r="AA1970" s="22"/>
      <c r="AB1970" s="22"/>
      <c r="AC1970" s="22"/>
      <c r="AD1970" s="22"/>
      <c r="AE1970" s="22"/>
      <c r="AF1970" s="22"/>
      <c r="AG1970" s="22"/>
      <c r="AH1970" s="22"/>
      <c r="AI1970" s="22"/>
      <c r="AJ1970" s="22"/>
      <c r="AK1970" s="22"/>
      <c r="AL1970" s="22"/>
      <c r="AM1970" s="22"/>
      <c r="AN1970" s="22"/>
      <c r="AO1970" s="22"/>
      <c r="AP1970" s="22"/>
      <c r="AQ1970" s="22"/>
      <c r="AR1970" s="22"/>
      <c r="AS1970" s="22"/>
      <c r="AT1970" s="22"/>
      <c r="AU1970" s="22"/>
      <c r="AV1970" s="51"/>
    </row>
    <row r="1971" spans="2:48" x14ac:dyDescent="0.25">
      <c r="B1971" s="49"/>
      <c r="C1971" s="49"/>
      <c r="D1971" s="22"/>
      <c r="E1971" s="22"/>
      <c r="F1971" s="22"/>
      <c r="G1971" s="22"/>
      <c r="H1971" s="22"/>
      <c r="I1971" s="22"/>
      <c r="J1971" s="22"/>
      <c r="K1971" s="22"/>
      <c r="L1971" s="22"/>
      <c r="M1971" s="22"/>
      <c r="N1971" s="22"/>
      <c r="O1971" s="22"/>
      <c r="P1971" s="22"/>
      <c r="Q1971" s="22"/>
      <c r="R1971" s="22"/>
      <c r="S1971" s="22"/>
      <c r="T1971" s="22"/>
      <c r="U1971" s="22"/>
      <c r="V1971" s="22"/>
      <c r="W1971" s="22"/>
      <c r="X1971" s="22"/>
      <c r="Y1971" s="22"/>
      <c r="Z1971" s="22"/>
      <c r="AA1971" s="22"/>
      <c r="AB1971" s="22"/>
      <c r="AC1971" s="22"/>
      <c r="AD1971" s="22"/>
      <c r="AE1971" s="22"/>
      <c r="AF1971" s="22"/>
      <c r="AG1971" s="22"/>
      <c r="AH1971" s="22"/>
      <c r="AI1971" s="22"/>
      <c r="AJ1971" s="22"/>
      <c r="AK1971" s="22"/>
      <c r="AL1971" s="22"/>
      <c r="AM1971" s="22"/>
      <c r="AN1971" s="22"/>
      <c r="AO1971" s="22"/>
      <c r="AP1971" s="22"/>
      <c r="AQ1971" s="22"/>
      <c r="AR1971" s="22"/>
      <c r="AS1971" s="22"/>
      <c r="AT1971" s="22"/>
      <c r="AU1971" s="22"/>
      <c r="AV1971" s="51"/>
    </row>
    <row r="1972" spans="2:48" x14ac:dyDescent="0.25">
      <c r="B1972" s="49"/>
      <c r="C1972" s="49"/>
      <c r="D1972" s="22"/>
      <c r="E1972" s="22"/>
      <c r="F1972" s="22"/>
      <c r="G1972" s="22"/>
      <c r="H1972" s="22"/>
      <c r="I1972" s="22"/>
      <c r="J1972" s="22"/>
      <c r="K1972" s="22"/>
      <c r="L1972" s="22"/>
      <c r="M1972" s="22"/>
      <c r="N1972" s="22"/>
      <c r="O1972" s="22"/>
      <c r="P1972" s="22"/>
      <c r="Q1972" s="22"/>
      <c r="R1972" s="22"/>
      <c r="S1972" s="22"/>
      <c r="T1972" s="22"/>
      <c r="U1972" s="22"/>
      <c r="V1972" s="22"/>
      <c r="W1972" s="22"/>
      <c r="X1972" s="22"/>
      <c r="Y1972" s="22"/>
      <c r="Z1972" s="22"/>
      <c r="AA1972" s="22"/>
      <c r="AB1972" s="22"/>
      <c r="AC1972" s="22"/>
      <c r="AD1972" s="22"/>
      <c r="AE1972" s="22"/>
      <c r="AF1972" s="22"/>
      <c r="AG1972" s="22"/>
      <c r="AH1972" s="22"/>
      <c r="AI1972" s="22"/>
      <c r="AJ1972" s="22"/>
      <c r="AK1972" s="22"/>
      <c r="AL1972" s="22"/>
      <c r="AM1972" s="22"/>
      <c r="AN1972" s="22"/>
      <c r="AO1972" s="22"/>
      <c r="AP1972" s="22"/>
      <c r="AQ1972" s="22"/>
      <c r="AR1972" s="22"/>
      <c r="AS1972" s="22"/>
      <c r="AT1972" s="22"/>
      <c r="AU1972" s="22"/>
      <c r="AV1972" s="51"/>
    </row>
    <row r="1973" spans="2:48" x14ac:dyDescent="0.25">
      <c r="B1973" s="49"/>
      <c r="C1973" s="49"/>
      <c r="D1973" s="22"/>
      <c r="E1973" s="22"/>
      <c r="F1973" s="22"/>
      <c r="G1973" s="22"/>
      <c r="H1973" s="22"/>
      <c r="I1973" s="22"/>
      <c r="J1973" s="22"/>
      <c r="K1973" s="22"/>
      <c r="L1973" s="22"/>
      <c r="M1973" s="22"/>
      <c r="N1973" s="22"/>
      <c r="O1973" s="22"/>
      <c r="P1973" s="22"/>
      <c r="Q1973" s="22"/>
      <c r="R1973" s="22"/>
      <c r="S1973" s="22"/>
      <c r="T1973" s="22"/>
      <c r="U1973" s="22"/>
      <c r="V1973" s="22"/>
      <c r="W1973" s="22"/>
      <c r="X1973" s="22"/>
      <c r="Y1973" s="22"/>
      <c r="Z1973" s="22"/>
      <c r="AA1973" s="22"/>
      <c r="AB1973" s="22"/>
      <c r="AC1973" s="22"/>
      <c r="AD1973" s="22"/>
      <c r="AE1973" s="22"/>
      <c r="AF1973" s="22"/>
      <c r="AG1973" s="22"/>
      <c r="AH1973" s="22"/>
      <c r="AI1973" s="22"/>
      <c r="AJ1973" s="22"/>
      <c r="AK1973" s="22"/>
      <c r="AL1973" s="22"/>
      <c r="AM1973" s="22"/>
      <c r="AN1973" s="22"/>
      <c r="AO1973" s="22"/>
      <c r="AP1973" s="22"/>
      <c r="AQ1973" s="22"/>
      <c r="AR1973" s="22"/>
      <c r="AS1973" s="22"/>
      <c r="AT1973" s="22"/>
      <c r="AU1973" s="22"/>
      <c r="AV1973" s="51"/>
    </row>
    <row r="1974" spans="2:48" x14ac:dyDescent="0.25">
      <c r="B1974" s="49"/>
      <c r="C1974" s="49"/>
      <c r="D1974" s="22"/>
      <c r="E1974" s="22"/>
      <c r="F1974" s="22"/>
      <c r="G1974" s="22"/>
      <c r="H1974" s="22"/>
      <c r="I1974" s="22"/>
      <c r="J1974" s="22"/>
      <c r="K1974" s="22"/>
      <c r="L1974" s="22"/>
      <c r="M1974" s="22"/>
      <c r="N1974" s="22"/>
      <c r="O1974" s="22"/>
      <c r="P1974" s="22"/>
      <c r="Q1974" s="22"/>
      <c r="R1974" s="22"/>
      <c r="S1974" s="22"/>
      <c r="T1974" s="22"/>
      <c r="U1974" s="22"/>
      <c r="V1974" s="22"/>
      <c r="W1974" s="22"/>
      <c r="X1974" s="22"/>
      <c r="Y1974" s="22"/>
      <c r="Z1974" s="22"/>
      <c r="AA1974" s="22"/>
      <c r="AB1974" s="22"/>
      <c r="AC1974" s="22"/>
      <c r="AD1974" s="22"/>
      <c r="AE1974" s="22"/>
      <c r="AF1974" s="22"/>
      <c r="AG1974" s="22"/>
      <c r="AH1974" s="22"/>
      <c r="AI1974" s="22"/>
      <c r="AJ1974" s="22"/>
      <c r="AK1974" s="22"/>
      <c r="AL1974" s="22"/>
      <c r="AM1974" s="22"/>
      <c r="AN1974" s="22"/>
      <c r="AO1974" s="22"/>
      <c r="AP1974" s="22"/>
      <c r="AQ1974" s="22"/>
      <c r="AR1974" s="22"/>
      <c r="AS1974" s="22"/>
      <c r="AT1974" s="22"/>
      <c r="AU1974" s="22"/>
      <c r="AV1974" s="51"/>
    </row>
    <row r="1975" spans="2:48" x14ac:dyDescent="0.25">
      <c r="B1975" s="49"/>
      <c r="C1975" s="49"/>
      <c r="D1975" s="22"/>
      <c r="E1975" s="22"/>
      <c r="F1975" s="22"/>
      <c r="G1975" s="22"/>
      <c r="H1975" s="22"/>
      <c r="I1975" s="22"/>
      <c r="J1975" s="22"/>
      <c r="K1975" s="22"/>
      <c r="L1975" s="22"/>
      <c r="M1975" s="22"/>
      <c r="N1975" s="22"/>
      <c r="O1975" s="22"/>
      <c r="P1975" s="22"/>
      <c r="Q1975" s="22"/>
      <c r="R1975" s="22"/>
      <c r="S1975" s="22"/>
      <c r="T1975" s="22"/>
      <c r="U1975" s="22"/>
      <c r="V1975" s="22"/>
      <c r="W1975" s="22"/>
      <c r="X1975" s="22"/>
      <c r="Y1975" s="22"/>
      <c r="Z1975" s="22"/>
      <c r="AA1975" s="22"/>
      <c r="AB1975" s="22"/>
      <c r="AC1975" s="22"/>
      <c r="AD1975" s="22"/>
      <c r="AE1975" s="22"/>
      <c r="AF1975" s="22"/>
      <c r="AG1975" s="22"/>
      <c r="AH1975" s="22"/>
      <c r="AI1975" s="22"/>
      <c r="AJ1975" s="22"/>
      <c r="AK1975" s="22"/>
      <c r="AL1975" s="22"/>
      <c r="AM1975" s="22"/>
      <c r="AN1975" s="22"/>
      <c r="AO1975" s="22"/>
      <c r="AP1975" s="22"/>
      <c r="AQ1975" s="22"/>
      <c r="AR1975" s="22"/>
      <c r="AS1975" s="22"/>
      <c r="AT1975" s="22"/>
      <c r="AU1975" s="22"/>
      <c r="AV1975" s="51"/>
    </row>
    <row r="1976" spans="2:48" x14ac:dyDescent="0.25">
      <c r="B1976" s="49"/>
      <c r="C1976" s="49"/>
      <c r="D1976" s="22"/>
      <c r="E1976" s="22"/>
      <c r="F1976" s="22"/>
      <c r="G1976" s="22"/>
      <c r="H1976" s="22"/>
      <c r="I1976" s="22"/>
      <c r="J1976" s="22"/>
      <c r="K1976" s="22"/>
      <c r="L1976" s="22"/>
      <c r="M1976" s="22"/>
      <c r="N1976" s="22"/>
      <c r="O1976" s="22"/>
      <c r="P1976" s="22"/>
      <c r="Q1976" s="22"/>
      <c r="R1976" s="22"/>
      <c r="S1976" s="22"/>
      <c r="T1976" s="22"/>
      <c r="U1976" s="22"/>
      <c r="V1976" s="22"/>
      <c r="W1976" s="22"/>
      <c r="X1976" s="22"/>
      <c r="Y1976" s="22"/>
      <c r="Z1976" s="22"/>
      <c r="AA1976" s="22"/>
      <c r="AB1976" s="22"/>
      <c r="AC1976" s="22"/>
      <c r="AD1976" s="22"/>
      <c r="AE1976" s="22"/>
      <c r="AF1976" s="22"/>
      <c r="AG1976" s="22"/>
      <c r="AH1976" s="22"/>
      <c r="AI1976" s="22"/>
      <c r="AJ1976" s="22"/>
      <c r="AK1976" s="22"/>
      <c r="AL1976" s="22"/>
      <c r="AM1976" s="22"/>
      <c r="AN1976" s="22"/>
      <c r="AO1976" s="22"/>
      <c r="AP1976" s="22"/>
      <c r="AQ1976" s="22"/>
      <c r="AR1976" s="22"/>
      <c r="AS1976" s="22"/>
      <c r="AT1976" s="22"/>
      <c r="AU1976" s="22"/>
      <c r="AV1976" s="51"/>
    </row>
    <row r="1977" spans="2:48" x14ac:dyDescent="0.25">
      <c r="B1977" s="49"/>
      <c r="C1977" s="49"/>
      <c r="D1977" s="22"/>
      <c r="E1977" s="22"/>
      <c r="F1977" s="22"/>
      <c r="G1977" s="22"/>
      <c r="H1977" s="22"/>
      <c r="I1977" s="22"/>
      <c r="J1977" s="22"/>
      <c r="K1977" s="22"/>
      <c r="L1977" s="22"/>
      <c r="M1977" s="22"/>
      <c r="N1977" s="22"/>
      <c r="O1977" s="22"/>
      <c r="P1977" s="22"/>
      <c r="Q1977" s="22"/>
      <c r="R1977" s="22"/>
      <c r="S1977" s="22"/>
      <c r="T1977" s="22"/>
      <c r="U1977" s="22"/>
      <c r="V1977" s="22"/>
      <c r="W1977" s="22"/>
      <c r="X1977" s="22"/>
      <c r="Y1977" s="22"/>
      <c r="Z1977" s="22"/>
      <c r="AA1977" s="22"/>
      <c r="AB1977" s="22"/>
      <c r="AC1977" s="22"/>
      <c r="AD1977" s="22"/>
      <c r="AE1977" s="22"/>
      <c r="AF1977" s="22"/>
      <c r="AG1977" s="22"/>
      <c r="AH1977" s="22"/>
      <c r="AI1977" s="22"/>
      <c r="AJ1977" s="22"/>
      <c r="AK1977" s="22"/>
      <c r="AL1977" s="22"/>
      <c r="AM1977" s="22"/>
      <c r="AN1977" s="22"/>
      <c r="AO1977" s="22"/>
      <c r="AP1977" s="22"/>
      <c r="AQ1977" s="22"/>
      <c r="AR1977" s="22"/>
      <c r="AS1977" s="22"/>
      <c r="AT1977" s="22"/>
      <c r="AU1977" s="22"/>
      <c r="AV1977" s="51"/>
    </row>
    <row r="1978" spans="2:48" x14ac:dyDescent="0.25">
      <c r="B1978" s="49"/>
      <c r="C1978" s="49"/>
      <c r="D1978" s="22"/>
      <c r="E1978" s="22"/>
      <c r="F1978" s="22"/>
      <c r="G1978" s="22"/>
      <c r="H1978" s="22"/>
      <c r="I1978" s="22"/>
      <c r="J1978" s="22"/>
      <c r="K1978" s="22"/>
      <c r="L1978" s="22"/>
      <c r="M1978" s="22"/>
      <c r="N1978" s="22"/>
      <c r="O1978" s="22"/>
      <c r="P1978" s="22"/>
      <c r="Q1978" s="22"/>
      <c r="R1978" s="22"/>
      <c r="S1978" s="22"/>
      <c r="T1978" s="22"/>
      <c r="U1978" s="22"/>
      <c r="V1978" s="22"/>
      <c r="W1978" s="22"/>
      <c r="X1978" s="22"/>
      <c r="Y1978" s="22"/>
      <c r="Z1978" s="22"/>
      <c r="AA1978" s="22"/>
      <c r="AB1978" s="22"/>
      <c r="AC1978" s="22"/>
      <c r="AD1978" s="22"/>
      <c r="AE1978" s="22"/>
      <c r="AF1978" s="22"/>
      <c r="AG1978" s="22"/>
      <c r="AH1978" s="22"/>
      <c r="AI1978" s="22"/>
      <c r="AJ1978" s="22"/>
      <c r="AK1978" s="22"/>
      <c r="AL1978" s="22"/>
      <c r="AM1978" s="22"/>
      <c r="AN1978" s="22"/>
      <c r="AO1978" s="22"/>
      <c r="AP1978" s="22"/>
      <c r="AQ1978" s="22"/>
      <c r="AR1978" s="22"/>
      <c r="AS1978" s="22"/>
      <c r="AT1978" s="22"/>
      <c r="AU1978" s="22"/>
      <c r="AV1978" s="51"/>
    </row>
    <row r="1979" spans="2:48" x14ac:dyDescent="0.25">
      <c r="B1979" s="49"/>
      <c r="C1979" s="49"/>
      <c r="D1979" s="22"/>
      <c r="E1979" s="22"/>
      <c r="F1979" s="22"/>
      <c r="G1979" s="22"/>
      <c r="H1979" s="22"/>
      <c r="I1979" s="22"/>
      <c r="J1979" s="22"/>
      <c r="K1979" s="22"/>
      <c r="L1979" s="22"/>
      <c r="M1979" s="22"/>
      <c r="N1979" s="22"/>
      <c r="O1979" s="22"/>
      <c r="P1979" s="22"/>
      <c r="Q1979" s="22"/>
      <c r="R1979" s="22"/>
      <c r="S1979" s="22"/>
      <c r="T1979" s="22"/>
      <c r="U1979" s="22"/>
      <c r="V1979" s="22"/>
      <c r="W1979" s="22"/>
      <c r="X1979" s="22"/>
      <c r="Y1979" s="22"/>
      <c r="Z1979" s="22"/>
      <c r="AA1979" s="22"/>
      <c r="AB1979" s="22"/>
      <c r="AC1979" s="22"/>
      <c r="AD1979" s="22"/>
      <c r="AE1979" s="22"/>
      <c r="AF1979" s="22"/>
      <c r="AG1979" s="22"/>
      <c r="AH1979" s="22"/>
      <c r="AI1979" s="22"/>
      <c r="AJ1979" s="22"/>
      <c r="AK1979" s="22"/>
      <c r="AL1979" s="22"/>
      <c r="AM1979" s="22"/>
      <c r="AN1979" s="22"/>
      <c r="AO1979" s="22"/>
      <c r="AP1979" s="22"/>
      <c r="AQ1979" s="22"/>
      <c r="AR1979" s="22"/>
      <c r="AS1979" s="22"/>
      <c r="AT1979" s="22"/>
      <c r="AU1979" s="22"/>
      <c r="AV1979" s="51"/>
    </row>
    <row r="1980" spans="2:48" x14ac:dyDescent="0.25">
      <c r="B1980" s="49"/>
      <c r="C1980" s="49"/>
      <c r="D1980" s="22"/>
      <c r="E1980" s="22"/>
      <c r="F1980" s="22"/>
      <c r="G1980" s="22"/>
      <c r="H1980" s="22"/>
      <c r="I1980" s="22"/>
      <c r="J1980" s="22"/>
      <c r="K1980" s="22"/>
      <c r="L1980" s="22"/>
      <c r="M1980" s="22"/>
      <c r="N1980" s="22"/>
      <c r="O1980" s="22"/>
      <c r="P1980" s="22"/>
      <c r="Q1980" s="22"/>
      <c r="R1980" s="22"/>
      <c r="S1980" s="22"/>
      <c r="T1980" s="22"/>
      <c r="U1980" s="22"/>
      <c r="V1980" s="22"/>
      <c r="W1980" s="22"/>
      <c r="X1980" s="22"/>
      <c r="Y1980" s="22"/>
      <c r="Z1980" s="22"/>
      <c r="AA1980" s="22"/>
      <c r="AB1980" s="22"/>
      <c r="AC1980" s="22"/>
      <c r="AD1980" s="22"/>
      <c r="AE1980" s="22"/>
      <c r="AF1980" s="22"/>
      <c r="AG1980" s="22"/>
      <c r="AH1980" s="22"/>
      <c r="AI1980" s="22"/>
      <c r="AJ1980" s="22"/>
      <c r="AK1980" s="22"/>
      <c r="AL1980" s="22"/>
      <c r="AM1980" s="22"/>
      <c r="AN1980" s="22"/>
      <c r="AO1980" s="22"/>
      <c r="AP1980" s="22"/>
      <c r="AQ1980" s="22"/>
      <c r="AR1980" s="22"/>
      <c r="AS1980" s="22"/>
      <c r="AT1980" s="22"/>
      <c r="AU1980" s="22"/>
      <c r="AV1980" s="51"/>
    </row>
    <row r="1981" spans="2:48" x14ac:dyDescent="0.25">
      <c r="B1981" s="49"/>
      <c r="C1981" s="49"/>
      <c r="D1981" s="22"/>
      <c r="E1981" s="22"/>
      <c r="F1981" s="22"/>
      <c r="G1981" s="22"/>
      <c r="H1981" s="22"/>
      <c r="I1981" s="22"/>
      <c r="J1981" s="22"/>
      <c r="K1981" s="22"/>
      <c r="L1981" s="22"/>
      <c r="M1981" s="22"/>
      <c r="N1981" s="22"/>
      <c r="O1981" s="22"/>
      <c r="P1981" s="22"/>
      <c r="Q1981" s="22"/>
      <c r="R1981" s="22"/>
      <c r="S1981" s="22"/>
      <c r="T1981" s="22"/>
      <c r="U1981" s="22"/>
      <c r="V1981" s="22"/>
      <c r="W1981" s="22"/>
      <c r="X1981" s="22"/>
      <c r="Y1981" s="22"/>
      <c r="Z1981" s="22"/>
      <c r="AA1981" s="22"/>
      <c r="AB1981" s="22"/>
      <c r="AC1981" s="22"/>
      <c r="AD1981" s="22"/>
      <c r="AE1981" s="22"/>
      <c r="AF1981" s="22"/>
      <c r="AG1981" s="22"/>
      <c r="AH1981" s="22"/>
      <c r="AI1981" s="22"/>
      <c r="AJ1981" s="22"/>
      <c r="AK1981" s="22"/>
      <c r="AL1981" s="22"/>
      <c r="AM1981" s="22"/>
      <c r="AN1981" s="22"/>
      <c r="AO1981" s="22"/>
      <c r="AP1981" s="22"/>
      <c r="AQ1981" s="22"/>
      <c r="AR1981" s="22"/>
      <c r="AS1981" s="22"/>
      <c r="AT1981" s="22"/>
      <c r="AU1981" s="22"/>
      <c r="AV1981" s="51"/>
    </row>
    <row r="1982" spans="2:48" x14ac:dyDescent="0.25">
      <c r="B1982" s="49"/>
      <c r="C1982" s="49"/>
      <c r="D1982" s="22"/>
      <c r="E1982" s="22"/>
      <c r="F1982" s="22"/>
      <c r="G1982" s="22"/>
      <c r="H1982" s="22"/>
      <c r="I1982" s="22"/>
      <c r="J1982" s="22"/>
      <c r="K1982" s="22"/>
      <c r="L1982" s="22"/>
      <c r="M1982" s="22"/>
      <c r="N1982" s="22"/>
      <c r="O1982" s="22"/>
      <c r="P1982" s="22"/>
      <c r="Q1982" s="22"/>
      <c r="R1982" s="22"/>
      <c r="S1982" s="22"/>
      <c r="T1982" s="22"/>
      <c r="U1982" s="22"/>
      <c r="V1982" s="22"/>
      <c r="W1982" s="22"/>
      <c r="X1982" s="22"/>
      <c r="Y1982" s="22"/>
      <c r="Z1982" s="22"/>
      <c r="AA1982" s="22"/>
      <c r="AB1982" s="22"/>
      <c r="AC1982" s="22"/>
      <c r="AD1982" s="22"/>
      <c r="AE1982" s="22"/>
      <c r="AF1982" s="22"/>
      <c r="AG1982" s="22"/>
      <c r="AH1982" s="22"/>
      <c r="AI1982" s="22"/>
      <c r="AJ1982" s="22"/>
      <c r="AK1982" s="22"/>
      <c r="AL1982" s="22"/>
      <c r="AM1982" s="22"/>
      <c r="AN1982" s="22"/>
      <c r="AO1982" s="22"/>
      <c r="AP1982" s="22"/>
      <c r="AQ1982" s="22"/>
      <c r="AR1982" s="22"/>
      <c r="AS1982" s="22"/>
      <c r="AT1982" s="22"/>
      <c r="AU1982" s="22"/>
      <c r="AV1982" s="51"/>
    </row>
    <row r="1983" spans="2:48" x14ac:dyDescent="0.25">
      <c r="B1983" s="49"/>
      <c r="C1983" s="49"/>
      <c r="D1983" s="22"/>
      <c r="E1983" s="22"/>
      <c r="F1983" s="22"/>
      <c r="G1983" s="22"/>
      <c r="H1983" s="22"/>
      <c r="I1983" s="22"/>
      <c r="J1983" s="22"/>
      <c r="K1983" s="22"/>
      <c r="L1983" s="22"/>
      <c r="M1983" s="22"/>
      <c r="N1983" s="22"/>
      <c r="O1983" s="22"/>
      <c r="P1983" s="22"/>
      <c r="Q1983" s="22"/>
      <c r="R1983" s="22"/>
      <c r="S1983" s="22"/>
      <c r="T1983" s="22"/>
      <c r="U1983" s="22"/>
      <c r="V1983" s="22"/>
      <c r="W1983" s="22"/>
      <c r="X1983" s="22"/>
      <c r="Y1983" s="22"/>
      <c r="Z1983" s="22"/>
      <c r="AA1983" s="22"/>
      <c r="AB1983" s="22"/>
      <c r="AC1983" s="22"/>
      <c r="AD1983" s="22"/>
      <c r="AE1983" s="22"/>
      <c r="AF1983" s="22"/>
      <c r="AG1983" s="22"/>
      <c r="AH1983" s="22"/>
      <c r="AI1983" s="22"/>
      <c r="AJ1983" s="22"/>
      <c r="AK1983" s="22"/>
      <c r="AL1983" s="22"/>
      <c r="AM1983" s="22"/>
      <c r="AN1983" s="22"/>
      <c r="AO1983" s="22"/>
      <c r="AP1983" s="22"/>
      <c r="AQ1983" s="22"/>
      <c r="AR1983" s="22"/>
      <c r="AS1983" s="22"/>
      <c r="AT1983" s="22"/>
      <c r="AU1983" s="22"/>
      <c r="AV1983" s="51"/>
    </row>
    <row r="1984" spans="2:48" x14ac:dyDescent="0.25">
      <c r="B1984" s="49"/>
      <c r="C1984" s="49"/>
      <c r="D1984" s="22"/>
      <c r="E1984" s="22"/>
      <c r="F1984" s="22"/>
      <c r="G1984" s="22"/>
      <c r="H1984" s="22"/>
      <c r="I1984" s="22"/>
      <c r="J1984" s="22"/>
      <c r="K1984" s="22"/>
      <c r="L1984" s="22"/>
      <c r="M1984" s="22"/>
      <c r="N1984" s="22"/>
      <c r="O1984" s="22"/>
      <c r="P1984" s="22"/>
      <c r="Q1984" s="22"/>
      <c r="R1984" s="22"/>
      <c r="S1984" s="22"/>
      <c r="T1984" s="22"/>
      <c r="U1984" s="22"/>
      <c r="V1984" s="22"/>
      <c r="W1984" s="22"/>
      <c r="X1984" s="22"/>
      <c r="Y1984" s="22"/>
      <c r="Z1984" s="22"/>
      <c r="AA1984" s="22"/>
      <c r="AB1984" s="22"/>
      <c r="AC1984" s="22"/>
      <c r="AD1984" s="22"/>
      <c r="AE1984" s="22"/>
      <c r="AF1984" s="22"/>
      <c r="AG1984" s="22"/>
      <c r="AH1984" s="22"/>
      <c r="AI1984" s="22"/>
      <c r="AJ1984" s="22"/>
      <c r="AK1984" s="22"/>
      <c r="AL1984" s="22"/>
      <c r="AM1984" s="22"/>
      <c r="AN1984" s="22"/>
      <c r="AO1984" s="22"/>
      <c r="AP1984" s="22"/>
      <c r="AQ1984" s="22"/>
      <c r="AR1984" s="22"/>
      <c r="AS1984" s="22"/>
      <c r="AT1984" s="22"/>
      <c r="AU1984" s="22"/>
      <c r="AV1984" s="51"/>
    </row>
    <row r="1985" spans="2:48" x14ac:dyDescent="0.25">
      <c r="B1985" s="49"/>
      <c r="C1985" s="49"/>
      <c r="D1985" s="22"/>
      <c r="E1985" s="22"/>
      <c r="F1985" s="22"/>
      <c r="G1985" s="22"/>
      <c r="H1985" s="22"/>
      <c r="I1985" s="22"/>
      <c r="J1985" s="22"/>
      <c r="K1985" s="22"/>
      <c r="L1985" s="22"/>
      <c r="M1985" s="22"/>
      <c r="N1985" s="22"/>
      <c r="O1985" s="22"/>
      <c r="P1985" s="22"/>
      <c r="Q1985" s="22"/>
      <c r="R1985" s="22"/>
      <c r="S1985" s="22"/>
      <c r="T1985" s="22"/>
      <c r="U1985" s="22"/>
      <c r="V1985" s="22"/>
      <c r="W1985" s="22"/>
      <c r="X1985" s="22"/>
      <c r="Y1985" s="22"/>
      <c r="Z1985" s="22"/>
      <c r="AA1985" s="22"/>
      <c r="AB1985" s="22"/>
      <c r="AC1985" s="22"/>
      <c r="AD1985" s="22"/>
      <c r="AE1985" s="22"/>
      <c r="AF1985" s="22"/>
      <c r="AG1985" s="22"/>
      <c r="AH1985" s="22"/>
      <c r="AI1985" s="22"/>
      <c r="AJ1985" s="22"/>
      <c r="AK1985" s="22"/>
      <c r="AL1985" s="22"/>
      <c r="AM1985" s="22"/>
      <c r="AN1985" s="22"/>
      <c r="AO1985" s="22"/>
      <c r="AP1985" s="22"/>
      <c r="AQ1985" s="22"/>
      <c r="AR1985" s="22"/>
      <c r="AS1985" s="22"/>
      <c r="AT1985" s="22"/>
      <c r="AU1985" s="22"/>
      <c r="AV1985" s="51"/>
    </row>
    <row r="1986" spans="2:48" x14ac:dyDescent="0.25">
      <c r="B1986" s="49"/>
      <c r="C1986" s="49"/>
      <c r="D1986" s="22"/>
      <c r="E1986" s="22"/>
      <c r="F1986" s="22"/>
      <c r="G1986" s="22"/>
      <c r="H1986" s="22"/>
      <c r="I1986" s="22"/>
      <c r="J1986" s="22"/>
      <c r="K1986" s="22"/>
      <c r="L1986" s="22"/>
      <c r="M1986" s="22"/>
      <c r="N1986" s="22"/>
      <c r="O1986" s="22"/>
      <c r="P1986" s="22"/>
      <c r="Q1986" s="22"/>
      <c r="R1986" s="22"/>
      <c r="S1986" s="22"/>
      <c r="T1986" s="22"/>
      <c r="U1986" s="22"/>
      <c r="V1986" s="22"/>
      <c r="W1986" s="22"/>
      <c r="X1986" s="22"/>
      <c r="Y1986" s="22"/>
      <c r="Z1986" s="22"/>
      <c r="AA1986" s="22"/>
      <c r="AB1986" s="22"/>
      <c r="AC1986" s="22"/>
      <c r="AD1986" s="22"/>
      <c r="AE1986" s="22"/>
      <c r="AF1986" s="22"/>
      <c r="AG1986" s="22"/>
      <c r="AH1986" s="22"/>
      <c r="AI1986" s="22"/>
      <c r="AJ1986" s="22"/>
      <c r="AK1986" s="22"/>
      <c r="AL1986" s="22"/>
      <c r="AM1986" s="22"/>
      <c r="AN1986" s="22"/>
      <c r="AO1986" s="22"/>
      <c r="AP1986" s="22"/>
      <c r="AQ1986" s="22"/>
      <c r="AR1986" s="22"/>
      <c r="AS1986" s="22"/>
      <c r="AT1986" s="22"/>
      <c r="AU1986" s="22"/>
      <c r="AV1986" s="51"/>
    </row>
    <row r="1987" spans="2:48" x14ac:dyDescent="0.25">
      <c r="B1987" s="49"/>
      <c r="C1987" s="49"/>
      <c r="D1987" s="22"/>
      <c r="E1987" s="22"/>
      <c r="F1987" s="22"/>
      <c r="G1987" s="22"/>
      <c r="H1987" s="22"/>
      <c r="I1987" s="22"/>
      <c r="J1987" s="22"/>
      <c r="K1987" s="22"/>
      <c r="L1987" s="22"/>
      <c r="M1987" s="22"/>
      <c r="N1987" s="22"/>
      <c r="O1987" s="22"/>
      <c r="P1987" s="22"/>
      <c r="Q1987" s="22"/>
      <c r="R1987" s="22"/>
      <c r="S1987" s="22"/>
      <c r="T1987" s="22"/>
      <c r="U1987" s="22"/>
      <c r="V1987" s="22"/>
      <c r="W1987" s="22"/>
      <c r="X1987" s="22"/>
      <c r="Y1987" s="22"/>
      <c r="Z1987" s="22"/>
      <c r="AA1987" s="22"/>
      <c r="AB1987" s="22"/>
      <c r="AC1987" s="22"/>
      <c r="AD1987" s="22"/>
      <c r="AE1987" s="22"/>
      <c r="AF1987" s="22"/>
      <c r="AG1987" s="22"/>
      <c r="AH1987" s="22"/>
      <c r="AI1987" s="22"/>
      <c r="AJ1987" s="22"/>
      <c r="AK1987" s="22"/>
      <c r="AL1987" s="22"/>
      <c r="AM1987" s="22"/>
      <c r="AN1987" s="22"/>
      <c r="AO1987" s="22"/>
      <c r="AP1987" s="22"/>
      <c r="AQ1987" s="22"/>
      <c r="AR1987" s="22"/>
      <c r="AS1987" s="22"/>
      <c r="AT1987" s="22"/>
      <c r="AU1987" s="22"/>
      <c r="AV1987" s="51"/>
    </row>
    <row r="1988" spans="2:48" x14ac:dyDescent="0.25">
      <c r="B1988" s="49"/>
      <c r="C1988" s="49"/>
      <c r="D1988" s="22"/>
      <c r="E1988" s="22"/>
      <c r="F1988" s="22"/>
      <c r="G1988" s="22"/>
      <c r="H1988" s="22"/>
      <c r="I1988" s="22"/>
      <c r="J1988" s="22"/>
      <c r="K1988" s="22"/>
      <c r="L1988" s="22"/>
      <c r="M1988" s="22"/>
      <c r="N1988" s="22"/>
      <c r="O1988" s="22"/>
      <c r="P1988" s="22"/>
      <c r="Q1988" s="22"/>
      <c r="R1988" s="22"/>
      <c r="S1988" s="22"/>
      <c r="T1988" s="22"/>
      <c r="U1988" s="22"/>
      <c r="V1988" s="22"/>
      <c r="W1988" s="22"/>
      <c r="X1988" s="22"/>
      <c r="Y1988" s="22"/>
      <c r="Z1988" s="22"/>
      <c r="AA1988" s="22"/>
      <c r="AB1988" s="22"/>
      <c r="AC1988" s="22"/>
      <c r="AD1988" s="22"/>
      <c r="AE1988" s="22"/>
      <c r="AF1988" s="22"/>
      <c r="AG1988" s="22"/>
      <c r="AH1988" s="22"/>
      <c r="AI1988" s="22"/>
      <c r="AJ1988" s="22"/>
      <c r="AK1988" s="22"/>
      <c r="AL1988" s="22"/>
      <c r="AM1988" s="22"/>
      <c r="AN1988" s="22"/>
      <c r="AO1988" s="22"/>
      <c r="AP1988" s="22"/>
      <c r="AQ1988" s="22"/>
      <c r="AR1988" s="22"/>
      <c r="AS1988" s="22"/>
      <c r="AT1988" s="22"/>
      <c r="AU1988" s="22"/>
      <c r="AV1988" s="51"/>
    </row>
    <row r="1989" spans="2:48" x14ac:dyDescent="0.25">
      <c r="B1989" s="49"/>
      <c r="C1989" s="49"/>
      <c r="D1989" s="22"/>
      <c r="E1989" s="22"/>
      <c r="F1989" s="22"/>
      <c r="G1989" s="22"/>
      <c r="H1989" s="22"/>
      <c r="I1989" s="22"/>
      <c r="J1989" s="22"/>
      <c r="K1989" s="22"/>
      <c r="L1989" s="22"/>
      <c r="M1989" s="22"/>
      <c r="N1989" s="22"/>
      <c r="O1989" s="22"/>
      <c r="P1989" s="22"/>
      <c r="Q1989" s="22"/>
      <c r="R1989" s="22"/>
      <c r="S1989" s="22"/>
      <c r="T1989" s="22"/>
      <c r="U1989" s="22"/>
      <c r="V1989" s="22"/>
      <c r="W1989" s="22"/>
      <c r="X1989" s="22"/>
      <c r="Y1989" s="22"/>
      <c r="Z1989" s="22"/>
      <c r="AA1989" s="22"/>
      <c r="AB1989" s="22"/>
      <c r="AC1989" s="22"/>
      <c r="AD1989" s="22"/>
      <c r="AE1989" s="22"/>
      <c r="AF1989" s="22"/>
      <c r="AG1989" s="22"/>
      <c r="AH1989" s="22"/>
      <c r="AI1989" s="22"/>
      <c r="AJ1989" s="22"/>
      <c r="AK1989" s="22"/>
      <c r="AL1989" s="22"/>
      <c r="AM1989" s="22"/>
      <c r="AN1989" s="22"/>
      <c r="AO1989" s="22"/>
      <c r="AP1989" s="22"/>
      <c r="AQ1989" s="22"/>
      <c r="AR1989" s="22"/>
      <c r="AS1989" s="22"/>
      <c r="AT1989" s="22"/>
      <c r="AU1989" s="22"/>
      <c r="AV1989" s="51"/>
    </row>
    <row r="1990" spans="2:48" x14ac:dyDescent="0.25">
      <c r="B1990" s="49"/>
      <c r="C1990" s="49"/>
      <c r="D1990" s="22"/>
      <c r="E1990" s="22"/>
      <c r="F1990" s="22"/>
      <c r="G1990" s="22"/>
      <c r="H1990" s="22"/>
      <c r="I1990" s="22"/>
      <c r="J1990" s="22"/>
      <c r="K1990" s="22"/>
      <c r="L1990" s="22"/>
      <c r="M1990" s="22"/>
      <c r="N1990" s="22"/>
      <c r="O1990" s="22"/>
      <c r="P1990" s="22"/>
      <c r="Q1990" s="22"/>
      <c r="R1990" s="22"/>
      <c r="S1990" s="22"/>
      <c r="T1990" s="22"/>
      <c r="U1990" s="22"/>
      <c r="V1990" s="22"/>
      <c r="W1990" s="22"/>
      <c r="X1990" s="22"/>
      <c r="Y1990" s="22"/>
      <c r="Z1990" s="22"/>
      <c r="AA1990" s="22"/>
      <c r="AB1990" s="22"/>
      <c r="AC1990" s="22"/>
      <c r="AD1990" s="22"/>
      <c r="AE1990" s="22"/>
      <c r="AF1990" s="22"/>
      <c r="AG1990" s="22"/>
      <c r="AH1990" s="22"/>
      <c r="AI1990" s="22"/>
      <c r="AJ1990" s="22"/>
      <c r="AK1990" s="22"/>
      <c r="AL1990" s="22"/>
      <c r="AM1990" s="22"/>
      <c r="AN1990" s="22"/>
      <c r="AO1990" s="22"/>
      <c r="AP1990" s="22"/>
      <c r="AQ1990" s="22"/>
      <c r="AR1990" s="22"/>
      <c r="AS1990" s="22"/>
      <c r="AT1990" s="22"/>
      <c r="AU1990" s="22"/>
      <c r="AV1990" s="51"/>
    </row>
    <row r="1991" spans="2:48" x14ac:dyDescent="0.25">
      <c r="B1991" s="49"/>
      <c r="C1991" s="49"/>
      <c r="D1991" s="22"/>
      <c r="E1991" s="22"/>
      <c r="F1991" s="22"/>
      <c r="G1991" s="22"/>
      <c r="H1991" s="22"/>
      <c r="I1991" s="22"/>
      <c r="J1991" s="22"/>
      <c r="K1991" s="22"/>
      <c r="L1991" s="22"/>
      <c r="M1991" s="22"/>
      <c r="N1991" s="22"/>
      <c r="O1991" s="22"/>
      <c r="P1991" s="22"/>
      <c r="Q1991" s="22"/>
      <c r="R1991" s="22"/>
      <c r="S1991" s="22"/>
      <c r="T1991" s="22"/>
      <c r="U1991" s="22"/>
      <c r="V1991" s="22"/>
      <c r="W1991" s="22"/>
      <c r="X1991" s="22"/>
      <c r="Y1991" s="22"/>
      <c r="Z1991" s="22"/>
      <c r="AA1991" s="22"/>
      <c r="AB1991" s="22"/>
      <c r="AC1991" s="22"/>
      <c r="AD1991" s="22"/>
      <c r="AE1991" s="22"/>
      <c r="AF1991" s="22"/>
      <c r="AG1991" s="22"/>
      <c r="AH1991" s="22"/>
      <c r="AI1991" s="22"/>
      <c r="AJ1991" s="22"/>
      <c r="AK1991" s="22"/>
      <c r="AL1991" s="22"/>
      <c r="AM1991" s="22"/>
      <c r="AN1991" s="22"/>
      <c r="AO1991" s="22"/>
      <c r="AP1991" s="22"/>
      <c r="AQ1991" s="22"/>
      <c r="AR1991" s="22"/>
      <c r="AS1991" s="22"/>
      <c r="AT1991" s="22"/>
      <c r="AU1991" s="22"/>
      <c r="AV1991" s="51"/>
    </row>
    <row r="1992" spans="2:48" x14ac:dyDescent="0.25">
      <c r="B1992" s="49"/>
      <c r="C1992" s="49"/>
      <c r="D1992" s="22"/>
      <c r="E1992" s="22"/>
      <c r="F1992" s="22"/>
      <c r="G1992" s="22"/>
      <c r="H1992" s="22"/>
      <c r="I1992" s="22"/>
      <c r="J1992" s="22"/>
      <c r="K1992" s="22"/>
      <c r="L1992" s="22"/>
      <c r="M1992" s="22"/>
      <c r="N1992" s="22"/>
      <c r="O1992" s="22"/>
      <c r="P1992" s="22"/>
      <c r="Q1992" s="22"/>
      <c r="R1992" s="22"/>
      <c r="S1992" s="22"/>
      <c r="T1992" s="22"/>
      <c r="U1992" s="22"/>
      <c r="V1992" s="22"/>
      <c r="W1992" s="22"/>
      <c r="X1992" s="22"/>
      <c r="Y1992" s="22"/>
      <c r="Z1992" s="22"/>
      <c r="AA1992" s="22"/>
      <c r="AB1992" s="22"/>
      <c r="AC1992" s="22"/>
      <c r="AD1992" s="22"/>
      <c r="AE1992" s="22"/>
      <c r="AF1992" s="22"/>
      <c r="AG1992" s="22"/>
      <c r="AH1992" s="22"/>
      <c r="AI1992" s="22"/>
      <c r="AJ1992" s="22"/>
      <c r="AK1992" s="22"/>
      <c r="AL1992" s="22"/>
      <c r="AM1992" s="22"/>
      <c r="AN1992" s="22"/>
      <c r="AO1992" s="22"/>
      <c r="AP1992" s="22"/>
      <c r="AQ1992" s="22"/>
      <c r="AR1992" s="22"/>
      <c r="AS1992" s="22"/>
      <c r="AT1992" s="22"/>
      <c r="AU1992" s="22"/>
      <c r="AV1992" s="51"/>
    </row>
    <row r="1993" spans="2:48" x14ac:dyDescent="0.25">
      <c r="B1993" s="49"/>
      <c r="C1993" s="49"/>
      <c r="D1993" s="22"/>
      <c r="E1993" s="22"/>
      <c r="F1993" s="22"/>
      <c r="G1993" s="22"/>
      <c r="H1993" s="22"/>
      <c r="I1993" s="22"/>
      <c r="J1993" s="22"/>
      <c r="K1993" s="22"/>
      <c r="L1993" s="22"/>
      <c r="M1993" s="22"/>
      <c r="N1993" s="22"/>
      <c r="O1993" s="22"/>
      <c r="P1993" s="22"/>
      <c r="Q1993" s="22"/>
      <c r="R1993" s="22"/>
      <c r="S1993" s="22"/>
      <c r="T1993" s="22"/>
      <c r="U1993" s="22"/>
      <c r="V1993" s="22"/>
      <c r="W1993" s="22"/>
      <c r="X1993" s="22"/>
      <c r="Y1993" s="22"/>
      <c r="Z1993" s="22"/>
      <c r="AA1993" s="22"/>
      <c r="AB1993" s="22"/>
      <c r="AC1993" s="22"/>
      <c r="AD1993" s="22"/>
      <c r="AE1993" s="22"/>
      <c r="AF1993" s="22"/>
      <c r="AG1993" s="22"/>
      <c r="AH1993" s="22"/>
      <c r="AI1993" s="22"/>
      <c r="AJ1993" s="22"/>
      <c r="AK1993" s="22"/>
      <c r="AL1993" s="22"/>
      <c r="AM1993" s="22"/>
      <c r="AN1993" s="22"/>
      <c r="AO1993" s="22"/>
      <c r="AP1993" s="22"/>
      <c r="AQ1993" s="22"/>
      <c r="AR1993" s="22"/>
      <c r="AS1993" s="22"/>
      <c r="AT1993" s="22"/>
      <c r="AU1993" s="22"/>
      <c r="AV1993" s="51"/>
    </row>
    <row r="1994" spans="2:48" x14ac:dyDescent="0.25">
      <c r="B1994" s="49"/>
      <c r="C1994" s="49"/>
      <c r="D1994" s="22"/>
      <c r="E1994" s="22"/>
      <c r="F1994" s="22"/>
      <c r="G1994" s="22"/>
      <c r="H1994" s="22"/>
      <c r="I1994" s="22"/>
      <c r="J1994" s="22"/>
      <c r="K1994" s="22"/>
      <c r="L1994" s="22"/>
      <c r="M1994" s="22"/>
      <c r="N1994" s="22"/>
      <c r="O1994" s="22"/>
      <c r="P1994" s="22"/>
      <c r="Q1994" s="22"/>
      <c r="R1994" s="22"/>
      <c r="S1994" s="22"/>
      <c r="T1994" s="22"/>
      <c r="U1994" s="22"/>
      <c r="V1994" s="22"/>
      <c r="W1994" s="22"/>
      <c r="X1994" s="22"/>
      <c r="Y1994" s="22"/>
      <c r="Z1994" s="22"/>
      <c r="AA1994" s="22"/>
      <c r="AB1994" s="22"/>
      <c r="AC1994" s="22"/>
      <c r="AD1994" s="22"/>
      <c r="AE1994" s="22"/>
      <c r="AF1994" s="22"/>
      <c r="AG1994" s="22"/>
      <c r="AH1994" s="22"/>
      <c r="AI1994" s="22"/>
      <c r="AJ1994" s="22"/>
      <c r="AK1994" s="22"/>
      <c r="AL1994" s="22"/>
      <c r="AM1994" s="22"/>
      <c r="AN1994" s="22"/>
      <c r="AO1994" s="22"/>
      <c r="AP1994" s="22"/>
      <c r="AQ1994" s="22"/>
      <c r="AR1994" s="22"/>
      <c r="AS1994" s="22"/>
      <c r="AT1994" s="22"/>
      <c r="AU1994" s="22"/>
      <c r="AV1994" s="51"/>
    </row>
    <row r="1995" spans="2:48" x14ac:dyDescent="0.25">
      <c r="B1995" s="49"/>
      <c r="C1995" s="49"/>
      <c r="D1995" s="22"/>
      <c r="E1995" s="22"/>
      <c r="F1995" s="22"/>
      <c r="G1995" s="22"/>
      <c r="H1995" s="22"/>
      <c r="I1995" s="22"/>
      <c r="J1995" s="22"/>
      <c r="K1995" s="22"/>
      <c r="L1995" s="22"/>
      <c r="M1995" s="22"/>
      <c r="N1995" s="22"/>
      <c r="O1995" s="22"/>
      <c r="P1995" s="22"/>
      <c r="Q1995" s="22"/>
      <c r="R1995" s="22"/>
      <c r="S1995" s="22"/>
      <c r="T1995" s="22"/>
      <c r="U1995" s="22"/>
      <c r="V1995" s="22"/>
      <c r="W1995" s="22"/>
      <c r="X1995" s="22"/>
      <c r="Y1995" s="22"/>
      <c r="Z1995" s="22"/>
      <c r="AA1995" s="22"/>
      <c r="AB1995" s="22"/>
      <c r="AC1995" s="22"/>
      <c r="AD1995" s="22"/>
      <c r="AE1995" s="22"/>
      <c r="AF1995" s="22"/>
      <c r="AG1995" s="22"/>
      <c r="AH1995" s="22"/>
      <c r="AI1995" s="22"/>
      <c r="AJ1995" s="22"/>
      <c r="AK1995" s="22"/>
      <c r="AL1995" s="22"/>
      <c r="AM1995" s="22"/>
      <c r="AN1995" s="22"/>
      <c r="AO1995" s="22"/>
      <c r="AP1995" s="22"/>
      <c r="AQ1995" s="22"/>
      <c r="AR1995" s="22"/>
      <c r="AS1995" s="22"/>
      <c r="AT1995" s="22"/>
      <c r="AU1995" s="22"/>
      <c r="AV1995" s="51"/>
    </row>
    <row r="1996" spans="2:48" x14ac:dyDescent="0.25">
      <c r="B1996" s="49"/>
      <c r="C1996" s="49"/>
      <c r="D1996" s="22"/>
      <c r="E1996" s="22"/>
      <c r="F1996" s="22"/>
      <c r="G1996" s="22"/>
      <c r="H1996" s="22"/>
      <c r="I1996" s="22"/>
      <c r="J1996" s="22"/>
      <c r="K1996" s="22"/>
      <c r="L1996" s="22"/>
      <c r="M1996" s="22"/>
      <c r="N1996" s="22"/>
      <c r="O1996" s="22"/>
      <c r="P1996" s="22"/>
      <c r="Q1996" s="22"/>
      <c r="R1996" s="22"/>
      <c r="S1996" s="22"/>
      <c r="T1996" s="22"/>
      <c r="U1996" s="22"/>
      <c r="V1996" s="22"/>
      <c r="W1996" s="22"/>
      <c r="X1996" s="22"/>
      <c r="Y1996" s="22"/>
      <c r="Z1996" s="22"/>
      <c r="AA1996" s="22"/>
      <c r="AB1996" s="22"/>
      <c r="AC1996" s="22"/>
      <c r="AD1996" s="22"/>
      <c r="AE1996" s="22"/>
      <c r="AF1996" s="22"/>
      <c r="AG1996" s="22"/>
      <c r="AH1996" s="22"/>
      <c r="AI1996" s="22"/>
      <c r="AJ1996" s="22"/>
      <c r="AK1996" s="22"/>
      <c r="AL1996" s="22"/>
      <c r="AM1996" s="22"/>
      <c r="AN1996" s="22"/>
      <c r="AO1996" s="22"/>
      <c r="AP1996" s="22"/>
      <c r="AQ1996" s="22"/>
      <c r="AR1996" s="22"/>
      <c r="AS1996" s="22"/>
      <c r="AT1996" s="22"/>
      <c r="AU1996" s="22"/>
      <c r="AV1996" s="51"/>
    </row>
    <row r="1997" spans="2:48" x14ac:dyDescent="0.25">
      <c r="B1997" s="49"/>
      <c r="C1997" s="49"/>
      <c r="D1997" s="22"/>
      <c r="E1997" s="22"/>
      <c r="F1997" s="22"/>
      <c r="G1997" s="22"/>
      <c r="H1997" s="22"/>
      <c r="I1997" s="22"/>
      <c r="J1997" s="22"/>
      <c r="K1997" s="22"/>
      <c r="L1997" s="22"/>
      <c r="M1997" s="22"/>
      <c r="N1997" s="22"/>
      <c r="O1997" s="22"/>
      <c r="P1997" s="22"/>
      <c r="Q1997" s="22"/>
      <c r="R1997" s="22"/>
      <c r="S1997" s="22"/>
      <c r="T1997" s="22"/>
      <c r="U1997" s="22"/>
      <c r="V1997" s="22"/>
      <c r="W1997" s="22"/>
      <c r="X1997" s="22"/>
      <c r="Y1997" s="22"/>
      <c r="Z1997" s="22"/>
      <c r="AA1997" s="22"/>
      <c r="AB1997" s="22"/>
      <c r="AC1997" s="22"/>
      <c r="AD1997" s="22"/>
      <c r="AE1997" s="22"/>
      <c r="AF1997" s="22"/>
      <c r="AG1997" s="22"/>
      <c r="AH1997" s="22"/>
      <c r="AI1997" s="22"/>
      <c r="AJ1997" s="22"/>
      <c r="AK1997" s="22"/>
      <c r="AL1997" s="22"/>
      <c r="AM1997" s="22"/>
      <c r="AN1997" s="22"/>
      <c r="AO1997" s="22"/>
      <c r="AP1997" s="22"/>
      <c r="AQ1997" s="22"/>
      <c r="AR1997" s="22"/>
      <c r="AS1997" s="22"/>
      <c r="AT1997" s="22"/>
      <c r="AU1997" s="22"/>
      <c r="AV1997" s="51"/>
    </row>
    <row r="1998" spans="2:48" x14ac:dyDescent="0.25">
      <c r="B1998" s="49"/>
      <c r="C1998" s="49"/>
      <c r="D1998" s="22"/>
      <c r="E1998" s="22"/>
      <c r="F1998" s="22"/>
      <c r="G1998" s="22"/>
      <c r="H1998" s="22"/>
      <c r="I1998" s="22"/>
      <c r="J1998" s="22"/>
      <c r="K1998" s="22"/>
      <c r="L1998" s="22"/>
      <c r="M1998" s="22"/>
      <c r="N1998" s="22"/>
      <c r="O1998" s="22"/>
      <c r="P1998" s="22"/>
      <c r="Q1998" s="22"/>
      <c r="R1998" s="22"/>
      <c r="S1998" s="22"/>
      <c r="T1998" s="22"/>
      <c r="U1998" s="22"/>
      <c r="V1998" s="22"/>
      <c r="W1998" s="22"/>
      <c r="X1998" s="22"/>
      <c r="Y1998" s="22"/>
      <c r="Z1998" s="22"/>
      <c r="AA1998" s="22"/>
      <c r="AB1998" s="22"/>
      <c r="AC1998" s="22"/>
      <c r="AD1998" s="22"/>
      <c r="AE1998" s="22"/>
      <c r="AF1998" s="22"/>
      <c r="AG1998" s="22"/>
      <c r="AH1998" s="22"/>
      <c r="AI1998" s="22"/>
      <c r="AJ1998" s="22"/>
      <c r="AK1998" s="22"/>
      <c r="AL1998" s="22"/>
      <c r="AM1998" s="22"/>
      <c r="AN1998" s="22"/>
      <c r="AO1998" s="22"/>
      <c r="AP1998" s="22"/>
      <c r="AQ1998" s="22"/>
      <c r="AR1998" s="22"/>
      <c r="AS1998" s="22"/>
      <c r="AT1998" s="22"/>
      <c r="AU1998" s="22"/>
      <c r="AV1998" s="51"/>
    </row>
    <row r="1999" spans="2:48" x14ac:dyDescent="0.25">
      <c r="B1999" s="49"/>
      <c r="C1999" s="49"/>
      <c r="D1999" s="22"/>
      <c r="E1999" s="22"/>
      <c r="F1999" s="22"/>
      <c r="G1999" s="22"/>
      <c r="H1999" s="22"/>
      <c r="I1999" s="22"/>
      <c r="J1999" s="22"/>
      <c r="K1999" s="22"/>
      <c r="L1999" s="22"/>
      <c r="M1999" s="22"/>
      <c r="N1999" s="22"/>
      <c r="O1999" s="22"/>
      <c r="P1999" s="22"/>
      <c r="Q1999" s="22"/>
      <c r="R1999" s="22"/>
      <c r="S1999" s="22"/>
      <c r="T1999" s="22"/>
      <c r="U1999" s="22"/>
      <c r="V1999" s="22"/>
      <c r="W1999" s="22"/>
      <c r="X1999" s="22"/>
      <c r="Y1999" s="22"/>
      <c r="Z1999" s="22"/>
      <c r="AA1999" s="22"/>
      <c r="AB1999" s="22"/>
      <c r="AC1999" s="22"/>
      <c r="AD1999" s="22"/>
      <c r="AE1999" s="22"/>
      <c r="AF1999" s="22"/>
      <c r="AG1999" s="22"/>
      <c r="AH1999" s="22"/>
      <c r="AI1999" s="22"/>
      <c r="AJ1999" s="22"/>
      <c r="AK1999" s="22"/>
      <c r="AL1999" s="22"/>
      <c r="AM1999" s="22"/>
      <c r="AN1999" s="22"/>
      <c r="AO1999" s="22"/>
      <c r="AP1999" s="22"/>
      <c r="AQ1999" s="22"/>
      <c r="AR1999" s="22"/>
      <c r="AS1999" s="22"/>
      <c r="AT1999" s="22"/>
      <c r="AU1999" s="22"/>
      <c r="AV1999" s="51"/>
    </row>
    <row r="2000" spans="2:48" x14ac:dyDescent="0.25">
      <c r="B2000" s="49"/>
      <c r="C2000" s="49"/>
      <c r="D2000" s="22"/>
      <c r="E2000" s="22"/>
      <c r="F2000" s="22"/>
      <c r="G2000" s="22"/>
      <c r="H2000" s="22"/>
      <c r="I2000" s="22"/>
      <c r="J2000" s="22"/>
      <c r="K2000" s="22"/>
      <c r="L2000" s="22"/>
      <c r="M2000" s="22"/>
      <c r="N2000" s="22"/>
      <c r="O2000" s="22"/>
      <c r="P2000" s="22"/>
      <c r="Q2000" s="22"/>
      <c r="R2000" s="22"/>
      <c r="S2000" s="22"/>
      <c r="T2000" s="22"/>
      <c r="U2000" s="22"/>
      <c r="V2000" s="22"/>
      <c r="W2000" s="22"/>
      <c r="X2000" s="22"/>
      <c r="Y2000" s="22"/>
      <c r="Z2000" s="22"/>
      <c r="AA2000" s="22"/>
      <c r="AB2000" s="22"/>
      <c r="AC2000" s="22"/>
      <c r="AD2000" s="22"/>
      <c r="AE2000" s="22"/>
      <c r="AF2000" s="22"/>
      <c r="AG2000" s="22"/>
      <c r="AH2000" s="22"/>
      <c r="AI2000" s="22"/>
      <c r="AJ2000" s="22"/>
      <c r="AK2000" s="22"/>
      <c r="AL2000" s="22"/>
      <c r="AM2000" s="22"/>
      <c r="AN2000" s="22"/>
      <c r="AO2000" s="22"/>
      <c r="AP2000" s="22"/>
      <c r="AQ2000" s="22"/>
      <c r="AR2000" s="22"/>
      <c r="AS2000" s="22"/>
      <c r="AT2000" s="22"/>
      <c r="AU2000" s="22"/>
      <c r="AV2000" s="51"/>
    </row>
    <row r="2001" spans="2:48" x14ac:dyDescent="0.25">
      <c r="B2001" s="49"/>
      <c r="C2001" s="49"/>
      <c r="D2001" s="22"/>
      <c r="E2001" s="22"/>
      <c r="F2001" s="22"/>
      <c r="G2001" s="22"/>
      <c r="H2001" s="22"/>
      <c r="I2001" s="22"/>
      <c r="J2001" s="22"/>
      <c r="K2001" s="22"/>
      <c r="L2001" s="22"/>
      <c r="M2001" s="22"/>
      <c r="N2001" s="22"/>
      <c r="O2001" s="22"/>
      <c r="P2001" s="22"/>
      <c r="Q2001" s="22"/>
      <c r="R2001" s="22"/>
      <c r="S2001" s="22"/>
      <c r="T2001" s="22"/>
      <c r="U2001" s="22"/>
      <c r="V2001" s="22"/>
      <c r="W2001" s="22"/>
      <c r="X2001" s="22"/>
      <c r="Y2001" s="22"/>
      <c r="Z2001" s="22"/>
      <c r="AA2001" s="22"/>
      <c r="AB2001" s="22"/>
      <c r="AC2001" s="22"/>
      <c r="AD2001" s="22"/>
      <c r="AE2001" s="22"/>
      <c r="AF2001" s="22"/>
      <c r="AG2001" s="22"/>
      <c r="AH2001" s="22"/>
      <c r="AI2001" s="22"/>
      <c r="AJ2001" s="22"/>
      <c r="AK2001" s="22"/>
      <c r="AL2001" s="22"/>
      <c r="AM2001" s="22"/>
      <c r="AN2001" s="22"/>
      <c r="AO2001" s="22"/>
      <c r="AP2001" s="22"/>
      <c r="AQ2001" s="22"/>
      <c r="AR2001" s="22"/>
      <c r="AS2001" s="22"/>
      <c r="AT2001" s="22"/>
      <c r="AU2001" s="22"/>
      <c r="AV2001" s="51"/>
    </row>
    <row r="2002" spans="2:48" x14ac:dyDescent="0.25">
      <c r="B2002" s="49"/>
      <c r="C2002" s="49"/>
      <c r="D2002" s="22"/>
      <c r="E2002" s="22"/>
      <c r="F2002" s="22"/>
      <c r="G2002" s="22"/>
      <c r="H2002" s="22"/>
      <c r="I2002" s="22"/>
      <c r="J2002" s="22"/>
      <c r="K2002" s="22"/>
      <c r="L2002" s="22"/>
      <c r="M2002" s="22"/>
      <c r="N2002" s="22"/>
      <c r="O2002" s="22"/>
      <c r="P2002" s="22"/>
      <c r="Q2002" s="22"/>
      <c r="R2002" s="22"/>
      <c r="S2002" s="22"/>
      <c r="T2002" s="22"/>
      <c r="U2002" s="22"/>
      <c r="V2002" s="22"/>
      <c r="W2002" s="22"/>
      <c r="X2002" s="22"/>
      <c r="Y2002" s="22"/>
      <c r="Z2002" s="22"/>
      <c r="AA2002" s="22"/>
      <c r="AB2002" s="22"/>
      <c r="AC2002" s="22"/>
      <c r="AD2002" s="22"/>
      <c r="AE2002" s="22"/>
      <c r="AF2002" s="22"/>
      <c r="AG2002" s="22"/>
      <c r="AH2002" s="22"/>
      <c r="AI2002" s="22"/>
      <c r="AJ2002" s="22"/>
      <c r="AK2002" s="22"/>
      <c r="AL2002" s="22"/>
      <c r="AM2002" s="22"/>
      <c r="AN2002" s="22"/>
      <c r="AO2002" s="22"/>
      <c r="AP2002" s="22"/>
      <c r="AQ2002" s="22"/>
      <c r="AR2002" s="22"/>
      <c r="AS2002" s="22"/>
      <c r="AT2002" s="22"/>
      <c r="AU2002" s="22"/>
      <c r="AV2002" s="51"/>
    </row>
    <row r="2003" spans="2:48" x14ac:dyDescent="0.25">
      <c r="B2003" s="49"/>
      <c r="C2003" s="49"/>
      <c r="D2003" s="22"/>
      <c r="E2003" s="22"/>
      <c r="F2003" s="22"/>
      <c r="G2003" s="22"/>
      <c r="H2003" s="22"/>
      <c r="I2003" s="22"/>
      <c r="J2003" s="22"/>
      <c r="K2003" s="22"/>
      <c r="L2003" s="22"/>
      <c r="M2003" s="22"/>
      <c r="N2003" s="22"/>
      <c r="O2003" s="22"/>
      <c r="P2003" s="22"/>
      <c r="Q2003" s="22"/>
      <c r="R2003" s="22"/>
      <c r="S2003" s="22"/>
      <c r="T2003" s="22"/>
      <c r="U2003" s="22"/>
      <c r="V2003" s="22"/>
      <c r="W2003" s="22"/>
      <c r="X2003" s="22"/>
      <c r="Y2003" s="22"/>
      <c r="Z2003" s="22"/>
      <c r="AA2003" s="22"/>
      <c r="AB2003" s="22"/>
      <c r="AC2003" s="22"/>
      <c r="AD2003" s="22"/>
      <c r="AE2003" s="22"/>
      <c r="AF2003" s="22"/>
      <c r="AG2003" s="22"/>
      <c r="AH2003" s="22"/>
      <c r="AI2003" s="22"/>
      <c r="AJ2003" s="22"/>
      <c r="AK2003" s="22"/>
      <c r="AL2003" s="22"/>
      <c r="AM2003" s="22"/>
      <c r="AN2003" s="22"/>
      <c r="AO2003" s="22"/>
      <c r="AP2003" s="22"/>
      <c r="AQ2003" s="22"/>
      <c r="AR2003" s="22"/>
      <c r="AS2003" s="22"/>
      <c r="AT2003" s="22"/>
      <c r="AU2003" s="22"/>
      <c r="AV2003" s="51"/>
    </row>
    <row r="2004" spans="2:48" x14ac:dyDescent="0.25">
      <c r="B2004" s="49"/>
      <c r="C2004" s="49"/>
      <c r="D2004" s="22"/>
      <c r="E2004" s="22"/>
      <c r="F2004" s="22"/>
      <c r="G2004" s="22"/>
      <c r="H2004" s="22"/>
      <c r="I2004" s="22"/>
      <c r="J2004" s="22"/>
      <c r="K2004" s="22"/>
      <c r="L2004" s="22"/>
      <c r="M2004" s="22"/>
      <c r="N2004" s="22"/>
      <c r="O2004" s="22"/>
      <c r="P2004" s="22"/>
      <c r="Q2004" s="22"/>
      <c r="R2004" s="22"/>
      <c r="S2004" s="22"/>
      <c r="T2004" s="22"/>
      <c r="U2004" s="22"/>
      <c r="V2004" s="22"/>
      <c r="W2004" s="22"/>
      <c r="X2004" s="22"/>
      <c r="Y2004" s="22"/>
      <c r="Z2004" s="22"/>
      <c r="AA2004" s="22"/>
      <c r="AB2004" s="22"/>
      <c r="AC2004" s="22"/>
      <c r="AD2004" s="22"/>
      <c r="AE2004" s="22"/>
      <c r="AF2004" s="22"/>
      <c r="AG2004" s="22"/>
      <c r="AH2004" s="22"/>
      <c r="AI2004" s="22"/>
      <c r="AJ2004" s="22"/>
      <c r="AK2004" s="22"/>
      <c r="AL2004" s="22"/>
      <c r="AM2004" s="22"/>
      <c r="AN2004" s="22"/>
      <c r="AO2004" s="22"/>
      <c r="AP2004" s="22"/>
      <c r="AQ2004" s="22"/>
      <c r="AR2004" s="22"/>
      <c r="AS2004" s="22"/>
      <c r="AT2004" s="22"/>
      <c r="AU2004" s="22"/>
      <c r="AV2004" s="51"/>
    </row>
    <row r="2005" spans="2:48" x14ac:dyDescent="0.25">
      <c r="B2005" s="49"/>
      <c r="C2005" s="49"/>
      <c r="D2005" s="22"/>
      <c r="E2005" s="22"/>
      <c r="F2005" s="22"/>
      <c r="G2005" s="22"/>
      <c r="H2005" s="22"/>
      <c r="I2005" s="22"/>
      <c r="J2005" s="22"/>
      <c r="K2005" s="22"/>
      <c r="L2005" s="22"/>
      <c r="M2005" s="22"/>
      <c r="N2005" s="22"/>
      <c r="O2005" s="22"/>
      <c r="P2005" s="22"/>
      <c r="Q2005" s="22"/>
      <c r="R2005" s="22"/>
      <c r="S2005" s="22"/>
      <c r="T2005" s="22"/>
      <c r="U2005" s="22"/>
      <c r="V2005" s="22"/>
      <c r="W2005" s="22"/>
      <c r="X2005" s="22"/>
      <c r="Y2005" s="22"/>
      <c r="Z2005" s="22"/>
      <c r="AA2005" s="22"/>
      <c r="AB2005" s="22"/>
      <c r="AC2005" s="22"/>
      <c r="AD2005" s="22"/>
      <c r="AE2005" s="22"/>
      <c r="AF2005" s="22"/>
      <c r="AG2005" s="22"/>
      <c r="AH2005" s="22"/>
      <c r="AI2005" s="22"/>
      <c r="AJ2005" s="22"/>
      <c r="AK2005" s="22"/>
      <c r="AL2005" s="22"/>
      <c r="AM2005" s="22"/>
      <c r="AN2005" s="22"/>
      <c r="AO2005" s="22"/>
      <c r="AP2005" s="22"/>
      <c r="AQ2005" s="22"/>
      <c r="AR2005" s="22"/>
      <c r="AS2005" s="22"/>
      <c r="AT2005" s="22"/>
      <c r="AU2005" s="22"/>
      <c r="AV2005" s="51"/>
    </row>
    <row r="2006" spans="2:48" x14ac:dyDescent="0.25">
      <c r="B2006" s="49"/>
      <c r="C2006" s="49"/>
      <c r="D2006" s="22"/>
      <c r="E2006" s="22"/>
      <c r="F2006" s="22"/>
      <c r="G2006" s="22"/>
      <c r="H2006" s="22"/>
      <c r="I2006" s="22"/>
      <c r="J2006" s="22"/>
      <c r="K2006" s="22"/>
      <c r="L2006" s="22"/>
      <c r="M2006" s="22"/>
      <c r="N2006" s="22"/>
      <c r="O2006" s="22"/>
      <c r="P2006" s="22"/>
      <c r="Q2006" s="22"/>
      <c r="R2006" s="22"/>
      <c r="S2006" s="22"/>
      <c r="T2006" s="22"/>
      <c r="U2006" s="22"/>
      <c r="V2006" s="22"/>
      <c r="W2006" s="22"/>
      <c r="X2006" s="22"/>
      <c r="Y2006" s="22"/>
      <c r="Z2006" s="22"/>
      <c r="AA2006" s="22"/>
      <c r="AB2006" s="22"/>
      <c r="AC2006" s="22"/>
      <c r="AD2006" s="22"/>
      <c r="AE2006" s="22"/>
      <c r="AF2006" s="22"/>
      <c r="AG2006" s="22"/>
      <c r="AH2006" s="22"/>
      <c r="AI2006" s="22"/>
      <c r="AJ2006" s="22"/>
      <c r="AK2006" s="22"/>
      <c r="AL2006" s="22"/>
      <c r="AM2006" s="22"/>
      <c r="AN2006" s="22"/>
      <c r="AO2006" s="22"/>
      <c r="AP2006" s="22"/>
      <c r="AQ2006" s="22"/>
      <c r="AR2006" s="22"/>
      <c r="AS2006" s="22"/>
      <c r="AT2006" s="22"/>
      <c r="AU2006" s="22"/>
      <c r="AV2006" s="51"/>
    </row>
    <row r="2007" spans="2:48" x14ac:dyDescent="0.25">
      <c r="B2007" s="49"/>
      <c r="C2007" s="49"/>
      <c r="D2007" s="22"/>
      <c r="E2007" s="22"/>
      <c r="F2007" s="22"/>
      <c r="G2007" s="22"/>
      <c r="H2007" s="22"/>
      <c r="I2007" s="22"/>
      <c r="J2007" s="22"/>
      <c r="K2007" s="22"/>
      <c r="L2007" s="22"/>
      <c r="M2007" s="22"/>
      <c r="N2007" s="22"/>
      <c r="O2007" s="22"/>
      <c r="P2007" s="22"/>
      <c r="Q2007" s="22"/>
      <c r="R2007" s="22"/>
      <c r="S2007" s="22"/>
      <c r="T2007" s="22"/>
      <c r="U2007" s="22"/>
      <c r="V2007" s="22"/>
      <c r="W2007" s="22"/>
      <c r="X2007" s="22"/>
      <c r="Y2007" s="22"/>
      <c r="Z2007" s="22"/>
      <c r="AA2007" s="22"/>
      <c r="AB2007" s="22"/>
      <c r="AC2007" s="22"/>
      <c r="AD2007" s="22"/>
      <c r="AE2007" s="22"/>
      <c r="AF2007" s="22"/>
      <c r="AG2007" s="22"/>
      <c r="AH2007" s="22"/>
      <c r="AI2007" s="22"/>
      <c r="AJ2007" s="22"/>
      <c r="AK2007" s="22"/>
      <c r="AL2007" s="22"/>
      <c r="AM2007" s="22"/>
      <c r="AN2007" s="22"/>
      <c r="AO2007" s="22"/>
      <c r="AP2007" s="22"/>
      <c r="AQ2007" s="22"/>
      <c r="AR2007" s="22"/>
      <c r="AS2007" s="22"/>
      <c r="AT2007" s="22"/>
      <c r="AU2007" s="22"/>
      <c r="AV2007" s="51"/>
    </row>
    <row r="2008" spans="2:48" x14ac:dyDescent="0.25">
      <c r="B2008" s="49"/>
      <c r="C2008" s="49"/>
      <c r="D2008" s="22"/>
      <c r="E2008" s="22"/>
      <c r="F2008" s="22"/>
      <c r="G2008" s="22"/>
      <c r="H2008" s="22"/>
      <c r="I2008" s="22"/>
      <c r="J2008" s="22"/>
      <c r="K2008" s="22"/>
      <c r="L2008" s="22"/>
      <c r="M2008" s="22"/>
      <c r="N2008" s="22"/>
      <c r="O2008" s="22"/>
      <c r="P2008" s="22"/>
      <c r="Q2008" s="22"/>
      <c r="R2008" s="22"/>
      <c r="S2008" s="22"/>
      <c r="T2008" s="22"/>
      <c r="U2008" s="22"/>
      <c r="V2008" s="22"/>
      <c r="W2008" s="22"/>
      <c r="X2008" s="22"/>
      <c r="Y2008" s="22"/>
      <c r="Z2008" s="22"/>
      <c r="AA2008" s="22"/>
      <c r="AB2008" s="22"/>
      <c r="AC2008" s="22"/>
      <c r="AD2008" s="22"/>
      <c r="AE2008" s="22"/>
      <c r="AF2008" s="22"/>
      <c r="AG2008" s="22"/>
      <c r="AH2008" s="22"/>
      <c r="AI2008" s="22"/>
      <c r="AJ2008" s="22"/>
      <c r="AK2008" s="22"/>
      <c r="AL2008" s="22"/>
      <c r="AM2008" s="22"/>
      <c r="AN2008" s="22"/>
      <c r="AO2008" s="22"/>
      <c r="AP2008" s="22"/>
      <c r="AQ2008" s="22"/>
      <c r="AR2008" s="22"/>
      <c r="AS2008" s="22"/>
      <c r="AT2008" s="22"/>
      <c r="AU2008" s="22"/>
      <c r="AV2008" s="51"/>
    </row>
    <row r="2009" spans="2:48" x14ac:dyDescent="0.25">
      <c r="B2009" s="49"/>
      <c r="C2009" s="49"/>
      <c r="D2009" s="22"/>
      <c r="E2009" s="22"/>
      <c r="F2009" s="22"/>
      <c r="G2009" s="22"/>
      <c r="H2009" s="22"/>
      <c r="I2009" s="22"/>
      <c r="J2009" s="22"/>
      <c r="K2009" s="22"/>
      <c r="L2009" s="22"/>
      <c r="M2009" s="22"/>
      <c r="N2009" s="22"/>
      <c r="O2009" s="22"/>
      <c r="P2009" s="22"/>
      <c r="Q2009" s="22"/>
      <c r="R2009" s="22"/>
      <c r="S2009" s="22"/>
      <c r="T2009" s="22"/>
      <c r="U2009" s="22"/>
      <c r="V2009" s="22"/>
      <c r="W2009" s="22"/>
      <c r="X2009" s="22"/>
      <c r="Y2009" s="22"/>
      <c r="Z2009" s="22"/>
      <c r="AA2009" s="22"/>
      <c r="AB2009" s="22"/>
      <c r="AC2009" s="22"/>
      <c r="AD2009" s="22"/>
      <c r="AE2009" s="22"/>
      <c r="AF2009" s="22"/>
      <c r="AG2009" s="22"/>
      <c r="AH2009" s="22"/>
      <c r="AI2009" s="22"/>
      <c r="AJ2009" s="22"/>
      <c r="AK2009" s="22"/>
      <c r="AL2009" s="22"/>
      <c r="AM2009" s="22"/>
      <c r="AN2009" s="22"/>
      <c r="AO2009" s="22"/>
      <c r="AP2009" s="22"/>
      <c r="AQ2009" s="22"/>
      <c r="AR2009" s="22"/>
      <c r="AS2009" s="22"/>
      <c r="AT2009" s="22"/>
      <c r="AU2009" s="22"/>
      <c r="AV2009" s="51"/>
    </row>
    <row r="2010" spans="2:48" x14ac:dyDescent="0.25">
      <c r="B2010" s="49"/>
      <c r="C2010" s="49"/>
      <c r="D2010" s="22"/>
      <c r="E2010" s="22"/>
      <c r="F2010" s="22"/>
      <c r="G2010" s="22"/>
      <c r="H2010" s="22"/>
      <c r="I2010" s="22"/>
      <c r="J2010" s="22"/>
      <c r="K2010" s="22"/>
      <c r="L2010" s="22"/>
      <c r="M2010" s="22"/>
      <c r="N2010" s="22"/>
      <c r="O2010" s="22"/>
      <c r="P2010" s="22"/>
      <c r="Q2010" s="22"/>
      <c r="R2010" s="22"/>
      <c r="S2010" s="22"/>
      <c r="T2010" s="22"/>
      <c r="U2010" s="22"/>
      <c r="V2010" s="22"/>
      <c r="W2010" s="22"/>
      <c r="X2010" s="22"/>
      <c r="Y2010" s="22"/>
      <c r="Z2010" s="22"/>
      <c r="AA2010" s="22"/>
      <c r="AB2010" s="22"/>
      <c r="AC2010" s="22"/>
      <c r="AD2010" s="22"/>
      <c r="AE2010" s="22"/>
      <c r="AF2010" s="22"/>
      <c r="AG2010" s="22"/>
      <c r="AH2010" s="22"/>
      <c r="AI2010" s="22"/>
      <c r="AJ2010" s="22"/>
      <c r="AK2010" s="22"/>
      <c r="AL2010" s="22"/>
      <c r="AM2010" s="22"/>
      <c r="AN2010" s="22"/>
      <c r="AO2010" s="22"/>
      <c r="AP2010" s="22"/>
      <c r="AQ2010" s="22"/>
      <c r="AR2010" s="22"/>
      <c r="AS2010" s="22"/>
      <c r="AT2010" s="22"/>
      <c r="AU2010" s="22"/>
      <c r="AV2010" s="51"/>
    </row>
    <row r="2011" spans="2:48" x14ac:dyDescent="0.25">
      <c r="B2011" s="49"/>
      <c r="C2011" s="49"/>
      <c r="D2011" s="22"/>
      <c r="E2011" s="22"/>
      <c r="F2011" s="22"/>
      <c r="G2011" s="22"/>
      <c r="H2011" s="22"/>
      <c r="I2011" s="22"/>
      <c r="J2011" s="22"/>
      <c r="K2011" s="22"/>
      <c r="L2011" s="22"/>
      <c r="M2011" s="22"/>
      <c r="N2011" s="22"/>
      <c r="O2011" s="22"/>
      <c r="P2011" s="22"/>
      <c r="Q2011" s="22"/>
      <c r="R2011" s="22"/>
      <c r="S2011" s="22"/>
      <c r="T2011" s="22"/>
      <c r="U2011" s="22"/>
      <c r="V2011" s="22"/>
      <c r="W2011" s="22"/>
      <c r="X2011" s="22"/>
      <c r="Y2011" s="22"/>
      <c r="Z2011" s="22"/>
      <c r="AA2011" s="22"/>
      <c r="AB2011" s="22"/>
      <c r="AC2011" s="22"/>
      <c r="AD2011" s="22"/>
      <c r="AE2011" s="22"/>
      <c r="AF2011" s="22"/>
      <c r="AG2011" s="22"/>
      <c r="AH2011" s="22"/>
      <c r="AI2011" s="22"/>
      <c r="AJ2011" s="22"/>
      <c r="AK2011" s="22"/>
      <c r="AL2011" s="22"/>
      <c r="AM2011" s="22"/>
      <c r="AN2011" s="22"/>
      <c r="AO2011" s="22"/>
      <c r="AP2011" s="22"/>
      <c r="AQ2011" s="22"/>
      <c r="AR2011" s="22"/>
      <c r="AS2011" s="22"/>
      <c r="AT2011" s="22"/>
      <c r="AU2011" s="22"/>
      <c r="AV2011" s="51"/>
    </row>
    <row r="2012" spans="2:48" x14ac:dyDescent="0.25">
      <c r="B2012" s="49"/>
      <c r="C2012" s="49"/>
      <c r="D2012" s="22"/>
      <c r="E2012" s="22"/>
      <c r="F2012" s="22"/>
      <c r="G2012" s="22"/>
      <c r="H2012" s="22"/>
      <c r="I2012" s="22"/>
      <c r="J2012" s="22"/>
      <c r="K2012" s="22"/>
      <c r="L2012" s="22"/>
      <c r="M2012" s="22"/>
      <c r="N2012" s="22"/>
      <c r="O2012" s="22"/>
      <c r="P2012" s="22"/>
      <c r="Q2012" s="22"/>
      <c r="R2012" s="22"/>
      <c r="S2012" s="22"/>
      <c r="T2012" s="22"/>
      <c r="U2012" s="22"/>
      <c r="V2012" s="22"/>
      <c r="W2012" s="22"/>
      <c r="X2012" s="22"/>
      <c r="Y2012" s="22"/>
      <c r="Z2012" s="22"/>
      <c r="AA2012" s="22"/>
      <c r="AB2012" s="22"/>
      <c r="AC2012" s="22"/>
      <c r="AD2012" s="22"/>
      <c r="AE2012" s="22"/>
      <c r="AF2012" s="22"/>
      <c r="AG2012" s="22"/>
      <c r="AH2012" s="22"/>
      <c r="AI2012" s="22"/>
      <c r="AJ2012" s="22"/>
      <c r="AK2012" s="22"/>
      <c r="AL2012" s="22"/>
      <c r="AM2012" s="22"/>
      <c r="AN2012" s="22"/>
      <c r="AO2012" s="22"/>
      <c r="AP2012" s="22"/>
      <c r="AQ2012" s="22"/>
      <c r="AR2012" s="22"/>
      <c r="AS2012" s="22"/>
      <c r="AT2012" s="22"/>
      <c r="AU2012" s="22"/>
      <c r="AV2012" s="51"/>
    </row>
    <row r="2013" spans="2:48" x14ac:dyDescent="0.25">
      <c r="B2013" s="49"/>
      <c r="C2013" s="49"/>
      <c r="D2013" s="22"/>
      <c r="E2013" s="22"/>
      <c r="F2013" s="22"/>
      <c r="G2013" s="22"/>
      <c r="H2013" s="22"/>
      <c r="I2013" s="22"/>
      <c r="J2013" s="22"/>
      <c r="K2013" s="22"/>
      <c r="L2013" s="22"/>
      <c r="M2013" s="22"/>
      <c r="N2013" s="22"/>
      <c r="O2013" s="22"/>
      <c r="P2013" s="22"/>
      <c r="Q2013" s="22"/>
      <c r="R2013" s="22"/>
      <c r="S2013" s="22"/>
      <c r="T2013" s="22"/>
      <c r="U2013" s="22"/>
      <c r="V2013" s="22"/>
      <c r="W2013" s="22"/>
      <c r="X2013" s="22"/>
      <c r="Y2013" s="22"/>
      <c r="Z2013" s="22"/>
      <c r="AA2013" s="22"/>
      <c r="AB2013" s="22"/>
      <c r="AC2013" s="22"/>
      <c r="AD2013" s="22"/>
      <c r="AE2013" s="22"/>
      <c r="AF2013" s="22"/>
      <c r="AG2013" s="22"/>
      <c r="AH2013" s="22"/>
      <c r="AI2013" s="22"/>
      <c r="AJ2013" s="22"/>
      <c r="AK2013" s="22"/>
      <c r="AL2013" s="22"/>
      <c r="AM2013" s="22"/>
      <c r="AN2013" s="22"/>
      <c r="AO2013" s="22"/>
      <c r="AP2013" s="22"/>
      <c r="AQ2013" s="22"/>
      <c r="AR2013" s="22"/>
      <c r="AS2013" s="22"/>
      <c r="AT2013" s="22"/>
      <c r="AU2013" s="22"/>
      <c r="AV2013" s="51"/>
    </row>
    <row r="2014" spans="2:48" x14ac:dyDescent="0.25">
      <c r="B2014" s="49"/>
      <c r="C2014" s="49"/>
      <c r="D2014" s="22"/>
      <c r="E2014" s="22"/>
      <c r="F2014" s="22"/>
      <c r="G2014" s="22"/>
      <c r="H2014" s="22"/>
      <c r="I2014" s="22"/>
      <c r="J2014" s="22"/>
      <c r="K2014" s="22"/>
      <c r="L2014" s="22"/>
      <c r="M2014" s="22"/>
      <c r="N2014" s="22"/>
      <c r="O2014" s="22"/>
      <c r="P2014" s="22"/>
      <c r="Q2014" s="22"/>
      <c r="R2014" s="22"/>
      <c r="S2014" s="22"/>
      <c r="T2014" s="22"/>
      <c r="U2014" s="22"/>
      <c r="V2014" s="22"/>
      <c r="W2014" s="22"/>
      <c r="X2014" s="22"/>
      <c r="Y2014" s="22"/>
      <c r="Z2014" s="22"/>
      <c r="AA2014" s="22"/>
      <c r="AB2014" s="22"/>
      <c r="AC2014" s="22"/>
      <c r="AD2014" s="22"/>
      <c r="AE2014" s="22"/>
      <c r="AF2014" s="22"/>
      <c r="AG2014" s="22"/>
      <c r="AH2014" s="22"/>
      <c r="AI2014" s="22"/>
      <c r="AJ2014" s="22"/>
      <c r="AK2014" s="22"/>
      <c r="AL2014" s="22"/>
      <c r="AM2014" s="22"/>
      <c r="AN2014" s="22"/>
      <c r="AO2014" s="22"/>
      <c r="AP2014" s="22"/>
      <c r="AQ2014" s="22"/>
      <c r="AR2014" s="22"/>
      <c r="AS2014" s="22"/>
      <c r="AT2014" s="22"/>
      <c r="AU2014" s="22"/>
      <c r="AV2014" s="51"/>
    </row>
    <row r="2015" spans="2:48" x14ac:dyDescent="0.25">
      <c r="B2015" s="49"/>
      <c r="C2015" s="49"/>
      <c r="D2015" s="22"/>
      <c r="E2015" s="22"/>
      <c r="F2015" s="22"/>
      <c r="G2015" s="22"/>
      <c r="H2015" s="22"/>
      <c r="I2015" s="22"/>
      <c r="J2015" s="22"/>
      <c r="K2015" s="22"/>
      <c r="L2015" s="22"/>
      <c r="M2015" s="22"/>
      <c r="N2015" s="22"/>
      <c r="O2015" s="22"/>
      <c r="P2015" s="22"/>
      <c r="Q2015" s="22"/>
      <c r="R2015" s="22"/>
      <c r="S2015" s="22"/>
      <c r="T2015" s="22"/>
      <c r="U2015" s="22"/>
      <c r="V2015" s="22"/>
      <c r="W2015" s="22"/>
      <c r="X2015" s="22"/>
      <c r="Y2015" s="22"/>
      <c r="Z2015" s="22"/>
      <c r="AA2015" s="22"/>
      <c r="AB2015" s="22"/>
      <c r="AC2015" s="22"/>
      <c r="AD2015" s="22"/>
      <c r="AE2015" s="22"/>
      <c r="AF2015" s="22"/>
      <c r="AG2015" s="22"/>
      <c r="AH2015" s="22"/>
      <c r="AI2015" s="22"/>
      <c r="AJ2015" s="22"/>
      <c r="AK2015" s="22"/>
      <c r="AL2015" s="22"/>
      <c r="AM2015" s="22"/>
      <c r="AN2015" s="22"/>
      <c r="AO2015" s="22"/>
      <c r="AP2015" s="22"/>
      <c r="AQ2015" s="22"/>
      <c r="AR2015" s="22"/>
      <c r="AS2015" s="22"/>
      <c r="AT2015" s="22"/>
      <c r="AU2015" s="22"/>
      <c r="AV2015" s="51"/>
    </row>
    <row r="2016" spans="2:48" x14ac:dyDescent="0.25">
      <c r="B2016" s="49"/>
      <c r="C2016" s="49"/>
      <c r="D2016" s="22"/>
      <c r="E2016" s="22"/>
      <c r="F2016" s="22"/>
      <c r="G2016" s="22"/>
      <c r="H2016" s="22"/>
      <c r="I2016" s="22"/>
      <c r="J2016" s="22"/>
      <c r="K2016" s="22"/>
      <c r="L2016" s="22"/>
      <c r="M2016" s="22"/>
      <c r="N2016" s="22"/>
      <c r="O2016" s="22"/>
      <c r="P2016" s="22"/>
      <c r="Q2016" s="22"/>
      <c r="R2016" s="22"/>
      <c r="S2016" s="22"/>
      <c r="T2016" s="22"/>
      <c r="U2016" s="22"/>
      <c r="V2016" s="22"/>
      <c r="W2016" s="22"/>
      <c r="X2016" s="22"/>
      <c r="Y2016" s="22"/>
      <c r="Z2016" s="22"/>
      <c r="AA2016" s="22"/>
      <c r="AB2016" s="22"/>
      <c r="AC2016" s="22"/>
      <c r="AD2016" s="22"/>
      <c r="AE2016" s="22"/>
      <c r="AF2016" s="22"/>
      <c r="AG2016" s="22"/>
      <c r="AH2016" s="22"/>
      <c r="AI2016" s="22"/>
      <c r="AJ2016" s="22"/>
      <c r="AK2016" s="22"/>
      <c r="AL2016" s="22"/>
      <c r="AM2016" s="22"/>
      <c r="AN2016" s="22"/>
      <c r="AO2016" s="22"/>
      <c r="AP2016" s="22"/>
      <c r="AQ2016" s="22"/>
      <c r="AR2016" s="22"/>
      <c r="AS2016" s="22"/>
      <c r="AT2016" s="22"/>
      <c r="AU2016" s="22"/>
      <c r="AV2016" s="51"/>
    </row>
    <row r="2017" spans="2:48" x14ac:dyDescent="0.25">
      <c r="B2017" s="49"/>
      <c r="C2017" s="49"/>
      <c r="D2017" s="22"/>
      <c r="E2017" s="22"/>
      <c r="F2017" s="22"/>
      <c r="G2017" s="22"/>
      <c r="H2017" s="22"/>
      <c r="I2017" s="22"/>
      <c r="J2017" s="22"/>
      <c r="K2017" s="22"/>
      <c r="L2017" s="22"/>
      <c r="M2017" s="22"/>
      <c r="N2017" s="22"/>
      <c r="O2017" s="22"/>
      <c r="P2017" s="22"/>
      <c r="Q2017" s="22"/>
      <c r="R2017" s="22"/>
      <c r="S2017" s="22"/>
      <c r="T2017" s="22"/>
      <c r="U2017" s="22"/>
      <c r="V2017" s="22"/>
      <c r="W2017" s="22"/>
      <c r="X2017" s="22"/>
      <c r="Y2017" s="22"/>
      <c r="Z2017" s="22"/>
      <c r="AA2017" s="22"/>
      <c r="AB2017" s="22"/>
      <c r="AC2017" s="22"/>
      <c r="AD2017" s="22"/>
      <c r="AE2017" s="22"/>
      <c r="AF2017" s="22"/>
      <c r="AG2017" s="22"/>
      <c r="AH2017" s="22"/>
      <c r="AI2017" s="22"/>
      <c r="AJ2017" s="22"/>
      <c r="AK2017" s="22"/>
      <c r="AL2017" s="22"/>
      <c r="AM2017" s="22"/>
      <c r="AN2017" s="22"/>
      <c r="AO2017" s="22"/>
      <c r="AP2017" s="22"/>
      <c r="AQ2017" s="22"/>
      <c r="AR2017" s="22"/>
      <c r="AS2017" s="22"/>
      <c r="AT2017" s="22"/>
      <c r="AU2017" s="22"/>
      <c r="AV2017" s="51"/>
    </row>
    <row r="2018" spans="2:48" x14ac:dyDescent="0.25">
      <c r="B2018" s="49"/>
      <c r="C2018" s="49"/>
      <c r="D2018" s="22"/>
      <c r="E2018" s="22"/>
      <c r="F2018" s="22"/>
      <c r="G2018" s="22"/>
      <c r="H2018" s="22"/>
      <c r="I2018" s="22"/>
      <c r="J2018" s="22"/>
      <c r="K2018" s="22"/>
      <c r="L2018" s="22"/>
      <c r="M2018" s="22"/>
      <c r="N2018" s="22"/>
      <c r="O2018" s="22"/>
      <c r="P2018" s="22"/>
      <c r="Q2018" s="22"/>
      <c r="R2018" s="22"/>
      <c r="S2018" s="22"/>
      <c r="T2018" s="22"/>
      <c r="U2018" s="22"/>
      <c r="V2018" s="22"/>
      <c r="W2018" s="22"/>
      <c r="X2018" s="22"/>
      <c r="Y2018" s="22"/>
      <c r="Z2018" s="22"/>
      <c r="AA2018" s="22"/>
      <c r="AB2018" s="22"/>
      <c r="AC2018" s="22"/>
      <c r="AD2018" s="22"/>
      <c r="AE2018" s="22"/>
      <c r="AF2018" s="22"/>
      <c r="AG2018" s="22"/>
      <c r="AH2018" s="22"/>
      <c r="AI2018" s="22"/>
      <c r="AJ2018" s="22"/>
      <c r="AK2018" s="22"/>
      <c r="AL2018" s="22"/>
      <c r="AM2018" s="22"/>
      <c r="AN2018" s="22"/>
      <c r="AO2018" s="22"/>
      <c r="AP2018" s="22"/>
      <c r="AQ2018" s="22"/>
      <c r="AR2018" s="22"/>
      <c r="AS2018" s="22"/>
      <c r="AT2018" s="22"/>
      <c r="AU2018" s="22"/>
      <c r="AV2018" s="51"/>
    </row>
    <row r="2019" spans="2:48" x14ac:dyDescent="0.25">
      <c r="B2019" s="49"/>
      <c r="C2019" s="49"/>
      <c r="D2019" s="22"/>
      <c r="E2019" s="22"/>
      <c r="F2019" s="22"/>
      <c r="G2019" s="22"/>
      <c r="H2019" s="22"/>
      <c r="I2019" s="22"/>
      <c r="J2019" s="22"/>
      <c r="K2019" s="22"/>
      <c r="L2019" s="22"/>
      <c r="M2019" s="22"/>
      <c r="N2019" s="22"/>
      <c r="O2019" s="22"/>
      <c r="P2019" s="22"/>
      <c r="Q2019" s="22"/>
      <c r="R2019" s="22"/>
      <c r="S2019" s="22"/>
      <c r="T2019" s="22"/>
      <c r="U2019" s="22"/>
      <c r="V2019" s="22"/>
      <c r="W2019" s="22"/>
      <c r="X2019" s="22"/>
      <c r="Y2019" s="22"/>
      <c r="Z2019" s="22"/>
      <c r="AA2019" s="22"/>
      <c r="AB2019" s="22"/>
      <c r="AC2019" s="22"/>
      <c r="AD2019" s="22"/>
      <c r="AE2019" s="22"/>
      <c r="AF2019" s="22"/>
      <c r="AG2019" s="22"/>
      <c r="AH2019" s="22"/>
      <c r="AI2019" s="22"/>
      <c r="AJ2019" s="22"/>
      <c r="AK2019" s="22"/>
      <c r="AL2019" s="22"/>
      <c r="AM2019" s="22"/>
      <c r="AN2019" s="22"/>
      <c r="AO2019" s="22"/>
      <c r="AP2019" s="22"/>
      <c r="AQ2019" s="22"/>
      <c r="AR2019" s="22"/>
      <c r="AS2019" s="22"/>
      <c r="AT2019" s="22"/>
      <c r="AU2019" s="22"/>
      <c r="AV2019" s="51"/>
    </row>
    <row r="2020" spans="2:48" x14ac:dyDescent="0.25">
      <c r="B2020" s="49"/>
      <c r="C2020" s="49"/>
      <c r="D2020" s="22"/>
      <c r="E2020" s="22"/>
      <c r="F2020" s="22"/>
      <c r="G2020" s="22"/>
      <c r="H2020" s="22"/>
      <c r="I2020" s="22"/>
      <c r="J2020" s="22"/>
      <c r="K2020" s="22"/>
      <c r="L2020" s="22"/>
      <c r="M2020" s="22"/>
      <c r="N2020" s="22"/>
      <c r="O2020" s="22"/>
      <c r="P2020" s="22"/>
      <c r="Q2020" s="22"/>
      <c r="R2020" s="22"/>
      <c r="S2020" s="22"/>
      <c r="T2020" s="22"/>
      <c r="U2020" s="22"/>
      <c r="V2020" s="22"/>
      <c r="W2020" s="22"/>
      <c r="X2020" s="22"/>
      <c r="Y2020" s="22"/>
      <c r="Z2020" s="22"/>
      <c r="AA2020" s="22"/>
      <c r="AB2020" s="22"/>
      <c r="AC2020" s="22"/>
      <c r="AD2020" s="22"/>
      <c r="AE2020" s="22"/>
      <c r="AF2020" s="22"/>
      <c r="AG2020" s="22"/>
      <c r="AH2020" s="22"/>
      <c r="AI2020" s="22"/>
      <c r="AJ2020" s="22"/>
      <c r="AK2020" s="22"/>
      <c r="AL2020" s="22"/>
      <c r="AM2020" s="22"/>
      <c r="AN2020" s="22"/>
      <c r="AO2020" s="22"/>
      <c r="AP2020" s="22"/>
      <c r="AQ2020" s="22"/>
      <c r="AR2020" s="22"/>
      <c r="AS2020" s="22"/>
      <c r="AT2020" s="22"/>
      <c r="AU2020" s="22"/>
      <c r="AV2020" s="51"/>
    </row>
    <row r="2021" spans="2:48" x14ac:dyDescent="0.25">
      <c r="B2021" s="49"/>
      <c r="C2021" s="49"/>
      <c r="D2021" s="22"/>
      <c r="E2021" s="22"/>
      <c r="F2021" s="22"/>
      <c r="G2021" s="22"/>
      <c r="H2021" s="22"/>
      <c r="I2021" s="22"/>
      <c r="J2021" s="22"/>
      <c r="K2021" s="22"/>
      <c r="L2021" s="22"/>
      <c r="M2021" s="22"/>
      <c r="N2021" s="22"/>
      <c r="O2021" s="22"/>
      <c r="P2021" s="22"/>
      <c r="Q2021" s="22"/>
      <c r="R2021" s="22"/>
      <c r="S2021" s="22"/>
      <c r="T2021" s="22"/>
      <c r="U2021" s="22"/>
      <c r="V2021" s="22"/>
      <c r="W2021" s="22"/>
      <c r="X2021" s="22"/>
      <c r="Y2021" s="22"/>
      <c r="Z2021" s="22"/>
      <c r="AA2021" s="22"/>
      <c r="AB2021" s="22"/>
      <c r="AC2021" s="22"/>
      <c r="AD2021" s="22"/>
      <c r="AE2021" s="22"/>
      <c r="AF2021" s="22"/>
      <c r="AG2021" s="22"/>
      <c r="AH2021" s="22"/>
      <c r="AI2021" s="22"/>
      <c r="AJ2021" s="22"/>
      <c r="AK2021" s="22"/>
      <c r="AL2021" s="22"/>
      <c r="AM2021" s="22"/>
      <c r="AN2021" s="22"/>
      <c r="AO2021" s="22"/>
      <c r="AP2021" s="22"/>
      <c r="AQ2021" s="22"/>
      <c r="AR2021" s="22"/>
      <c r="AS2021" s="22"/>
      <c r="AT2021" s="22"/>
      <c r="AU2021" s="22"/>
      <c r="AV2021" s="51"/>
    </row>
    <row r="2022" spans="2:48" x14ac:dyDescent="0.25">
      <c r="B2022" s="49"/>
      <c r="C2022" s="49"/>
      <c r="D2022" s="22"/>
      <c r="E2022" s="22"/>
      <c r="F2022" s="22"/>
      <c r="G2022" s="22"/>
      <c r="H2022" s="22"/>
      <c r="I2022" s="22"/>
      <c r="J2022" s="22"/>
      <c r="K2022" s="22"/>
      <c r="L2022" s="22"/>
      <c r="M2022" s="22"/>
      <c r="N2022" s="22"/>
      <c r="O2022" s="22"/>
      <c r="P2022" s="22"/>
      <c r="Q2022" s="22"/>
      <c r="R2022" s="22"/>
      <c r="S2022" s="22"/>
      <c r="T2022" s="22"/>
      <c r="U2022" s="22"/>
      <c r="V2022" s="22"/>
      <c r="W2022" s="22"/>
      <c r="X2022" s="22"/>
      <c r="Y2022" s="22"/>
      <c r="Z2022" s="22"/>
      <c r="AA2022" s="22"/>
      <c r="AB2022" s="22"/>
      <c r="AC2022" s="22"/>
      <c r="AD2022" s="22"/>
      <c r="AE2022" s="22"/>
      <c r="AF2022" s="22"/>
      <c r="AG2022" s="22"/>
      <c r="AH2022" s="22"/>
      <c r="AI2022" s="22"/>
      <c r="AJ2022" s="22"/>
      <c r="AK2022" s="22"/>
      <c r="AL2022" s="22"/>
      <c r="AM2022" s="22"/>
      <c r="AN2022" s="22"/>
      <c r="AO2022" s="22"/>
      <c r="AP2022" s="22"/>
      <c r="AQ2022" s="22"/>
      <c r="AR2022" s="22"/>
      <c r="AS2022" s="22"/>
      <c r="AT2022" s="22"/>
      <c r="AU2022" s="22"/>
      <c r="AV2022" s="51"/>
    </row>
    <row r="2023" spans="2:48" x14ac:dyDescent="0.25">
      <c r="B2023" s="49"/>
      <c r="C2023" s="49"/>
      <c r="D2023" s="22"/>
      <c r="E2023" s="22"/>
      <c r="F2023" s="22"/>
      <c r="G2023" s="22"/>
      <c r="H2023" s="22"/>
      <c r="I2023" s="22"/>
      <c r="J2023" s="22"/>
      <c r="K2023" s="22"/>
      <c r="L2023" s="22"/>
      <c r="M2023" s="22"/>
      <c r="N2023" s="22"/>
      <c r="O2023" s="22"/>
      <c r="P2023" s="22"/>
      <c r="Q2023" s="22"/>
      <c r="R2023" s="22"/>
      <c r="S2023" s="22"/>
      <c r="T2023" s="22"/>
      <c r="U2023" s="22"/>
      <c r="V2023" s="22"/>
      <c r="W2023" s="22"/>
      <c r="X2023" s="22"/>
      <c r="Y2023" s="22"/>
      <c r="Z2023" s="22"/>
      <c r="AA2023" s="22"/>
      <c r="AB2023" s="22"/>
      <c r="AC2023" s="22"/>
      <c r="AD2023" s="22"/>
      <c r="AE2023" s="22"/>
      <c r="AF2023" s="22"/>
      <c r="AG2023" s="22"/>
      <c r="AH2023" s="22"/>
      <c r="AI2023" s="22"/>
      <c r="AJ2023" s="22"/>
      <c r="AK2023" s="22"/>
      <c r="AL2023" s="22"/>
      <c r="AM2023" s="22"/>
      <c r="AN2023" s="22"/>
      <c r="AO2023" s="22"/>
      <c r="AP2023" s="22"/>
      <c r="AQ2023" s="22"/>
      <c r="AR2023" s="22"/>
      <c r="AS2023" s="22"/>
      <c r="AT2023" s="22"/>
      <c r="AU2023" s="22"/>
      <c r="AV2023" s="51"/>
    </row>
    <row r="2024" spans="2:48" x14ac:dyDescent="0.25">
      <c r="B2024" s="49"/>
      <c r="C2024" s="49"/>
      <c r="D2024" s="22"/>
      <c r="E2024" s="22"/>
      <c r="F2024" s="22"/>
      <c r="G2024" s="22"/>
      <c r="H2024" s="22"/>
      <c r="I2024" s="22"/>
      <c r="J2024" s="22"/>
      <c r="K2024" s="22"/>
      <c r="L2024" s="22"/>
      <c r="M2024" s="22"/>
      <c r="N2024" s="22"/>
      <c r="O2024" s="22"/>
      <c r="P2024" s="22"/>
      <c r="Q2024" s="22"/>
      <c r="R2024" s="22"/>
      <c r="S2024" s="22"/>
      <c r="T2024" s="22"/>
      <c r="U2024" s="22"/>
      <c r="V2024" s="22"/>
      <c r="W2024" s="22"/>
      <c r="X2024" s="22"/>
      <c r="Y2024" s="22"/>
      <c r="Z2024" s="22"/>
      <c r="AA2024" s="22"/>
      <c r="AB2024" s="22"/>
      <c r="AC2024" s="22"/>
      <c r="AD2024" s="22"/>
      <c r="AE2024" s="22"/>
      <c r="AF2024" s="22"/>
      <c r="AG2024" s="22"/>
      <c r="AH2024" s="22"/>
      <c r="AI2024" s="22"/>
      <c r="AJ2024" s="22"/>
      <c r="AK2024" s="22"/>
      <c r="AL2024" s="22"/>
      <c r="AM2024" s="22"/>
      <c r="AN2024" s="22"/>
      <c r="AO2024" s="22"/>
      <c r="AP2024" s="22"/>
      <c r="AQ2024" s="22"/>
      <c r="AR2024" s="22"/>
      <c r="AS2024" s="22"/>
      <c r="AT2024" s="22"/>
      <c r="AU2024" s="22"/>
      <c r="AV2024" s="51"/>
    </row>
    <row r="2025" spans="2:48" x14ac:dyDescent="0.25">
      <c r="B2025" s="49"/>
      <c r="C2025" s="49"/>
      <c r="D2025" s="22"/>
      <c r="E2025" s="22"/>
      <c r="F2025" s="22"/>
      <c r="G2025" s="22"/>
      <c r="H2025" s="22"/>
      <c r="I2025" s="22"/>
      <c r="J2025" s="22"/>
      <c r="K2025" s="22"/>
      <c r="L2025" s="22"/>
      <c r="M2025" s="22"/>
      <c r="N2025" s="22"/>
      <c r="O2025" s="22"/>
      <c r="P2025" s="22"/>
      <c r="Q2025" s="22"/>
      <c r="R2025" s="22"/>
      <c r="S2025" s="22"/>
      <c r="T2025" s="22"/>
      <c r="U2025" s="22"/>
      <c r="V2025" s="22"/>
      <c r="W2025" s="22"/>
      <c r="X2025" s="22"/>
      <c r="Y2025" s="22"/>
      <c r="Z2025" s="22"/>
      <c r="AA2025" s="22"/>
      <c r="AB2025" s="22"/>
      <c r="AC2025" s="22"/>
      <c r="AD2025" s="22"/>
      <c r="AE2025" s="22"/>
      <c r="AF2025" s="22"/>
      <c r="AG2025" s="22"/>
      <c r="AH2025" s="22"/>
      <c r="AI2025" s="22"/>
      <c r="AJ2025" s="22"/>
      <c r="AK2025" s="22"/>
      <c r="AL2025" s="22"/>
      <c r="AM2025" s="22"/>
      <c r="AN2025" s="22"/>
      <c r="AO2025" s="22"/>
      <c r="AP2025" s="22"/>
      <c r="AQ2025" s="22"/>
      <c r="AR2025" s="22"/>
      <c r="AS2025" s="22"/>
      <c r="AT2025" s="22"/>
      <c r="AU2025" s="22"/>
      <c r="AV2025" s="51"/>
    </row>
    <row r="2026" spans="2:48" x14ac:dyDescent="0.25">
      <c r="B2026" s="49"/>
      <c r="C2026" s="49"/>
      <c r="D2026" s="22"/>
      <c r="E2026" s="22"/>
      <c r="F2026" s="22"/>
      <c r="G2026" s="22"/>
      <c r="H2026" s="22"/>
      <c r="I2026" s="22"/>
      <c r="J2026" s="22"/>
      <c r="K2026" s="22"/>
      <c r="L2026" s="22"/>
      <c r="M2026" s="22"/>
      <c r="N2026" s="22"/>
      <c r="O2026" s="22"/>
      <c r="P2026" s="22"/>
      <c r="Q2026" s="22"/>
      <c r="R2026" s="22"/>
      <c r="S2026" s="22"/>
      <c r="T2026" s="22"/>
      <c r="U2026" s="22"/>
      <c r="V2026" s="22"/>
      <c r="W2026" s="22"/>
      <c r="X2026" s="22"/>
      <c r="Y2026" s="22"/>
      <c r="Z2026" s="22"/>
      <c r="AA2026" s="22"/>
      <c r="AB2026" s="22"/>
      <c r="AC2026" s="22"/>
      <c r="AD2026" s="22"/>
      <c r="AE2026" s="22"/>
      <c r="AF2026" s="22"/>
      <c r="AG2026" s="22"/>
      <c r="AH2026" s="22"/>
      <c r="AI2026" s="22"/>
      <c r="AJ2026" s="22"/>
      <c r="AK2026" s="22"/>
      <c r="AL2026" s="22"/>
      <c r="AM2026" s="22"/>
      <c r="AN2026" s="22"/>
      <c r="AO2026" s="22"/>
      <c r="AP2026" s="22"/>
      <c r="AQ2026" s="22"/>
      <c r="AR2026" s="22"/>
      <c r="AS2026" s="22"/>
      <c r="AT2026" s="22"/>
      <c r="AU2026" s="22"/>
      <c r="AV2026" s="51"/>
    </row>
    <row r="2027" spans="2:48" x14ac:dyDescent="0.25">
      <c r="B2027" s="49"/>
      <c r="C2027" s="49"/>
      <c r="D2027" s="22"/>
      <c r="E2027" s="22"/>
      <c r="F2027" s="22"/>
      <c r="G2027" s="22"/>
      <c r="H2027" s="22"/>
      <c r="I2027" s="22"/>
      <c r="J2027" s="22"/>
      <c r="K2027" s="22"/>
      <c r="L2027" s="22"/>
      <c r="M2027" s="22"/>
      <c r="N2027" s="22"/>
      <c r="O2027" s="22"/>
      <c r="P2027" s="22"/>
      <c r="Q2027" s="22"/>
      <c r="R2027" s="22"/>
      <c r="S2027" s="22"/>
      <c r="T2027" s="22"/>
      <c r="U2027" s="22"/>
      <c r="V2027" s="22"/>
      <c r="W2027" s="22"/>
      <c r="X2027" s="22"/>
      <c r="Y2027" s="22"/>
      <c r="Z2027" s="22"/>
      <c r="AA2027" s="22"/>
      <c r="AB2027" s="22"/>
      <c r="AC2027" s="22"/>
      <c r="AD2027" s="22"/>
      <c r="AE2027" s="22"/>
      <c r="AF2027" s="22"/>
      <c r="AG2027" s="22"/>
      <c r="AH2027" s="22"/>
      <c r="AI2027" s="22"/>
      <c r="AJ2027" s="22"/>
      <c r="AK2027" s="22"/>
      <c r="AL2027" s="22"/>
      <c r="AM2027" s="22"/>
      <c r="AN2027" s="22"/>
      <c r="AO2027" s="22"/>
      <c r="AP2027" s="22"/>
      <c r="AQ2027" s="22"/>
      <c r="AR2027" s="22"/>
      <c r="AS2027" s="22"/>
      <c r="AT2027" s="22"/>
      <c r="AU2027" s="22"/>
      <c r="AV2027" s="51"/>
    </row>
    <row r="2028" spans="2:48" x14ac:dyDescent="0.25">
      <c r="B2028" s="49"/>
      <c r="C2028" s="49"/>
      <c r="D2028" s="22"/>
      <c r="E2028" s="22"/>
      <c r="F2028" s="22"/>
      <c r="G2028" s="22"/>
      <c r="H2028" s="22"/>
      <c r="I2028" s="22"/>
      <c r="J2028" s="22"/>
      <c r="K2028" s="22"/>
      <c r="L2028" s="22"/>
      <c r="M2028" s="22"/>
      <c r="N2028" s="22"/>
      <c r="O2028" s="22"/>
      <c r="P2028" s="22"/>
      <c r="Q2028" s="22"/>
      <c r="R2028" s="22"/>
      <c r="S2028" s="22"/>
      <c r="T2028" s="22"/>
      <c r="U2028" s="22"/>
      <c r="V2028" s="22"/>
      <c r="W2028" s="22"/>
      <c r="X2028" s="22"/>
      <c r="Y2028" s="22"/>
      <c r="Z2028" s="22"/>
      <c r="AA2028" s="22"/>
      <c r="AB2028" s="22"/>
      <c r="AC2028" s="22"/>
      <c r="AD2028" s="22"/>
      <c r="AE2028" s="22"/>
      <c r="AF2028" s="22"/>
      <c r="AG2028" s="22"/>
      <c r="AH2028" s="22"/>
      <c r="AI2028" s="22"/>
      <c r="AJ2028" s="22"/>
      <c r="AK2028" s="22"/>
      <c r="AL2028" s="22"/>
      <c r="AM2028" s="22"/>
      <c r="AN2028" s="22"/>
      <c r="AO2028" s="22"/>
      <c r="AP2028" s="22"/>
      <c r="AQ2028" s="22"/>
      <c r="AR2028" s="22"/>
      <c r="AS2028" s="22"/>
      <c r="AT2028" s="22"/>
      <c r="AU2028" s="22"/>
      <c r="AV2028" s="51"/>
    </row>
    <row r="2029" spans="2:48" x14ac:dyDescent="0.25">
      <c r="B2029" s="49"/>
      <c r="C2029" s="49"/>
      <c r="D2029" s="22"/>
      <c r="E2029" s="22"/>
      <c r="F2029" s="22"/>
      <c r="G2029" s="22"/>
      <c r="H2029" s="22"/>
      <c r="I2029" s="22"/>
      <c r="J2029" s="22"/>
      <c r="K2029" s="22"/>
      <c r="L2029" s="22"/>
      <c r="M2029" s="22"/>
      <c r="N2029" s="22"/>
      <c r="O2029" s="22"/>
      <c r="P2029" s="22"/>
      <c r="Q2029" s="22"/>
      <c r="R2029" s="22"/>
      <c r="S2029" s="22"/>
      <c r="T2029" s="22"/>
      <c r="U2029" s="22"/>
      <c r="V2029" s="22"/>
      <c r="W2029" s="22"/>
      <c r="X2029" s="22"/>
      <c r="Y2029" s="22"/>
      <c r="Z2029" s="22"/>
      <c r="AA2029" s="22"/>
      <c r="AB2029" s="22"/>
      <c r="AC2029" s="22"/>
      <c r="AD2029" s="22"/>
      <c r="AE2029" s="22"/>
      <c r="AF2029" s="22"/>
      <c r="AG2029" s="22"/>
      <c r="AH2029" s="22"/>
      <c r="AI2029" s="22"/>
      <c r="AJ2029" s="22"/>
      <c r="AK2029" s="22"/>
      <c r="AL2029" s="22"/>
      <c r="AM2029" s="22"/>
      <c r="AN2029" s="22"/>
      <c r="AO2029" s="22"/>
      <c r="AP2029" s="22"/>
      <c r="AQ2029" s="22"/>
      <c r="AR2029" s="22"/>
      <c r="AS2029" s="22"/>
      <c r="AT2029" s="22"/>
      <c r="AU2029" s="22"/>
      <c r="AV2029" s="51"/>
    </row>
    <row r="2030" spans="2:48" x14ac:dyDescent="0.25">
      <c r="B2030" s="49"/>
      <c r="C2030" s="49"/>
      <c r="D2030" s="22"/>
      <c r="E2030" s="22"/>
      <c r="F2030" s="22"/>
      <c r="G2030" s="22"/>
      <c r="H2030" s="22"/>
      <c r="I2030" s="22"/>
      <c r="J2030" s="22"/>
      <c r="K2030" s="22"/>
      <c r="L2030" s="22"/>
      <c r="M2030" s="22"/>
      <c r="N2030" s="22"/>
      <c r="O2030" s="22"/>
      <c r="P2030" s="22"/>
      <c r="Q2030" s="22"/>
      <c r="R2030" s="22"/>
      <c r="S2030" s="22"/>
      <c r="T2030" s="22"/>
      <c r="U2030" s="22"/>
      <c r="V2030" s="22"/>
      <c r="W2030" s="22"/>
      <c r="X2030" s="22"/>
      <c r="Y2030" s="22"/>
      <c r="Z2030" s="22"/>
      <c r="AA2030" s="22"/>
      <c r="AB2030" s="22"/>
      <c r="AC2030" s="22"/>
      <c r="AD2030" s="22"/>
      <c r="AE2030" s="22"/>
      <c r="AF2030" s="22"/>
      <c r="AG2030" s="22"/>
      <c r="AH2030" s="22"/>
      <c r="AI2030" s="22"/>
      <c r="AJ2030" s="22"/>
      <c r="AK2030" s="22"/>
      <c r="AL2030" s="22"/>
      <c r="AM2030" s="22"/>
      <c r="AN2030" s="22"/>
      <c r="AO2030" s="22"/>
      <c r="AP2030" s="22"/>
      <c r="AQ2030" s="22"/>
      <c r="AR2030" s="22"/>
      <c r="AS2030" s="22"/>
      <c r="AT2030" s="22"/>
      <c r="AU2030" s="22"/>
      <c r="AV2030" s="51"/>
    </row>
    <row r="2031" spans="2:48" x14ac:dyDescent="0.25">
      <c r="B2031" s="49"/>
      <c r="C2031" s="49"/>
      <c r="D2031" s="22"/>
      <c r="E2031" s="22"/>
      <c r="F2031" s="22"/>
      <c r="G2031" s="22"/>
      <c r="H2031" s="22"/>
      <c r="I2031" s="22"/>
      <c r="J2031" s="22"/>
      <c r="K2031" s="22"/>
      <c r="L2031" s="22"/>
      <c r="M2031" s="22"/>
      <c r="N2031" s="22"/>
      <c r="O2031" s="22"/>
      <c r="P2031" s="22"/>
      <c r="Q2031" s="22"/>
      <c r="R2031" s="22"/>
      <c r="S2031" s="22"/>
      <c r="T2031" s="22"/>
      <c r="U2031" s="22"/>
      <c r="V2031" s="22"/>
      <c r="W2031" s="22"/>
      <c r="X2031" s="22"/>
      <c r="Y2031" s="22"/>
      <c r="Z2031" s="22"/>
      <c r="AA2031" s="22"/>
      <c r="AB2031" s="22"/>
      <c r="AC2031" s="22"/>
      <c r="AD2031" s="22"/>
      <c r="AE2031" s="22"/>
      <c r="AF2031" s="22"/>
      <c r="AG2031" s="22"/>
      <c r="AH2031" s="22"/>
      <c r="AI2031" s="22"/>
      <c r="AJ2031" s="22"/>
      <c r="AK2031" s="22"/>
      <c r="AL2031" s="22"/>
      <c r="AM2031" s="22"/>
      <c r="AN2031" s="22"/>
      <c r="AO2031" s="22"/>
      <c r="AP2031" s="22"/>
      <c r="AQ2031" s="22"/>
      <c r="AR2031" s="22"/>
      <c r="AS2031" s="22"/>
      <c r="AT2031" s="22"/>
      <c r="AU2031" s="22"/>
      <c r="AV2031" s="51"/>
    </row>
    <row r="2032" spans="2:48" x14ac:dyDescent="0.25">
      <c r="B2032" s="49"/>
      <c r="C2032" s="49"/>
      <c r="D2032" s="22"/>
      <c r="E2032" s="22"/>
      <c r="F2032" s="22"/>
      <c r="G2032" s="22"/>
      <c r="H2032" s="22"/>
      <c r="I2032" s="22"/>
      <c r="J2032" s="22"/>
      <c r="K2032" s="22"/>
      <c r="L2032" s="22"/>
      <c r="M2032" s="22"/>
      <c r="N2032" s="22"/>
      <c r="O2032" s="22"/>
      <c r="P2032" s="22"/>
      <c r="Q2032" s="22"/>
      <c r="R2032" s="22"/>
      <c r="S2032" s="22"/>
      <c r="T2032" s="22"/>
      <c r="U2032" s="22"/>
      <c r="V2032" s="22"/>
      <c r="W2032" s="22"/>
      <c r="X2032" s="22"/>
      <c r="Y2032" s="22"/>
      <c r="Z2032" s="22"/>
      <c r="AA2032" s="22"/>
      <c r="AB2032" s="22"/>
      <c r="AC2032" s="22"/>
      <c r="AD2032" s="22"/>
      <c r="AE2032" s="22"/>
      <c r="AF2032" s="22"/>
      <c r="AG2032" s="22"/>
      <c r="AH2032" s="22"/>
      <c r="AI2032" s="22"/>
      <c r="AJ2032" s="22"/>
      <c r="AK2032" s="22"/>
      <c r="AL2032" s="22"/>
      <c r="AM2032" s="22"/>
      <c r="AN2032" s="22"/>
      <c r="AO2032" s="22"/>
      <c r="AP2032" s="22"/>
      <c r="AQ2032" s="22"/>
      <c r="AR2032" s="22"/>
      <c r="AS2032" s="22"/>
      <c r="AT2032" s="22"/>
      <c r="AU2032" s="22"/>
      <c r="AV2032" s="51"/>
    </row>
    <row r="2033" spans="2:48" x14ac:dyDescent="0.25">
      <c r="B2033" s="49"/>
      <c r="C2033" s="49"/>
      <c r="D2033" s="22"/>
      <c r="E2033" s="22"/>
      <c r="F2033" s="22"/>
      <c r="G2033" s="22"/>
      <c r="H2033" s="22"/>
      <c r="I2033" s="22"/>
      <c r="J2033" s="22"/>
      <c r="K2033" s="22"/>
      <c r="L2033" s="22"/>
      <c r="M2033" s="22"/>
      <c r="N2033" s="22"/>
      <c r="O2033" s="22"/>
      <c r="P2033" s="22"/>
      <c r="Q2033" s="22"/>
      <c r="R2033" s="22"/>
      <c r="S2033" s="22"/>
      <c r="T2033" s="22"/>
      <c r="U2033" s="22"/>
      <c r="V2033" s="22"/>
      <c r="W2033" s="22"/>
      <c r="X2033" s="22"/>
      <c r="Y2033" s="22"/>
      <c r="Z2033" s="22"/>
      <c r="AA2033" s="22"/>
      <c r="AB2033" s="22"/>
      <c r="AC2033" s="22"/>
      <c r="AD2033" s="22"/>
      <c r="AE2033" s="22"/>
      <c r="AF2033" s="22"/>
      <c r="AG2033" s="22"/>
      <c r="AH2033" s="22"/>
      <c r="AI2033" s="22"/>
      <c r="AJ2033" s="22"/>
      <c r="AK2033" s="22"/>
      <c r="AL2033" s="22"/>
      <c r="AM2033" s="22"/>
      <c r="AN2033" s="22"/>
      <c r="AO2033" s="22"/>
      <c r="AP2033" s="22"/>
      <c r="AQ2033" s="22"/>
      <c r="AR2033" s="22"/>
      <c r="AS2033" s="22"/>
      <c r="AT2033" s="22"/>
      <c r="AU2033" s="22"/>
      <c r="AV2033" s="51"/>
    </row>
    <row r="2034" spans="2:48" x14ac:dyDescent="0.25">
      <c r="B2034" s="49"/>
      <c r="C2034" s="49"/>
      <c r="D2034" s="22"/>
      <c r="E2034" s="22"/>
      <c r="F2034" s="22"/>
      <c r="G2034" s="22"/>
      <c r="H2034" s="22"/>
      <c r="I2034" s="22"/>
      <c r="J2034" s="22"/>
      <c r="K2034" s="22"/>
      <c r="L2034" s="22"/>
      <c r="M2034" s="22"/>
      <c r="N2034" s="22"/>
      <c r="O2034" s="22"/>
      <c r="P2034" s="22"/>
      <c r="Q2034" s="22"/>
      <c r="R2034" s="22"/>
      <c r="S2034" s="22"/>
      <c r="T2034" s="22"/>
      <c r="U2034" s="22"/>
      <c r="V2034" s="22"/>
      <c r="W2034" s="22"/>
      <c r="X2034" s="22"/>
      <c r="Y2034" s="22"/>
      <c r="Z2034" s="22"/>
      <c r="AA2034" s="22"/>
      <c r="AB2034" s="22"/>
      <c r="AC2034" s="22"/>
      <c r="AD2034" s="22"/>
      <c r="AE2034" s="22"/>
      <c r="AF2034" s="22"/>
      <c r="AG2034" s="22"/>
      <c r="AH2034" s="22"/>
      <c r="AI2034" s="22"/>
      <c r="AJ2034" s="22"/>
      <c r="AK2034" s="22"/>
      <c r="AL2034" s="22"/>
      <c r="AM2034" s="22"/>
      <c r="AN2034" s="22"/>
      <c r="AO2034" s="22"/>
      <c r="AP2034" s="22"/>
      <c r="AQ2034" s="22"/>
      <c r="AR2034" s="22"/>
      <c r="AS2034" s="22"/>
      <c r="AT2034" s="22"/>
      <c r="AU2034" s="22"/>
      <c r="AV2034" s="51"/>
    </row>
    <row r="2035" spans="2:48" x14ac:dyDescent="0.25">
      <c r="B2035" s="49"/>
      <c r="C2035" s="49"/>
      <c r="D2035" s="22"/>
      <c r="E2035" s="22"/>
      <c r="F2035" s="22"/>
      <c r="G2035" s="22"/>
      <c r="H2035" s="22"/>
      <c r="I2035" s="22"/>
      <c r="J2035" s="22"/>
      <c r="K2035" s="22"/>
      <c r="L2035" s="22"/>
      <c r="M2035" s="22"/>
      <c r="N2035" s="22"/>
      <c r="O2035" s="22"/>
      <c r="P2035" s="22"/>
      <c r="Q2035" s="22"/>
      <c r="R2035" s="22"/>
      <c r="S2035" s="22"/>
      <c r="T2035" s="22"/>
      <c r="U2035" s="22"/>
      <c r="V2035" s="22"/>
      <c r="W2035" s="22"/>
      <c r="X2035" s="22"/>
      <c r="Y2035" s="22"/>
      <c r="Z2035" s="22"/>
      <c r="AA2035" s="22"/>
      <c r="AB2035" s="22"/>
      <c r="AC2035" s="22"/>
      <c r="AD2035" s="22"/>
      <c r="AE2035" s="22"/>
      <c r="AF2035" s="22"/>
      <c r="AG2035" s="22"/>
      <c r="AH2035" s="22"/>
      <c r="AI2035" s="22"/>
      <c r="AJ2035" s="22"/>
      <c r="AK2035" s="22"/>
      <c r="AL2035" s="22"/>
      <c r="AM2035" s="22"/>
      <c r="AN2035" s="22"/>
      <c r="AO2035" s="22"/>
      <c r="AP2035" s="22"/>
      <c r="AQ2035" s="22"/>
      <c r="AR2035" s="22"/>
      <c r="AS2035" s="22"/>
      <c r="AT2035" s="22"/>
      <c r="AU2035" s="22"/>
      <c r="AV2035" s="51"/>
    </row>
    <row r="2036" spans="2:48" x14ac:dyDescent="0.25">
      <c r="B2036" s="49"/>
      <c r="C2036" s="49"/>
      <c r="D2036" s="22"/>
      <c r="E2036" s="22"/>
      <c r="F2036" s="22"/>
      <c r="G2036" s="22"/>
      <c r="H2036" s="22"/>
      <c r="I2036" s="22"/>
      <c r="J2036" s="22"/>
      <c r="K2036" s="22"/>
      <c r="L2036" s="22"/>
      <c r="M2036" s="22"/>
      <c r="N2036" s="22"/>
      <c r="O2036" s="22"/>
      <c r="P2036" s="22"/>
      <c r="Q2036" s="22"/>
      <c r="R2036" s="22"/>
      <c r="S2036" s="22"/>
      <c r="T2036" s="22"/>
      <c r="U2036" s="22"/>
      <c r="V2036" s="22"/>
      <c r="W2036" s="22"/>
      <c r="X2036" s="22"/>
      <c r="Y2036" s="22"/>
      <c r="Z2036" s="22"/>
      <c r="AA2036" s="22"/>
      <c r="AB2036" s="22"/>
      <c r="AC2036" s="22"/>
      <c r="AD2036" s="22"/>
      <c r="AE2036" s="22"/>
      <c r="AF2036" s="22"/>
      <c r="AG2036" s="22"/>
      <c r="AH2036" s="22"/>
      <c r="AI2036" s="22"/>
      <c r="AJ2036" s="22"/>
      <c r="AK2036" s="22"/>
      <c r="AL2036" s="22"/>
      <c r="AM2036" s="22"/>
      <c r="AN2036" s="22"/>
      <c r="AO2036" s="22"/>
      <c r="AP2036" s="22"/>
      <c r="AQ2036" s="22"/>
      <c r="AR2036" s="22"/>
      <c r="AS2036" s="22"/>
      <c r="AT2036" s="22"/>
      <c r="AU2036" s="22"/>
      <c r="AV2036" s="51"/>
    </row>
    <row r="2037" spans="2:48" x14ac:dyDescent="0.25">
      <c r="B2037" s="49"/>
      <c r="C2037" s="49"/>
      <c r="D2037" s="22"/>
      <c r="E2037" s="22"/>
      <c r="F2037" s="22"/>
      <c r="G2037" s="22"/>
      <c r="H2037" s="22"/>
      <c r="I2037" s="22"/>
      <c r="J2037" s="22"/>
      <c r="K2037" s="22"/>
      <c r="L2037" s="22"/>
      <c r="M2037" s="22"/>
      <c r="N2037" s="22"/>
      <c r="O2037" s="22"/>
      <c r="P2037" s="22"/>
      <c r="Q2037" s="22"/>
      <c r="R2037" s="22"/>
      <c r="S2037" s="22"/>
      <c r="T2037" s="22"/>
      <c r="U2037" s="22"/>
      <c r="V2037" s="22"/>
      <c r="W2037" s="22"/>
      <c r="X2037" s="22"/>
      <c r="Y2037" s="22"/>
      <c r="Z2037" s="22"/>
      <c r="AA2037" s="22"/>
      <c r="AB2037" s="22"/>
      <c r="AC2037" s="22"/>
      <c r="AD2037" s="22"/>
      <c r="AE2037" s="22"/>
      <c r="AF2037" s="22"/>
      <c r="AG2037" s="22"/>
      <c r="AH2037" s="22"/>
      <c r="AI2037" s="22"/>
      <c r="AJ2037" s="22"/>
      <c r="AK2037" s="22"/>
      <c r="AL2037" s="22"/>
      <c r="AM2037" s="22"/>
      <c r="AN2037" s="22"/>
      <c r="AO2037" s="22"/>
      <c r="AP2037" s="22"/>
      <c r="AQ2037" s="22"/>
      <c r="AR2037" s="22"/>
      <c r="AS2037" s="22"/>
      <c r="AT2037" s="22"/>
      <c r="AU2037" s="22"/>
      <c r="AV2037" s="51"/>
    </row>
    <row r="2038" spans="2:48" x14ac:dyDescent="0.25">
      <c r="B2038" s="49"/>
      <c r="C2038" s="49"/>
      <c r="D2038" s="22"/>
      <c r="E2038" s="22"/>
      <c r="F2038" s="22"/>
      <c r="G2038" s="22"/>
      <c r="H2038" s="22"/>
      <c r="I2038" s="22"/>
      <c r="J2038" s="22"/>
      <c r="K2038" s="22"/>
      <c r="L2038" s="22"/>
      <c r="M2038" s="22"/>
      <c r="N2038" s="22"/>
      <c r="O2038" s="22"/>
      <c r="P2038" s="22"/>
      <c r="Q2038" s="22"/>
      <c r="R2038" s="22"/>
      <c r="S2038" s="22"/>
      <c r="T2038" s="22"/>
      <c r="U2038" s="22"/>
      <c r="V2038" s="22"/>
      <c r="W2038" s="22"/>
      <c r="X2038" s="22"/>
      <c r="Y2038" s="22"/>
      <c r="Z2038" s="22"/>
      <c r="AA2038" s="22"/>
      <c r="AB2038" s="22"/>
      <c r="AC2038" s="22"/>
      <c r="AD2038" s="22"/>
      <c r="AE2038" s="22"/>
      <c r="AF2038" s="22"/>
      <c r="AG2038" s="22"/>
      <c r="AH2038" s="22"/>
      <c r="AI2038" s="22"/>
      <c r="AJ2038" s="22"/>
      <c r="AK2038" s="22"/>
      <c r="AL2038" s="22"/>
      <c r="AM2038" s="22"/>
      <c r="AN2038" s="22"/>
      <c r="AO2038" s="22"/>
      <c r="AP2038" s="22"/>
      <c r="AQ2038" s="22"/>
      <c r="AR2038" s="22"/>
      <c r="AS2038" s="22"/>
      <c r="AT2038" s="22"/>
      <c r="AU2038" s="22"/>
      <c r="AV2038" s="51"/>
    </row>
    <row r="2039" spans="2:48" x14ac:dyDescent="0.25">
      <c r="B2039" s="49"/>
      <c r="C2039" s="49"/>
      <c r="D2039" s="22"/>
      <c r="E2039" s="22"/>
      <c r="F2039" s="22"/>
      <c r="G2039" s="22"/>
      <c r="H2039" s="22"/>
      <c r="I2039" s="22"/>
      <c r="J2039" s="22"/>
      <c r="K2039" s="22"/>
      <c r="L2039" s="22"/>
      <c r="M2039" s="22"/>
      <c r="N2039" s="22"/>
      <c r="O2039" s="22"/>
      <c r="P2039" s="22"/>
      <c r="Q2039" s="22"/>
      <c r="R2039" s="22"/>
      <c r="S2039" s="22"/>
      <c r="T2039" s="22"/>
      <c r="U2039" s="22"/>
      <c r="V2039" s="22"/>
      <c r="W2039" s="22"/>
      <c r="X2039" s="22"/>
      <c r="Y2039" s="22"/>
      <c r="Z2039" s="22"/>
      <c r="AA2039" s="22"/>
      <c r="AB2039" s="22"/>
      <c r="AC2039" s="22"/>
      <c r="AD2039" s="22"/>
      <c r="AE2039" s="22"/>
      <c r="AF2039" s="22"/>
      <c r="AG2039" s="22"/>
      <c r="AH2039" s="22"/>
      <c r="AI2039" s="22"/>
      <c r="AJ2039" s="22"/>
      <c r="AK2039" s="22"/>
      <c r="AL2039" s="22"/>
      <c r="AM2039" s="22"/>
      <c r="AN2039" s="22"/>
      <c r="AO2039" s="22"/>
      <c r="AP2039" s="22"/>
      <c r="AQ2039" s="22"/>
      <c r="AR2039" s="22"/>
      <c r="AS2039" s="22"/>
      <c r="AT2039" s="22"/>
      <c r="AU2039" s="22"/>
      <c r="AV2039" s="51"/>
    </row>
    <row r="2040" spans="2:48" x14ac:dyDescent="0.25">
      <c r="B2040" s="49"/>
      <c r="C2040" s="49"/>
      <c r="D2040" s="22"/>
      <c r="E2040" s="22"/>
      <c r="F2040" s="22"/>
      <c r="G2040" s="22"/>
      <c r="H2040" s="22"/>
      <c r="I2040" s="22"/>
      <c r="J2040" s="22"/>
      <c r="K2040" s="22"/>
      <c r="L2040" s="22"/>
      <c r="M2040" s="22"/>
      <c r="N2040" s="22"/>
      <c r="O2040" s="22"/>
      <c r="P2040" s="22"/>
      <c r="Q2040" s="22"/>
      <c r="R2040" s="22"/>
      <c r="S2040" s="22"/>
      <c r="T2040" s="22"/>
      <c r="U2040" s="22"/>
      <c r="V2040" s="22"/>
      <c r="W2040" s="22"/>
      <c r="X2040" s="22"/>
      <c r="Y2040" s="22"/>
      <c r="Z2040" s="22"/>
      <c r="AA2040" s="22"/>
      <c r="AB2040" s="22"/>
      <c r="AC2040" s="22"/>
      <c r="AD2040" s="22"/>
      <c r="AE2040" s="22"/>
      <c r="AF2040" s="22"/>
      <c r="AG2040" s="22"/>
      <c r="AH2040" s="22"/>
      <c r="AI2040" s="22"/>
      <c r="AJ2040" s="22"/>
      <c r="AK2040" s="22"/>
      <c r="AL2040" s="22"/>
      <c r="AM2040" s="22"/>
      <c r="AN2040" s="22"/>
      <c r="AO2040" s="22"/>
      <c r="AP2040" s="22"/>
      <c r="AQ2040" s="22"/>
      <c r="AR2040" s="22"/>
      <c r="AS2040" s="22"/>
      <c r="AT2040" s="22"/>
      <c r="AU2040" s="22"/>
      <c r="AV2040" s="51"/>
    </row>
    <row r="2041" spans="2:48" x14ac:dyDescent="0.25">
      <c r="B2041" s="49"/>
      <c r="C2041" s="49"/>
      <c r="D2041" s="22"/>
      <c r="E2041" s="22"/>
      <c r="F2041" s="22"/>
      <c r="G2041" s="22"/>
      <c r="H2041" s="22"/>
      <c r="I2041" s="22"/>
      <c r="J2041" s="22"/>
      <c r="K2041" s="22"/>
      <c r="L2041" s="22"/>
      <c r="M2041" s="22"/>
      <c r="N2041" s="22"/>
      <c r="O2041" s="22"/>
      <c r="P2041" s="22"/>
      <c r="Q2041" s="22"/>
      <c r="R2041" s="22"/>
      <c r="S2041" s="22"/>
      <c r="T2041" s="22"/>
      <c r="U2041" s="22"/>
      <c r="V2041" s="22"/>
      <c r="W2041" s="22"/>
      <c r="X2041" s="22"/>
      <c r="Y2041" s="22"/>
      <c r="Z2041" s="22"/>
      <c r="AA2041" s="22"/>
      <c r="AB2041" s="22"/>
      <c r="AC2041" s="22"/>
      <c r="AD2041" s="22"/>
      <c r="AE2041" s="22"/>
      <c r="AF2041" s="22"/>
      <c r="AG2041" s="22"/>
      <c r="AH2041" s="22"/>
      <c r="AI2041" s="22"/>
      <c r="AJ2041" s="22"/>
      <c r="AK2041" s="22"/>
      <c r="AL2041" s="22"/>
      <c r="AM2041" s="22"/>
      <c r="AN2041" s="22"/>
      <c r="AO2041" s="22"/>
      <c r="AP2041" s="22"/>
      <c r="AQ2041" s="22"/>
      <c r="AR2041" s="22"/>
      <c r="AS2041" s="22"/>
      <c r="AT2041" s="22"/>
      <c r="AU2041" s="22"/>
      <c r="AV2041" s="51"/>
    </row>
    <row r="2042" spans="2:48" x14ac:dyDescent="0.25">
      <c r="B2042" s="49"/>
      <c r="C2042" s="49"/>
      <c r="D2042" s="22"/>
      <c r="E2042" s="22"/>
      <c r="F2042" s="22"/>
      <c r="G2042" s="22"/>
      <c r="H2042" s="22"/>
      <c r="I2042" s="22"/>
      <c r="J2042" s="22"/>
      <c r="K2042" s="22"/>
      <c r="L2042" s="22"/>
      <c r="M2042" s="22"/>
      <c r="N2042" s="22"/>
      <c r="O2042" s="22"/>
      <c r="P2042" s="22"/>
      <c r="Q2042" s="22"/>
      <c r="R2042" s="22"/>
      <c r="S2042" s="22"/>
      <c r="T2042" s="22"/>
      <c r="U2042" s="22"/>
      <c r="V2042" s="22"/>
      <c r="W2042" s="22"/>
      <c r="X2042" s="22"/>
      <c r="Y2042" s="22"/>
      <c r="Z2042" s="22"/>
      <c r="AA2042" s="22"/>
      <c r="AB2042" s="22"/>
      <c r="AC2042" s="22"/>
      <c r="AD2042" s="22"/>
      <c r="AE2042" s="22"/>
      <c r="AF2042" s="22"/>
      <c r="AG2042" s="22"/>
      <c r="AH2042" s="22"/>
      <c r="AI2042" s="22"/>
      <c r="AJ2042" s="22"/>
      <c r="AK2042" s="22"/>
      <c r="AL2042" s="22"/>
      <c r="AM2042" s="22"/>
      <c r="AN2042" s="22"/>
      <c r="AO2042" s="22"/>
      <c r="AP2042" s="22"/>
      <c r="AQ2042" s="22"/>
      <c r="AR2042" s="22"/>
      <c r="AS2042" s="22"/>
      <c r="AT2042" s="22"/>
      <c r="AU2042" s="22"/>
      <c r="AV2042" s="51"/>
    </row>
    <row r="2043" spans="2:48" x14ac:dyDescent="0.25">
      <c r="B2043" s="49"/>
      <c r="C2043" s="49"/>
      <c r="D2043" s="22"/>
      <c r="E2043" s="22"/>
      <c r="F2043" s="22"/>
      <c r="G2043" s="22"/>
      <c r="H2043" s="22"/>
      <c r="I2043" s="22"/>
      <c r="J2043" s="22"/>
      <c r="K2043" s="22"/>
      <c r="L2043" s="22"/>
      <c r="M2043" s="22"/>
      <c r="N2043" s="22"/>
      <c r="O2043" s="22"/>
      <c r="P2043" s="22"/>
      <c r="Q2043" s="22"/>
      <c r="R2043" s="22"/>
      <c r="S2043" s="22"/>
      <c r="T2043" s="22"/>
      <c r="U2043" s="22"/>
      <c r="V2043" s="22"/>
      <c r="W2043" s="22"/>
      <c r="X2043" s="22"/>
      <c r="Y2043" s="22"/>
      <c r="Z2043" s="22"/>
      <c r="AA2043" s="22"/>
      <c r="AB2043" s="22"/>
      <c r="AC2043" s="22"/>
      <c r="AD2043" s="22"/>
      <c r="AE2043" s="22"/>
      <c r="AF2043" s="22"/>
      <c r="AG2043" s="22"/>
      <c r="AH2043" s="22"/>
      <c r="AI2043" s="22"/>
      <c r="AJ2043" s="22"/>
      <c r="AK2043" s="22"/>
      <c r="AL2043" s="22"/>
      <c r="AM2043" s="22"/>
      <c r="AN2043" s="22"/>
      <c r="AO2043" s="22"/>
      <c r="AP2043" s="22"/>
      <c r="AQ2043" s="22"/>
      <c r="AR2043" s="22"/>
      <c r="AS2043" s="22"/>
      <c r="AT2043" s="22"/>
      <c r="AU2043" s="22"/>
      <c r="AV2043" s="51"/>
    </row>
    <row r="2044" spans="2:48" x14ac:dyDescent="0.25">
      <c r="B2044" s="49"/>
      <c r="C2044" s="49"/>
      <c r="D2044" s="22"/>
      <c r="E2044" s="22"/>
      <c r="F2044" s="22"/>
      <c r="G2044" s="22"/>
      <c r="H2044" s="22"/>
      <c r="I2044" s="22"/>
      <c r="J2044" s="22"/>
      <c r="K2044" s="22"/>
      <c r="L2044" s="22"/>
      <c r="M2044" s="22"/>
      <c r="N2044" s="22"/>
      <c r="O2044" s="22"/>
      <c r="P2044" s="22"/>
      <c r="Q2044" s="22"/>
      <c r="R2044" s="22"/>
      <c r="S2044" s="22"/>
      <c r="T2044" s="22"/>
      <c r="U2044" s="22"/>
      <c r="V2044" s="22"/>
      <c r="W2044" s="22"/>
      <c r="X2044" s="22"/>
      <c r="Y2044" s="22"/>
      <c r="Z2044" s="22"/>
      <c r="AA2044" s="22"/>
      <c r="AB2044" s="22"/>
      <c r="AC2044" s="22"/>
      <c r="AD2044" s="22"/>
      <c r="AE2044" s="22"/>
      <c r="AF2044" s="22"/>
      <c r="AG2044" s="22"/>
      <c r="AH2044" s="22"/>
      <c r="AI2044" s="22"/>
      <c r="AJ2044" s="22"/>
      <c r="AK2044" s="22"/>
      <c r="AL2044" s="22"/>
      <c r="AM2044" s="22"/>
      <c r="AN2044" s="22"/>
      <c r="AO2044" s="22"/>
      <c r="AP2044" s="22"/>
      <c r="AQ2044" s="22"/>
      <c r="AR2044" s="22"/>
      <c r="AS2044" s="22"/>
      <c r="AT2044" s="22"/>
      <c r="AU2044" s="22"/>
      <c r="AV2044" s="51"/>
    </row>
    <row r="2045" spans="2:48" x14ac:dyDescent="0.25">
      <c r="B2045" s="49"/>
      <c r="C2045" s="49"/>
      <c r="D2045" s="22"/>
      <c r="E2045" s="22"/>
      <c r="F2045" s="22"/>
      <c r="G2045" s="22"/>
      <c r="H2045" s="22"/>
      <c r="I2045" s="22"/>
      <c r="J2045" s="22"/>
      <c r="K2045" s="22"/>
      <c r="L2045" s="22"/>
      <c r="M2045" s="22"/>
      <c r="N2045" s="22"/>
      <c r="O2045" s="22"/>
      <c r="P2045" s="22"/>
      <c r="Q2045" s="22"/>
      <c r="R2045" s="22"/>
      <c r="S2045" s="22"/>
      <c r="T2045" s="22"/>
      <c r="U2045" s="22"/>
      <c r="V2045" s="22"/>
      <c r="W2045" s="22"/>
      <c r="X2045" s="22"/>
      <c r="Y2045" s="22"/>
      <c r="Z2045" s="22"/>
      <c r="AA2045" s="22"/>
      <c r="AB2045" s="22"/>
      <c r="AC2045" s="22"/>
      <c r="AD2045" s="22"/>
      <c r="AE2045" s="22"/>
      <c r="AF2045" s="22"/>
      <c r="AG2045" s="22"/>
      <c r="AH2045" s="22"/>
      <c r="AI2045" s="22"/>
      <c r="AJ2045" s="22"/>
      <c r="AK2045" s="22"/>
      <c r="AL2045" s="22"/>
      <c r="AM2045" s="22"/>
      <c r="AN2045" s="22"/>
      <c r="AO2045" s="22"/>
      <c r="AP2045" s="22"/>
      <c r="AQ2045" s="22"/>
      <c r="AR2045" s="22"/>
      <c r="AS2045" s="22"/>
      <c r="AT2045" s="22"/>
      <c r="AU2045" s="22"/>
      <c r="AV2045" s="51"/>
    </row>
    <row r="2046" spans="2:48" x14ac:dyDescent="0.25">
      <c r="B2046" s="49"/>
      <c r="C2046" s="49"/>
      <c r="D2046" s="22"/>
      <c r="E2046" s="22"/>
      <c r="F2046" s="22"/>
      <c r="G2046" s="22"/>
      <c r="H2046" s="22"/>
      <c r="I2046" s="22"/>
      <c r="J2046" s="22"/>
      <c r="K2046" s="22"/>
      <c r="L2046" s="22"/>
      <c r="M2046" s="22"/>
      <c r="N2046" s="22"/>
      <c r="O2046" s="22"/>
      <c r="P2046" s="22"/>
      <c r="Q2046" s="22"/>
      <c r="R2046" s="22"/>
      <c r="S2046" s="22"/>
      <c r="T2046" s="22"/>
      <c r="U2046" s="22"/>
      <c r="V2046" s="22"/>
      <c r="W2046" s="22"/>
      <c r="X2046" s="22"/>
      <c r="Y2046" s="22"/>
      <c r="Z2046" s="22"/>
      <c r="AA2046" s="22"/>
      <c r="AB2046" s="22"/>
      <c r="AC2046" s="22"/>
      <c r="AD2046" s="22"/>
      <c r="AE2046" s="22"/>
      <c r="AF2046" s="22"/>
      <c r="AG2046" s="22"/>
      <c r="AH2046" s="22"/>
      <c r="AI2046" s="22"/>
      <c r="AJ2046" s="22"/>
      <c r="AK2046" s="22"/>
      <c r="AL2046" s="22"/>
      <c r="AM2046" s="22"/>
      <c r="AN2046" s="22"/>
      <c r="AO2046" s="22"/>
      <c r="AP2046" s="22"/>
      <c r="AQ2046" s="22"/>
      <c r="AR2046" s="22"/>
      <c r="AS2046" s="22"/>
      <c r="AT2046" s="22"/>
      <c r="AU2046" s="22"/>
      <c r="AV2046" s="51"/>
    </row>
    <row r="2047" spans="2:48" x14ac:dyDescent="0.25">
      <c r="B2047" s="49"/>
      <c r="C2047" s="49"/>
      <c r="D2047" s="22"/>
      <c r="E2047" s="22"/>
      <c r="F2047" s="22"/>
      <c r="G2047" s="22"/>
      <c r="H2047" s="22"/>
      <c r="I2047" s="22"/>
      <c r="J2047" s="22"/>
      <c r="K2047" s="22"/>
      <c r="L2047" s="22"/>
      <c r="M2047" s="22"/>
      <c r="N2047" s="22"/>
      <c r="O2047" s="22"/>
      <c r="P2047" s="22"/>
      <c r="Q2047" s="22"/>
      <c r="R2047" s="22"/>
      <c r="S2047" s="22"/>
      <c r="T2047" s="22"/>
      <c r="U2047" s="22"/>
      <c r="V2047" s="22"/>
      <c r="W2047" s="22"/>
      <c r="X2047" s="22"/>
      <c r="Y2047" s="22"/>
      <c r="Z2047" s="22"/>
      <c r="AA2047" s="22"/>
      <c r="AB2047" s="22"/>
      <c r="AC2047" s="22"/>
      <c r="AD2047" s="22"/>
      <c r="AE2047" s="22"/>
      <c r="AF2047" s="22"/>
      <c r="AG2047" s="22"/>
      <c r="AH2047" s="22"/>
      <c r="AI2047" s="22"/>
      <c r="AJ2047" s="22"/>
      <c r="AK2047" s="22"/>
      <c r="AL2047" s="22"/>
      <c r="AM2047" s="22"/>
      <c r="AN2047" s="22"/>
      <c r="AO2047" s="22"/>
      <c r="AP2047" s="22"/>
      <c r="AQ2047" s="22"/>
      <c r="AR2047" s="22"/>
      <c r="AS2047" s="22"/>
      <c r="AT2047" s="22"/>
      <c r="AU2047" s="22"/>
      <c r="AV2047" s="51"/>
    </row>
    <row r="2048" spans="2:48" x14ac:dyDescent="0.25">
      <c r="B2048" s="49"/>
      <c r="C2048" s="49"/>
      <c r="D2048" s="22"/>
      <c r="E2048" s="22"/>
      <c r="F2048" s="22"/>
      <c r="G2048" s="22"/>
      <c r="H2048" s="22"/>
      <c r="I2048" s="22"/>
      <c r="J2048" s="22"/>
      <c r="K2048" s="22"/>
      <c r="L2048" s="22"/>
      <c r="M2048" s="22"/>
      <c r="N2048" s="22"/>
      <c r="O2048" s="22"/>
      <c r="P2048" s="22"/>
      <c r="Q2048" s="22"/>
      <c r="R2048" s="22"/>
      <c r="S2048" s="22"/>
      <c r="T2048" s="22"/>
      <c r="U2048" s="22"/>
      <c r="V2048" s="22"/>
      <c r="W2048" s="22"/>
      <c r="X2048" s="22"/>
      <c r="Y2048" s="22"/>
      <c r="Z2048" s="22"/>
      <c r="AA2048" s="22"/>
      <c r="AB2048" s="22"/>
      <c r="AC2048" s="22"/>
      <c r="AD2048" s="22"/>
      <c r="AE2048" s="22"/>
      <c r="AF2048" s="22"/>
      <c r="AG2048" s="22"/>
      <c r="AH2048" s="22"/>
      <c r="AI2048" s="22"/>
      <c r="AJ2048" s="22"/>
      <c r="AK2048" s="22"/>
      <c r="AL2048" s="22"/>
      <c r="AM2048" s="22"/>
      <c r="AN2048" s="22"/>
      <c r="AO2048" s="22"/>
      <c r="AP2048" s="22"/>
      <c r="AQ2048" s="22"/>
      <c r="AR2048" s="22"/>
      <c r="AS2048" s="22"/>
      <c r="AT2048" s="22"/>
      <c r="AU2048" s="22"/>
      <c r="AV2048" s="51"/>
    </row>
    <row r="2049" spans="2:48" x14ac:dyDescent="0.25">
      <c r="B2049" s="49"/>
      <c r="C2049" s="49"/>
      <c r="D2049" s="22"/>
      <c r="E2049" s="22"/>
      <c r="F2049" s="22"/>
      <c r="G2049" s="22"/>
      <c r="H2049" s="22"/>
      <c r="I2049" s="22"/>
      <c r="J2049" s="22"/>
      <c r="K2049" s="22"/>
      <c r="L2049" s="22"/>
      <c r="M2049" s="22"/>
      <c r="N2049" s="22"/>
      <c r="O2049" s="22"/>
      <c r="P2049" s="22"/>
      <c r="Q2049" s="22"/>
      <c r="R2049" s="22"/>
      <c r="S2049" s="22"/>
      <c r="T2049" s="22"/>
      <c r="U2049" s="22"/>
      <c r="V2049" s="22"/>
      <c r="W2049" s="22"/>
      <c r="X2049" s="22"/>
      <c r="Y2049" s="22"/>
      <c r="Z2049" s="22"/>
      <c r="AA2049" s="22"/>
      <c r="AB2049" s="22"/>
      <c r="AC2049" s="22"/>
      <c r="AD2049" s="22"/>
      <c r="AE2049" s="22"/>
      <c r="AF2049" s="22"/>
      <c r="AG2049" s="22"/>
      <c r="AH2049" s="22"/>
      <c r="AI2049" s="22"/>
      <c r="AJ2049" s="22"/>
      <c r="AK2049" s="22"/>
      <c r="AL2049" s="22"/>
      <c r="AM2049" s="22"/>
      <c r="AN2049" s="22"/>
      <c r="AO2049" s="22"/>
      <c r="AP2049" s="22"/>
      <c r="AQ2049" s="22"/>
      <c r="AR2049" s="22"/>
      <c r="AS2049" s="22"/>
      <c r="AT2049" s="22"/>
      <c r="AU2049" s="22"/>
      <c r="AV2049" s="51"/>
    </row>
    <row r="2050" spans="2:48" x14ac:dyDescent="0.25">
      <c r="B2050" s="49"/>
      <c r="C2050" s="49"/>
      <c r="D2050" s="22"/>
      <c r="E2050" s="22"/>
      <c r="F2050" s="22"/>
      <c r="G2050" s="22"/>
      <c r="H2050" s="22"/>
      <c r="I2050" s="22"/>
      <c r="J2050" s="22"/>
      <c r="K2050" s="22"/>
      <c r="L2050" s="22"/>
      <c r="M2050" s="22"/>
      <c r="N2050" s="22"/>
      <c r="O2050" s="22"/>
      <c r="P2050" s="22"/>
      <c r="Q2050" s="22"/>
      <c r="R2050" s="22"/>
      <c r="S2050" s="22"/>
      <c r="T2050" s="22"/>
      <c r="U2050" s="22"/>
      <c r="V2050" s="22"/>
      <c r="W2050" s="22"/>
      <c r="X2050" s="22"/>
      <c r="Y2050" s="22"/>
      <c r="Z2050" s="22"/>
      <c r="AA2050" s="22"/>
      <c r="AB2050" s="22"/>
      <c r="AC2050" s="22"/>
      <c r="AD2050" s="22"/>
      <c r="AE2050" s="22"/>
      <c r="AF2050" s="22"/>
      <c r="AG2050" s="22"/>
      <c r="AH2050" s="22"/>
      <c r="AI2050" s="22"/>
      <c r="AJ2050" s="22"/>
      <c r="AK2050" s="22"/>
      <c r="AL2050" s="22"/>
      <c r="AM2050" s="22"/>
      <c r="AN2050" s="22"/>
      <c r="AO2050" s="22"/>
      <c r="AP2050" s="22"/>
      <c r="AQ2050" s="22"/>
      <c r="AR2050" s="22"/>
      <c r="AS2050" s="22"/>
      <c r="AT2050" s="22"/>
      <c r="AU2050" s="22"/>
      <c r="AV2050" s="51"/>
    </row>
    <row r="2051" spans="2:48" x14ac:dyDescent="0.25">
      <c r="B2051" s="49"/>
      <c r="C2051" s="49"/>
      <c r="D2051" s="22"/>
      <c r="E2051" s="22"/>
      <c r="F2051" s="22"/>
      <c r="G2051" s="22"/>
      <c r="H2051" s="22"/>
      <c r="I2051" s="22"/>
      <c r="J2051" s="22"/>
      <c r="K2051" s="22"/>
      <c r="L2051" s="22"/>
      <c r="M2051" s="22"/>
      <c r="N2051" s="22"/>
      <c r="O2051" s="22"/>
      <c r="P2051" s="22"/>
      <c r="Q2051" s="22"/>
      <c r="R2051" s="22"/>
      <c r="S2051" s="22"/>
      <c r="T2051" s="22"/>
      <c r="U2051" s="22"/>
      <c r="V2051" s="22"/>
      <c r="W2051" s="22"/>
      <c r="X2051" s="22"/>
      <c r="Y2051" s="22"/>
      <c r="Z2051" s="22"/>
      <c r="AA2051" s="22"/>
      <c r="AB2051" s="22"/>
      <c r="AC2051" s="22"/>
      <c r="AD2051" s="22"/>
      <c r="AE2051" s="22"/>
      <c r="AF2051" s="22"/>
      <c r="AG2051" s="22"/>
      <c r="AH2051" s="22"/>
      <c r="AI2051" s="22"/>
      <c r="AJ2051" s="22"/>
      <c r="AK2051" s="22"/>
      <c r="AL2051" s="22"/>
      <c r="AM2051" s="22"/>
      <c r="AN2051" s="22"/>
      <c r="AO2051" s="22"/>
      <c r="AP2051" s="22"/>
      <c r="AQ2051" s="22"/>
      <c r="AR2051" s="22"/>
      <c r="AS2051" s="22"/>
      <c r="AT2051" s="22"/>
      <c r="AU2051" s="22"/>
      <c r="AV2051" s="51"/>
    </row>
    <row r="2052" spans="2:48" x14ac:dyDescent="0.25">
      <c r="B2052" s="49"/>
      <c r="C2052" s="49"/>
      <c r="D2052" s="22"/>
      <c r="E2052" s="22"/>
      <c r="F2052" s="22"/>
      <c r="G2052" s="22"/>
      <c r="H2052" s="22"/>
      <c r="I2052" s="22"/>
      <c r="J2052" s="22"/>
      <c r="K2052" s="22"/>
      <c r="L2052" s="22"/>
      <c r="M2052" s="22"/>
      <c r="N2052" s="22"/>
      <c r="O2052" s="22"/>
      <c r="P2052" s="22"/>
      <c r="Q2052" s="22"/>
      <c r="R2052" s="22"/>
      <c r="S2052" s="22"/>
      <c r="T2052" s="22"/>
      <c r="U2052" s="22"/>
      <c r="V2052" s="22"/>
      <c r="W2052" s="22"/>
      <c r="X2052" s="22"/>
      <c r="Y2052" s="22"/>
      <c r="Z2052" s="22"/>
      <c r="AA2052" s="22"/>
      <c r="AB2052" s="22"/>
      <c r="AC2052" s="22"/>
      <c r="AD2052" s="22"/>
      <c r="AE2052" s="22"/>
      <c r="AF2052" s="22"/>
      <c r="AG2052" s="22"/>
      <c r="AH2052" s="22"/>
      <c r="AI2052" s="22"/>
      <c r="AJ2052" s="22"/>
      <c r="AK2052" s="22"/>
      <c r="AL2052" s="22"/>
      <c r="AM2052" s="22"/>
      <c r="AN2052" s="22"/>
      <c r="AO2052" s="22"/>
      <c r="AP2052" s="22"/>
      <c r="AQ2052" s="22"/>
      <c r="AR2052" s="22"/>
      <c r="AS2052" s="22"/>
      <c r="AT2052" s="22"/>
      <c r="AU2052" s="22"/>
      <c r="AV2052" s="51"/>
    </row>
    <row r="2053" spans="2:48" x14ac:dyDescent="0.25">
      <c r="B2053" s="49"/>
      <c r="C2053" s="49"/>
      <c r="D2053" s="22"/>
      <c r="E2053" s="22"/>
      <c r="F2053" s="22"/>
      <c r="G2053" s="22"/>
      <c r="H2053" s="22"/>
      <c r="I2053" s="22"/>
      <c r="J2053" s="22"/>
      <c r="K2053" s="22"/>
      <c r="L2053" s="22"/>
      <c r="M2053" s="22"/>
      <c r="N2053" s="22"/>
      <c r="O2053" s="22"/>
      <c r="P2053" s="22"/>
      <c r="Q2053" s="22"/>
      <c r="R2053" s="22"/>
      <c r="S2053" s="22"/>
      <c r="T2053" s="22"/>
      <c r="U2053" s="22"/>
      <c r="V2053" s="22"/>
      <c r="W2053" s="22"/>
      <c r="X2053" s="22"/>
      <c r="Y2053" s="22"/>
      <c r="Z2053" s="22"/>
      <c r="AA2053" s="22"/>
      <c r="AB2053" s="22"/>
      <c r="AC2053" s="22"/>
      <c r="AD2053" s="22"/>
      <c r="AE2053" s="22"/>
      <c r="AF2053" s="22"/>
      <c r="AG2053" s="22"/>
      <c r="AH2053" s="22"/>
      <c r="AI2053" s="22"/>
      <c r="AJ2053" s="22"/>
      <c r="AK2053" s="22"/>
      <c r="AL2053" s="22"/>
      <c r="AM2053" s="22"/>
      <c r="AN2053" s="22"/>
      <c r="AO2053" s="22"/>
      <c r="AP2053" s="22"/>
      <c r="AQ2053" s="22"/>
      <c r="AR2053" s="22"/>
      <c r="AS2053" s="22"/>
      <c r="AT2053" s="22"/>
      <c r="AU2053" s="22"/>
      <c r="AV2053" s="51"/>
    </row>
    <row r="2054" spans="2:48" x14ac:dyDescent="0.25">
      <c r="B2054" s="49"/>
      <c r="C2054" s="49"/>
      <c r="D2054" s="22"/>
      <c r="E2054" s="22"/>
      <c r="F2054" s="22"/>
      <c r="G2054" s="22"/>
      <c r="H2054" s="22"/>
      <c r="I2054" s="22"/>
      <c r="J2054" s="22"/>
      <c r="K2054" s="22"/>
      <c r="L2054" s="22"/>
      <c r="M2054" s="22"/>
      <c r="N2054" s="22"/>
      <c r="O2054" s="22"/>
      <c r="P2054" s="22"/>
      <c r="Q2054" s="22"/>
      <c r="R2054" s="22"/>
      <c r="S2054" s="22"/>
      <c r="T2054" s="22"/>
      <c r="U2054" s="22"/>
      <c r="V2054" s="22"/>
      <c r="W2054" s="22"/>
      <c r="X2054" s="22"/>
      <c r="Y2054" s="22"/>
      <c r="Z2054" s="22"/>
      <c r="AA2054" s="22"/>
      <c r="AB2054" s="22"/>
      <c r="AC2054" s="22"/>
      <c r="AD2054" s="22"/>
      <c r="AE2054" s="22"/>
      <c r="AF2054" s="22"/>
      <c r="AG2054" s="22"/>
      <c r="AH2054" s="22"/>
      <c r="AI2054" s="22"/>
      <c r="AJ2054" s="22"/>
      <c r="AK2054" s="22"/>
      <c r="AL2054" s="22"/>
      <c r="AM2054" s="22"/>
      <c r="AN2054" s="22"/>
      <c r="AO2054" s="22"/>
      <c r="AP2054" s="22"/>
      <c r="AQ2054" s="22"/>
      <c r="AR2054" s="22"/>
      <c r="AS2054" s="22"/>
      <c r="AT2054" s="22"/>
      <c r="AU2054" s="22"/>
      <c r="AV2054" s="51"/>
    </row>
    <row r="2055" spans="2:48" x14ac:dyDescent="0.25">
      <c r="B2055" s="49"/>
      <c r="C2055" s="49"/>
      <c r="D2055" s="22"/>
      <c r="E2055" s="22"/>
      <c r="F2055" s="22"/>
      <c r="G2055" s="22"/>
      <c r="H2055" s="22"/>
      <c r="I2055" s="22"/>
      <c r="J2055" s="22"/>
      <c r="K2055" s="22"/>
      <c r="L2055" s="22"/>
      <c r="M2055" s="22"/>
      <c r="N2055" s="22"/>
      <c r="O2055" s="22"/>
      <c r="P2055" s="22"/>
      <c r="Q2055" s="22"/>
      <c r="R2055" s="22"/>
      <c r="S2055" s="22"/>
      <c r="T2055" s="22"/>
      <c r="U2055" s="22"/>
      <c r="V2055" s="22"/>
      <c r="W2055" s="22"/>
      <c r="X2055" s="22"/>
      <c r="Y2055" s="22"/>
      <c r="Z2055" s="22"/>
      <c r="AA2055" s="22"/>
      <c r="AB2055" s="22"/>
      <c r="AC2055" s="22"/>
      <c r="AD2055" s="22"/>
      <c r="AE2055" s="22"/>
      <c r="AF2055" s="22"/>
      <c r="AG2055" s="22"/>
      <c r="AH2055" s="22"/>
      <c r="AI2055" s="22"/>
      <c r="AJ2055" s="22"/>
      <c r="AK2055" s="22"/>
      <c r="AL2055" s="22"/>
      <c r="AM2055" s="22"/>
      <c r="AN2055" s="22"/>
      <c r="AO2055" s="22"/>
      <c r="AP2055" s="22"/>
      <c r="AQ2055" s="22"/>
      <c r="AR2055" s="22"/>
      <c r="AS2055" s="22"/>
      <c r="AT2055" s="22"/>
      <c r="AU2055" s="22"/>
      <c r="AV2055" s="51"/>
    </row>
    <row r="2056" spans="2:48" x14ac:dyDescent="0.25">
      <c r="B2056" s="49"/>
      <c r="C2056" s="49"/>
      <c r="D2056" s="22"/>
      <c r="E2056" s="22"/>
      <c r="F2056" s="22"/>
      <c r="G2056" s="22"/>
      <c r="H2056" s="22"/>
      <c r="I2056" s="22"/>
      <c r="J2056" s="22"/>
      <c r="K2056" s="22"/>
      <c r="L2056" s="22"/>
      <c r="M2056" s="22"/>
      <c r="N2056" s="22"/>
      <c r="O2056" s="22"/>
      <c r="P2056" s="22"/>
      <c r="Q2056" s="22"/>
      <c r="R2056" s="22"/>
      <c r="S2056" s="22"/>
      <c r="T2056" s="22"/>
      <c r="U2056" s="22"/>
      <c r="V2056" s="22"/>
      <c r="W2056" s="22"/>
      <c r="X2056" s="22"/>
      <c r="Y2056" s="22"/>
      <c r="Z2056" s="22"/>
      <c r="AA2056" s="22"/>
      <c r="AB2056" s="22"/>
      <c r="AC2056" s="22"/>
      <c r="AD2056" s="22"/>
      <c r="AE2056" s="22"/>
      <c r="AF2056" s="22"/>
      <c r="AG2056" s="22"/>
      <c r="AH2056" s="22"/>
      <c r="AI2056" s="22"/>
      <c r="AJ2056" s="22"/>
      <c r="AK2056" s="22"/>
      <c r="AL2056" s="22"/>
      <c r="AM2056" s="22"/>
      <c r="AN2056" s="22"/>
      <c r="AO2056" s="22"/>
      <c r="AP2056" s="22"/>
      <c r="AQ2056" s="22"/>
      <c r="AR2056" s="22"/>
      <c r="AS2056" s="22"/>
      <c r="AT2056" s="22"/>
      <c r="AU2056" s="22"/>
      <c r="AV2056" s="51"/>
    </row>
    <row r="2057" spans="2:48" x14ac:dyDescent="0.25">
      <c r="B2057" s="49"/>
      <c r="C2057" s="49"/>
      <c r="D2057" s="22"/>
      <c r="E2057" s="22"/>
      <c r="F2057" s="22"/>
      <c r="G2057" s="22"/>
      <c r="H2057" s="22"/>
      <c r="I2057" s="22"/>
      <c r="J2057" s="22"/>
      <c r="K2057" s="22"/>
      <c r="L2057" s="22"/>
      <c r="M2057" s="22"/>
      <c r="N2057" s="22"/>
      <c r="O2057" s="22"/>
      <c r="P2057" s="22"/>
      <c r="Q2057" s="22"/>
      <c r="R2057" s="22"/>
      <c r="S2057" s="22"/>
      <c r="T2057" s="22"/>
      <c r="U2057" s="22"/>
      <c r="V2057" s="22"/>
      <c r="W2057" s="22"/>
      <c r="X2057" s="22"/>
      <c r="Y2057" s="22"/>
      <c r="Z2057" s="22"/>
      <c r="AA2057" s="22"/>
      <c r="AB2057" s="22"/>
      <c r="AC2057" s="22"/>
      <c r="AD2057" s="22"/>
      <c r="AE2057" s="22"/>
      <c r="AF2057" s="22"/>
      <c r="AG2057" s="22"/>
      <c r="AH2057" s="22"/>
      <c r="AI2057" s="22"/>
      <c r="AJ2057" s="22"/>
      <c r="AK2057" s="22"/>
      <c r="AL2057" s="22"/>
      <c r="AM2057" s="22"/>
      <c r="AN2057" s="22"/>
      <c r="AO2057" s="22"/>
      <c r="AP2057" s="22"/>
      <c r="AQ2057" s="22"/>
      <c r="AR2057" s="22"/>
      <c r="AS2057" s="22"/>
      <c r="AT2057" s="22"/>
      <c r="AU2057" s="22"/>
      <c r="AV2057" s="51"/>
    </row>
    <row r="2058" spans="2:48" x14ac:dyDescent="0.25">
      <c r="B2058" s="49"/>
      <c r="C2058" s="49"/>
      <c r="D2058" s="22"/>
      <c r="E2058" s="22"/>
      <c r="F2058" s="22"/>
      <c r="G2058" s="22"/>
      <c r="H2058" s="22"/>
      <c r="I2058" s="22"/>
      <c r="J2058" s="22"/>
      <c r="K2058" s="22"/>
      <c r="L2058" s="22"/>
      <c r="M2058" s="22"/>
      <c r="N2058" s="22"/>
      <c r="O2058" s="22"/>
      <c r="P2058" s="22"/>
      <c r="Q2058" s="22"/>
      <c r="R2058" s="22"/>
      <c r="S2058" s="22"/>
      <c r="T2058" s="22"/>
      <c r="U2058" s="22"/>
      <c r="V2058" s="22"/>
      <c r="W2058" s="22"/>
      <c r="X2058" s="22"/>
      <c r="Y2058" s="22"/>
      <c r="Z2058" s="22"/>
      <c r="AA2058" s="22"/>
      <c r="AB2058" s="22"/>
      <c r="AC2058" s="22"/>
      <c r="AD2058" s="22"/>
      <c r="AE2058" s="22"/>
      <c r="AF2058" s="22"/>
      <c r="AG2058" s="22"/>
      <c r="AH2058" s="22"/>
      <c r="AI2058" s="22"/>
      <c r="AJ2058" s="22"/>
      <c r="AK2058" s="22"/>
      <c r="AL2058" s="22"/>
      <c r="AM2058" s="22"/>
      <c r="AN2058" s="22"/>
      <c r="AO2058" s="22"/>
      <c r="AP2058" s="22"/>
      <c r="AQ2058" s="22"/>
      <c r="AR2058" s="22"/>
      <c r="AS2058" s="22"/>
      <c r="AT2058" s="22"/>
      <c r="AU2058" s="22"/>
      <c r="AV2058" s="51"/>
    </row>
    <row r="2059" spans="2:48" x14ac:dyDescent="0.25">
      <c r="B2059" s="49"/>
      <c r="C2059" s="49"/>
      <c r="D2059" s="22"/>
      <c r="E2059" s="22"/>
      <c r="F2059" s="22"/>
      <c r="G2059" s="22"/>
      <c r="H2059" s="22"/>
      <c r="I2059" s="22"/>
      <c r="J2059" s="22"/>
      <c r="K2059" s="22"/>
      <c r="L2059" s="22"/>
      <c r="M2059" s="22"/>
      <c r="N2059" s="22"/>
      <c r="O2059" s="22"/>
      <c r="P2059" s="22"/>
      <c r="Q2059" s="22"/>
      <c r="R2059" s="22"/>
      <c r="S2059" s="22"/>
      <c r="T2059" s="22"/>
      <c r="U2059" s="22"/>
      <c r="V2059" s="22"/>
      <c r="W2059" s="22"/>
      <c r="X2059" s="22"/>
      <c r="Y2059" s="22"/>
      <c r="Z2059" s="22"/>
      <c r="AA2059" s="22"/>
      <c r="AB2059" s="22"/>
      <c r="AC2059" s="22"/>
      <c r="AD2059" s="22"/>
      <c r="AE2059" s="22"/>
      <c r="AF2059" s="22"/>
      <c r="AG2059" s="22"/>
      <c r="AH2059" s="22"/>
      <c r="AI2059" s="22"/>
      <c r="AJ2059" s="22"/>
      <c r="AK2059" s="22"/>
      <c r="AL2059" s="22"/>
      <c r="AM2059" s="22"/>
      <c r="AN2059" s="22"/>
      <c r="AO2059" s="22"/>
      <c r="AP2059" s="22"/>
      <c r="AQ2059" s="22"/>
      <c r="AR2059" s="22"/>
      <c r="AS2059" s="22"/>
      <c r="AT2059" s="22"/>
      <c r="AU2059" s="22"/>
      <c r="AV2059" s="51"/>
    </row>
    <row r="2060" spans="2:48" x14ac:dyDescent="0.25">
      <c r="B2060" s="49"/>
      <c r="C2060" s="49"/>
      <c r="D2060" s="22"/>
      <c r="E2060" s="22"/>
      <c r="F2060" s="22"/>
      <c r="G2060" s="22"/>
      <c r="H2060" s="22"/>
      <c r="I2060" s="22"/>
      <c r="J2060" s="22"/>
      <c r="K2060" s="22"/>
      <c r="L2060" s="22"/>
      <c r="M2060" s="22"/>
      <c r="N2060" s="22"/>
      <c r="O2060" s="22"/>
      <c r="P2060" s="22"/>
      <c r="Q2060" s="22"/>
      <c r="R2060" s="22"/>
      <c r="S2060" s="22"/>
      <c r="T2060" s="22"/>
      <c r="U2060" s="22"/>
      <c r="V2060" s="22"/>
      <c r="W2060" s="22"/>
      <c r="X2060" s="22"/>
      <c r="Y2060" s="22"/>
      <c r="Z2060" s="22"/>
      <c r="AA2060" s="22"/>
      <c r="AB2060" s="22"/>
      <c r="AC2060" s="22"/>
      <c r="AD2060" s="22"/>
      <c r="AE2060" s="22"/>
      <c r="AF2060" s="22"/>
      <c r="AG2060" s="22"/>
      <c r="AH2060" s="22"/>
      <c r="AI2060" s="22"/>
      <c r="AJ2060" s="22"/>
      <c r="AK2060" s="22"/>
      <c r="AL2060" s="22"/>
      <c r="AM2060" s="22"/>
      <c r="AN2060" s="22"/>
      <c r="AO2060" s="22"/>
      <c r="AP2060" s="22"/>
      <c r="AQ2060" s="22"/>
      <c r="AR2060" s="22"/>
      <c r="AS2060" s="22"/>
      <c r="AT2060" s="22"/>
      <c r="AU2060" s="22"/>
      <c r="AV2060" s="51"/>
    </row>
    <row r="2061" spans="2:48" x14ac:dyDescent="0.25">
      <c r="B2061" s="49"/>
      <c r="C2061" s="49"/>
      <c r="D2061" s="22"/>
      <c r="E2061" s="22"/>
      <c r="F2061" s="22"/>
      <c r="G2061" s="22"/>
      <c r="H2061" s="22"/>
      <c r="I2061" s="22"/>
      <c r="J2061" s="22"/>
      <c r="K2061" s="22"/>
      <c r="L2061" s="22"/>
      <c r="M2061" s="22"/>
      <c r="N2061" s="22"/>
      <c r="O2061" s="22"/>
      <c r="P2061" s="22"/>
      <c r="Q2061" s="22"/>
      <c r="R2061" s="22"/>
      <c r="S2061" s="22"/>
      <c r="T2061" s="22"/>
      <c r="U2061" s="22"/>
      <c r="V2061" s="22"/>
      <c r="W2061" s="22"/>
      <c r="X2061" s="22"/>
      <c r="Y2061" s="22"/>
      <c r="Z2061" s="22"/>
      <c r="AA2061" s="22"/>
      <c r="AB2061" s="22"/>
      <c r="AC2061" s="22"/>
      <c r="AD2061" s="22"/>
      <c r="AE2061" s="22"/>
      <c r="AF2061" s="22"/>
      <c r="AG2061" s="22"/>
      <c r="AH2061" s="22"/>
      <c r="AI2061" s="22"/>
      <c r="AJ2061" s="22"/>
      <c r="AK2061" s="22"/>
      <c r="AL2061" s="22"/>
      <c r="AM2061" s="22"/>
      <c r="AN2061" s="22"/>
      <c r="AO2061" s="22"/>
      <c r="AP2061" s="22"/>
      <c r="AQ2061" s="22"/>
      <c r="AR2061" s="22"/>
      <c r="AS2061" s="22"/>
      <c r="AT2061" s="22"/>
      <c r="AU2061" s="22"/>
      <c r="AV2061" s="51"/>
    </row>
    <row r="2062" spans="2:48" x14ac:dyDescent="0.25">
      <c r="B2062" s="49"/>
      <c r="C2062" s="49"/>
      <c r="D2062" s="22"/>
      <c r="E2062" s="22"/>
      <c r="F2062" s="22"/>
      <c r="G2062" s="22"/>
      <c r="H2062" s="22"/>
      <c r="I2062" s="22"/>
      <c r="J2062" s="22"/>
      <c r="K2062" s="22"/>
      <c r="L2062" s="22"/>
      <c r="M2062" s="22"/>
      <c r="N2062" s="22"/>
      <c r="O2062" s="22"/>
      <c r="P2062" s="22"/>
      <c r="Q2062" s="22"/>
      <c r="R2062" s="22"/>
      <c r="S2062" s="22"/>
      <c r="T2062" s="22"/>
      <c r="U2062" s="22"/>
      <c r="V2062" s="22"/>
      <c r="W2062" s="22"/>
      <c r="X2062" s="22"/>
      <c r="Y2062" s="22"/>
      <c r="Z2062" s="22"/>
      <c r="AA2062" s="22"/>
      <c r="AB2062" s="22"/>
      <c r="AC2062" s="22"/>
      <c r="AD2062" s="22"/>
      <c r="AE2062" s="22"/>
      <c r="AF2062" s="22"/>
      <c r="AG2062" s="22"/>
      <c r="AH2062" s="22"/>
      <c r="AI2062" s="22"/>
      <c r="AJ2062" s="22"/>
      <c r="AK2062" s="22"/>
      <c r="AL2062" s="22"/>
      <c r="AM2062" s="22"/>
      <c r="AN2062" s="22"/>
      <c r="AO2062" s="22"/>
      <c r="AP2062" s="22"/>
      <c r="AQ2062" s="22"/>
      <c r="AR2062" s="22"/>
      <c r="AS2062" s="22"/>
      <c r="AT2062" s="22"/>
      <c r="AU2062" s="22"/>
      <c r="AV2062" s="51"/>
    </row>
    <row r="2063" spans="2:48" x14ac:dyDescent="0.25">
      <c r="B2063" s="49"/>
      <c r="C2063" s="49"/>
      <c r="D2063" s="22"/>
      <c r="E2063" s="22"/>
      <c r="F2063" s="22"/>
      <c r="G2063" s="22"/>
      <c r="H2063" s="22"/>
      <c r="I2063" s="22"/>
      <c r="J2063" s="22"/>
      <c r="K2063" s="22"/>
      <c r="L2063" s="22"/>
      <c r="M2063" s="22"/>
      <c r="N2063" s="22"/>
      <c r="O2063" s="22"/>
      <c r="P2063" s="22"/>
      <c r="Q2063" s="22"/>
      <c r="R2063" s="22"/>
      <c r="S2063" s="22"/>
      <c r="T2063" s="22"/>
      <c r="U2063" s="22"/>
      <c r="V2063" s="22"/>
      <c r="W2063" s="22"/>
      <c r="X2063" s="22"/>
      <c r="Y2063" s="22"/>
      <c r="Z2063" s="22"/>
      <c r="AA2063" s="22"/>
      <c r="AB2063" s="22"/>
      <c r="AC2063" s="22"/>
      <c r="AD2063" s="22"/>
      <c r="AE2063" s="22"/>
      <c r="AF2063" s="22"/>
      <c r="AG2063" s="22"/>
      <c r="AH2063" s="22"/>
      <c r="AI2063" s="22"/>
      <c r="AJ2063" s="22"/>
      <c r="AK2063" s="22"/>
      <c r="AL2063" s="22"/>
      <c r="AM2063" s="22"/>
      <c r="AN2063" s="22"/>
      <c r="AO2063" s="22"/>
      <c r="AP2063" s="22"/>
      <c r="AQ2063" s="22"/>
      <c r="AR2063" s="22"/>
      <c r="AS2063" s="22"/>
      <c r="AT2063" s="22"/>
      <c r="AU2063" s="22"/>
      <c r="AV2063" s="51"/>
    </row>
    <row r="2064" spans="2:48" x14ac:dyDescent="0.25">
      <c r="B2064" s="49"/>
      <c r="C2064" s="49"/>
      <c r="D2064" s="22"/>
      <c r="E2064" s="22"/>
      <c r="F2064" s="22"/>
      <c r="G2064" s="22"/>
      <c r="H2064" s="22"/>
      <c r="I2064" s="22"/>
      <c r="J2064" s="22"/>
      <c r="K2064" s="22"/>
      <c r="L2064" s="22"/>
      <c r="M2064" s="22"/>
      <c r="N2064" s="22"/>
      <c r="O2064" s="22"/>
      <c r="P2064" s="22"/>
      <c r="Q2064" s="22"/>
      <c r="R2064" s="22"/>
      <c r="S2064" s="22"/>
      <c r="T2064" s="22"/>
      <c r="U2064" s="22"/>
      <c r="V2064" s="22"/>
      <c r="W2064" s="22"/>
      <c r="X2064" s="22"/>
      <c r="Y2064" s="22"/>
      <c r="Z2064" s="22"/>
      <c r="AA2064" s="22"/>
      <c r="AB2064" s="22"/>
      <c r="AC2064" s="22"/>
      <c r="AD2064" s="22"/>
      <c r="AE2064" s="22"/>
      <c r="AF2064" s="22"/>
      <c r="AG2064" s="22"/>
      <c r="AH2064" s="22"/>
      <c r="AI2064" s="22"/>
      <c r="AJ2064" s="22"/>
      <c r="AK2064" s="22"/>
      <c r="AL2064" s="22"/>
      <c r="AM2064" s="22"/>
      <c r="AN2064" s="22"/>
      <c r="AO2064" s="22"/>
      <c r="AP2064" s="22"/>
      <c r="AQ2064" s="22"/>
      <c r="AR2064" s="22"/>
      <c r="AS2064" s="22"/>
      <c r="AT2064" s="22"/>
      <c r="AU2064" s="22"/>
      <c r="AV2064" s="51"/>
    </row>
    <row r="2065" spans="2:48" x14ac:dyDescent="0.25">
      <c r="B2065" s="49"/>
      <c r="C2065" s="49"/>
      <c r="D2065" s="22"/>
      <c r="E2065" s="22"/>
      <c r="F2065" s="22"/>
      <c r="G2065" s="22"/>
      <c r="H2065" s="22"/>
      <c r="I2065" s="22"/>
      <c r="J2065" s="22"/>
      <c r="K2065" s="22"/>
      <c r="L2065" s="22"/>
      <c r="M2065" s="22"/>
      <c r="N2065" s="22"/>
      <c r="O2065" s="22"/>
      <c r="P2065" s="22"/>
      <c r="Q2065" s="22"/>
      <c r="R2065" s="22"/>
      <c r="S2065" s="22"/>
      <c r="T2065" s="22"/>
      <c r="U2065" s="22"/>
      <c r="V2065" s="22"/>
      <c r="W2065" s="22"/>
      <c r="X2065" s="22"/>
      <c r="Y2065" s="22"/>
      <c r="Z2065" s="22"/>
      <c r="AA2065" s="22"/>
      <c r="AB2065" s="22"/>
      <c r="AC2065" s="22"/>
      <c r="AD2065" s="22"/>
      <c r="AE2065" s="22"/>
      <c r="AF2065" s="22"/>
      <c r="AG2065" s="22"/>
      <c r="AH2065" s="22"/>
      <c r="AI2065" s="22"/>
      <c r="AJ2065" s="22"/>
      <c r="AK2065" s="22"/>
      <c r="AL2065" s="22"/>
      <c r="AM2065" s="22"/>
      <c r="AN2065" s="22"/>
      <c r="AO2065" s="22"/>
      <c r="AP2065" s="22"/>
      <c r="AQ2065" s="22"/>
      <c r="AR2065" s="22"/>
      <c r="AS2065" s="22"/>
      <c r="AT2065" s="22"/>
      <c r="AU2065" s="22"/>
      <c r="AV2065" s="51"/>
    </row>
    <row r="2066" spans="2:48" x14ac:dyDescent="0.25">
      <c r="B2066" s="49"/>
      <c r="C2066" s="49"/>
      <c r="D2066" s="22"/>
      <c r="E2066" s="22"/>
      <c r="F2066" s="22"/>
      <c r="G2066" s="22"/>
      <c r="H2066" s="22"/>
      <c r="I2066" s="22"/>
      <c r="J2066" s="22"/>
      <c r="K2066" s="22"/>
      <c r="L2066" s="22"/>
      <c r="M2066" s="22"/>
      <c r="N2066" s="22"/>
      <c r="O2066" s="22"/>
      <c r="P2066" s="22"/>
      <c r="Q2066" s="22"/>
      <c r="R2066" s="22"/>
      <c r="S2066" s="22"/>
      <c r="T2066" s="22"/>
      <c r="U2066" s="22"/>
      <c r="V2066" s="22"/>
      <c r="W2066" s="22"/>
      <c r="X2066" s="22"/>
      <c r="Y2066" s="22"/>
      <c r="Z2066" s="22"/>
      <c r="AA2066" s="22"/>
      <c r="AB2066" s="22"/>
      <c r="AC2066" s="22"/>
      <c r="AD2066" s="22"/>
      <c r="AE2066" s="22"/>
      <c r="AF2066" s="22"/>
      <c r="AG2066" s="22"/>
      <c r="AH2066" s="22"/>
      <c r="AI2066" s="22"/>
      <c r="AJ2066" s="22"/>
      <c r="AK2066" s="22"/>
      <c r="AL2066" s="22"/>
      <c r="AM2066" s="22"/>
      <c r="AN2066" s="22"/>
      <c r="AO2066" s="22"/>
      <c r="AP2066" s="22"/>
      <c r="AQ2066" s="22"/>
      <c r="AR2066" s="22"/>
      <c r="AS2066" s="22"/>
      <c r="AT2066" s="22"/>
      <c r="AU2066" s="22"/>
      <c r="AV2066" s="51"/>
    </row>
    <row r="2067" spans="2:48" x14ac:dyDescent="0.25">
      <c r="B2067" s="49"/>
      <c r="C2067" s="49"/>
      <c r="D2067" s="22"/>
      <c r="E2067" s="22"/>
      <c r="F2067" s="22"/>
      <c r="G2067" s="22"/>
      <c r="H2067" s="22"/>
      <c r="I2067" s="22"/>
      <c r="J2067" s="22"/>
      <c r="K2067" s="22"/>
      <c r="L2067" s="22"/>
      <c r="M2067" s="22"/>
      <c r="N2067" s="22"/>
      <c r="O2067" s="22"/>
      <c r="P2067" s="22"/>
      <c r="Q2067" s="22"/>
      <c r="R2067" s="22"/>
      <c r="S2067" s="22"/>
      <c r="T2067" s="22"/>
      <c r="U2067" s="22"/>
      <c r="V2067" s="22"/>
      <c r="W2067" s="22"/>
      <c r="X2067" s="22"/>
      <c r="Y2067" s="22"/>
      <c r="Z2067" s="22"/>
      <c r="AA2067" s="22"/>
      <c r="AB2067" s="22"/>
      <c r="AC2067" s="22"/>
      <c r="AD2067" s="22"/>
      <c r="AE2067" s="22"/>
      <c r="AF2067" s="22"/>
      <c r="AG2067" s="22"/>
      <c r="AH2067" s="22"/>
      <c r="AI2067" s="22"/>
      <c r="AJ2067" s="22"/>
      <c r="AK2067" s="22"/>
      <c r="AL2067" s="22"/>
      <c r="AM2067" s="22"/>
      <c r="AN2067" s="22"/>
      <c r="AO2067" s="22"/>
      <c r="AP2067" s="22"/>
      <c r="AQ2067" s="22"/>
      <c r="AR2067" s="22"/>
      <c r="AS2067" s="22"/>
      <c r="AT2067" s="22"/>
      <c r="AU2067" s="22"/>
      <c r="AV2067" s="51"/>
    </row>
    <row r="2068" spans="2:48" x14ac:dyDescent="0.25">
      <c r="B2068" s="49"/>
      <c r="C2068" s="49"/>
      <c r="D2068" s="22"/>
      <c r="E2068" s="22"/>
      <c r="F2068" s="22"/>
      <c r="G2068" s="22"/>
      <c r="H2068" s="22"/>
      <c r="I2068" s="22"/>
      <c r="J2068" s="22"/>
      <c r="K2068" s="22"/>
      <c r="L2068" s="22"/>
      <c r="M2068" s="22"/>
      <c r="N2068" s="22"/>
      <c r="O2068" s="22"/>
      <c r="P2068" s="22"/>
      <c r="Q2068" s="22"/>
      <c r="R2068" s="22"/>
      <c r="S2068" s="22"/>
      <c r="T2068" s="22"/>
      <c r="U2068" s="22"/>
      <c r="V2068" s="22"/>
      <c r="W2068" s="22"/>
      <c r="X2068" s="22"/>
      <c r="Y2068" s="22"/>
      <c r="Z2068" s="22"/>
      <c r="AA2068" s="22"/>
      <c r="AB2068" s="22"/>
      <c r="AC2068" s="22"/>
      <c r="AD2068" s="22"/>
      <c r="AE2068" s="22"/>
      <c r="AF2068" s="22"/>
      <c r="AG2068" s="22"/>
      <c r="AH2068" s="22"/>
      <c r="AI2068" s="22"/>
      <c r="AJ2068" s="22"/>
      <c r="AK2068" s="22"/>
      <c r="AL2068" s="22"/>
      <c r="AM2068" s="22"/>
      <c r="AN2068" s="22"/>
      <c r="AO2068" s="22"/>
      <c r="AP2068" s="22"/>
      <c r="AQ2068" s="22"/>
      <c r="AR2068" s="22"/>
      <c r="AS2068" s="22"/>
      <c r="AT2068" s="22"/>
      <c r="AU2068" s="22"/>
      <c r="AV2068" s="51"/>
    </row>
    <row r="2069" spans="2:48" x14ac:dyDescent="0.25">
      <c r="B2069" s="49"/>
      <c r="C2069" s="49"/>
      <c r="D2069" s="22"/>
      <c r="E2069" s="22"/>
      <c r="F2069" s="22"/>
      <c r="G2069" s="22"/>
      <c r="H2069" s="22"/>
      <c r="I2069" s="22"/>
      <c r="J2069" s="22"/>
      <c r="K2069" s="22"/>
      <c r="L2069" s="22"/>
      <c r="M2069" s="22"/>
      <c r="N2069" s="22"/>
      <c r="O2069" s="22"/>
      <c r="P2069" s="22"/>
      <c r="Q2069" s="22"/>
      <c r="R2069" s="22"/>
      <c r="S2069" s="22"/>
      <c r="T2069" s="22"/>
      <c r="U2069" s="22"/>
      <c r="V2069" s="22"/>
      <c r="W2069" s="22"/>
      <c r="X2069" s="22"/>
      <c r="Y2069" s="22"/>
      <c r="Z2069" s="22"/>
      <c r="AA2069" s="22"/>
      <c r="AB2069" s="22"/>
      <c r="AC2069" s="22"/>
      <c r="AD2069" s="22"/>
      <c r="AE2069" s="22"/>
      <c r="AF2069" s="22"/>
      <c r="AG2069" s="22"/>
      <c r="AH2069" s="22"/>
      <c r="AI2069" s="22"/>
      <c r="AJ2069" s="22"/>
      <c r="AK2069" s="22"/>
      <c r="AL2069" s="22"/>
      <c r="AM2069" s="22"/>
      <c r="AN2069" s="22"/>
      <c r="AO2069" s="22"/>
      <c r="AP2069" s="22"/>
      <c r="AQ2069" s="22"/>
      <c r="AR2069" s="22"/>
      <c r="AS2069" s="22"/>
      <c r="AT2069" s="22"/>
      <c r="AU2069" s="22"/>
      <c r="AV2069" s="51"/>
    </row>
    <row r="2070" spans="2:48" x14ac:dyDescent="0.25">
      <c r="B2070" s="49"/>
      <c r="C2070" s="49"/>
      <c r="D2070" s="22"/>
      <c r="E2070" s="22"/>
      <c r="F2070" s="22"/>
      <c r="G2070" s="22"/>
      <c r="H2070" s="22"/>
      <c r="I2070" s="22"/>
      <c r="J2070" s="22"/>
      <c r="K2070" s="22"/>
      <c r="L2070" s="22"/>
      <c r="M2070" s="22"/>
      <c r="N2070" s="22"/>
      <c r="O2070" s="22"/>
      <c r="P2070" s="22"/>
      <c r="Q2070" s="22"/>
      <c r="R2070" s="22"/>
      <c r="S2070" s="22"/>
      <c r="T2070" s="22"/>
      <c r="U2070" s="22"/>
      <c r="V2070" s="22"/>
      <c r="W2070" s="22"/>
      <c r="X2070" s="22"/>
      <c r="Y2070" s="22"/>
      <c r="Z2070" s="22"/>
      <c r="AA2070" s="22"/>
      <c r="AB2070" s="22"/>
      <c r="AC2070" s="22"/>
      <c r="AD2070" s="22"/>
      <c r="AE2070" s="22"/>
      <c r="AF2070" s="22"/>
      <c r="AG2070" s="22"/>
      <c r="AH2070" s="22"/>
      <c r="AI2070" s="22"/>
      <c r="AJ2070" s="22"/>
      <c r="AK2070" s="22"/>
      <c r="AL2070" s="22"/>
      <c r="AM2070" s="22"/>
      <c r="AN2070" s="22"/>
      <c r="AO2070" s="22"/>
      <c r="AP2070" s="22"/>
      <c r="AQ2070" s="22"/>
      <c r="AR2070" s="22"/>
      <c r="AS2070" s="22"/>
      <c r="AT2070" s="22"/>
      <c r="AU2070" s="22"/>
      <c r="AV2070" s="51"/>
    </row>
    <row r="2071" spans="2:48" x14ac:dyDescent="0.25">
      <c r="B2071" s="49"/>
      <c r="C2071" s="49"/>
      <c r="D2071" s="22"/>
      <c r="E2071" s="22"/>
      <c r="F2071" s="22"/>
      <c r="G2071" s="22"/>
      <c r="H2071" s="22"/>
      <c r="I2071" s="22"/>
      <c r="J2071" s="22"/>
      <c r="K2071" s="22"/>
      <c r="L2071" s="22"/>
      <c r="M2071" s="22"/>
      <c r="N2071" s="22"/>
      <c r="O2071" s="22"/>
      <c r="P2071" s="22"/>
      <c r="Q2071" s="22"/>
      <c r="R2071" s="22"/>
      <c r="S2071" s="22"/>
      <c r="T2071" s="22"/>
      <c r="U2071" s="22"/>
      <c r="V2071" s="22"/>
      <c r="W2071" s="22"/>
      <c r="X2071" s="22"/>
      <c r="Y2071" s="22"/>
      <c r="Z2071" s="22"/>
      <c r="AA2071" s="22"/>
      <c r="AB2071" s="22"/>
      <c r="AC2071" s="22"/>
      <c r="AD2071" s="22"/>
      <c r="AE2071" s="22"/>
      <c r="AF2071" s="22"/>
      <c r="AG2071" s="22"/>
      <c r="AH2071" s="22"/>
      <c r="AI2071" s="22"/>
      <c r="AJ2071" s="22"/>
      <c r="AK2071" s="22"/>
      <c r="AL2071" s="22"/>
      <c r="AM2071" s="22"/>
      <c r="AN2071" s="22"/>
      <c r="AO2071" s="22"/>
      <c r="AP2071" s="22"/>
      <c r="AQ2071" s="22"/>
      <c r="AR2071" s="22"/>
      <c r="AS2071" s="22"/>
      <c r="AT2071" s="22"/>
      <c r="AU2071" s="22"/>
      <c r="AV2071" s="51"/>
    </row>
    <row r="2072" spans="2:48" x14ac:dyDescent="0.25">
      <c r="B2072" s="49"/>
      <c r="C2072" s="49"/>
      <c r="D2072" s="22"/>
      <c r="E2072" s="22"/>
      <c r="F2072" s="22"/>
      <c r="G2072" s="22"/>
      <c r="H2072" s="22"/>
      <c r="I2072" s="22"/>
      <c r="J2072" s="22"/>
      <c r="K2072" s="22"/>
      <c r="L2072" s="22"/>
      <c r="M2072" s="22"/>
      <c r="N2072" s="22"/>
      <c r="O2072" s="22"/>
      <c r="P2072" s="22"/>
      <c r="Q2072" s="22"/>
      <c r="R2072" s="22"/>
      <c r="S2072" s="22"/>
      <c r="T2072" s="22"/>
      <c r="U2072" s="22"/>
      <c r="V2072" s="22"/>
      <c r="W2072" s="22"/>
      <c r="X2072" s="22"/>
      <c r="Y2072" s="22"/>
      <c r="Z2072" s="22"/>
      <c r="AA2072" s="22"/>
      <c r="AB2072" s="22"/>
      <c r="AC2072" s="22"/>
      <c r="AD2072" s="22"/>
      <c r="AE2072" s="22"/>
      <c r="AF2072" s="22"/>
      <c r="AG2072" s="22"/>
      <c r="AH2072" s="22"/>
      <c r="AI2072" s="22"/>
      <c r="AJ2072" s="22"/>
      <c r="AK2072" s="22"/>
      <c r="AL2072" s="22"/>
      <c r="AM2072" s="22"/>
      <c r="AN2072" s="22"/>
      <c r="AO2072" s="22"/>
      <c r="AP2072" s="22"/>
      <c r="AQ2072" s="22"/>
      <c r="AR2072" s="22"/>
      <c r="AS2072" s="22"/>
      <c r="AT2072" s="22"/>
      <c r="AU2072" s="22"/>
      <c r="AV2072" s="51"/>
    </row>
    <row r="2073" spans="2:48" x14ac:dyDescent="0.25">
      <c r="B2073" s="49"/>
      <c r="C2073" s="49"/>
      <c r="D2073" s="22"/>
      <c r="E2073" s="22"/>
      <c r="F2073" s="22"/>
      <c r="G2073" s="22"/>
      <c r="H2073" s="22"/>
      <c r="I2073" s="22"/>
      <c r="J2073" s="22"/>
      <c r="K2073" s="22"/>
      <c r="L2073" s="22"/>
      <c r="M2073" s="22"/>
      <c r="N2073" s="22"/>
      <c r="O2073" s="22"/>
      <c r="P2073" s="22"/>
      <c r="Q2073" s="22"/>
      <c r="R2073" s="22"/>
      <c r="S2073" s="22"/>
      <c r="T2073" s="22"/>
      <c r="U2073" s="22"/>
      <c r="V2073" s="22"/>
      <c r="W2073" s="22"/>
      <c r="X2073" s="22"/>
      <c r="Y2073" s="22"/>
      <c r="Z2073" s="22"/>
      <c r="AA2073" s="22"/>
      <c r="AB2073" s="22"/>
      <c r="AC2073" s="22"/>
      <c r="AD2073" s="22"/>
      <c r="AE2073" s="22"/>
      <c r="AF2073" s="22"/>
      <c r="AG2073" s="22"/>
      <c r="AH2073" s="22"/>
      <c r="AI2073" s="22"/>
      <c r="AJ2073" s="22"/>
      <c r="AK2073" s="22"/>
      <c r="AL2073" s="22"/>
      <c r="AM2073" s="22"/>
      <c r="AN2073" s="22"/>
      <c r="AO2073" s="22"/>
      <c r="AP2073" s="22"/>
      <c r="AQ2073" s="22"/>
      <c r="AR2073" s="22"/>
      <c r="AS2073" s="22"/>
      <c r="AT2073" s="22"/>
      <c r="AU2073" s="22"/>
      <c r="AV2073" s="51"/>
    </row>
    <row r="2074" spans="2:48" x14ac:dyDescent="0.25">
      <c r="B2074" s="49"/>
      <c r="C2074" s="49"/>
      <c r="D2074" s="22"/>
      <c r="E2074" s="22"/>
      <c r="F2074" s="22"/>
      <c r="G2074" s="22"/>
      <c r="H2074" s="22"/>
      <c r="I2074" s="22"/>
      <c r="J2074" s="22"/>
      <c r="K2074" s="22"/>
      <c r="L2074" s="22"/>
      <c r="M2074" s="22"/>
      <c r="N2074" s="22"/>
      <c r="O2074" s="22"/>
      <c r="P2074" s="22"/>
      <c r="Q2074" s="22"/>
      <c r="R2074" s="22"/>
      <c r="S2074" s="22"/>
      <c r="T2074" s="22"/>
      <c r="U2074" s="22"/>
      <c r="V2074" s="22"/>
      <c r="W2074" s="22"/>
      <c r="X2074" s="22"/>
      <c r="Y2074" s="22"/>
      <c r="Z2074" s="22"/>
      <c r="AA2074" s="22"/>
      <c r="AB2074" s="22"/>
      <c r="AC2074" s="22"/>
      <c r="AD2074" s="22"/>
      <c r="AE2074" s="22"/>
      <c r="AF2074" s="22"/>
      <c r="AG2074" s="22"/>
      <c r="AH2074" s="22"/>
      <c r="AI2074" s="22"/>
      <c r="AJ2074" s="22"/>
      <c r="AK2074" s="22"/>
      <c r="AL2074" s="22"/>
      <c r="AM2074" s="22"/>
      <c r="AN2074" s="22"/>
      <c r="AO2074" s="22"/>
      <c r="AP2074" s="22"/>
      <c r="AQ2074" s="22"/>
      <c r="AR2074" s="22"/>
      <c r="AS2074" s="22"/>
      <c r="AT2074" s="22"/>
      <c r="AU2074" s="22"/>
      <c r="AV2074" s="51"/>
    </row>
    <row r="2075" spans="2:48" x14ac:dyDescent="0.25">
      <c r="B2075" s="49"/>
      <c r="C2075" s="49"/>
      <c r="D2075" s="22"/>
      <c r="E2075" s="22"/>
      <c r="F2075" s="22"/>
      <c r="G2075" s="22"/>
      <c r="H2075" s="22"/>
      <c r="I2075" s="22"/>
      <c r="J2075" s="22"/>
      <c r="K2075" s="22"/>
      <c r="L2075" s="22"/>
      <c r="M2075" s="22"/>
      <c r="N2075" s="22"/>
      <c r="O2075" s="22"/>
      <c r="P2075" s="22"/>
      <c r="Q2075" s="22"/>
      <c r="R2075" s="22"/>
      <c r="S2075" s="22"/>
      <c r="T2075" s="22"/>
      <c r="U2075" s="22"/>
      <c r="V2075" s="22"/>
      <c r="W2075" s="22"/>
      <c r="X2075" s="22"/>
      <c r="Y2075" s="22"/>
      <c r="Z2075" s="22"/>
      <c r="AA2075" s="22"/>
      <c r="AB2075" s="22"/>
      <c r="AC2075" s="22"/>
      <c r="AD2075" s="22"/>
      <c r="AE2075" s="22"/>
      <c r="AF2075" s="22"/>
      <c r="AG2075" s="22"/>
      <c r="AH2075" s="22"/>
      <c r="AI2075" s="22"/>
      <c r="AJ2075" s="22"/>
      <c r="AK2075" s="22"/>
      <c r="AL2075" s="22"/>
      <c r="AM2075" s="22"/>
      <c r="AN2075" s="22"/>
      <c r="AO2075" s="22"/>
      <c r="AP2075" s="22"/>
      <c r="AQ2075" s="22"/>
      <c r="AR2075" s="22"/>
      <c r="AS2075" s="22"/>
      <c r="AT2075" s="22"/>
      <c r="AU2075" s="22"/>
      <c r="AV2075" s="51"/>
    </row>
    <row r="2076" spans="2:48" x14ac:dyDescent="0.25">
      <c r="B2076" s="49"/>
      <c r="C2076" s="49"/>
      <c r="D2076" s="22"/>
      <c r="E2076" s="22"/>
      <c r="F2076" s="22"/>
      <c r="G2076" s="22"/>
      <c r="H2076" s="22"/>
      <c r="I2076" s="22"/>
      <c r="J2076" s="22"/>
      <c r="K2076" s="22"/>
      <c r="L2076" s="22"/>
      <c r="M2076" s="22"/>
      <c r="N2076" s="22"/>
      <c r="O2076" s="22"/>
      <c r="P2076" s="22"/>
      <c r="Q2076" s="22"/>
      <c r="R2076" s="22"/>
      <c r="S2076" s="22"/>
      <c r="T2076" s="22"/>
      <c r="U2076" s="22"/>
      <c r="V2076" s="22"/>
      <c r="W2076" s="22"/>
      <c r="X2076" s="22"/>
      <c r="Y2076" s="22"/>
      <c r="Z2076" s="22"/>
      <c r="AA2076" s="22"/>
      <c r="AB2076" s="22"/>
      <c r="AC2076" s="22"/>
      <c r="AD2076" s="22"/>
      <c r="AE2076" s="22"/>
      <c r="AF2076" s="22"/>
      <c r="AG2076" s="22"/>
      <c r="AH2076" s="22"/>
      <c r="AI2076" s="22"/>
      <c r="AJ2076" s="22"/>
      <c r="AK2076" s="22"/>
      <c r="AL2076" s="22"/>
      <c r="AM2076" s="22"/>
      <c r="AN2076" s="22"/>
      <c r="AO2076" s="22"/>
      <c r="AP2076" s="22"/>
      <c r="AQ2076" s="22"/>
      <c r="AR2076" s="22"/>
      <c r="AS2076" s="22"/>
      <c r="AT2076" s="22"/>
      <c r="AU2076" s="22"/>
      <c r="AV2076" s="51"/>
    </row>
    <row r="2077" spans="2:48" x14ac:dyDescent="0.25">
      <c r="B2077" s="49"/>
      <c r="C2077" s="49"/>
      <c r="D2077" s="22"/>
      <c r="E2077" s="22"/>
      <c r="F2077" s="22"/>
      <c r="G2077" s="22"/>
      <c r="H2077" s="22"/>
      <c r="I2077" s="22"/>
      <c r="J2077" s="22"/>
      <c r="K2077" s="22"/>
      <c r="L2077" s="22"/>
      <c r="M2077" s="22"/>
      <c r="N2077" s="22"/>
      <c r="O2077" s="22"/>
      <c r="P2077" s="22"/>
      <c r="Q2077" s="22"/>
      <c r="R2077" s="22"/>
      <c r="S2077" s="22"/>
      <c r="T2077" s="22"/>
      <c r="U2077" s="22"/>
      <c r="V2077" s="22"/>
      <c r="W2077" s="22"/>
      <c r="X2077" s="22"/>
      <c r="Y2077" s="22"/>
      <c r="Z2077" s="22"/>
      <c r="AA2077" s="22"/>
      <c r="AB2077" s="22"/>
      <c r="AC2077" s="22"/>
      <c r="AD2077" s="22"/>
      <c r="AE2077" s="22"/>
      <c r="AF2077" s="22"/>
      <c r="AG2077" s="22"/>
      <c r="AH2077" s="22"/>
      <c r="AI2077" s="22"/>
      <c r="AJ2077" s="22"/>
      <c r="AK2077" s="22"/>
      <c r="AL2077" s="22"/>
      <c r="AM2077" s="22"/>
      <c r="AN2077" s="22"/>
      <c r="AO2077" s="22"/>
      <c r="AP2077" s="22"/>
      <c r="AQ2077" s="22"/>
      <c r="AR2077" s="22"/>
      <c r="AS2077" s="22"/>
      <c r="AT2077" s="22"/>
      <c r="AU2077" s="22"/>
      <c r="AV2077" s="51"/>
    </row>
    <row r="2078" spans="2:48" x14ac:dyDescent="0.25">
      <c r="B2078" s="49"/>
      <c r="C2078" s="49"/>
      <c r="D2078" s="22"/>
      <c r="E2078" s="22"/>
      <c r="F2078" s="22"/>
      <c r="G2078" s="22"/>
      <c r="H2078" s="22"/>
      <c r="I2078" s="22"/>
      <c r="J2078" s="22"/>
      <c r="K2078" s="22"/>
      <c r="L2078" s="22"/>
      <c r="M2078" s="22"/>
      <c r="N2078" s="22"/>
      <c r="O2078" s="22"/>
      <c r="P2078" s="22"/>
      <c r="Q2078" s="22"/>
      <c r="R2078" s="22"/>
      <c r="S2078" s="22"/>
      <c r="T2078" s="22"/>
      <c r="U2078" s="22"/>
      <c r="V2078" s="22"/>
      <c r="W2078" s="22"/>
      <c r="X2078" s="22"/>
      <c r="Y2078" s="22"/>
      <c r="Z2078" s="22"/>
      <c r="AA2078" s="22"/>
      <c r="AB2078" s="22"/>
      <c r="AC2078" s="22"/>
      <c r="AD2078" s="22"/>
      <c r="AE2078" s="22"/>
      <c r="AF2078" s="22"/>
      <c r="AG2078" s="22"/>
      <c r="AH2078" s="22"/>
      <c r="AI2078" s="22"/>
      <c r="AJ2078" s="22"/>
      <c r="AK2078" s="22"/>
      <c r="AL2078" s="22"/>
      <c r="AM2078" s="22"/>
      <c r="AN2078" s="22"/>
      <c r="AO2078" s="22"/>
      <c r="AP2078" s="22"/>
      <c r="AQ2078" s="22"/>
      <c r="AR2078" s="22"/>
      <c r="AS2078" s="22"/>
      <c r="AT2078" s="22"/>
      <c r="AU2078" s="22"/>
      <c r="AV2078" s="51"/>
    </row>
    <row r="2079" spans="2:48" x14ac:dyDescent="0.25">
      <c r="B2079" s="49"/>
      <c r="C2079" s="49"/>
      <c r="D2079" s="22"/>
      <c r="E2079" s="22"/>
      <c r="F2079" s="22"/>
      <c r="G2079" s="22"/>
      <c r="H2079" s="22"/>
      <c r="I2079" s="22"/>
      <c r="J2079" s="22"/>
      <c r="K2079" s="22"/>
      <c r="L2079" s="22"/>
      <c r="M2079" s="22"/>
      <c r="N2079" s="22"/>
      <c r="O2079" s="22"/>
      <c r="P2079" s="22"/>
      <c r="Q2079" s="22"/>
      <c r="R2079" s="22"/>
      <c r="S2079" s="22"/>
      <c r="T2079" s="22"/>
      <c r="U2079" s="22"/>
      <c r="V2079" s="22"/>
      <c r="W2079" s="22"/>
      <c r="X2079" s="22"/>
      <c r="Y2079" s="22"/>
      <c r="Z2079" s="22"/>
      <c r="AA2079" s="22"/>
      <c r="AB2079" s="22"/>
      <c r="AC2079" s="22"/>
      <c r="AD2079" s="22"/>
      <c r="AE2079" s="22"/>
      <c r="AF2079" s="22"/>
      <c r="AG2079" s="22"/>
      <c r="AH2079" s="22"/>
      <c r="AI2079" s="22"/>
      <c r="AJ2079" s="22"/>
      <c r="AK2079" s="22"/>
      <c r="AL2079" s="22"/>
      <c r="AM2079" s="22"/>
      <c r="AN2079" s="22"/>
      <c r="AO2079" s="22"/>
      <c r="AP2079" s="22"/>
      <c r="AQ2079" s="22"/>
      <c r="AR2079" s="22"/>
      <c r="AS2079" s="22"/>
      <c r="AT2079" s="22"/>
      <c r="AU2079" s="22"/>
      <c r="AV2079" s="51"/>
    </row>
    <row r="2080" spans="2:48" x14ac:dyDescent="0.25">
      <c r="B2080" s="49"/>
      <c r="C2080" s="49"/>
      <c r="D2080" s="22"/>
      <c r="E2080" s="22"/>
      <c r="F2080" s="22"/>
      <c r="G2080" s="22"/>
      <c r="H2080" s="22"/>
      <c r="I2080" s="22"/>
      <c r="J2080" s="22"/>
      <c r="K2080" s="22"/>
      <c r="L2080" s="22"/>
      <c r="M2080" s="22"/>
      <c r="N2080" s="22"/>
      <c r="O2080" s="22"/>
      <c r="P2080" s="22"/>
      <c r="Q2080" s="22"/>
      <c r="R2080" s="22"/>
      <c r="S2080" s="22"/>
      <c r="T2080" s="22"/>
      <c r="U2080" s="22"/>
      <c r="V2080" s="22"/>
      <c r="W2080" s="22"/>
      <c r="X2080" s="22"/>
      <c r="Y2080" s="22"/>
      <c r="Z2080" s="22"/>
      <c r="AA2080" s="22"/>
      <c r="AB2080" s="22"/>
      <c r="AC2080" s="22"/>
      <c r="AD2080" s="22"/>
      <c r="AE2080" s="22"/>
      <c r="AF2080" s="22"/>
      <c r="AG2080" s="22"/>
      <c r="AH2080" s="22"/>
      <c r="AI2080" s="22"/>
      <c r="AJ2080" s="22"/>
      <c r="AK2080" s="22"/>
      <c r="AL2080" s="22"/>
      <c r="AM2080" s="22"/>
      <c r="AN2080" s="22"/>
      <c r="AO2080" s="22"/>
      <c r="AP2080" s="22"/>
      <c r="AQ2080" s="22"/>
      <c r="AR2080" s="22"/>
      <c r="AS2080" s="22"/>
      <c r="AT2080" s="22"/>
      <c r="AU2080" s="22"/>
      <c r="AV2080" s="51"/>
    </row>
    <row r="2081" spans="2:48" x14ac:dyDescent="0.25">
      <c r="B2081" s="49"/>
      <c r="C2081" s="49"/>
      <c r="D2081" s="22"/>
      <c r="E2081" s="22"/>
      <c r="F2081" s="22"/>
      <c r="G2081" s="22"/>
      <c r="H2081" s="22"/>
      <c r="I2081" s="22"/>
      <c r="J2081" s="22"/>
      <c r="K2081" s="22"/>
      <c r="L2081" s="22"/>
      <c r="M2081" s="22"/>
      <c r="N2081" s="22"/>
      <c r="O2081" s="22"/>
      <c r="P2081" s="22"/>
      <c r="Q2081" s="22"/>
      <c r="R2081" s="22"/>
      <c r="S2081" s="22"/>
      <c r="T2081" s="22"/>
      <c r="U2081" s="22"/>
      <c r="V2081" s="22"/>
      <c r="W2081" s="22"/>
      <c r="X2081" s="22"/>
      <c r="Y2081" s="22"/>
      <c r="Z2081" s="22"/>
      <c r="AA2081" s="22"/>
      <c r="AB2081" s="22"/>
      <c r="AC2081" s="22"/>
      <c r="AD2081" s="22"/>
      <c r="AE2081" s="22"/>
      <c r="AF2081" s="22"/>
      <c r="AG2081" s="22"/>
      <c r="AH2081" s="22"/>
      <c r="AI2081" s="22"/>
      <c r="AJ2081" s="22"/>
      <c r="AK2081" s="22"/>
      <c r="AL2081" s="22"/>
      <c r="AM2081" s="22"/>
      <c r="AN2081" s="22"/>
      <c r="AO2081" s="22"/>
      <c r="AP2081" s="22"/>
      <c r="AQ2081" s="22"/>
      <c r="AR2081" s="22"/>
      <c r="AS2081" s="22"/>
      <c r="AT2081" s="22"/>
      <c r="AU2081" s="22"/>
      <c r="AV2081" s="51"/>
    </row>
    <row r="2082" spans="2:48" x14ac:dyDescent="0.25">
      <c r="B2082" s="49"/>
      <c r="C2082" s="49"/>
      <c r="D2082" s="22"/>
      <c r="E2082" s="22"/>
      <c r="F2082" s="22"/>
      <c r="G2082" s="22"/>
      <c r="H2082" s="22"/>
      <c r="I2082" s="22"/>
      <c r="J2082" s="22"/>
      <c r="K2082" s="22"/>
      <c r="L2082" s="22"/>
      <c r="M2082" s="22"/>
      <c r="N2082" s="22"/>
      <c r="O2082" s="22"/>
      <c r="P2082" s="22"/>
      <c r="Q2082" s="22"/>
      <c r="R2082" s="22"/>
      <c r="S2082" s="22"/>
      <c r="T2082" s="22"/>
      <c r="U2082" s="22"/>
      <c r="V2082" s="22"/>
      <c r="W2082" s="22"/>
      <c r="X2082" s="22"/>
      <c r="Y2082" s="22"/>
      <c r="Z2082" s="22"/>
      <c r="AA2082" s="22"/>
      <c r="AB2082" s="22"/>
      <c r="AC2082" s="22"/>
      <c r="AD2082" s="22"/>
      <c r="AE2082" s="22"/>
      <c r="AF2082" s="22"/>
      <c r="AG2082" s="22"/>
      <c r="AH2082" s="22"/>
      <c r="AI2082" s="22"/>
      <c r="AJ2082" s="22"/>
      <c r="AK2082" s="22"/>
      <c r="AL2082" s="22"/>
      <c r="AM2082" s="22"/>
      <c r="AN2082" s="22"/>
      <c r="AO2082" s="22"/>
      <c r="AP2082" s="22"/>
      <c r="AQ2082" s="22"/>
      <c r="AR2082" s="22"/>
      <c r="AS2082" s="22"/>
      <c r="AT2082" s="22"/>
      <c r="AU2082" s="22"/>
      <c r="AV2082" s="51"/>
    </row>
    <row r="2083" spans="2:48" x14ac:dyDescent="0.25">
      <c r="B2083" s="49"/>
      <c r="C2083" s="49"/>
      <c r="D2083" s="22"/>
      <c r="E2083" s="22"/>
      <c r="F2083" s="22"/>
      <c r="G2083" s="22"/>
      <c r="H2083" s="22"/>
      <c r="I2083" s="22"/>
      <c r="J2083" s="22"/>
      <c r="K2083" s="22"/>
      <c r="L2083" s="22"/>
      <c r="M2083" s="22"/>
      <c r="N2083" s="22"/>
      <c r="O2083" s="22"/>
      <c r="P2083" s="22"/>
      <c r="Q2083" s="22"/>
      <c r="R2083" s="22"/>
      <c r="S2083" s="22"/>
      <c r="T2083" s="22"/>
      <c r="U2083" s="22"/>
      <c r="V2083" s="22"/>
      <c r="W2083" s="22"/>
      <c r="X2083" s="22"/>
      <c r="Y2083" s="22"/>
      <c r="Z2083" s="22"/>
      <c r="AA2083" s="22"/>
      <c r="AB2083" s="22"/>
      <c r="AC2083" s="22"/>
      <c r="AD2083" s="22"/>
      <c r="AE2083" s="22"/>
      <c r="AF2083" s="22"/>
      <c r="AG2083" s="22"/>
      <c r="AH2083" s="22"/>
      <c r="AI2083" s="22"/>
      <c r="AJ2083" s="22"/>
      <c r="AK2083" s="22"/>
      <c r="AL2083" s="22"/>
      <c r="AM2083" s="22"/>
      <c r="AN2083" s="22"/>
      <c r="AO2083" s="22"/>
      <c r="AP2083" s="22"/>
      <c r="AQ2083" s="22"/>
      <c r="AR2083" s="22"/>
      <c r="AS2083" s="22"/>
      <c r="AT2083" s="22"/>
      <c r="AU2083" s="22"/>
      <c r="AV2083" s="51"/>
    </row>
    <row r="2084" spans="2:48" x14ac:dyDescent="0.25">
      <c r="B2084" s="49"/>
      <c r="C2084" s="49"/>
      <c r="D2084" s="22"/>
      <c r="E2084" s="22"/>
      <c r="F2084" s="22"/>
      <c r="G2084" s="22"/>
      <c r="H2084" s="22"/>
      <c r="I2084" s="22"/>
      <c r="J2084" s="22"/>
      <c r="K2084" s="22"/>
      <c r="L2084" s="22"/>
      <c r="M2084" s="22"/>
      <c r="N2084" s="22"/>
      <c r="O2084" s="22"/>
      <c r="P2084" s="22"/>
      <c r="Q2084" s="22"/>
      <c r="R2084" s="22"/>
      <c r="S2084" s="22"/>
      <c r="T2084" s="22"/>
      <c r="U2084" s="22"/>
      <c r="V2084" s="22"/>
      <c r="W2084" s="22"/>
      <c r="X2084" s="22"/>
      <c r="Y2084" s="22"/>
      <c r="Z2084" s="22"/>
      <c r="AA2084" s="22"/>
      <c r="AB2084" s="22"/>
      <c r="AC2084" s="22"/>
      <c r="AD2084" s="22"/>
      <c r="AE2084" s="22"/>
      <c r="AF2084" s="22"/>
      <c r="AG2084" s="22"/>
      <c r="AH2084" s="22"/>
      <c r="AI2084" s="22"/>
      <c r="AJ2084" s="22"/>
      <c r="AK2084" s="22"/>
      <c r="AL2084" s="22"/>
      <c r="AM2084" s="22"/>
      <c r="AN2084" s="22"/>
      <c r="AO2084" s="22"/>
      <c r="AP2084" s="22"/>
      <c r="AQ2084" s="22"/>
      <c r="AR2084" s="22"/>
      <c r="AS2084" s="22"/>
      <c r="AT2084" s="22"/>
      <c r="AU2084" s="22"/>
      <c r="AV2084" s="51"/>
    </row>
    <row r="2085" spans="2:48" x14ac:dyDescent="0.25">
      <c r="B2085" s="49"/>
      <c r="C2085" s="49"/>
      <c r="D2085" s="22"/>
      <c r="E2085" s="22"/>
      <c r="F2085" s="22"/>
      <c r="G2085" s="22"/>
      <c r="H2085" s="22"/>
      <c r="I2085" s="22"/>
      <c r="J2085" s="22"/>
      <c r="K2085" s="22"/>
      <c r="L2085" s="22"/>
      <c r="M2085" s="22"/>
      <c r="N2085" s="22"/>
      <c r="O2085" s="22"/>
      <c r="P2085" s="22"/>
      <c r="Q2085" s="22"/>
      <c r="R2085" s="22"/>
      <c r="S2085" s="22"/>
      <c r="T2085" s="22"/>
      <c r="U2085" s="22"/>
      <c r="V2085" s="22"/>
      <c r="W2085" s="22"/>
      <c r="X2085" s="22"/>
      <c r="Y2085" s="22"/>
      <c r="Z2085" s="22"/>
      <c r="AA2085" s="22"/>
      <c r="AB2085" s="22"/>
      <c r="AC2085" s="22"/>
      <c r="AD2085" s="22"/>
      <c r="AE2085" s="22"/>
      <c r="AF2085" s="22"/>
      <c r="AG2085" s="22"/>
      <c r="AH2085" s="22"/>
      <c r="AI2085" s="22"/>
      <c r="AJ2085" s="22"/>
      <c r="AK2085" s="22"/>
      <c r="AL2085" s="22"/>
      <c r="AM2085" s="22"/>
      <c r="AN2085" s="22"/>
      <c r="AO2085" s="22"/>
      <c r="AP2085" s="22"/>
      <c r="AQ2085" s="22"/>
      <c r="AR2085" s="22"/>
      <c r="AS2085" s="22"/>
      <c r="AT2085" s="22"/>
      <c r="AU2085" s="22"/>
      <c r="AV2085" s="51"/>
    </row>
    <row r="2086" spans="2:48" x14ac:dyDescent="0.25">
      <c r="B2086" s="49"/>
      <c r="C2086" s="49"/>
      <c r="D2086" s="22"/>
      <c r="E2086" s="22"/>
      <c r="F2086" s="22"/>
      <c r="G2086" s="22"/>
      <c r="H2086" s="22"/>
      <c r="I2086" s="22"/>
      <c r="J2086" s="22"/>
      <c r="K2086" s="22"/>
      <c r="L2086" s="22"/>
      <c r="M2086" s="22"/>
      <c r="N2086" s="22"/>
      <c r="O2086" s="22"/>
      <c r="P2086" s="22"/>
      <c r="Q2086" s="22"/>
      <c r="R2086" s="22"/>
      <c r="S2086" s="22"/>
      <c r="T2086" s="22"/>
      <c r="U2086" s="22"/>
      <c r="V2086" s="22"/>
      <c r="W2086" s="22"/>
      <c r="X2086" s="22"/>
      <c r="Y2086" s="22"/>
      <c r="Z2086" s="22"/>
      <c r="AA2086" s="22"/>
      <c r="AB2086" s="22"/>
      <c r="AC2086" s="22"/>
      <c r="AD2086" s="22"/>
      <c r="AE2086" s="22"/>
      <c r="AF2086" s="22"/>
      <c r="AG2086" s="22"/>
      <c r="AH2086" s="22"/>
      <c r="AI2086" s="22"/>
      <c r="AJ2086" s="22"/>
      <c r="AK2086" s="22"/>
      <c r="AL2086" s="22"/>
      <c r="AM2086" s="22"/>
      <c r="AN2086" s="22"/>
      <c r="AO2086" s="22"/>
      <c r="AP2086" s="22"/>
      <c r="AQ2086" s="22"/>
      <c r="AR2086" s="22"/>
      <c r="AS2086" s="22"/>
      <c r="AT2086" s="22"/>
      <c r="AU2086" s="22"/>
      <c r="AV2086" s="51"/>
    </row>
    <row r="2087" spans="2:48" x14ac:dyDescent="0.25">
      <c r="B2087" s="49"/>
      <c r="C2087" s="49"/>
      <c r="D2087" s="22"/>
      <c r="E2087" s="22"/>
      <c r="F2087" s="22"/>
      <c r="G2087" s="22"/>
      <c r="H2087" s="22"/>
      <c r="I2087" s="22"/>
      <c r="J2087" s="22"/>
      <c r="K2087" s="22"/>
      <c r="L2087" s="22"/>
      <c r="M2087" s="22"/>
      <c r="N2087" s="22"/>
      <c r="O2087" s="22"/>
      <c r="P2087" s="22"/>
      <c r="Q2087" s="22"/>
      <c r="R2087" s="22"/>
      <c r="S2087" s="22"/>
      <c r="T2087" s="22"/>
      <c r="U2087" s="22"/>
      <c r="V2087" s="22"/>
      <c r="W2087" s="22"/>
      <c r="X2087" s="22"/>
      <c r="Y2087" s="22"/>
      <c r="Z2087" s="22"/>
      <c r="AA2087" s="22"/>
      <c r="AB2087" s="22"/>
      <c r="AC2087" s="22"/>
      <c r="AD2087" s="22"/>
      <c r="AE2087" s="22"/>
      <c r="AF2087" s="22"/>
      <c r="AG2087" s="22"/>
      <c r="AH2087" s="22"/>
      <c r="AI2087" s="22"/>
      <c r="AJ2087" s="22"/>
      <c r="AK2087" s="22"/>
      <c r="AL2087" s="22"/>
      <c r="AM2087" s="22"/>
      <c r="AN2087" s="22"/>
      <c r="AO2087" s="22"/>
      <c r="AP2087" s="22"/>
      <c r="AQ2087" s="22"/>
      <c r="AR2087" s="22"/>
      <c r="AS2087" s="22"/>
      <c r="AT2087" s="22"/>
      <c r="AU2087" s="22"/>
      <c r="AV2087" s="51"/>
    </row>
    <row r="2088" spans="2:48" x14ac:dyDescent="0.25">
      <c r="B2088" s="49"/>
      <c r="C2088" s="49"/>
      <c r="D2088" s="22"/>
      <c r="E2088" s="22"/>
      <c r="F2088" s="22"/>
      <c r="G2088" s="22"/>
      <c r="H2088" s="22"/>
      <c r="I2088" s="22"/>
      <c r="J2088" s="22"/>
      <c r="K2088" s="22"/>
      <c r="L2088" s="22"/>
      <c r="M2088" s="22"/>
      <c r="N2088" s="22"/>
      <c r="O2088" s="22"/>
      <c r="P2088" s="22"/>
      <c r="Q2088" s="22"/>
      <c r="R2088" s="22"/>
      <c r="S2088" s="22"/>
      <c r="T2088" s="22"/>
      <c r="U2088" s="22"/>
      <c r="V2088" s="22"/>
      <c r="W2088" s="22"/>
      <c r="X2088" s="22"/>
      <c r="Y2088" s="22"/>
      <c r="Z2088" s="22"/>
      <c r="AA2088" s="22"/>
      <c r="AB2088" s="22"/>
      <c r="AC2088" s="22"/>
      <c r="AD2088" s="22"/>
      <c r="AE2088" s="22"/>
      <c r="AF2088" s="22"/>
      <c r="AG2088" s="22"/>
      <c r="AH2088" s="22"/>
      <c r="AI2088" s="22"/>
      <c r="AJ2088" s="22"/>
      <c r="AK2088" s="22"/>
      <c r="AL2088" s="22"/>
      <c r="AM2088" s="22"/>
      <c r="AN2088" s="22"/>
      <c r="AO2088" s="22"/>
      <c r="AP2088" s="22"/>
      <c r="AQ2088" s="22"/>
      <c r="AR2088" s="22"/>
      <c r="AS2088" s="22"/>
      <c r="AT2088" s="22"/>
      <c r="AU2088" s="22"/>
      <c r="AV2088" s="51"/>
    </row>
    <row r="2089" spans="2:48" x14ac:dyDescent="0.25">
      <c r="B2089" s="49"/>
      <c r="C2089" s="49"/>
      <c r="D2089" s="22"/>
      <c r="E2089" s="22"/>
      <c r="F2089" s="22"/>
      <c r="G2089" s="22"/>
      <c r="H2089" s="22"/>
      <c r="I2089" s="22"/>
      <c r="J2089" s="22"/>
      <c r="K2089" s="22"/>
      <c r="L2089" s="22"/>
      <c r="M2089" s="22"/>
      <c r="N2089" s="22"/>
      <c r="O2089" s="22"/>
      <c r="P2089" s="22"/>
      <c r="Q2089" s="22"/>
      <c r="R2089" s="22"/>
      <c r="S2089" s="22"/>
      <c r="T2089" s="22"/>
      <c r="U2089" s="22"/>
      <c r="V2089" s="22"/>
      <c r="W2089" s="22"/>
      <c r="X2089" s="22"/>
      <c r="Y2089" s="22"/>
      <c r="Z2089" s="22"/>
      <c r="AA2089" s="22"/>
      <c r="AB2089" s="22"/>
      <c r="AC2089" s="22"/>
      <c r="AD2089" s="22"/>
      <c r="AE2089" s="22"/>
      <c r="AF2089" s="22"/>
      <c r="AG2089" s="22"/>
      <c r="AH2089" s="22"/>
      <c r="AI2089" s="22"/>
      <c r="AJ2089" s="22"/>
      <c r="AK2089" s="22"/>
      <c r="AL2089" s="22"/>
      <c r="AM2089" s="22"/>
      <c r="AN2089" s="22"/>
      <c r="AO2089" s="22"/>
      <c r="AP2089" s="22"/>
      <c r="AQ2089" s="22"/>
      <c r="AR2089" s="22"/>
      <c r="AS2089" s="22"/>
      <c r="AT2089" s="22"/>
      <c r="AU2089" s="22"/>
      <c r="AV2089" s="51"/>
    </row>
    <row r="2090" spans="2:48" x14ac:dyDescent="0.25">
      <c r="B2090" s="49"/>
      <c r="C2090" s="49"/>
      <c r="D2090" s="22"/>
      <c r="E2090" s="22"/>
      <c r="F2090" s="22"/>
      <c r="G2090" s="22"/>
      <c r="H2090" s="22"/>
      <c r="I2090" s="22"/>
      <c r="J2090" s="22"/>
      <c r="K2090" s="22"/>
      <c r="L2090" s="22"/>
      <c r="M2090" s="22"/>
      <c r="N2090" s="22"/>
      <c r="O2090" s="22"/>
      <c r="P2090" s="22"/>
      <c r="Q2090" s="22"/>
      <c r="R2090" s="22"/>
      <c r="S2090" s="22"/>
      <c r="T2090" s="22"/>
      <c r="U2090" s="22"/>
      <c r="V2090" s="22"/>
      <c r="W2090" s="22"/>
      <c r="X2090" s="22"/>
      <c r="Y2090" s="22"/>
      <c r="Z2090" s="22"/>
      <c r="AA2090" s="22"/>
      <c r="AB2090" s="22"/>
      <c r="AC2090" s="22"/>
      <c r="AD2090" s="22"/>
      <c r="AE2090" s="22"/>
      <c r="AF2090" s="22"/>
      <c r="AG2090" s="22"/>
      <c r="AH2090" s="22"/>
      <c r="AI2090" s="22"/>
      <c r="AJ2090" s="22"/>
      <c r="AK2090" s="22"/>
      <c r="AL2090" s="22"/>
      <c r="AM2090" s="22"/>
      <c r="AN2090" s="22"/>
      <c r="AO2090" s="22"/>
      <c r="AP2090" s="22"/>
      <c r="AQ2090" s="22"/>
      <c r="AR2090" s="22"/>
      <c r="AS2090" s="22"/>
      <c r="AT2090" s="22"/>
      <c r="AU2090" s="22"/>
      <c r="AV2090" s="51"/>
    </row>
    <row r="2091" spans="2:48" x14ac:dyDescent="0.25">
      <c r="B2091" s="49"/>
      <c r="C2091" s="49"/>
      <c r="D2091" s="22"/>
      <c r="E2091" s="22"/>
      <c r="F2091" s="22"/>
      <c r="G2091" s="22"/>
      <c r="H2091" s="22"/>
      <c r="I2091" s="22"/>
      <c r="J2091" s="22"/>
      <c r="K2091" s="22"/>
      <c r="L2091" s="22"/>
      <c r="M2091" s="22"/>
      <c r="N2091" s="22"/>
      <c r="O2091" s="22"/>
      <c r="P2091" s="22"/>
      <c r="Q2091" s="22"/>
      <c r="R2091" s="22"/>
      <c r="S2091" s="22"/>
      <c r="T2091" s="22"/>
      <c r="U2091" s="22"/>
      <c r="V2091" s="22"/>
      <c r="W2091" s="22"/>
      <c r="X2091" s="22"/>
      <c r="Y2091" s="22"/>
      <c r="Z2091" s="22"/>
      <c r="AA2091" s="22"/>
      <c r="AB2091" s="22"/>
      <c r="AC2091" s="22"/>
      <c r="AD2091" s="22"/>
      <c r="AE2091" s="22"/>
      <c r="AF2091" s="22"/>
      <c r="AG2091" s="22"/>
      <c r="AH2091" s="22"/>
      <c r="AI2091" s="22"/>
      <c r="AJ2091" s="22"/>
      <c r="AK2091" s="22"/>
      <c r="AL2091" s="22"/>
      <c r="AM2091" s="22"/>
      <c r="AN2091" s="22"/>
      <c r="AO2091" s="22"/>
      <c r="AP2091" s="22"/>
      <c r="AQ2091" s="22"/>
      <c r="AR2091" s="22"/>
      <c r="AS2091" s="22"/>
      <c r="AT2091" s="22"/>
      <c r="AU2091" s="22"/>
      <c r="AV2091" s="51"/>
    </row>
    <row r="2092" spans="2:48" x14ac:dyDescent="0.25">
      <c r="B2092" s="49"/>
      <c r="C2092" s="49"/>
      <c r="D2092" s="22"/>
      <c r="E2092" s="22"/>
      <c r="F2092" s="22"/>
      <c r="G2092" s="22"/>
      <c r="H2092" s="22"/>
      <c r="I2092" s="22"/>
      <c r="J2092" s="22"/>
      <c r="K2092" s="22"/>
      <c r="L2092" s="22"/>
      <c r="M2092" s="22"/>
      <c r="N2092" s="22"/>
      <c r="O2092" s="22"/>
      <c r="P2092" s="22"/>
      <c r="Q2092" s="22"/>
      <c r="R2092" s="22"/>
      <c r="S2092" s="22"/>
      <c r="T2092" s="22"/>
      <c r="U2092" s="22"/>
      <c r="V2092" s="22"/>
      <c r="W2092" s="22"/>
      <c r="X2092" s="22"/>
      <c r="Y2092" s="22"/>
      <c r="Z2092" s="22"/>
      <c r="AA2092" s="22"/>
      <c r="AB2092" s="22"/>
      <c r="AC2092" s="22"/>
      <c r="AD2092" s="22"/>
      <c r="AE2092" s="22"/>
      <c r="AF2092" s="22"/>
      <c r="AG2092" s="22"/>
      <c r="AH2092" s="22"/>
      <c r="AI2092" s="22"/>
      <c r="AJ2092" s="22"/>
      <c r="AK2092" s="22"/>
      <c r="AL2092" s="22"/>
      <c r="AM2092" s="22"/>
      <c r="AN2092" s="22"/>
      <c r="AO2092" s="22"/>
      <c r="AP2092" s="22"/>
      <c r="AQ2092" s="22"/>
      <c r="AR2092" s="22"/>
      <c r="AS2092" s="22"/>
      <c r="AT2092" s="22"/>
      <c r="AU2092" s="22"/>
      <c r="AV2092" s="51"/>
    </row>
    <row r="2093" spans="2:48" x14ac:dyDescent="0.25">
      <c r="B2093" s="49"/>
      <c r="C2093" s="49"/>
      <c r="D2093" s="22"/>
      <c r="E2093" s="22"/>
      <c r="F2093" s="22"/>
      <c r="G2093" s="22"/>
      <c r="H2093" s="22"/>
      <c r="I2093" s="22"/>
      <c r="J2093" s="22"/>
      <c r="K2093" s="22"/>
      <c r="L2093" s="22"/>
      <c r="M2093" s="22"/>
      <c r="N2093" s="22"/>
      <c r="O2093" s="22"/>
      <c r="P2093" s="22"/>
      <c r="Q2093" s="22"/>
      <c r="R2093" s="22"/>
      <c r="S2093" s="22"/>
      <c r="T2093" s="22"/>
      <c r="U2093" s="22"/>
      <c r="V2093" s="22"/>
      <c r="W2093" s="22"/>
      <c r="X2093" s="22"/>
      <c r="Y2093" s="22"/>
      <c r="Z2093" s="22"/>
      <c r="AA2093" s="22"/>
      <c r="AB2093" s="22"/>
      <c r="AC2093" s="22"/>
      <c r="AD2093" s="22"/>
      <c r="AE2093" s="22"/>
      <c r="AF2093" s="22"/>
      <c r="AG2093" s="22"/>
      <c r="AH2093" s="22"/>
      <c r="AI2093" s="22"/>
      <c r="AJ2093" s="22"/>
      <c r="AK2093" s="22"/>
      <c r="AL2093" s="22"/>
      <c r="AM2093" s="22"/>
      <c r="AN2093" s="22"/>
      <c r="AO2093" s="22"/>
      <c r="AP2093" s="22"/>
      <c r="AQ2093" s="22"/>
      <c r="AR2093" s="22"/>
      <c r="AS2093" s="22"/>
      <c r="AT2093" s="22"/>
      <c r="AU2093" s="22"/>
      <c r="AV2093" s="51"/>
    </row>
    <row r="2094" spans="2:48" x14ac:dyDescent="0.25">
      <c r="B2094" s="49"/>
      <c r="C2094" s="49"/>
      <c r="D2094" s="22"/>
      <c r="E2094" s="22"/>
      <c r="F2094" s="22"/>
      <c r="G2094" s="22"/>
      <c r="H2094" s="22"/>
      <c r="I2094" s="22"/>
      <c r="J2094" s="22"/>
      <c r="K2094" s="22"/>
      <c r="L2094" s="22"/>
      <c r="M2094" s="22"/>
      <c r="N2094" s="22"/>
      <c r="O2094" s="22"/>
      <c r="P2094" s="22"/>
      <c r="Q2094" s="22"/>
      <c r="R2094" s="22"/>
      <c r="S2094" s="22"/>
      <c r="T2094" s="22"/>
      <c r="U2094" s="22"/>
      <c r="V2094" s="22"/>
      <c r="W2094" s="22"/>
      <c r="X2094" s="22"/>
      <c r="Y2094" s="22"/>
      <c r="Z2094" s="22"/>
      <c r="AA2094" s="22"/>
      <c r="AB2094" s="22"/>
      <c r="AC2094" s="22"/>
      <c r="AD2094" s="22"/>
      <c r="AE2094" s="22"/>
      <c r="AF2094" s="22"/>
      <c r="AG2094" s="22"/>
      <c r="AH2094" s="22"/>
      <c r="AI2094" s="22"/>
      <c r="AJ2094" s="22"/>
      <c r="AK2094" s="22"/>
      <c r="AL2094" s="22"/>
      <c r="AM2094" s="22"/>
      <c r="AN2094" s="22"/>
      <c r="AO2094" s="22"/>
      <c r="AP2094" s="22"/>
      <c r="AQ2094" s="22"/>
      <c r="AR2094" s="22"/>
      <c r="AS2094" s="22"/>
      <c r="AT2094" s="22"/>
      <c r="AU2094" s="22"/>
      <c r="AV2094" s="51"/>
    </row>
    <row r="2095" spans="2:48" x14ac:dyDescent="0.25">
      <c r="B2095" s="49"/>
      <c r="C2095" s="49"/>
      <c r="D2095" s="22"/>
      <c r="E2095" s="22"/>
      <c r="F2095" s="22"/>
      <c r="G2095" s="22"/>
      <c r="H2095" s="22"/>
      <c r="I2095" s="22"/>
      <c r="J2095" s="22"/>
      <c r="K2095" s="22"/>
      <c r="L2095" s="22"/>
      <c r="M2095" s="22"/>
      <c r="N2095" s="22"/>
      <c r="O2095" s="22"/>
      <c r="P2095" s="22"/>
      <c r="Q2095" s="22"/>
      <c r="R2095" s="22"/>
      <c r="S2095" s="22"/>
      <c r="T2095" s="22"/>
      <c r="U2095" s="22"/>
      <c r="V2095" s="22"/>
      <c r="W2095" s="22"/>
      <c r="X2095" s="22"/>
      <c r="Y2095" s="22"/>
      <c r="Z2095" s="22"/>
      <c r="AA2095" s="22"/>
      <c r="AB2095" s="22"/>
      <c r="AC2095" s="22"/>
      <c r="AD2095" s="22"/>
      <c r="AE2095" s="22"/>
      <c r="AF2095" s="22"/>
      <c r="AG2095" s="22"/>
      <c r="AH2095" s="22"/>
      <c r="AI2095" s="22"/>
      <c r="AJ2095" s="22"/>
      <c r="AK2095" s="22"/>
      <c r="AL2095" s="22"/>
      <c r="AM2095" s="22"/>
      <c r="AN2095" s="22"/>
      <c r="AO2095" s="22"/>
      <c r="AP2095" s="22"/>
      <c r="AQ2095" s="22"/>
      <c r="AR2095" s="22"/>
      <c r="AS2095" s="22"/>
      <c r="AT2095" s="22"/>
      <c r="AU2095" s="22"/>
      <c r="AV2095" s="51"/>
    </row>
    <row r="2096" spans="2:48" x14ac:dyDescent="0.25">
      <c r="B2096" s="49"/>
      <c r="C2096" s="49"/>
      <c r="D2096" s="22"/>
      <c r="E2096" s="22"/>
      <c r="F2096" s="22"/>
      <c r="G2096" s="22"/>
      <c r="H2096" s="22"/>
      <c r="I2096" s="22"/>
      <c r="J2096" s="22"/>
      <c r="K2096" s="22"/>
      <c r="L2096" s="22"/>
      <c r="M2096" s="22"/>
      <c r="N2096" s="22"/>
      <c r="O2096" s="22"/>
      <c r="P2096" s="22"/>
      <c r="Q2096" s="22"/>
      <c r="R2096" s="22"/>
      <c r="S2096" s="22"/>
      <c r="T2096" s="22"/>
      <c r="U2096" s="22"/>
      <c r="V2096" s="22"/>
      <c r="W2096" s="22"/>
      <c r="X2096" s="22"/>
      <c r="Y2096" s="22"/>
      <c r="Z2096" s="22"/>
      <c r="AA2096" s="22"/>
      <c r="AB2096" s="22"/>
      <c r="AC2096" s="22"/>
      <c r="AD2096" s="22"/>
      <c r="AE2096" s="22"/>
      <c r="AF2096" s="22"/>
      <c r="AG2096" s="22"/>
      <c r="AH2096" s="22"/>
      <c r="AI2096" s="22"/>
      <c r="AJ2096" s="22"/>
      <c r="AK2096" s="22"/>
      <c r="AL2096" s="22"/>
      <c r="AM2096" s="22"/>
      <c r="AN2096" s="22"/>
      <c r="AO2096" s="22"/>
      <c r="AP2096" s="22"/>
      <c r="AQ2096" s="22"/>
      <c r="AR2096" s="22"/>
      <c r="AS2096" s="22"/>
      <c r="AT2096" s="22"/>
      <c r="AU2096" s="22"/>
      <c r="AV2096" s="51"/>
    </row>
    <row r="2097" spans="2:48" x14ac:dyDescent="0.25">
      <c r="B2097" s="49"/>
      <c r="C2097" s="49"/>
      <c r="D2097" s="22"/>
      <c r="E2097" s="22"/>
      <c r="F2097" s="22"/>
      <c r="G2097" s="22"/>
      <c r="H2097" s="22"/>
      <c r="I2097" s="22"/>
      <c r="J2097" s="22"/>
      <c r="K2097" s="22"/>
      <c r="L2097" s="22"/>
      <c r="M2097" s="22"/>
      <c r="N2097" s="22"/>
      <c r="O2097" s="22"/>
      <c r="P2097" s="22"/>
      <c r="Q2097" s="22"/>
      <c r="R2097" s="22"/>
      <c r="S2097" s="22"/>
      <c r="T2097" s="22"/>
      <c r="U2097" s="22"/>
      <c r="V2097" s="22"/>
      <c r="W2097" s="22"/>
      <c r="X2097" s="22"/>
      <c r="Y2097" s="22"/>
      <c r="Z2097" s="22"/>
      <c r="AA2097" s="22"/>
      <c r="AB2097" s="22"/>
      <c r="AC2097" s="22"/>
      <c r="AD2097" s="22"/>
      <c r="AE2097" s="22"/>
      <c r="AF2097" s="22"/>
      <c r="AG2097" s="22"/>
      <c r="AH2097" s="22"/>
      <c r="AI2097" s="22"/>
      <c r="AJ2097" s="22"/>
      <c r="AK2097" s="22"/>
      <c r="AL2097" s="22"/>
      <c r="AM2097" s="22"/>
      <c r="AN2097" s="22"/>
      <c r="AO2097" s="22"/>
      <c r="AP2097" s="22"/>
      <c r="AQ2097" s="22"/>
      <c r="AR2097" s="22"/>
      <c r="AS2097" s="22"/>
      <c r="AT2097" s="22"/>
      <c r="AU2097" s="22"/>
      <c r="AV2097" s="51"/>
    </row>
    <row r="2098" spans="2:48" x14ac:dyDescent="0.25">
      <c r="B2098" s="49"/>
      <c r="C2098" s="49"/>
      <c r="D2098" s="22"/>
      <c r="E2098" s="22"/>
      <c r="F2098" s="22"/>
      <c r="G2098" s="22"/>
      <c r="H2098" s="22"/>
      <c r="I2098" s="22"/>
      <c r="J2098" s="22"/>
      <c r="K2098" s="22"/>
      <c r="L2098" s="22"/>
      <c r="M2098" s="22"/>
      <c r="N2098" s="22"/>
      <c r="O2098" s="22"/>
      <c r="P2098" s="22"/>
      <c r="Q2098" s="22"/>
      <c r="R2098" s="22"/>
      <c r="S2098" s="22"/>
      <c r="T2098" s="22"/>
      <c r="U2098" s="22"/>
      <c r="V2098" s="22"/>
      <c r="W2098" s="22"/>
      <c r="X2098" s="22"/>
      <c r="Y2098" s="22"/>
      <c r="Z2098" s="22"/>
      <c r="AA2098" s="22"/>
      <c r="AB2098" s="22"/>
      <c r="AC2098" s="22"/>
      <c r="AD2098" s="22"/>
      <c r="AE2098" s="22"/>
      <c r="AF2098" s="22"/>
      <c r="AG2098" s="22"/>
      <c r="AH2098" s="22"/>
      <c r="AI2098" s="22"/>
      <c r="AJ2098" s="22"/>
      <c r="AK2098" s="22"/>
      <c r="AL2098" s="22"/>
      <c r="AM2098" s="22"/>
      <c r="AN2098" s="22"/>
      <c r="AO2098" s="22"/>
      <c r="AP2098" s="22"/>
      <c r="AQ2098" s="22"/>
      <c r="AR2098" s="22"/>
      <c r="AS2098" s="22"/>
      <c r="AT2098" s="22"/>
      <c r="AU2098" s="22"/>
      <c r="AV2098" s="51"/>
    </row>
    <row r="2099" spans="2:48" x14ac:dyDescent="0.25">
      <c r="B2099" s="49"/>
      <c r="C2099" s="49"/>
      <c r="D2099" s="22"/>
      <c r="E2099" s="22"/>
      <c r="F2099" s="22"/>
      <c r="G2099" s="22"/>
      <c r="H2099" s="22"/>
      <c r="I2099" s="22"/>
      <c r="J2099" s="22"/>
      <c r="K2099" s="22"/>
      <c r="L2099" s="22"/>
      <c r="M2099" s="22"/>
      <c r="N2099" s="22"/>
      <c r="O2099" s="22"/>
      <c r="P2099" s="22"/>
      <c r="Q2099" s="22"/>
      <c r="R2099" s="22"/>
      <c r="S2099" s="22"/>
      <c r="T2099" s="22"/>
      <c r="U2099" s="22"/>
      <c r="V2099" s="22"/>
      <c r="W2099" s="22"/>
      <c r="X2099" s="22"/>
      <c r="Y2099" s="22"/>
      <c r="Z2099" s="22"/>
      <c r="AA2099" s="22"/>
      <c r="AB2099" s="22"/>
      <c r="AC2099" s="22"/>
      <c r="AD2099" s="22"/>
      <c r="AE2099" s="22"/>
      <c r="AF2099" s="22"/>
      <c r="AG2099" s="22"/>
      <c r="AH2099" s="22"/>
      <c r="AI2099" s="22"/>
      <c r="AJ2099" s="22"/>
      <c r="AK2099" s="22"/>
      <c r="AL2099" s="22"/>
      <c r="AM2099" s="22"/>
      <c r="AN2099" s="22"/>
      <c r="AO2099" s="22"/>
      <c r="AP2099" s="22"/>
      <c r="AQ2099" s="22"/>
      <c r="AR2099" s="22"/>
      <c r="AS2099" s="22"/>
      <c r="AT2099" s="22"/>
      <c r="AU2099" s="22"/>
      <c r="AV2099" s="51"/>
    </row>
    <row r="2100" spans="2:48" x14ac:dyDescent="0.25">
      <c r="B2100" s="49"/>
      <c r="C2100" s="49"/>
      <c r="D2100" s="22"/>
      <c r="E2100" s="22"/>
      <c r="F2100" s="22"/>
      <c r="G2100" s="22"/>
      <c r="H2100" s="22"/>
      <c r="I2100" s="22"/>
      <c r="J2100" s="22"/>
      <c r="K2100" s="22"/>
      <c r="L2100" s="22"/>
      <c r="M2100" s="22"/>
      <c r="N2100" s="22"/>
      <c r="O2100" s="22"/>
      <c r="P2100" s="22"/>
      <c r="Q2100" s="22"/>
      <c r="R2100" s="22"/>
      <c r="S2100" s="22"/>
      <c r="T2100" s="22"/>
      <c r="U2100" s="22"/>
      <c r="V2100" s="22"/>
      <c r="W2100" s="22"/>
      <c r="X2100" s="22"/>
      <c r="Y2100" s="22"/>
      <c r="Z2100" s="22"/>
      <c r="AA2100" s="22"/>
      <c r="AB2100" s="22"/>
      <c r="AC2100" s="22"/>
      <c r="AD2100" s="22"/>
      <c r="AE2100" s="22"/>
      <c r="AF2100" s="22"/>
      <c r="AG2100" s="22"/>
      <c r="AH2100" s="22"/>
      <c r="AI2100" s="22"/>
      <c r="AJ2100" s="22"/>
      <c r="AK2100" s="22"/>
      <c r="AL2100" s="22"/>
      <c r="AM2100" s="22"/>
      <c r="AN2100" s="22"/>
      <c r="AO2100" s="22"/>
      <c r="AP2100" s="22"/>
      <c r="AQ2100" s="22"/>
      <c r="AR2100" s="22"/>
      <c r="AS2100" s="22"/>
      <c r="AT2100" s="22"/>
      <c r="AU2100" s="22"/>
      <c r="AV2100" s="51"/>
    </row>
    <row r="2101" spans="2:48" x14ac:dyDescent="0.25">
      <c r="B2101" s="49"/>
      <c r="C2101" s="49"/>
      <c r="D2101" s="22"/>
      <c r="E2101" s="22"/>
      <c r="F2101" s="22"/>
      <c r="G2101" s="22"/>
      <c r="H2101" s="22"/>
      <c r="I2101" s="22"/>
      <c r="J2101" s="22"/>
      <c r="K2101" s="22"/>
      <c r="L2101" s="22"/>
      <c r="M2101" s="22"/>
      <c r="N2101" s="22"/>
      <c r="O2101" s="22"/>
      <c r="P2101" s="22"/>
      <c r="Q2101" s="22"/>
      <c r="R2101" s="22"/>
      <c r="S2101" s="22"/>
      <c r="T2101" s="22"/>
      <c r="U2101" s="22"/>
      <c r="V2101" s="22"/>
      <c r="W2101" s="22"/>
      <c r="X2101" s="22"/>
      <c r="Y2101" s="22"/>
      <c r="Z2101" s="22"/>
      <c r="AA2101" s="22"/>
      <c r="AB2101" s="22"/>
      <c r="AC2101" s="22"/>
      <c r="AD2101" s="22"/>
      <c r="AE2101" s="22"/>
      <c r="AF2101" s="22"/>
      <c r="AG2101" s="22"/>
      <c r="AH2101" s="22"/>
      <c r="AI2101" s="22"/>
      <c r="AJ2101" s="22"/>
      <c r="AK2101" s="22"/>
      <c r="AL2101" s="22"/>
      <c r="AM2101" s="22"/>
      <c r="AN2101" s="22"/>
      <c r="AO2101" s="22"/>
      <c r="AP2101" s="22"/>
      <c r="AQ2101" s="22"/>
      <c r="AR2101" s="22"/>
      <c r="AS2101" s="22"/>
      <c r="AT2101" s="22"/>
      <c r="AU2101" s="22"/>
      <c r="AV2101" s="51"/>
    </row>
    <row r="2102" spans="2:48" x14ac:dyDescent="0.25">
      <c r="B2102" s="49"/>
      <c r="C2102" s="49"/>
      <c r="D2102" s="22"/>
      <c r="E2102" s="22"/>
      <c r="F2102" s="22"/>
      <c r="G2102" s="22"/>
      <c r="H2102" s="22"/>
      <c r="I2102" s="22"/>
      <c r="J2102" s="22"/>
      <c r="K2102" s="22"/>
      <c r="L2102" s="22"/>
      <c r="M2102" s="22"/>
      <c r="N2102" s="22"/>
      <c r="O2102" s="22"/>
      <c r="P2102" s="22"/>
      <c r="Q2102" s="22"/>
      <c r="R2102" s="22"/>
      <c r="S2102" s="22"/>
      <c r="T2102" s="22"/>
      <c r="U2102" s="22"/>
      <c r="V2102" s="22"/>
      <c r="W2102" s="22"/>
      <c r="X2102" s="22"/>
      <c r="Y2102" s="22"/>
      <c r="Z2102" s="22"/>
      <c r="AA2102" s="22"/>
      <c r="AB2102" s="22"/>
      <c r="AC2102" s="22"/>
      <c r="AD2102" s="22"/>
      <c r="AE2102" s="22"/>
      <c r="AF2102" s="22"/>
      <c r="AG2102" s="22"/>
      <c r="AH2102" s="22"/>
      <c r="AI2102" s="22"/>
      <c r="AJ2102" s="22"/>
      <c r="AK2102" s="22"/>
      <c r="AL2102" s="22"/>
      <c r="AM2102" s="22"/>
      <c r="AN2102" s="22"/>
      <c r="AO2102" s="22"/>
      <c r="AP2102" s="22"/>
      <c r="AQ2102" s="22"/>
      <c r="AR2102" s="22"/>
      <c r="AS2102" s="22"/>
      <c r="AT2102" s="22"/>
      <c r="AU2102" s="22"/>
      <c r="AV2102" s="51"/>
    </row>
    <row r="2103" spans="2:48" x14ac:dyDescent="0.25">
      <c r="B2103" s="49"/>
      <c r="C2103" s="49"/>
      <c r="D2103" s="22"/>
      <c r="E2103" s="22"/>
      <c r="F2103" s="22"/>
      <c r="G2103" s="22"/>
      <c r="H2103" s="22"/>
      <c r="I2103" s="22"/>
      <c r="J2103" s="22"/>
      <c r="K2103" s="22"/>
      <c r="L2103" s="22"/>
      <c r="M2103" s="22"/>
      <c r="N2103" s="22"/>
      <c r="O2103" s="22"/>
      <c r="P2103" s="22"/>
      <c r="Q2103" s="22"/>
      <c r="R2103" s="22"/>
      <c r="S2103" s="22"/>
      <c r="T2103" s="22"/>
      <c r="U2103" s="22"/>
      <c r="V2103" s="22"/>
      <c r="W2103" s="22"/>
      <c r="X2103" s="22"/>
      <c r="Y2103" s="22"/>
      <c r="Z2103" s="22"/>
      <c r="AA2103" s="22"/>
      <c r="AB2103" s="22"/>
      <c r="AC2103" s="22"/>
      <c r="AD2103" s="22"/>
      <c r="AE2103" s="22"/>
      <c r="AF2103" s="22"/>
      <c r="AG2103" s="22"/>
      <c r="AH2103" s="22"/>
      <c r="AI2103" s="22"/>
      <c r="AJ2103" s="22"/>
      <c r="AK2103" s="22"/>
      <c r="AL2103" s="22"/>
      <c r="AM2103" s="22"/>
      <c r="AN2103" s="22"/>
      <c r="AO2103" s="22"/>
      <c r="AP2103" s="22"/>
      <c r="AQ2103" s="22"/>
      <c r="AR2103" s="22"/>
      <c r="AS2103" s="22"/>
      <c r="AT2103" s="22"/>
      <c r="AU2103" s="22"/>
      <c r="AV2103" s="51"/>
    </row>
    <row r="2104" spans="2:48" x14ac:dyDescent="0.25">
      <c r="B2104" s="49"/>
      <c r="C2104" s="49"/>
      <c r="D2104" s="22"/>
      <c r="E2104" s="22"/>
      <c r="F2104" s="22"/>
      <c r="G2104" s="22"/>
      <c r="H2104" s="22"/>
      <c r="I2104" s="22"/>
      <c r="J2104" s="22"/>
      <c r="K2104" s="22"/>
      <c r="L2104" s="22"/>
      <c r="M2104" s="22"/>
      <c r="N2104" s="22"/>
      <c r="O2104" s="22"/>
      <c r="P2104" s="22"/>
      <c r="Q2104" s="22"/>
      <c r="R2104" s="22"/>
      <c r="S2104" s="22"/>
      <c r="T2104" s="22"/>
      <c r="U2104" s="22"/>
      <c r="V2104" s="22"/>
      <c r="W2104" s="22"/>
      <c r="X2104" s="22"/>
      <c r="Y2104" s="22"/>
      <c r="Z2104" s="22"/>
      <c r="AA2104" s="22"/>
      <c r="AB2104" s="22"/>
      <c r="AC2104" s="22"/>
      <c r="AD2104" s="22"/>
      <c r="AE2104" s="22"/>
      <c r="AF2104" s="22"/>
      <c r="AG2104" s="22"/>
      <c r="AH2104" s="22"/>
      <c r="AI2104" s="22"/>
      <c r="AJ2104" s="22"/>
      <c r="AK2104" s="22"/>
      <c r="AL2104" s="22"/>
      <c r="AM2104" s="22"/>
      <c r="AN2104" s="22"/>
      <c r="AO2104" s="22"/>
      <c r="AP2104" s="22"/>
      <c r="AQ2104" s="22"/>
      <c r="AR2104" s="22"/>
      <c r="AS2104" s="22"/>
      <c r="AT2104" s="22"/>
      <c r="AU2104" s="22"/>
      <c r="AV2104" s="51"/>
    </row>
    <row r="2105" spans="2:48" x14ac:dyDescent="0.25">
      <c r="B2105" s="49"/>
      <c r="C2105" s="49"/>
      <c r="D2105" s="22"/>
      <c r="E2105" s="22"/>
      <c r="F2105" s="22"/>
      <c r="G2105" s="22"/>
      <c r="H2105" s="22"/>
      <c r="I2105" s="22"/>
      <c r="J2105" s="22"/>
      <c r="K2105" s="22"/>
      <c r="L2105" s="22"/>
      <c r="M2105" s="22"/>
      <c r="N2105" s="22"/>
      <c r="O2105" s="22"/>
      <c r="P2105" s="22"/>
      <c r="Q2105" s="22"/>
      <c r="R2105" s="22"/>
      <c r="S2105" s="22"/>
      <c r="T2105" s="22"/>
      <c r="U2105" s="22"/>
      <c r="V2105" s="22"/>
      <c r="W2105" s="22"/>
      <c r="X2105" s="22"/>
      <c r="Y2105" s="22"/>
      <c r="Z2105" s="22"/>
      <c r="AA2105" s="22"/>
      <c r="AB2105" s="22"/>
      <c r="AC2105" s="22"/>
      <c r="AD2105" s="22"/>
      <c r="AE2105" s="22"/>
      <c r="AF2105" s="22"/>
      <c r="AG2105" s="22"/>
      <c r="AH2105" s="22"/>
      <c r="AI2105" s="22"/>
      <c r="AJ2105" s="22"/>
      <c r="AK2105" s="22"/>
      <c r="AL2105" s="22"/>
      <c r="AM2105" s="22"/>
      <c r="AN2105" s="22"/>
      <c r="AO2105" s="22"/>
      <c r="AP2105" s="22"/>
      <c r="AQ2105" s="22"/>
      <c r="AR2105" s="22"/>
      <c r="AS2105" s="22"/>
      <c r="AT2105" s="22"/>
      <c r="AU2105" s="22"/>
      <c r="AV2105" s="51"/>
    </row>
    <row r="2106" spans="2:48" x14ac:dyDescent="0.25">
      <c r="B2106" s="49"/>
      <c r="C2106" s="49"/>
      <c r="D2106" s="22"/>
      <c r="E2106" s="22"/>
      <c r="F2106" s="22"/>
      <c r="G2106" s="22"/>
      <c r="H2106" s="22"/>
      <c r="I2106" s="22"/>
      <c r="J2106" s="22"/>
      <c r="K2106" s="22"/>
      <c r="L2106" s="22"/>
      <c r="M2106" s="22"/>
      <c r="N2106" s="22"/>
      <c r="O2106" s="22"/>
      <c r="P2106" s="22"/>
      <c r="Q2106" s="22"/>
      <c r="R2106" s="22"/>
      <c r="S2106" s="22"/>
      <c r="T2106" s="22"/>
      <c r="U2106" s="22"/>
      <c r="V2106" s="22"/>
      <c r="W2106" s="22"/>
      <c r="X2106" s="22"/>
      <c r="Y2106" s="22"/>
      <c r="Z2106" s="22"/>
      <c r="AA2106" s="22"/>
      <c r="AB2106" s="22"/>
      <c r="AC2106" s="22"/>
      <c r="AD2106" s="22"/>
      <c r="AE2106" s="22"/>
      <c r="AF2106" s="22"/>
      <c r="AG2106" s="22"/>
      <c r="AH2106" s="22"/>
      <c r="AI2106" s="22"/>
      <c r="AJ2106" s="22"/>
      <c r="AK2106" s="22"/>
      <c r="AL2106" s="22"/>
      <c r="AM2106" s="22"/>
      <c r="AN2106" s="22"/>
      <c r="AO2106" s="22"/>
      <c r="AP2106" s="22"/>
      <c r="AQ2106" s="22"/>
      <c r="AR2106" s="22"/>
      <c r="AS2106" s="22"/>
      <c r="AT2106" s="22"/>
      <c r="AU2106" s="22"/>
      <c r="AV2106" s="51"/>
    </row>
    <row r="2107" spans="2:48" x14ac:dyDescent="0.25">
      <c r="B2107" s="49"/>
      <c r="C2107" s="49"/>
      <c r="D2107" s="22"/>
      <c r="E2107" s="22"/>
      <c r="F2107" s="22"/>
      <c r="G2107" s="22"/>
      <c r="H2107" s="22"/>
      <c r="I2107" s="22"/>
      <c r="J2107" s="22"/>
      <c r="K2107" s="22"/>
      <c r="L2107" s="22"/>
      <c r="M2107" s="22"/>
      <c r="N2107" s="22"/>
      <c r="O2107" s="22"/>
      <c r="P2107" s="22"/>
      <c r="Q2107" s="22"/>
      <c r="R2107" s="22"/>
      <c r="S2107" s="22"/>
      <c r="T2107" s="22"/>
      <c r="U2107" s="22"/>
      <c r="V2107" s="22"/>
      <c r="W2107" s="22"/>
      <c r="X2107" s="22"/>
      <c r="Y2107" s="22"/>
      <c r="Z2107" s="22"/>
      <c r="AA2107" s="22"/>
      <c r="AB2107" s="22"/>
      <c r="AC2107" s="22"/>
      <c r="AD2107" s="22"/>
      <c r="AE2107" s="22"/>
      <c r="AF2107" s="22"/>
      <c r="AG2107" s="22"/>
      <c r="AH2107" s="22"/>
      <c r="AI2107" s="22"/>
      <c r="AJ2107" s="22"/>
      <c r="AK2107" s="22"/>
      <c r="AL2107" s="22"/>
      <c r="AM2107" s="22"/>
      <c r="AN2107" s="22"/>
      <c r="AO2107" s="22"/>
      <c r="AP2107" s="22"/>
      <c r="AQ2107" s="22"/>
      <c r="AR2107" s="22"/>
      <c r="AS2107" s="22"/>
      <c r="AT2107" s="22"/>
      <c r="AU2107" s="22"/>
      <c r="AV2107" s="51"/>
    </row>
    <row r="2108" spans="2:48" x14ac:dyDescent="0.25">
      <c r="B2108" s="49"/>
      <c r="C2108" s="49"/>
      <c r="D2108" s="22"/>
      <c r="E2108" s="22"/>
      <c r="F2108" s="22"/>
      <c r="G2108" s="22"/>
      <c r="H2108" s="22"/>
      <c r="I2108" s="22"/>
      <c r="J2108" s="22"/>
      <c r="K2108" s="22"/>
      <c r="L2108" s="22"/>
      <c r="M2108" s="22"/>
      <c r="N2108" s="22"/>
      <c r="O2108" s="22"/>
      <c r="P2108" s="22"/>
      <c r="Q2108" s="22"/>
      <c r="R2108" s="22"/>
      <c r="S2108" s="22"/>
      <c r="T2108" s="22"/>
      <c r="U2108" s="22"/>
      <c r="V2108" s="22"/>
      <c r="W2108" s="22"/>
      <c r="X2108" s="22"/>
      <c r="Y2108" s="22"/>
      <c r="Z2108" s="22"/>
      <c r="AA2108" s="22"/>
      <c r="AB2108" s="22"/>
      <c r="AC2108" s="22"/>
      <c r="AD2108" s="22"/>
      <c r="AE2108" s="22"/>
      <c r="AF2108" s="22"/>
      <c r="AG2108" s="22"/>
      <c r="AH2108" s="22"/>
      <c r="AI2108" s="22"/>
      <c r="AJ2108" s="22"/>
      <c r="AK2108" s="22"/>
      <c r="AL2108" s="22"/>
      <c r="AM2108" s="22"/>
      <c r="AN2108" s="22"/>
      <c r="AO2108" s="22"/>
      <c r="AP2108" s="22"/>
      <c r="AQ2108" s="22"/>
      <c r="AR2108" s="22"/>
      <c r="AS2108" s="22"/>
      <c r="AT2108" s="22"/>
      <c r="AU2108" s="22"/>
      <c r="AV2108" s="51"/>
    </row>
    <row r="2109" spans="2:48" x14ac:dyDescent="0.25">
      <c r="B2109" s="49"/>
      <c r="C2109" s="49"/>
      <c r="D2109" s="22"/>
      <c r="E2109" s="22"/>
      <c r="F2109" s="22"/>
      <c r="G2109" s="22"/>
      <c r="H2109" s="22"/>
      <c r="I2109" s="22"/>
      <c r="J2109" s="22"/>
      <c r="K2109" s="22"/>
      <c r="L2109" s="22"/>
      <c r="M2109" s="22"/>
      <c r="N2109" s="22"/>
      <c r="O2109" s="22"/>
      <c r="P2109" s="22"/>
      <c r="Q2109" s="22"/>
      <c r="R2109" s="22"/>
      <c r="S2109" s="22"/>
      <c r="T2109" s="22"/>
      <c r="U2109" s="22"/>
      <c r="V2109" s="22"/>
      <c r="W2109" s="22"/>
      <c r="X2109" s="22"/>
      <c r="Y2109" s="22"/>
      <c r="Z2109" s="22"/>
      <c r="AA2109" s="22"/>
      <c r="AB2109" s="22"/>
      <c r="AC2109" s="22"/>
      <c r="AD2109" s="22"/>
      <c r="AE2109" s="22"/>
      <c r="AF2109" s="22"/>
      <c r="AG2109" s="22"/>
      <c r="AH2109" s="22"/>
      <c r="AI2109" s="22"/>
      <c r="AJ2109" s="22"/>
      <c r="AK2109" s="22"/>
      <c r="AL2109" s="22"/>
      <c r="AM2109" s="22"/>
      <c r="AN2109" s="22"/>
      <c r="AO2109" s="22"/>
      <c r="AP2109" s="22"/>
      <c r="AQ2109" s="22"/>
      <c r="AR2109" s="22"/>
      <c r="AS2109" s="22"/>
      <c r="AT2109" s="22"/>
      <c r="AU2109" s="22"/>
      <c r="AV2109" s="51"/>
    </row>
    <row r="2110" spans="2:48" x14ac:dyDescent="0.25">
      <c r="B2110" s="49"/>
      <c r="C2110" s="49"/>
      <c r="D2110" s="22"/>
      <c r="E2110" s="22"/>
      <c r="F2110" s="22"/>
      <c r="G2110" s="22"/>
      <c r="H2110" s="22"/>
      <c r="I2110" s="22"/>
      <c r="J2110" s="22"/>
      <c r="K2110" s="22"/>
      <c r="L2110" s="22"/>
      <c r="M2110" s="22"/>
      <c r="N2110" s="22"/>
      <c r="O2110" s="22"/>
      <c r="P2110" s="22"/>
      <c r="Q2110" s="22"/>
      <c r="R2110" s="22"/>
      <c r="S2110" s="22"/>
      <c r="T2110" s="22"/>
      <c r="U2110" s="22"/>
      <c r="V2110" s="22"/>
      <c r="W2110" s="22"/>
      <c r="X2110" s="22"/>
      <c r="Y2110" s="22"/>
      <c r="Z2110" s="22"/>
      <c r="AA2110" s="22"/>
      <c r="AB2110" s="22"/>
      <c r="AC2110" s="22"/>
      <c r="AD2110" s="22"/>
      <c r="AE2110" s="22"/>
      <c r="AF2110" s="22"/>
      <c r="AG2110" s="22"/>
      <c r="AH2110" s="22"/>
      <c r="AI2110" s="22"/>
      <c r="AJ2110" s="22"/>
      <c r="AK2110" s="22"/>
      <c r="AL2110" s="22"/>
      <c r="AM2110" s="22"/>
      <c r="AN2110" s="22"/>
      <c r="AO2110" s="22"/>
      <c r="AP2110" s="22"/>
      <c r="AQ2110" s="22"/>
      <c r="AR2110" s="22"/>
      <c r="AS2110" s="22"/>
      <c r="AT2110" s="22"/>
      <c r="AU2110" s="22"/>
      <c r="AV2110" s="51"/>
    </row>
    <row r="2111" spans="2:48" x14ac:dyDescent="0.25">
      <c r="B2111" s="49"/>
      <c r="C2111" s="49"/>
      <c r="D2111" s="22"/>
      <c r="E2111" s="22"/>
      <c r="F2111" s="22"/>
      <c r="G2111" s="22"/>
      <c r="H2111" s="22"/>
      <c r="I2111" s="22"/>
      <c r="J2111" s="22"/>
      <c r="K2111" s="22"/>
      <c r="L2111" s="22"/>
      <c r="M2111" s="22"/>
      <c r="N2111" s="22"/>
      <c r="O2111" s="22"/>
      <c r="P2111" s="22"/>
      <c r="Q2111" s="22"/>
      <c r="R2111" s="22"/>
      <c r="S2111" s="22"/>
      <c r="T2111" s="22"/>
      <c r="U2111" s="22"/>
      <c r="V2111" s="22"/>
      <c r="W2111" s="22"/>
      <c r="X2111" s="22"/>
      <c r="Y2111" s="22"/>
      <c r="Z2111" s="22"/>
      <c r="AA2111" s="22"/>
      <c r="AB2111" s="22"/>
      <c r="AC2111" s="22"/>
      <c r="AD2111" s="22"/>
      <c r="AE2111" s="22"/>
      <c r="AF2111" s="22"/>
      <c r="AG2111" s="22"/>
      <c r="AH2111" s="22"/>
      <c r="AI2111" s="22"/>
      <c r="AJ2111" s="22"/>
      <c r="AK2111" s="22"/>
      <c r="AL2111" s="22"/>
      <c r="AM2111" s="22"/>
      <c r="AN2111" s="22"/>
      <c r="AO2111" s="22"/>
      <c r="AP2111" s="22"/>
      <c r="AQ2111" s="22"/>
      <c r="AR2111" s="22"/>
      <c r="AS2111" s="22"/>
      <c r="AT2111" s="22"/>
      <c r="AU2111" s="22"/>
      <c r="AV2111" s="51"/>
    </row>
    <row r="2112" spans="2:48" x14ac:dyDescent="0.25">
      <c r="B2112" s="49"/>
      <c r="C2112" s="49"/>
      <c r="D2112" s="22"/>
      <c r="E2112" s="22"/>
      <c r="F2112" s="22"/>
      <c r="G2112" s="22"/>
      <c r="H2112" s="22"/>
      <c r="I2112" s="22"/>
      <c r="J2112" s="22"/>
      <c r="K2112" s="22"/>
      <c r="L2112" s="22"/>
      <c r="M2112" s="22"/>
      <c r="N2112" s="22"/>
      <c r="O2112" s="22"/>
      <c r="P2112" s="22"/>
      <c r="Q2112" s="22"/>
      <c r="R2112" s="22"/>
      <c r="S2112" s="22"/>
      <c r="T2112" s="22"/>
      <c r="U2112" s="22"/>
      <c r="V2112" s="22"/>
      <c r="W2112" s="22"/>
      <c r="X2112" s="22"/>
      <c r="Y2112" s="22"/>
      <c r="Z2112" s="22"/>
      <c r="AA2112" s="22"/>
      <c r="AB2112" s="22"/>
      <c r="AC2112" s="22"/>
      <c r="AD2112" s="22"/>
      <c r="AE2112" s="22"/>
      <c r="AF2112" s="22"/>
      <c r="AG2112" s="22"/>
      <c r="AH2112" s="22"/>
      <c r="AI2112" s="22"/>
      <c r="AJ2112" s="22"/>
      <c r="AK2112" s="22"/>
      <c r="AL2112" s="22"/>
      <c r="AM2112" s="22"/>
      <c r="AN2112" s="22"/>
      <c r="AO2112" s="22"/>
      <c r="AP2112" s="22"/>
      <c r="AQ2112" s="22"/>
      <c r="AR2112" s="22"/>
      <c r="AS2112" s="22"/>
      <c r="AT2112" s="22"/>
      <c r="AU2112" s="22"/>
      <c r="AV2112" s="51"/>
    </row>
    <row r="2113" spans="2:48" x14ac:dyDescent="0.25">
      <c r="B2113" s="49"/>
      <c r="C2113" s="49"/>
      <c r="D2113" s="22"/>
      <c r="E2113" s="22"/>
      <c r="F2113" s="22"/>
      <c r="G2113" s="22"/>
      <c r="H2113" s="22"/>
      <c r="I2113" s="22"/>
      <c r="J2113" s="22"/>
      <c r="K2113" s="22"/>
      <c r="L2113" s="22"/>
      <c r="M2113" s="22"/>
      <c r="N2113" s="22"/>
      <c r="O2113" s="22"/>
      <c r="P2113" s="22"/>
      <c r="Q2113" s="22"/>
      <c r="R2113" s="22"/>
      <c r="S2113" s="22"/>
      <c r="T2113" s="22"/>
      <c r="U2113" s="22"/>
      <c r="V2113" s="22"/>
      <c r="W2113" s="22"/>
      <c r="X2113" s="22"/>
      <c r="Y2113" s="22"/>
      <c r="Z2113" s="22"/>
      <c r="AA2113" s="22"/>
      <c r="AB2113" s="22"/>
      <c r="AC2113" s="22"/>
      <c r="AD2113" s="22"/>
      <c r="AE2113" s="22"/>
      <c r="AF2113" s="22"/>
      <c r="AG2113" s="22"/>
      <c r="AH2113" s="22"/>
      <c r="AI2113" s="22"/>
      <c r="AJ2113" s="22"/>
      <c r="AK2113" s="22"/>
      <c r="AL2113" s="22"/>
      <c r="AM2113" s="22"/>
      <c r="AN2113" s="22"/>
      <c r="AO2113" s="22"/>
      <c r="AP2113" s="22"/>
      <c r="AQ2113" s="22"/>
      <c r="AR2113" s="22"/>
      <c r="AS2113" s="22"/>
      <c r="AT2113" s="22"/>
      <c r="AU2113" s="22"/>
      <c r="AV2113" s="51"/>
    </row>
    <row r="2114" spans="2:48" x14ac:dyDescent="0.25">
      <c r="B2114" s="49"/>
      <c r="C2114" s="49"/>
      <c r="D2114" s="22"/>
      <c r="E2114" s="22"/>
      <c r="F2114" s="22"/>
      <c r="G2114" s="22"/>
      <c r="H2114" s="22"/>
      <c r="I2114" s="22"/>
      <c r="J2114" s="22"/>
      <c r="K2114" s="22"/>
      <c r="L2114" s="22"/>
      <c r="M2114" s="22"/>
      <c r="N2114" s="22"/>
      <c r="O2114" s="22"/>
      <c r="P2114" s="22"/>
      <c r="Q2114" s="22"/>
      <c r="R2114" s="22"/>
      <c r="S2114" s="22"/>
      <c r="T2114" s="22"/>
      <c r="U2114" s="22"/>
      <c r="V2114" s="22"/>
      <c r="W2114" s="22"/>
      <c r="X2114" s="22"/>
      <c r="Y2114" s="22"/>
      <c r="Z2114" s="22"/>
      <c r="AA2114" s="22"/>
      <c r="AB2114" s="22"/>
      <c r="AC2114" s="22"/>
      <c r="AD2114" s="22"/>
      <c r="AE2114" s="22"/>
      <c r="AF2114" s="22"/>
      <c r="AG2114" s="22"/>
      <c r="AH2114" s="22"/>
      <c r="AI2114" s="22"/>
      <c r="AJ2114" s="22"/>
      <c r="AK2114" s="22"/>
      <c r="AL2114" s="22"/>
      <c r="AM2114" s="22"/>
      <c r="AN2114" s="22"/>
      <c r="AO2114" s="22"/>
      <c r="AP2114" s="22"/>
      <c r="AQ2114" s="22"/>
      <c r="AR2114" s="22"/>
      <c r="AS2114" s="22"/>
      <c r="AT2114" s="22"/>
      <c r="AU2114" s="22"/>
      <c r="AV2114" s="51"/>
    </row>
    <row r="2115" spans="2:48" x14ac:dyDescent="0.25">
      <c r="B2115" s="49"/>
      <c r="C2115" s="49"/>
      <c r="D2115" s="22"/>
      <c r="E2115" s="22"/>
      <c r="F2115" s="22"/>
      <c r="G2115" s="22"/>
      <c r="H2115" s="22"/>
      <c r="I2115" s="22"/>
      <c r="J2115" s="22"/>
      <c r="K2115" s="22"/>
      <c r="L2115" s="22"/>
      <c r="M2115" s="22"/>
      <c r="N2115" s="22"/>
      <c r="O2115" s="22"/>
      <c r="P2115" s="22"/>
      <c r="Q2115" s="22"/>
      <c r="R2115" s="22"/>
      <c r="S2115" s="22"/>
      <c r="T2115" s="22"/>
      <c r="U2115" s="22"/>
      <c r="V2115" s="22"/>
      <c r="W2115" s="22"/>
      <c r="X2115" s="22"/>
      <c r="Y2115" s="22"/>
      <c r="Z2115" s="22"/>
      <c r="AA2115" s="22"/>
      <c r="AB2115" s="22"/>
      <c r="AC2115" s="22"/>
      <c r="AD2115" s="22"/>
      <c r="AE2115" s="22"/>
      <c r="AF2115" s="22"/>
      <c r="AG2115" s="22"/>
      <c r="AH2115" s="22"/>
      <c r="AI2115" s="22"/>
      <c r="AJ2115" s="22"/>
      <c r="AK2115" s="22"/>
      <c r="AL2115" s="22"/>
      <c r="AM2115" s="22"/>
      <c r="AN2115" s="22"/>
      <c r="AO2115" s="22"/>
      <c r="AP2115" s="22"/>
      <c r="AQ2115" s="22"/>
      <c r="AR2115" s="22"/>
      <c r="AS2115" s="22"/>
      <c r="AT2115" s="22"/>
      <c r="AU2115" s="22"/>
      <c r="AV2115" s="51"/>
    </row>
    <row r="2116" spans="2:48" x14ac:dyDescent="0.25">
      <c r="B2116" s="49"/>
      <c r="C2116" s="49"/>
      <c r="D2116" s="22"/>
      <c r="E2116" s="22"/>
      <c r="F2116" s="22"/>
      <c r="G2116" s="22"/>
      <c r="H2116" s="22"/>
      <c r="I2116" s="22"/>
      <c r="J2116" s="22"/>
      <c r="K2116" s="22"/>
      <c r="L2116" s="22"/>
      <c r="M2116" s="22"/>
      <c r="N2116" s="22"/>
      <c r="O2116" s="22"/>
      <c r="P2116" s="22"/>
      <c r="Q2116" s="22"/>
      <c r="R2116" s="22"/>
      <c r="S2116" s="22"/>
      <c r="T2116" s="22"/>
      <c r="U2116" s="22"/>
      <c r="V2116" s="22"/>
      <c r="W2116" s="22"/>
      <c r="X2116" s="22"/>
      <c r="Y2116" s="22"/>
      <c r="Z2116" s="22"/>
      <c r="AA2116" s="22"/>
      <c r="AB2116" s="22"/>
      <c r="AC2116" s="22"/>
      <c r="AD2116" s="22"/>
      <c r="AE2116" s="22"/>
      <c r="AF2116" s="22"/>
      <c r="AG2116" s="22"/>
      <c r="AH2116" s="22"/>
      <c r="AI2116" s="22"/>
      <c r="AJ2116" s="22"/>
      <c r="AK2116" s="22"/>
      <c r="AL2116" s="22"/>
      <c r="AM2116" s="22"/>
      <c r="AN2116" s="22"/>
      <c r="AO2116" s="22"/>
      <c r="AP2116" s="22"/>
      <c r="AQ2116" s="22"/>
      <c r="AR2116" s="22"/>
      <c r="AS2116" s="22"/>
      <c r="AT2116" s="22"/>
      <c r="AU2116" s="22"/>
      <c r="AV2116" s="51"/>
    </row>
    <row r="2117" spans="2:48" x14ac:dyDescent="0.25">
      <c r="B2117" s="49"/>
      <c r="C2117" s="49"/>
      <c r="D2117" s="22"/>
      <c r="E2117" s="22"/>
      <c r="F2117" s="22"/>
      <c r="G2117" s="22"/>
      <c r="H2117" s="22"/>
      <c r="I2117" s="22"/>
      <c r="J2117" s="22"/>
      <c r="K2117" s="22"/>
      <c r="L2117" s="22"/>
      <c r="M2117" s="22"/>
      <c r="N2117" s="22"/>
      <c r="O2117" s="22"/>
      <c r="P2117" s="22"/>
      <c r="Q2117" s="22"/>
      <c r="R2117" s="22"/>
      <c r="S2117" s="22"/>
      <c r="T2117" s="22"/>
      <c r="U2117" s="22"/>
      <c r="V2117" s="22"/>
      <c r="W2117" s="22"/>
      <c r="X2117" s="22"/>
      <c r="Y2117" s="22"/>
      <c r="Z2117" s="22"/>
      <c r="AA2117" s="22"/>
      <c r="AB2117" s="22"/>
      <c r="AC2117" s="22"/>
      <c r="AD2117" s="22"/>
      <c r="AE2117" s="22"/>
      <c r="AF2117" s="22"/>
      <c r="AG2117" s="22"/>
      <c r="AH2117" s="22"/>
      <c r="AI2117" s="22"/>
      <c r="AJ2117" s="22"/>
      <c r="AK2117" s="22"/>
      <c r="AL2117" s="22"/>
      <c r="AM2117" s="22"/>
      <c r="AN2117" s="22"/>
      <c r="AO2117" s="22"/>
      <c r="AP2117" s="22"/>
      <c r="AQ2117" s="22"/>
      <c r="AR2117" s="22"/>
      <c r="AS2117" s="22"/>
      <c r="AT2117" s="22"/>
      <c r="AU2117" s="22"/>
      <c r="AV2117" s="51"/>
    </row>
    <row r="2118" spans="2:48" x14ac:dyDescent="0.25">
      <c r="B2118" s="49"/>
      <c r="C2118" s="49"/>
      <c r="D2118" s="22"/>
      <c r="E2118" s="22"/>
      <c r="F2118" s="22"/>
      <c r="G2118" s="22"/>
      <c r="H2118" s="22"/>
      <c r="I2118" s="22"/>
      <c r="J2118" s="22"/>
      <c r="K2118" s="22"/>
      <c r="L2118" s="22"/>
      <c r="M2118" s="22"/>
      <c r="N2118" s="22"/>
      <c r="O2118" s="22"/>
      <c r="P2118" s="22"/>
      <c r="Q2118" s="22"/>
      <c r="R2118" s="22"/>
      <c r="S2118" s="22"/>
      <c r="T2118" s="22"/>
      <c r="U2118" s="22"/>
      <c r="V2118" s="22"/>
      <c r="W2118" s="22"/>
      <c r="X2118" s="22"/>
      <c r="Y2118" s="22"/>
      <c r="Z2118" s="22"/>
      <c r="AA2118" s="22"/>
      <c r="AB2118" s="22"/>
      <c r="AC2118" s="22"/>
      <c r="AD2118" s="22"/>
      <c r="AE2118" s="22"/>
      <c r="AF2118" s="22"/>
      <c r="AG2118" s="22"/>
      <c r="AH2118" s="22"/>
      <c r="AI2118" s="22"/>
      <c r="AJ2118" s="22"/>
      <c r="AK2118" s="22"/>
      <c r="AL2118" s="22"/>
      <c r="AM2118" s="22"/>
      <c r="AN2118" s="22"/>
      <c r="AO2118" s="22"/>
      <c r="AP2118" s="22"/>
      <c r="AQ2118" s="22"/>
      <c r="AR2118" s="22"/>
      <c r="AS2118" s="22"/>
      <c r="AT2118" s="22"/>
      <c r="AU2118" s="22"/>
      <c r="AV2118" s="51"/>
    </row>
    <row r="2119" spans="2:48" x14ac:dyDescent="0.25">
      <c r="B2119" s="49"/>
      <c r="C2119" s="49"/>
      <c r="D2119" s="22"/>
      <c r="E2119" s="22"/>
      <c r="F2119" s="22"/>
      <c r="G2119" s="22"/>
      <c r="H2119" s="22"/>
      <c r="I2119" s="22"/>
      <c r="J2119" s="22"/>
      <c r="K2119" s="22"/>
      <c r="L2119" s="22"/>
      <c r="M2119" s="22"/>
      <c r="N2119" s="22"/>
      <c r="O2119" s="22"/>
      <c r="P2119" s="22"/>
      <c r="Q2119" s="22"/>
      <c r="R2119" s="22"/>
      <c r="S2119" s="22"/>
      <c r="T2119" s="22"/>
      <c r="U2119" s="22"/>
      <c r="V2119" s="22"/>
      <c r="W2119" s="22"/>
      <c r="X2119" s="22"/>
      <c r="Y2119" s="22"/>
      <c r="Z2119" s="22"/>
      <c r="AA2119" s="22"/>
      <c r="AB2119" s="22"/>
      <c r="AC2119" s="22"/>
      <c r="AD2119" s="22"/>
      <c r="AE2119" s="22"/>
      <c r="AF2119" s="22"/>
      <c r="AG2119" s="22"/>
      <c r="AH2119" s="22"/>
      <c r="AI2119" s="22"/>
      <c r="AJ2119" s="22"/>
      <c r="AK2119" s="22"/>
      <c r="AL2119" s="22"/>
      <c r="AM2119" s="22"/>
      <c r="AN2119" s="22"/>
      <c r="AO2119" s="22"/>
      <c r="AP2119" s="22"/>
      <c r="AQ2119" s="22"/>
      <c r="AR2119" s="22"/>
      <c r="AS2119" s="22"/>
      <c r="AT2119" s="22"/>
      <c r="AU2119" s="22"/>
      <c r="AV2119" s="51"/>
    </row>
    <row r="2120" spans="2:48" x14ac:dyDescent="0.25">
      <c r="B2120" s="49"/>
      <c r="C2120" s="49"/>
      <c r="D2120" s="22"/>
      <c r="E2120" s="22"/>
      <c r="F2120" s="22"/>
      <c r="G2120" s="22"/>
      <c r="H2120" s="22"/>
      <c r="I2120" s="22"/>
      <c r="J2120" s="22"/>
      <c r="K2120" s="22"/>
      <c r="L2120" s="22"/>
      <c r="M2120" s="22"/>
      <c r="N2120" s="22"/>
      <c r="O2120" s="22"/>
      <c r="P2120" s="22"/>
      <c r="Q2120" s="22"/>
      <c r="R2120" s="22"/>
      <c r="S2120" s="22"/>
      <c r="T2120" s="22"/>
      <c r="U2120" s="22"/>
      <c r="V2120" s="22"/>
      <c r="W2120" s="22"/>
      <c r="X2120" s="22"/>
      <c r="Y2120" s="22"/>
      <c r="Z2120" s="22"/>
      <c r="AA2120" s="22"/>
      <c r="AB2120" s="22"/>
      <c r="AC2120" s="22"/>
      <c r="AD2120" s="22"/>
      <c r="AE2120" s="22"/>
      <c r="AF2120" s="22"/>
      <c r="AG2120" s="22"/>
      <c r="AH2120" s="22"/>
      <c r="AI2120" s="22"/>
      <c r="AJ2120" s="22"/>
      <c r="AK2120" s="22"/>
      <c r="AL2120" s="22"/>
      <c r="AM2120" s="22"/>
      <c r="AN2120" s="22"/>
      <c r="AO2120" s="22"/>
      <c r="AP2120" s="22"/>
      <c r="AQ2120" s="22"/>
      <c r="AR2120" s="22"/>
      <c r="AS2120" s="22"/>
      <c r="AT2120" s="22"/>
      <c r="AU2120" s="22"/>
      <c r="AV2120" s="51"/>
    </row>
    <row r="2121" spans="2:48" x14ac:dyDescent="0.25">
      <c r="B2121" s="49"/>
      <c r="C2121" s="49"/>
      <c r="D2121" s="22"/>
      <c r="E2121" s="22"/>
      <c r="F2121" s="22"/>
      <c r="G2121" s="22"/>
      <c r="H2121" s="22"/>
      <c r="I2121" s="22"/>
      <c r="J2121" s="22"/>
      <c r="K2121" s="22"/>
      <c r="L2121" s="22"/>
      <c r="M2121" s="22"/>
      <c r="N2121" s="22"/>
      <c r="O2121" s="22"/>
      <c r="P2121" s="22"/>
      <c r="Q2121" s="22"/>
      <c r="R2121" s="22"/>
      <c r="S2121" s="22"/>
      <c r="T2121" s="22"/>
      <c r="U2121" s="22"/>
      <c r="V2121" s="22"/>
      <c r="W2121" s="22"/>
      <c r="X2121" s="22"/>
      <c r="Y2121" s="22"/>
      <c r="Z2121" s="22"/>
      <c r="AA2121" s="22"/>
      <c r="AB2121" s="22"/>
      <c r="AC2121" s="22"/>
      <c r="AD2121" s="22"/>
      <c r="AE2121" s="22"/>
      <c r="AF2121" s="22"/>
      <c r="AG2121" s="22"/>
      <c r="AH2121" s="22"/>
      <c r="AI2121" s="22"/>
      <c r="AJ2121" s="22"/>
      <c r="AK2121" s="22"/>
      <c r="AL2121" s="22"/>
      <c r="AM2121" s="22"/>
      <c r="AN2121" s="22"/>
      <c r="AO2121" s="22"/>
      <c r="AP2121" s="22"/>
      <c r="AQ2121" s="22"/>
      <c r="AR2121" s="22"/>
      <c r="AS2121" s="22"/>
      <c r="AT2121" s="22"/>
      <c r="AU2121" s="22"/>
      <c r="AV2121" s="51"/>
    </row>
    <row r="2122" spans="2:48" x14ac:dyDescent="0.25">
      <c r="B2122" s="49"/>
      <c r="C2122" s="49"/>
      <c r="D2122" s="22"/>
      <c r="E2122" s="22"/>
      <c r="F2122" s="22"/>
      <c r="G2122" s="22"/>
      <c r="H2122" s="22"/>
      <c r="I2122" s="22"/>
      <c r="J2122" s="22"/>
      <c r="K2122" s="22"/>
      <c r="L2122" s="22"/>
      <c r="M2122" s="22"/>
      <c r="N2122" s="22"/>
      <c r="O2122" s="22"/>
      <c r="P2122" s="22"/>
      <c r="Q2122" s="22"/>
      <c r="R2122" s="22"/>
      <c r="S2122" s="22"/>
      <c r="T2122" s="22"/>
      <c r="U2122" s="22"/>
      <c r="V2122" s="22"/>
      <c r="W2122" s="22"/>
      <c r="X2122" s="22"/>
      <c r="Y2122" s="22"/>
      <c r="Z2122" s="22"/>
      <c r="AA2122" s="22"/>
      <c r="AB2122" s="22"/>
      <c r="AC2122" s="22"/>
      <c r="AD2122" s="22"/>
      <c r="AE2122" s="22"/>
      <c r="AF2122" s="22"/>
      <c r="AG2122" s="22"/>
      <c r="AH2122" s="22"/>
      <c r="AI2122" s="22"/>
      <c r="AJ2122" s="22"/>
      <c r="AK2122" s="22"/>
      <c r="AL2122" s="22"/>
      <c r="AM2122" s="22"/>
      <c r="AN2122" s="22"/>
      <c r="AO2122" s="22"/>
      <c r="AP2122" s="22"/>
      <c r="AQ2122" s="22"/>
      <c r="AR2122" s="22"/>
      <c r="AS2122" s="22"/>
      <c r="AT2122" s="22"/>
      <c r="AU2122" s="22"/>
      <c r="AV2122" s="51"/>
    </row>
    <row r="2123" spans="2:48" x14ac:dyDescent="0.25">
      <c r="B2123" s="49"/>
      <c r="C2123" s="49"/>
      <c r="D2123" s="22"/>
      <c r="E2123" s="22"/>
      <c r="F2123" s="22"/>
      <c r="G2123" s="22"/>
      <c r="H2123" s="22"/>
      <c r="I2123" s="22"/>
      <c r="J2123" s="22"/>
      <c r="K2123" s="22"/>
      <c r="L2123" s="22"/>
      <c r="M2123" s="22"/>
      <c r="N2123" s="22"/>
      <c r="O2123" s="22"/>
      <c r="P2123" s="22"/>
      <c r="Q2123" s="22"/>
      <c r="R2123" s="22"/>
      <c r="S2123" s="22"/>
      <c r="T2123" s="22"/>
      <c r="U2123" s="22"/>
      <c r="V2123" s="22"/>
      <c r="W2123" s="22"/>
      <c r="X2123" s="22"/>
      <c r="Y2123" s="22"/>
      <c r="Z2123" s="22"/>
      <c r="AA2123" s="22"/>
      <c r="AB2123" s="22"/>
      <c r="AC2123" s="22"/>
      <c r="AD2123" s="22"/>
      <c r="AE2123" s="22"/>
      <c r="AF2123" s="22"/>
      <c r="AG2123" s="22"/>
      <c r="AH2123" s="22"/>
      <c r="AI2123" s="22"/>
      <c r="AJ2123" s="22"/>
      <c r="AK2123" s="22"/>
      <c r="AL2123" s="22"/>
      <c r="AM2123" s="22"/>
      <c r="AN2123" s="22"/>
      <c r="AO2123" s="22"/>
      <c r="AP2123" s="22"/>
      <c r="AQ2123" s="22"/>
      <c r="AR2123" s="22"/>
      <c r="AS2123" s="22"/>
      <c r="AT2123" s="22"/>
      <c r="AU2123" s="22"/>
      <c r="AV2123" s="51"/>
    </row>
    <row r="2124" spans="2:48" x14ac:dyDescent="0.25">
      <c r="B2124" s="49"/>
      <c r="C2124" s="49"/>
      <c r="D2124" s="22"/>
      <c r="E2124" s="22"/>
      <c r="F2124" s="22"/>
      <c r="G2124" s="22"/>
      <c r="H2124" s="22"/>
      <c r="I2124" s="22"/>
      <c r="J2124" s="22"/>
      <c r="K2124" s="22"/>
      <c r="L2124" s="22"/>
      <c r="M2124" s="22"/>
      <c r="N2124" s="22"/>
      <c r="O2124" s="22"/>
      <c r="P2124" s="22"/>
      <c r="Q2124" s="22"/>
      <c r="R2124" s="22"/>
      <c r="S2124" s="22"/>
      <c r="T2124" s="22"/>
      <c r="U2124" s="22"/>
      <c r="V2124" s="22"/>
      <c r="W2124" s="22"/>
      <c r="X2124" s="22"/>
      <c r="Y2124" s="22"/>
      <c r="Z2124" s="22"/>
      <c r="AA2124" s="22"/>
      <c r="AB2124" s="22"/>
      <c r="AC2124" s="22"/>
      <c r="AD2124" s="22"/>
      <c r="AE2124" s="22"/>
      <c r="AF2124" s="22"/>
      <c r="AG2124" s="22"/>
      <c r="AH2124" s="22"/>
      <c r="AI2124" s="22"/>
      <c r="AJ2124" s="22"/>
      <c r="AK2124" s="22"/>
      <c r="AL2124" s="22"/>
      <c r="AM2124" s="22"/>
      <c r="AN2124" s="22"/>
      <c r="AO2124" s="22"/>
      <c r="AP2124" s="22"/>
      <c r="AQ2124" s="22"/>
      <c r="AR2124" s="22"/>
      <c r="AS2124" s="22"/>
      <c r="AT2124" s="22"/>
      <c r="AU2124" s="22"/>
      <c r="AV2124" s="51"/>
    </row>
    <row r="2125" spans="2:48" x14ac:dyDescent="0.25">
      <c r="B2125" s="49"/>
      <c r="C2125" s="49"/>
      <c r="D2125" s="22"/>
      <c r="E2125" s="22"/>
      <c r="F2125" s="22"/>
      <c r="G2125" s="22"/>
      <c r="H2125" s="22"/>
      <c r="I2125" s="22"/>
      <c r="J2125" s="22"/>
      <c r="K2125" s="22"/>
      <c r="L2125" s="22"/>
      <c r="M2125" s="22"/>
      <c r="N2125" s="22"/>
      <c r="O2125" s="22"/>
      <c r="P2125" s="22"/>
      <c r="Q2125" s="22"/>
      <c r="R2125" s="22"/>
      <c r="S2125" s="22"/>
      <c r="T2125" s="22"/>
      <c r="U2125" s="22"/>
      <c r="V2125" s="22"/>
      <c r="W2125" s="22"/>
      <c r="X2125" s="22"/>
      <c r="Y2125" s="22"/>
      <c r="Z2125" s="22"/>
      <c r="AA2125" s="22"/>
      <c r="AB2125" s="22"/>
      <c r="AC2125" s="22"/>
      <c r="AD2125" s="22"/>
      <c r="AE2125" s="22"/>
      <c r="AF2125" s="22"/>
      <c r="AG2125" s="22"/>
      <c r="AH2125" s="22"/>
      <c r="AI2125" s="22"/>
      <c r="AJ2125" s="22"/>
      <c r="AK2125" s="22"/>
      <c r="AL2125" s="22"/>
      <c r="AM2125" s="22"/>
      <c r="AN2125" s="22"/>
      <c r="AO2125" s="22"/>
      <c r="AP2125" s="22"/>
      <c r="AQ2125" s="22"/>
      <c r="AR2125" s="22"/>
      <c r="AS2125" s="22"/>
      <c r="AT2125" s="22"/>
      <c r="AU2125" s="22"/>
      <c r="AV2125" s="51"/>
    </row>
    <row r="2126" spans="2:48" x14ac:dyDescent="0.25">
      <c r="B2126" s="49"/>
      <c r="C2126" s="49"/>
      <c r="D2126" s="22"/>
      <c r="E2126" s="22"/>
      <c r="F2126" s="22"/>
      <c r="G2126" s="22"/>
      <c r="H2126" s="22"/>
      <c r="I2126" s="22"/>
      <c r="J2126" s="22"/>
      <c r="K2126" s="22"/>
      <c r="L2126" s="22"/>
      <c r="M2126" s="22"/>
      <c r="N2126" s="22"/>
      <c r="O2126" s="22"/>
      <c r="P2126" s="22"/>
      <c r="Q2126" s="22"/>
      <c r="R2126" s="22"/>
      <c r="S2126" s="22"/>
      <c r="T2126" s="22"/>
      <c r="U2126" s="22"/>
      <c r="V2126" s="22"/>
      <c r="W2126" s="22"/>
      <c r="X2126" s="22"/>
      <c r="Y2126" s="22"/>
      <c r="Z2126" s="22"/>
      <c r="AA2126" s="22"/>
      <c r="AB2126" s="22"/>
      <c r="AC2126" s="22"/>
      <c r="AD2126" s="22"/>
      <c r="AE2126" s="22"/>
      <c r="AF2126" s="22"/>
      <c r="AG2126" s="22"/>
      <c r="AH2126" s="22"/>
      <c r="AI2126" s="22"/>
      <c r="AJ2126" s="22"/>
      <c r="AK2126" s="22"/>
      <c r="AL2126" s="22"/>
      <c r="AM2126" s="22"/>
      <c r="AN2126" s="22"/>
      <c r="AO2126" s="22"/>
      <c r="AP2126" s="22"/>
      <c r="AQ2126" s="22"/>
      <c r="AR2126" s="22"/>
      <c r="AS2126" s="22"/>
      <c r="AT2126" s="22"/>
      <c r="AU2126" s="22"/>
      <c r="AV2126" s="51"/>
    </row>
    <row r="2127" spans="2:48" x14ac:dyDescent="0.25">
      <c r="B2127" s="49"/>
      <c r="C2127" s="49"/>
      <c r="D2127" s="22"/>
      <c r="E2127" s="22"/>
      <c r="F2127" s="22"/>
      <c r="G2127" s="22"/>
      <c r="H2127" s="22"/>
      <c r="I2127" s="22"/>
      <c r="J2127" s="22"/>
      <c r="K2127" s="22"/>
      <c r="L2127" s="22"/>
      <c r="M2127" s="22"/>
      <c r="N2127" s="22"/>
      <c r="O2127" s="22"/>
      <c r="P2127" s="22"/>
      <c r="Q2127" s="22"/>
      <c r="R2127" s="22"/>
      <c r="S2127" s="22"/>
      <c r="T2127" s="22"/>
      <c r="U2127" s="22"/>
      <c r="V2127" s="22"/>
      <c r="W2127" s="22"/>
      <c r="X2127" s="22"/>
      <c r="Y2127" s="22"/>
      <c r="Z2127" s="22"/>
      <c r="AA2127" s="22"/>
      <c r="AB2127" s="22"/>
      <c r="AC2127" s="22"/>
      <c r="AD2127" s="22"/>
      <c r="AE2127" s="22"/>
      <c r="AF2127" s="22"/>
      <c r="AG2127" s="22"/>
      <c r="AH2127" s="22"/>
      <c r="AI2127" s="22"/>
      <c r="AJ2127" s="22"/>
      <c r="AK2127" s="22"/>
      <c r="AL2127" s="22"/>
      <c r="AM2127" s="22"/>
      <c r="AN2127" s="22"/>
      <c r="AO2127" s="22"/>
      <c r="AP2127" s="22"/>
      <c r="AQ2127" s="22"/>
      <c r="AR2127" s="22"/>
      <c r="AS2127" s="22"/>
      <c r="AT2127" s="22"/>
      <c r="AU2127" s="22"/>
      <c r="AV2127" s="51"/>
    </row>
    <row r="2128" spans="2:48" x14ac:dyDescent="0.25">
      <c r="B2128" s="49"/>
      <c r="C2128" s="49"/>
      <c r="D2128" s="22"/>
      <c r="E2128" s="22"/>
      <c r="F2128" s="22"/>
      <c r="G2128" s="22"/>
      <c r="H2128" s="22"/>
      <c r="I2128" s="22"/>
      <c r="J2128" s="22"/>
      <c r="K2128" s="22"/>
      <c r="L2128" s="22"/>
      <c r="M2128" s="22"/>
      <c r="N2128" s="22"/>
      <c r="O2128" s="22"/>
      <c r="P2128" s="22"/>
      <c r="Q2128" s="22"/>
      <c r="R2128" s="22"/>
      <c r="S2128" s="22"/>
      <c r="T2128" s="22"/>
      <c r="U2128" s="22"/>
      <c r="V2128" s="22"/>
      <c r="W2128" s="22"/>
      <c r="X2128" s="22"/>
      <c r="Y2128" s="22"/>
      <c r="Z2128" s="22"/>
      <c r="AA2128" s="22"/>
      <c r="AB2128" s="22"/>
      <c r="AC2128" s="22"/>
      <c r="AD2128" s="22"/>
      <c r="AE2128" s="22"/>
      <c r="AF2128" s="22"/>
      <c r="AG2128" s="22"/>
      <c r="AH2128" s="22"/>
      <c r="AI2128" s="22"/>
      <c r="AJ2128" s="22"/>
      <c r="AK2128" s="22"/>
      <c r="AL2128" s="22"/>
      <c r="AM2128" s="22"/>
      <c r="AN2128" s="22"/>
      <c r="AO2128" s="22"/>
      <c r="AP2128" s="22"/>
      <c r="AQ2128" s="22"/>
      <c r="AR2128" s="22"/>
      <c r="AS2128" s="22"/>
      <c r="AT2128" s="22"/>
      <c r="AU2128" s="22"/>
      <c r="AV2128" s="51"/>
    </row>
    <row r="2129" spans="2:48" x14ac:dyDescent="0.25">
      <c r="B2129" s="49"/>
      <c r="C2129" s="49"/>
      <c r="D2129" s="22"/>
      <c r="E2129" s="22"/>
      <c r="F2129" s="22"/>
      <c r="G2129" s="22"/>
      <c r="H2129" s="22"/>
      <c r="I2129" s="22"/>
      <c r="J2129" s="22"/>
      <c r="K2129" s="22"/>
      <c r="L2129" s="22"/>
      <c r="M2129" s="22"/>
      <c r="N2129" s="22"/>
      <c r="O2129" s="22"/>
      <c r="P2129" s="22"/>
      <c r="Q2129" s="22"/>
      <c r="R2129" s="22"/>
      <c r="S2129" s="22"/>
      <c r="T2129" s="22"/>
      <c r="U2129" s="22"/>
      <c r="V2129" s="22"/>
      <c r="W2129" s="22"/>
      <c r="X2129" s="22"/>
      <c r="Y2129" s="22"/>
      <c r="Z2129" s="22"/>
      <c r="AA2129" s="22"/>
      <c r="AB2129" s="22"/>
      <c r="AC2129" s="22"/>
      <c r="AD2129" s="22"/>
      <c r="AE2129" s="22"/>
      <c r="AF2129" s="22"/>
      <c r="AG2129" s="22"/>
      <c r="AH2129" s="22"/>
      <c r="AI2129" s="22"/>
      <c r="AJ2129" s="22"/>
      <c r="AK2129" s="22"/>
      <c r="AL2129" s="22"/>
      <c r="AM2129" s="22"/>
      <c r="AN2129" s="22"/>
      <c r="AO2129" s="22"/>
      <c r="AP2129" s="22"/>
      <c r="AQ2129" s="22"/>
      <c r="AR2129" s="22"/>
      <c r="AS2129" s="22"/>
      <c r="AT2129" s="22"/>
      <c r="AU2129" s="22"/>
      <c r="AV2129" s="51"/>
    </row>
    <row r="2130" spans="2:48" x14ac:dyDescent="0.25">
      <c r="B2130" s="49"/>
      <c r="C2130" s="49"/>
      <c r="D2130" s="22"/>
      <c r="E2130" s="22"/>
      <c r="F2130" s="22"/>
      <c r="G2130" s="22"/>
      <c r="H2130" s="22"/>
      <c r="I2130" s="22"/>
      <c r="J2130" s="22"/>
      <c r="K2130" s="22"/>
      <c r="L2130" s="22"/>
      <c r="M2130" s="22"/>
      <c r="N2130" s="22"/>
      <c r="O2130" s="22"/>
      <c r="P2130" s="22"/>
      <c r="Q2130" s="22"/>
      <c r="R2130" s="22"/>
      <c r="S2130" s="22"/>
      <c r="T2130" s="22"/>
      <c r="U2130" s="22"/>
      <c r="V2130" s="22"/>
      <c r="W2130" s="22"/>
      <c r="X2130" s="22"/>
      <c r="Y2130" s="22"/>
      <c r="Z2130" s="22"/>
      <c r="AA2130" s="22"/>
      <c r="AB2130" s="22"/>
      <c r="AC2130" s="22"/>
      <c r="AD2130" s="22"/>
      <c r="AE2130" s="22"/>
      <c r="AF2130" s="22"/>
      <c r="AG2130" s="22"/>
      <c r="AH2130" s="22"/>
      <c r="AI2130" s="22"/>
      <c r="AJ2130" s="22"/>
      <c r="AK2130" s="22"/>
      <c r="AL2130" s="22"/>
      <c r="AM2130" s="22"/>
      <c r="AN2130" s="22"/>
      <c r="AO2130" s="22"/>
      <c r="AP2130" s="22"/>
      <c r="AQ2130" s="22"/>
      <c r="AR2130" s="22"/>
      <c r="AS2130" s="22"/>
      <c r="AT2130" s="22"/>
      <c r="AU2130" s="22"/>
      <c r="AV2130" s="51"/>
    </row>
    <row r="2131" spans="2:48" x14ac:dyDescent="0.25">
      <c r="B2131" s="49"/>
      <c r="C2131" s="49"/>
      <c r="D2131" s="22"/>
      <c r="E2131" s="22"/>
      <c r="F2131" s="22"/>
      <c r="G2131" s="22"/>
      <c r="H2131" s="22"/>
      <c r="I2131" s="22"/>
      <c r="J2131" s="22"/>
      <c r="K2131" s="22"/>
      <c r="L2131" s="22"/>
      <c r="M2131" s="22"/>
      <c r="N2131" s="22"/>
      <c r="O2131" s="22"/>
      <c r="P2131" s="22"/>
      <c r="Q2131" s="22"/>
      <c r="R2131" s="22"/>
      <c r="S2131" s="22"/>
      <c r="T2131" s="22"/>
      <c r="U2131" s="22"/>
      <c r="V2131" s="22"/>
      <c r="W2131" s="22"/>
      <c r="X2131" s="22"/>
      <c r="Y2131" s="22"/>
      <c r="Z2131" s="22"/>
      <c r="AA2131" s="22"/>
      <c r="AB2131" s="22"/>
      <c r="AC2131" s="22"/>
      <c r="AD2131" s="22"/>
      <c r="AE2131" s="22"/>
      <c r="AF2131" s="22"/>
      <c r="AG2131" s="22"/>
      <c r="AH2131" s="22"/>
      <c r="AI2131" s="22"/>
      <c r="AJ2131" s="22"/>
      <c r="AK2131" s="22"/>
      <c r="AL2131" s="22"/>
      <c r="AM2131" s="22"/>
      <c r="AN2131" s="22"/>
      <c r="AO2131" s="22"/>
      <c r="AP2131" s="22"/>
      <c r="AQ2131" s="22"/>
      <c r="AR2131" s="22"/>
      <c r="AS2131" s="22"/>
      <c r="AT2131" s="22"/>
      <c r="AU2131" s="22"/>
      <c r="AV2131" s="51"/>
    </row>
    <row r="2132" spans="2:48" x14ac:dyDescent="0.25">
      <c r="B2132" s="49"/>
      <c r="C2132" s="49"/>
      <c r="D2132" s="22"/>
      <c r="E2132" s="22"/>
      <c r="F2132" s="22"/>
      <c r="G2132" s="22"/>
      <c r="H2132" s="22"/>
      <c r="I2132" s="22"/>
      <c r="J2132" s="22"/>
      <c r="K2132" s="22"/>
      <c r="L2132" s="22"/>
      <c r="M2132" s="22"/>
      <c r="N2132" s="22"/>
      <c r="O2132" s="22"/>
      <c r="P2132" s="22"/>
      <c r="Q2132" s="22"/>
      <c r="R2132" s="22"/>
      <c r="S2132" s="22"/>
      <c r="T2132" s="22"/>
      <c r="U2132" s="22"/>
      <c r="V2132" s="22"/>
      <c r="W2132" s="22"/>
      <c r="X2132" s="22"/>
      <c r="Y2132" s="22"/>
      <c r="Z2132" s="22"/>
      <c r="AA2132" s="22"/>
      <c r="AB2132" s="22"/>
      <c r="AC2132" s="22"/>
      <c r="AD2132" s="22"/>
      <c r="AE2132" s="22"/>
      <c r="AF2132" s="22"/>
      <c r="AG2132" s="22"/>
      <c r="AH2132" s="22"/>
      <c r="AI2132" s="22"/>
      <c r="AJ2132" s="22"/>
      <c r="AK2132" s="22"/>
      <c r="AL2132" s="22"/>
      <c r="AM2132" s="22"/>
      <c r="AN2132" s="22"/>
      <c r="AO2132" s="22"/>
      <c r="AP2132" s="22"/>
      <c r="AQ2132" s="22"/>
      <c r="AR2132" s="22"/>
      <c r="AS2132" s="22"/>
      <c r="AT2132" s="22"/>
      <c r="AU2132" s="22"/>
      <c r="AV2132" s="51"/>
    </row>
    <row r="2133" spans="2:48" x14ac:dyDescent="0.25">
      <c r="B2133" s="49"/>
      <c r="C2133" s="49"/>
      <c r="D2133" s="22"/>
      <c r="E2133" s="22"/>
      <c r="F2133" s="22"/>
      <c r="G2133" s="22"/>
      <c r="H2133" s="22"/>
      <c r="I2133" s="22"/>
      <c r="J2133" s="22"/>
      <c r="K2133" s="22"/>
      <c r="L2133" s="22"/>
      <c r="M2133" s="22"/>
      <c r="N2133" s="22"/>
      <c r="O2133" s="22"/>
      <c r="P2133" s="22"/>
      <c r="Q2133" s="22"/>
      <c r="R2133" s="22"/>
      <c r="S2133" s="22"/>
      <c r="T2133" s="22"/>
      <c r="U2133" s="22"/>
      <c r="V2133" s="22"/>
      <c r="W2133" s="22"/>
      <c r="X2133" s="22"/>
      <c r="Y2133" s="22"/>
      <c r="Z2133" s="22"/>
      <c r="AA2133" s="22"/>
      <c r="AB2133" s="22"/>
      <c r="AC2133" s="22"/>
      <c r="AD2133" s="22"/>
      <c r="AE2133" s="22"/>
      <c r="AF2133" s="22"/>
      <c r="AG2133" s="22"/>
      <c r="AH2133" s="22"/>
      <c r="AI2133" s="22"/>
      <c r="AJ2133" s="22"/>
      <c r="AK2133" s="22"/>
      <c r="AL2133" s="22"/>
      <c r="AM2133" s="22"/>
      <c r="AN2133" s="22"/>
      <c r="AO2133" s="22"/>
      <c r="AP2133" s="22"/>
      <c r="AQ2133" s="22"/>
      <c r="AR2133" s="22"/>
      <c r="AS2133" s="22"/>
      <c r="AT2133" s="22"/>
      <c r="AU2133" s="22"/>
      <c r="AV2133" s="51"/>
    </row>
    <row r="2134" spans="2:48" x14ac:dyDescent="0.25">
      <c r="B2134" s="49"/>
      <c r="C2134" s="49"/>
      <c r="D2134" s="22"/>
      <c r="E2134" s="22"/>
      <c r="F2134" s="22"/>
      <c r="G2134" s="22"/>
      <c r="H2134" s="22"/>
      <c r="I2134" s="22"/>
      <c r="J2134" s="22"/>
      <c r="K2134" s="22"/>
      <c r="L2134" s="22"/>
      <c r="M2134" s="22"/>
      <c r="N2134" s="22"/>
      <c r="O2134" s="22"/>
      <c r="P2134" s="22"/>
      <c r="Q2134" s="22"/>
      <c r="R2134" s="22"/>
      <c r="S2134" s="22"/>
      <c r="T2134" s="22"/>
      <c r="U2134" s="22"/>
      <c r="V2134" s="22"/>
      <c r="W2134" s="22"/>
      <c r="X2134" s="22"/>
      <c r="Y2134" s="22"/>
      <c r="Z2134" s="22"/>
      <c r="AA2134" s="22"/>
      <c r="AB2134" s="22"/>
      <c r="AC2134" s="22"/>
      <c r="AD2134" s="22"/>
      <c r="AE2134" s="22"/>
      <c r="AF2134" s="22"/>
      <c r="AG2134" s="22"/>
      <c r="AH2134" s="22"/>
      <c r="AI2134" s="22"/>
      <c r="AJ2134" s="22"/>
      <c r="AK2134" s="22"/>
      <c r="AL2134" s="22"/>
      <c r="AM2134" s="22"/>
      <c r="AN2134" s="22"/>
      <c r="AO2134" s="22"/>
      <c r="AP2134" s="22"/>
      <c r="AQ2134" s="22"/>
      <c r="AR2134" s="22"/>
      <c r="AS2134" s="22"/>
      <c r="AT2134" s="22"/>
      <c r="AU2134" s="22"/>
      <c r="AV2134" s="51"/>
    </row>
    <row r="2135" spans="2:48" x14ac:dyDescent="0.25">
      <c r="B2135" s="49"/>
      <c r="C2135" s="49"/>
      <c r="D2135" s="22"/>
      <c r="E2135" s="22"/>
      <c r="F2135" s="22"/>
      <c r="G2135" s="22"/>
      <c r="H2135" s="22"/>
      <c r="I2135" s="22"/>
      <c r="J2135" s="22"/>
      <c r="K2135" s="22"/>
      <c r="L2135" s="22"/>
      <c r="M2135" s="22"/>
      <c r="N2135" s="22"/>
      <c r="O2135" s="22"/>
      <c r="P2135" s="22"/>
      <c r="Q2135" s="22"/>
      <c r="R2135" s="22"/>
      <c r="S2135" s="22"/>
      <c r="T2135" s="22"/>
      <c r="U2135" s="22"/>
      <c r="V2135" s="22"/>
      <c r="W2135" s="22"/>
      <c r="X2135" s="22"/>
      <c r="Y2135" s="22"/>
      <c r="Z2135" s="22"/>
      <c r="AA2135" s="22"/>
      <c r="AB2135" s="22"/>
      <c r="AC2135" s="22"/>
      <c r="AD2135" s="22"/>
      <c r="AE2135" s="22"/>
      <c r="AF2135" s="22"/>
      <c r="AG2135" s="22"/>
      <c r="AH2135" s="22"/>
      <c r="AI2135" s="22"/>
      <c r="AJ2135" s="22"/>
      <c r="AK2135" s="22"/>
      <c r="AL2135" s="22"/>
      <c r="AM2135" s="22"/>
      <c r="AN2135" s="22"/>
      <c r="AO2135" s="22"/>
      <c r="AP2135" s="22"/>
      <c r="AQ2135" s="22"/>
      <c r="AR2135" s="22"/>
      <c r="AS2135" s="22"/>
      <c r="AT2135" s="22"/>
      <c r="AU2135" s="22"/>
      <c r="AV2135" s="51"/>
    </row>
    <row r="2136" spans="2:48" x14ac:dyDescent="0.25">
      <c r="B2136" s="49"/>
      <c r="C2136" s="49"/>
      <c r="D2136" s="22"/>
      <c r="E2136" s="22"/>
      <c r="F2136" s="22"/>
      <c r="G2136" s="22"/>
      <c r="H2136" s="22"/>
      <c r="I2136" s="22"/>
      <c r="J2136" s="22"/>
      <c r="K2136" s="22"/>
      <c r="L2136" s="22"/>
      <c r="M2136" s="22"/>
      <c r="N2136" s="22"/>
      <c r="O2136" s="22"/>
      <c r="P2136" s="22"/>
      <c r="Q2136" s="22"/>
      <c r="R2136" s="22"/>
      <c r="S2136" s="22"/>
      <c r="T2136" s="22"/>
      <c r="U2136" s="22"/>
      <c r="V2136" s="22"/>
      <c r="W2136" s="22"/>
      <c r="X2136" s="22"/>
      <c r="Y2136" s="22"/>
      <c r="Z2136" s="22"/>
      <c r="AA2136" s="22"/>
      <c r="AB2136" s="22"/>
      <c r="AC2136" s="22"/>
      <c r="AD2136" s="22"/>
      <c r="AE2136" s="22"/>
      <c r="AF2136" s="22"/>
      <c r="AG2136" s="22"/>
      <c r="AH2136" s="22"/>
      <c r="AI2136" s="22"/>
      <c r="AJ2136" s="22"/>
      <c r="AK2136" s="22"/>
      <c r="AL2136" s="22"/>
      <c r="AM2136" s="22"/>
      <c r="AN2136" s="22"/>
      <c r="AO2136" s="22"/>
      <c r="AP2136" s="22"/>
      <c r="AQ2136" s="22"/>
      <c r="AR2136" s="22"/>
      <c r="AS2136" s="22"/>
      <c r="AT2136" s="22"/>
      <c r="AU2136" s="22"/>
      <c r="AV2136" s="51"/>
    </row>
    <row r="2137" spans="2:48" x14ac:dyDescent="0.25">
      <c r="B2137" s="49"/>
      <c r="C2137" s="49"/>
      <c r="D2137" s="22"/>
      <c r="E2137" s="22"/>
      <c r="F2137" s="22"/>
      <c r="G2137" s="22"/>
      <c r="H2137" s="22"/>
      <c r="I2137" s="22"/>
      <c r="J2137" s="22"/>
      <c r="K2137" s="22"/>
      <c r="L2137" s="22"/>
      <c r="M2137" s="22"/>
      <c r="N2137" s="22"/>
      <c r="O2137" s="22"/>
      <c r="P2137" s="22"/>
      <c r="Q2137" s="22"/>
      <c r="R2137" s="22"/>
      <c r="S2137" s="22"/>
      <c r="T2137" s="22"/>
      <c r="U2137" s="22"/>
      <c r="V2137" s="22"/>
      <c r="W2137" s="22"/>
      <c r="X2137" s="22"/>
      <c r="Y2137" s="22"/>
      <c r="Z2137" s="22"/>
      <c r="AA2137" s="22"/>
      <c r="AB2137" s="22"/>
      <c r="AC2137" s="22"/>
      <c r="AD2137" s="22"/>
      <c r="AE2137" s="22"/>
      <c r="AF2137" s="22"/>
      <c r="AG2137" s="22"/>
      <c r="AH2137" s="22"/>
      <c r="AI2137" s="22"/>
      <c r="AJ2137" s="22"/>
      <c r="AK2137" s="22"/>
      <c r="AL2137" s="22"/>
      <c r="AM2137" s="22"/>
      <c r="AN2137" s="22"/>
      <c r="AO2137" s="22"/>
      <c r="AP2137" s="22"/>
      <c r="AQ2137" s="22"/>
      <c r="AR2137" s="22"/>
      <c r="AS2137" s="22"/>
      <c r="AT2137" s="22"/>
      <c r="AU2137" s="22"/>
      <c r="AV2137" s="51"/>
    </row>
    <row r="2138" spans="2:48" x14ac:dyDescent="0.25">
      <c r="B2138" s="49"/>
      <c r="C2138" s="49"/>
      <c r="D2138" s="22"/>
      <c r="E2138" s="22"/>
      <c r="F2138" s="22"/>
      <c r="G2138" s="22"/>
      <c r="H2138" s="22"/>
      <c r="I2138" s="22"/>
      <c r="J2138" s="22"/>
      <c r="K2138" s="22"/>
      <c r="L2138" s="22"/>
      <c r="M2138" s="22"/>
      <c r="N2138" s="22"/>
      <c r="O2138" s="22"/>
      <c r="P2138" s="22"/>
      <c r="Q2138" s="22"/>
      <c r="R2138" s="22"/>
      <c r="S2138" s="22"/>
      <c r="T2138" s="22"/>
      <c r="U2138" s="22"/>
      <c r="V2138" s="22"/>
      <c r="W2138" s="22"/>
      <c r="X2138" s="22"/>
      <c r="Y2138" s="22"/>
      <c r="Z2138" s="22"/>
      <c r="AA2138" s="22"/>
      <c r="AB2138" s="22"/>
      <c r="AC2138" s="22"/>
      <c r="AD2138" s="22"/>
      <c r="AE2138" s="22"/>
      <c r="AF2138" s="22"/>
      <c r="AG2138" s="22"/>
      <c r="AH2138" s="22"/>
      <c r="AI2138" s="22"/>
      <c r="AJ2138" s="22"/>
      <c r="AK2138" s="22"/>
      <c r="AL2138" s="22"/>
      <c r="AM2138" s="22"/>
      <c r="AN2138" s="22"/>
      <c r="AO2138" s="22"/>
      <c r="AP2138" s="22"/>
      <c r="AQ2138" s="22"/>
      <c r="AR2138" s="22"/>
      <c r="AS2138" s="22"/>
      <c r="AT2138" s="22"/>
      <c r="AU2138" s="22"/>
      <c r="AV2138" s="51"/>
    </row>
    <row r="2139" spans="2:48" x14ac:dyDescent="0.25">
      <c r="B2139" s="49"/>
      <c r="C2139" s="49"/>
      <c r="D2139" s="22"/>
      <c r="E2139" s="22"/>
      <c r="F2139" s="22"/>
      <c r="G2139" s="22"/>
      <c r="H2139" s="22"/>
      <c r="I2139" s="22"/>
      <c r="J2139" s="22"/>
      <c r="K2139" s="22"/>
      <c r="L2139" s="22"/>
      <c r="M2139" s="22"/>
      <c r="N2139" s="22"/>
      <c r="O2139" s="22"/>
      <c r="P2139" s="22"/>
      <c r="Q2139" s="22"/>
      <c r="R2139" s="22"/>
      <c r="S2139" s="22"/>
      <c r="T2139" s="22"/>
      <c r="U2139" s="22"/>
      <c r="V2139" s="22"/>
      <c r="W2139" s="22"/>
      <c r="X2139" s="22"/>
      <c r="Y2139" s="22"/>
      <c r="Z2139" s="22"/>
      <c r="AA2139" s="22"/>
      <c r="AB2139" s="22"/>
      <c r="AC2139" s="22"/>
      <c r="AD2139" s="22"/>
      <c r="AE2139" s="22"/>
      <c r="AF2139" s="22"/>
      <c r="AG2139" s="22"/>
      <c r="AH2139" s="22"/>
      <c r="AI2139" s="22"/>
      <c r="AJ2139" s="22"/>
      <c r="AK2139" s="22"/>
      <c r="AL2139" s="22"/>
      <c r="AM2139" s="22"/>
      <c r="AN2139" s="22"/>
      <c r="AO2139" s="22"/>
      <c r="AP2139" s="22"/>
      <c r="AQ2139" s="22"/>
      <c r="AR2139" s="22"/>
      <c r="AS2139" s="22"/>
      <c r="AT2139" s="22"/>
      <c r="AU2139" s="22"/>
      <c r="AV2139" s="51"/>
    </row>
    <row r="2140" spans="2:48" x14ac:dyDescent="0.25">
      <c r="B2140" s="49"/>
      <c r="C2140" s="49"/>
      <c r="D2140" s="22"/>
      <c r="E2140" s="22"/>
      <c r="F2140" s="22"/>
      <c r="G2140" s="22"/>
      <c r="H2140" s="22"/>
      <c r="I2140" s="22"/>
      <c r="J2140" s="22"/>
      <c r="K2140" s="22"/>
      <c r="L2140" s="22"/>
      <c r="M2140" s="22"/>
      <c r="N2140" s="22"/>
      <c r="O2140" s="22"/>
      <c r="P2140" s="22"/>
      <c r="Q2140" s="22"/>
      <c r="R2140" s="22"/>
      <c r="S2140" s="22"/>
      <c r="T2140" s="22"/>
      <c r="U2140" s="22"/>
      <c r="V2140" s="22"/>
      <c r="W2140" s="22"/>
      <c r="X2140" s="22"/>
      <c r="Y2140" s="22"/>
      <c r="Z2140" s="22"/>
      <c r="AA2140" s="22"/>
      <c r="AB2140" s="22"/>
      <c r="AC2140" s="22"/>
      <c r="AD2140" s="22"/>
      <c r="AE2140" s="22"/>
      <c r="AF2140" s="22"/>
      <c r="AG2140" s="22"/>
      <c r="AH2140" s="22"/>
      <c r="AI2140" s="22"/>
      <c r="AJ2140" s="22"/>
      <c r="AK2140" s="22"/>
      <c r="AL2140" s="22"/>
      <c r="AM2140" s="22"/>
      <c r="AN2140" s="22"/>
      <c r="AO2140" s="22"/>
      <c r="AP2140" s="22"/>
      <c r="AQ2140" s="22"/>
      <c r="AR2140" s="22"/>
      <c r="AS2140" s="22"/>
      <c r="AT2140" s="22"/>
      <c r="AU2140" s="22"/>
      <c r="AV2140" s="51"/>
    </row>
    <row r="2141" spans="2:48" x14ac:dyDescent="0.25">
      <c r="B2141" s="49"/>
      <c r="C2141" s="49"/>
      <c r="D2141" s="22"/>
      <c r="E2141" s="22"/>
      <c r="F2141" s="22"/>
      <c r="G2141" s="22"/>
      <c r="H2141" s="22"/>
      <c r="I2141" s="22"/>
      <c r="J2141" s="22"/>
      <c r="K2141" s="22"/>
      <c r="L2141" s="22"/>
      <c r="M2141" s="22"/>
      <c r="N2141" s="22"/>
      <c r="O2141" s="22"/>
      <c r="P2141" s="22"/>
      <c r="Q2141" s="22"/>
      <c r="R2141" s="22"/>
      <c r="S2141" s="22"/>
      <c r="T2141" s="22"/>
      <c r="U2141" s="22"/>
      <c r="V2141" s="22"/>
      <c r="W2141" s="22"/>
      <c r="X2141" s="22"/>
      <c r="Y2141" s="22"/>
      <c r="Z2141" s="22"/>
      <c r="AA2141" s="22"/>
      <c r="AB2141" s="22"/>
      <c r="AC2141" s="22"/>
      <c r="AD2141" s="22"/>
      <c r="AE2141" s="22"/>
      <c r="AF2141" s="22"/>
      <c r="AG2141" s="22"/>
      <c r="AH2141" s="22"/>
      <c r="AI2141" s="22"/>
      <c r="AJ2141" s="22"/>
      <c r="AK2141" s="22"/>
      <c r="AL2141" s="22"/>
      <c r="AM2141" s="22"/>
      <c r="AN2141" s="22"/>
      <c r="AO2141" s="22"/>
      <c r="AP2141" s="22"/>
      <c r="AQ2141" s="22"/>
      <c r="AR2141" s="22"/>
      <c r="AS2141" s="22"/>
      <c r="AT2141" s="22"/>
      <c r="AU2141" s="22"/>
      <c r="AV2141" s="51"/>
    </row>
    <row r="2142" spans="2:48" x14ac:dyDescent="0.25">
      <c r="B2142" s="49"/>
      <c r="C2142" s="49"/>
      <c r="D2142" s="22"/>
      <c r="E2142" s="22"/>
      <c r="F2142" s="22"/>
      <c r="G2142" s="22"/>
      <c r="H2142" s="22"/>
      <c r="I2142" s="22"/>
      <c r="J2142" s="22"/>
      <c r="K2142" s="22"/>
      <c r="L2142" s="22"/>
      <c r="M2142" s="22"/>
      <c r="N2142" s="22"/>
      <c r="O2142" s="22"/>
      <c r="P2142" s="22"/>
      <c r="Q2142" s="22"/>
      <c r="R2142" s="22"/>
      <c r="S2142" s="22"/>
      <c r="T2142" s="22"/>
      <c r="U2142" s="22"/>
      <c r="V2142" s="22"/>
      <c r="W2142" s="22"/>
      <c r="X2142" s="22"/>
      <c r="Y2142" s="22"/>
      <c r="Z2142" s="22"/>
      <c r="AA2142" s="22"/>
      <c r="AB2142" s="22"/>
      <c r="AC2142" s="22"/>
      <c r="AD2142" s="22"/>
      <c r="AE2142" s="22"/>
      <c r="AF2142" s="22"/>
      <c r="AG2142" s="22"/>
      <c r="AH2142" s="22"/>
      <c r="AI2142" s="22"/>
      <c r="AJ2142" s="22"/>
      <c r="AK2142" s="22"/>
      <c r="AL2142" s="22"/>
      <c r="AM2142" s="22"/>
      <c r="AN2142" s="22"/>
      <c r="AO2142" s="22"/>
      <c r="AP2142" s="22"/>
      <c r="AQ2142" s="22"/>
      <c r="AR2142" s="22"/>
      <c r="AS2142" s="22"/>
      <c r="AT2142" s="22"/>
      <c r="AU2142" s="22"/>
      <c r="AV2142" s="51"/>
    </row>
    <row r="2143" spans="2:48" x14ac:dyDescent="0.25">
      <c r="B2143" s="49"/>
      <c r="C2143" s="49"/>
      <c r="D2143" s="22"/>
      <c r="E2143" s="22"/>
      <c r="F2143" s="22"/>
      <c r="G2143" s="22"/>
      <c r="H2143" s="22"/>
      <c r="I2143" s="22"/>
      <c r="J2143" s="22"/>
      <c r="K2143" s="22"/>
      <c r="L2143" s="22"/>
      <c r="M2143" s="22"/>
      <c r="N2143" s="22"/>
      <c r="O2143" s="22"/>
      <c r="P2143" s="22"/>
      <c r="Q2143" s="22"/>
      <c r="R2143" s="22"/>
      <c r="S2143" s="22"/>
      <c r="T2143" s="22"/>
      <c r="U2143" s="22"/>
      <c r="V2143" s="22"/>
      <c r="W2143" s="22"/>
      <c r="X2143" s="22"/>
      <c r="Y2143" s="22"/>
      <c r="Z2143" s="22"/>
      <c r="AA2143" s="22"/>
      <c r="AB2143" s="22"/>
      <c r="AC2143" s="22"/>
      <c r="AD2143" s="22"/>
      <c r="AE2143" s="22"/>
      <c r="AF2143" s="22"/>
      <c r="AG2143" s="22"/>
      <c r="AH2143" s="22"/>
      <c r="AI2143" s="22"/>
      <c r="AJ2143" s="22"/>
      <c r="AK2143" s="22"/>
      <c r="AL2143" s="22"/>
      <c r="AM2143" s="22"/>
      <c r="AN2143" s="22"/>
      <c r="AO2143" s="22"/>
      <c r="AP2143" s="22"/>
      <c r="AQ2143" s="22"/>
      <c r="AR2143" s="22"/>
      <c r="AS2143" s="22"/>
      <c r="AT2143" s="22"/>
      <c r="AU2143" s="22"/>
      <c r="AV2143" s="51"/>
    </row>
    <row r="2144" spans="2:48" x14ac:dyDescent="0.25">
      <c r="B2144" s="49"/>
      <c r="C2144" s="49"/>
      <c r="D2144" s="22"/>
      <c r="E2144" s="22"/>
      <c r="F2144" s="22"/>
      <c r="G2144" s="22"/>
      <c r="H2144" s="22"/>
      <c r="I2144" s="22"/>
      <c r="J2144" s="22"/>
      <c r="K2144" s="22"/>
      <c r="L2144" s="22"/>
      <c r="M2144" s="22"/>
      <c r="N2144" s="22"/>
      <c r="O2144" s="22"/>
      <c r="P2144" s="22"/>
      <c r="Q2144" s="22"/>
      <c r="R2144" s="22"/>
      <c r="S2144" s="22"/>
      <c r="T2144" s="22"/>
      <c r="U2144" s="22"/>
      <c r="V2144" s="22"/>
      <c r="W2144" s="22"/>
      <c r="X2144" s="22"/>
      <c r="Y2144" s="22"/>
      <c r="Z2144" s="22"/>
      <c r="AA2144" s="22"/>
      <c r="AB2144" s="22"/>
      <c r="AC2144" s="22"/>
      <c r="AD2144" s="22"/>
      <c r="AE2144" s="22"/>
      <c r="AF2144" s="22"/>
      <c r="AG2144" s="22"/>
      <c r="AH2144" s="22"/>
      <c r="AI2144" s="22"/>
      <c r="AJ2144" s="22"/>
      <c r="AK2144" s="22"/>
      <c r="AL2144" s="22"/>
      <c r="AM2144" s="22"/>
      <c r="AN2144" s="22"/>
      <c r="AO2144" s="22"/>
      <c r="AP2144" s="22"/>
      <c r="AQ2144" s="22"/>
      <c r="AR2144" s="22"/>
      <c r="AS2144" s="22"/>
      <c r="AT2144" s="22"/>
      <c r="AU2144" s="22"/>
      <c r="AV2144" s="51"/>
    </row>
    <row r="2145" spans="2:48" x14ac:dyDescent="0.25">
      <c r="B2145" s="49"/>
      <c r="C2145" s="49"/>
      <c r="D2145" s="22"/>
      <c r="E2145" s="22"/>
      <c r="F2145" s="22"/>
      <c r="G2145" s="22"/>
      <c r="H2145" s="22"/>
      <c r="I2145" s="22"/>
      <c r="J2145" s="22"/>
      <c r="K2145" s="22"/>
      <c r="L2145" s="22"/>
      <c r="M2145" s="22"/>
      <c r="N2145" s="22"/>
      <c r="O2145" s="22"/>
      <c r="P2145" s="22"/>
      <c r="Q2145" s="22"/>
      <c r="R2145" s="22"/>
      <c r="S2145" s="22"/>
      <c r="T2145" s="22"/>
      <c r="U2145" s="22"/>
      <c r="V2145" s="22"/>
      <c r="W2145" s="22"/>
      <c r="X2145" s="22"/>
      <c r="Y2145" s="22"/>
      <c r="Z2145" s="22"/>
      <c r="AA2145" s="22"/>
      <c r="AB2145" s="22"/>
      <c r="AC2145" s="22"/>
      <c r="AD2145" s="22"/>
      <c r="AE2145" s="22"/>
      <c r="AF2145" s="22"/>
      <c r="AG2145" s="22"/>
      <c r="AH2145" s="22"/>
      <c r="AI2145" s="22"/>
      <c r="AJ2145" s="22"/>
      <c r="AK2145" s="22"/>
      <c r="AL2145" s="22"/>
      <c r="AM2145" s="22"/>
      <c r="AN2145" s="22"/>
      <c r="AO2145" s="22"/>
      <c r="AP2145" s="22"/>
      <c r="AQ2145" s="22"/>
      <c r="AR2145" s="22"/>
      <c r="AS2145" s="22"/>
      <c r="AT2145" s="22"/>
      <c r="AU2145" s="22"/>
      <c r="AV2145" s="51"/>
    </row>
    <row r="2146" spans="2:48" x14ac:dyDescent="0.25">
      <c r="B2146" s="49"/>
      <c r="C2146" s="49"/>
      <c r="D2146" s="22"/>
      <c r="E2146" s="22"/>
      <c r="F2146" s="22"/>
      <c r="G2146" s="22"/>
      <c r="H2146" s="22"/>
      <c r="I2146" s="22"/>
      <c r="J2146" s="22"/>
      <c r="K2146" s="22"/>
      <c r="L2146" s="22"/>
      <c r="M2146" s="22"/>
      <c r="N2146" s="22"/>
      <c r="O2146" s="22"/>
      <c r="P2146" s="22"/>
      <c r="Q2146" s="22"/>
      <c r="R2146" s="22"/>
      <c r="S2146" s="22"/>
      <c r="T2146" s="22"/>
      <c r="U2146" s="22"/>
      <c r="V2146" s="22"/>
      <c r="W2146" s="22"/>
      <c r="X2146" s="22"/>
      <c r="Y2146" s="22"/>
      <c r="Z2146" s="22"/>
      <c r="AA2146" s="22"/>
      <c r="AB2146" s="22"/>
      <c r="AC2146" s="22"/>
      <c r="AD2146" s="22"/>
      <c r="AE2146" s="22"/>
      <c r="AF2146" s="22"/>
      <c r="AG2146" s="22"/>
      <c r="AH2146" s="22"/>
      <c r="AI2146" s="22"/>
      <c r="AJ2146" s="22"/>
      <c r="AK2146" s="22"/>
      <c r="AL2146" s="22"/>
      <c r="AM2146" s="22"/>
      <c r="AN2146" s="22"/>
      <c r="AO2146" s="22"/>
      <c r="AP2146" s="22"/>
      <c r="AQ2146" s="22"/>
      <c r="AR2146" s="22"/>
      <c r="AS2146" s="22"/>
      <c r="AT2146" s="22"/>
      <c r="AU2146" s="22"/>
      <c r="AV2146" s="51"/>
    </row>
    <row r="2147" spans="2:48" x14ac:dyDescent="0.25">
      <c r="B2147" s="49"/>
      <c r="C2147" s="49"/>
      <c r="D2147" s="22"/>
      <c r="E2147" s="22"/>
      <c r="F2147" s="22"/>
      <c r="G2147" s="22"/>
      <c r="H2147" s="22"/>
      <c r="I2147" s="22"/>
      <c r="J2147" s="22"/>
      <c r="K2147" s="22"/>
      <c r="L2147" s="22"/>
      <c r="M2147" s="22"/>
      <c r="N2147" s="22"/>
      <c r="O2147" s="22"/>
      <c r="P2147" s="22"/>
      <c r="Q2147" s="22"/>
      <c r="R2147" s="22"/>
      <c r="S2147" s="22"/>
      <c r="T2147" s="22"/>
      <c r="U2147" s="22"/>
      <c r="V2147" s="22"/>
      <c r="W2147" s="22"/>
      <c r="X2147" s="22"/>
      <c r="Y2147" s="22"/>
      <c r="Z2147" s="22"/>
      <c r="AA2147" s="22"/>
      <c r="AB2147" s="22"/>
      <c r="AC2147" s="22"/>
      <c r="AD2147" s="22"/>
      <c r="AE2147" s="22"/>
      <c r="AF2147" s="22"/>
      <c r="AG2147" s="22"/>
      <c r="AH2147" s="22"/>
      <c r="AI2147" s="22"/>
      <c r="AJ2147" s="22"/>
      <c r="AK2147" s="22"/>
      <c r="AL2147" s="22"/>
      <c r="AM2147" s="22"/>
      <c r="AN2147" s="22"/>
      <c r="AO2147" s="22"/>
      <c r="AP2147" s="22"/>
      <c r="AQ2147" s="22"/>
      <c r="AR2147" s="22"/>
      <c r="AS2147" s="22"/>
      <c r="AT2147" s="22"/>
      <c r="AU2147" s="22"/>
      <c r="AV2147" s="51"/>
    </row>
    <row r="2148" spans="2:48" x14ac:dyDescent="0.25">
      <c r="B2148" s="49"/>
      <c r="C2148" s="49"/>
      <c r="D2148" s="22"/>
      <c r="E2148" s="22"/>
      <c r="F2148" s="22"/>
      <c r="G2148" s="22"/>
      <c r="H2148" s="22"/>
      <c r="I2148" s="22"/>
      <c r="J2148" s="22"/>
      <c r="K2148" s="22"/>
      <c r="L2148" s="22"/>
      <c r="M2148" s="22"/>
      <c r="N2148" s="22"/>
      <c r="O2148" s="22"/>
      <c r="P2148" s="22"/>
      <c r="Q2148" s="22"/>
      <c r="R2148" s="22"/>
      <c r="S2148" s="22"/>
      <c r="T2148" s="22"/>
      <c r="U2148" s="22"/>
      <c r="V2148" s="22"/>
      <c r="W2148" s="22"/>
      <c r="X2148" s="22"/>
      <c r="Y2148" s="22"/>
      <c r="Z2148" s="22"/>
      <c r="AA2148" s="22"/>
      <c r="AB2148" s="22"/>
      <c r="AC2148" s="22"/>
      <c r="AD2148" s="22"/>
      <c r="AE2148" s="22"/>
      <c r="AF2148" s="22"/>
      <c r="AG2148" s="22"/>
      <c r="AH2148" s="22"/>
      <c r="AI2148" s="22"/>
      <c r="AJ2148" s="22"/>
      <c r="AK2148" s="22"/>
      <c r="AL2148" s="22"/>
      <c r="AM2148" s="22"/>
      <c r="AN2148" s="22"/>
      <c r="AO2148" s="22"/>
      <c r="AP2148" s="22"/>
      <c r="AQ2148" s="22"/>
      <c r="AR2148" s="22"/>
      <c r="AS2148" s="22"/>
      <c r="AT2148" s="22"/>
      <c r="AU2148" s="22"/>
      <c r="AV2148" s="51"/>
    </row>
    <row r="2149" spans="2:48" x14ac:dyDescent="0.25">
      <c r="B2149" s="49"/>
      <c r="C2149" s="49"/>
      <c r="D2149" s="22"/>
      <c r="E2149" s="22"/>
      <c r="F2149" s="22"/>
      <c r="G2149" s="22"/>
      <c r="H2149" s="22"/>
      <c r="I2149" s="22"/>
      <c r="J2149" s="22"/>
      <c r="K2149" s="22"/>
      <c r="L2149" s="22"/>
      <c r="M2149" s="22"/>
      <c r="N2149" s="22"/>
      <c r="O2149" s="22"/>
      <c r="P2149" s="22"/>
      <c r="Q2149" s="22"/>
      <c r="R2149" s="22"/>
      <c r="S2149" s="22"/>
      <c r="T2149" s="22"/>
      <c r="U2149" s="22"/>
      <c r="V2149" s="22"/>
      <c r="W2149" s="22"/>
      <c r="X2149" s="22"/>
      <c r="Y2149" s="22"/>
      <c r="Z2149" s="22"/>
      <c r="AA2149" s="22"/>
      <c r="AB2149" s="22"/>
      <c r="AC2149" s="22"/>
      <c r="AD2149" s="22"/>
      <c r="AE2149" s="22"/>
      <c r="AF2149" s="22"/>
      <c r="AG2149" s="22"/>
      <c r="AH2149" s="22"/>
      <c r="AI2149" s="22"/>
      <c r="AJ2149" s="22"/>
      <c r="AK2149" s="22"/>
      <c r="AL2149" s="22"/>
      <c r="AM2149" s="22"/>
      <c r="AN2149" s="22"/>
      <c r="AO2149" s="22"/>
      <c r="AP2149" s="22"/>
      <c r="AQ2149" s="22"/>
      <c r="AR2149" s="22"/>
      <c r="AS2149" s="22"/>
      <c r="AT2149" s="22"/>
      <c r="AU2149" s="22"/>
      <c r="AV2149" s="51"/>
    </row>
    <row r="2150" spans="2:48" x14ac:dyDescent="0.25">
      <c r="B2150" s="49"/>
      <c r="C2150" s="49"/>
      <c r="D2150" s="22"/>
      <c r="E2150" s="22"/>
      <c r="F2150" s="22"/>
      <c r="G2150" s="22"/>
      <c r="H2150" s="22"/>
      <c r="I2150" s="22"/>
      <c r="J2150" s="22"/>
      <c r="K2150" s="22"/>
      <c r="L2150" s="22"/>
      <c r="M2150" s="22"/>
      <c r="N2150" s="22"/>
      <c r="O2150" s="22"/>
      <c r="P2150" s="22"/>
      <c r="Q2150" s="22"/>
      <c r="R2150" s="22"/>
      <c r="S2150" s="22"/>
      <c r="T2150" s="22"/>
      <c r="U2150" s="22"/>
      <c r="V2150" s="22"/>
      <c r="W2150" s="22"/>
      <c r="X2150" s="22"/>
      <c r="Y2150" s="22"/>
      <c r="Z2150" s="22"/>
      <c r="AA2150" s="22"/>
      <c r="AB2150" s="22"/>
      <c r="AC2150" s="22"/>
      <c r="AD2150" s="22"/>
      <c r="AE2150" s="22"/>
      <c r="AF2150" s="22"/>
      <c r="AG2150" s="22"/>
      <c r="AH2150" s="22"/>
      <c r="AI2150" s="22"/>
      <c r="AJ2150" s="22"/>
      <c r="AK2150" s="22"/>
      <c r="AL2150" s="22"/>
      <c r="AM2150" s="22"/>
      <c r="AN2150" s="22"/>
      <c r="AO2150" s="22"/>
      <c r="AP2150" s="22"/>
      <c r="AQ2150" s="22"/>
      <c r="AR2150" s="22"/>
      <c r="AS2150" s="22"/>
      <c r="AT2150" s="22"/>
      <c r="AU2150" s="22"/>
      <c r="AV2150" s="51"/>
    </row>
    <row r="2151" spans="2:48" x14ac:dyDescent="0.25">
      <c r="B2151" s="49"/>
      <c r="C2151" s="49"/>
      <c r="D2151" s="22"/>
      <c r="E2151" s="22"/>
      <c r="F2151" s="22"/>
      <c r="G2151" s="22"/>
      <c r="H2151" s="22"/>
      <c r="I2151" s="22"/>
      <c r="J2151" s="22"/>
      <c r="K2151" s="22"/>
      <c r="L2151" s="22"/>
      <c r="M2151" s="22"/>
      <c r="N2151" s="22"/>
      <c r="O2151" s="22"/>
      <c r="P2151" s="22"/>
      <c r="Q2151" s="22"/>
      <c r="R2151" s="22"/>
      <c r="S2151" s="22"/>
      <c r="T2151" s="22"/>
      <c r="U2151" s="22"/>
      <c r="V2151" s="22"/>
      <c r="W2151" s="22"/>
      <c r="X2151" s="22"/>
      <c r="Y2151" s="22"/>
      <c r="Z2151" s="22"/>
      <c r="AA2151" s="22"/>
      <c r="AB2151" s="22"/>
      <c r="AC2151" s="22"/>
      <c r="AD2151" s="22"/>
      <c r="AE2151" s="22"/>
      <c r="AF2151" s="22"/>
      <c r="AG2151" s="22"/>
      <c r="AH2151" s="22"/>
      <c r="AI2151" s="22"/>
      <c r="AJ2151" s="22"/>
      <c r="AK2151" s="22"/>
      <c r="AL2151" s="22"/>
      <c r="AM2151" s="22"/>
      <c r="AN2151" s="22"/>
      <c r="AO2151" s="22"/>
      <c r="AP2151" s="22"/>
      <c r="AQ2151" s="22"/>
      <c r="AR2151" s="22"/>
      <c r="AS2151" s="22"/>
      <c r="AT2151" s="22"/>
      <c r="AU2151" s="22"/>
      <c r="AV2151" s="51"/>
    </row>
    <row r="2152" spans="2:48" x14ac:dyDescent="0.25">
      <c r="B2152" s="49"/>
      <c r="C2152" s="49"/>
      <c r="D2152" s="22"/>
      <c r="E2152" s="22"/>
      <c r="F2152" s="22"/>
      <c r="G2152" s="22"/>
      <c r="H2152" s="22"/>
      <c r="I2152" s="22"/>
      <c r="J2152" s="22"/>
      <c r="K2152" s="22"/>
      <c r="L2152" s="22"/>
      <c r="M2152" s="22"/>
      <c r="N2152" s="22"/>
      <c r="O2152" s="22"/>
      <c r="P2152" s="22"/>
      <c r="Q2152" s="22"/>
      <c r="R2152" s="22"/>
      <c r="S2152" s="22"/>
      <c r="T2152" s="22"/>
      <c r="U2152" s="22"/>
      <c r="V2152" s="22"/>
      <c r="W2152" s="22"/>
      <c r="X2152" s="22"/>
      <c r="Y2152" s="22"/>
      <c r="Z2152" s="22"/>
      <c r="AA2152" s="22"/>
      <c r="AB2152" s="22"/>
      <c r="AC2152" s="22"/>
      <c r="AD2152" s="22"/>
      <c r="AE2152" s="22"/>
      <c r="AF2152" s="22"/>
      <c r="AG2152" s="22"/>
      <c r="AH2152" s="22"/>
      <c r="AI2152" s="22"/>
      <c r="AJ2152" s="22"/>
      <c r="AK2152" s="22"/>
      <c r="AL2152" s="22"/>
      <c r="AM2152" s="22"/>
      <c r="AN2152" s="22"/>
      <c r="AO2152" s="22"/>
      <c r="AP2152" s="22"/>
      <c r="AQ2152" s="22"/>
      <c r="AR2152" s="22"/>
      <c r="AS2152" s="22"/>
      <c r="AT2152" s="22"/>
      <c r="AU2152" s="22"/>
      <c r="AV2152" s="51"/>
    </row>
    <row r="2153" spans="2:48" x14ac:dyDescent="0.25">
      <c r="B2153" s="49"/>
      <c r="C2153" s="49"/>
      <c r="D2153" s="22"/>
      <c r="E2153" s="22"/>
      <c r="F2153" s="22"/>
      <c r="G2153" s="22"/>
      <c r="H2153" s="22"/>
      <c r="I2153" s="22"/>
      <c r="J2153" s="22"/>
      <c r="K2153" s="22"/>
      <c r="L2153" s="22"/>
      <c r="M2153" s="22"/>
      <c r="N2153" s="22"/>
      <c r="O2153" s="22"/>
      <c r="P2153" s="22"/>
      <c r="Q2153" s="22"/>
      <c r="R2153" s="22"/>
      <c r="S2153" s="22"/>
      <c r="T2153" s="22"/>
      <c r="U2153" s="22"/>
      <c r="V2153" s="22"/>
      <c r="W2153" s="22"/>
      <c r="X2153" s="22"/>
      <c r="Y2153" s="22"/>
      <c r="Z2153" s="22"/>
      <c r="AA2153" s="22"/>
      <c r="AB2153" s="22"/>
      <c r="AC2153" s="22"/>
      <c r="AD2153" s="22"/>
      <c r="AE2153" s="22"/>
      <c r="AF2153" s="22"/>
      <c r="AG2153" s="22"/>
      <c r="AH2153" s="22"/>
      <c r="AI2153" s="22"/>
      <c r="AJ2153" s="22"/>
      <c r="AK2153" s="22"/>
      <c r="AL2153" s="22"/>
      <c r="AM2153" s="22"/>
      <c r="AN2153" s="22"/>
      <c r="AO2153" s="22"/>
      <c r="AP2153" s="22"/>
      <c r="AQ2153" s="22"/>
      <c r="AR2153" s="22"/>
      <c r="AS2153" s="22"/>
      <c r="AT2153" s="22"/>
      <c r="AU2153" s="22"/>
      <c r="AV2153" s="51"/>
    </row>
    <row r="2154" spans="2:48" x14ac:dyDescent="0.25">
      <c r="B2154" s="49"/>
      <c r="C2154" s="49"/>
      <c r="D2154" s="22"/>
      <c r="E2154" s="22"/>
      <c r="F2154" s="22"/>
      <c r="G2154" s="22"/>
      <c r="H2154" s="22"/>
      <c r="I2154" s="22"/>
      <c r="J2154" s="22"/>
      <c r="K2154" s="22"/>
      <c r="L2154" s="22"/>
      <c r="M2154" s="22"/>
      <c r="N2154" s="22"/>
      <c r="O2154" s="22"/>
      <c r="P2154" s="22"/>
      <c r="Q2154" s="22"/>
      <c r="R2154" s="22"/>
      <c r="S2154" s="22"/>
      <c r="T2154" s="22"/>
      <c r="U2154" s="22"/>
      <c r="V2154" s="22"/>
      <c r="W2154" s="22"/>
      <c r="X2154" s="22"/>
      <c r="Y2154" s="22"/>
      <c r="Z2154" s="22"/>
      <c r="AA2154" s="22"/>
      <c r="AB2154" s="22"/>
      <c r="AC2154" s="22"/>
      <c r="AD2154" s="22"/>
      <c r="AE2154" s="22"/>
      <c r="AF2154" s="22"/>
      <c r="AG2154" s="22"/>
      <c r="AH2154" s="22"/>
      <c r="AI2154" s="22"/>
      <c r="AJ2154" s="22"/>
      <c r="AK2154" s="22"/>
      <c r="AL2154" s="22"/>
      <c r="AM2154" s="22"/>
      <c r="AN2154" s="22"/>
      <c r="AO2154" s="22"/>
      <c r="AP2154" s="22"/>
      <c r="AQ2154" s="22"/>
      <c r="AR2154" s="22"/>
      <c r="AS2154" s="22"/>
      <c r="AT2154" s="22"/>
      <c r="AU2154" s="22"/>
      <c r="AV2154" s="51"/>
    </row>
    <row r="2155" spans="2:48" x14ac:dyDescent="0.25">
      <c r="B2155" s="49"/>
      <c r="C2155" s="49"/>
      <c r="D2155" s="22"/>
      <c r="E2155" s="22"/>
      <c r="F2155" s="22"/>
      <c r="G2155" s="22"/>
      <c r="H2155" s="22"/>
      <c r="I2155" s="22"/>
      <c r="J2155" s="22"/>
      <c r="K2155" s="22"/>
      <c r="L2155" s="22"/>
      <c r="M2155" s="22"/>
      <c r="N2155" s="22"/>
      <c r="O2155" s="22"/>
      <c r="P2155" s="22"/>
      <c r="Q2155" s="22"/>
      <c r="R2155" s="22"/>
      <c r="S2155" s="22"/>
      <c r="T2155" s="22"/>
      <c r="U2155" s="22"/>
      <c r="V2155" s="22"/>
      <c r="W2155" s="22"/>
      <c r="X2155" s="22"/>
      <c r="Y2155" s="22"/>
      <c r="Z2155" s="22"/>
      <c r="AA2155" s="22"/>
      <c r="AB2155" s="22"/>
      <c r="AC2155" s="22"/>
      <c r="AD2155" s="22"/>
      <c r="AE2155" s="22"/>
      <c r="AF2155" s="22"/>
      <c r="AG2155" s="22"/>
      <c r="AH2155" s="22"/>
      <c r="AI2155" s="22"/>
      <c r="AJ2155" s="22"/>
      <c r="AK2155" s="22"/>
      <c r="AL2155" s="22"/>
      <c r="AM2155" s="22"/>
      <c r="AN2155" s="22"/>
      <c r="AO2155" s="22"/>
      <c r="AP2155" s="22"/>
      <c r="AQ2155" s="22"/>
      <c r="AR2155" s="22"/>
      <c r="AS2155" s="22"/>
      <c r="AT2155" s="22"/>
      <c r="AU2155" s="22"/>
      <c r="AV2155" s="51"/>
    </row>
    <row r="2156" spans="2:48" x14ac:dyDescent="0.25">
      <c r="B2156" s="49"/>
      <c r="C2156" s="49"/>
      <c r="D2156" s="22"/>
      <c r="E2156" s="22"/>
      <c r="F2156" s="22"/>
      <c r="G2156" s="22"/>
      <c r="H2156" s="22"/>
      <c r="I2156" s="22"/>
      <c r="J2156" s="22"/>
      <c r="K2156" s="22"/>
      <c r="L2156" s="22"/>
      <c r="M2156" s="22"/>
      <c r="N2156" s="22"/>
      <c r="O2156" s="22"/>
      <c r="P2156" s="22"/>
      <c r="Q2156" s="22"/>
      <c r="R2156" s="22"/>
      <c r="S2156" s="22"/>
      <c r="T2156" s="22"/>
      <c r="U2156" s="22"/>
      <c r="V2156" s="22"/>
      <c r="W2156" s="22"/>
      <c r="X2156" s="22"/>
      <c r="Y2156" s="22"/>
      <c r="Z2156" s="22"/>
      <c r="AA2156" s="22"/>
      <c r="AB2156" s="22"/>
      <c r="AC2156" s="22"/>
      <c r="AD2156" s="22"/>
      <c r="AE2156" s="22"/>
      <c r="AF2156" s="22"/>
      <c r="AG2156" s="22"/>
      <c r="AH2156" s="22"/>
      <c r="AI2156" s="22"/>
      <c r="AJ2156" s="22"/>
      <c r="AK2156" s="22"/>
      <c r="AL2156" s="22"/>
      <c r="AM2156" s="22"/>
      <c r="AN2156" s="22"/>
      <c r="AO2156" s="22"/>
      <c r="AP2156" s="22"/>
      <c r="AQ2156" s="22"/>
      <c r="AR2156" s="22"/>
      <c r="AS2156" s="22"/>
      <c r="AT2156" s="22"/>
      <c r="AU2156" s="22"/>
      <c r="AV2156" s="51"/>
    </row>
    <row r="2157" spans="2:48" x14ac:dyDescent="0.25">
      <c r="B2157" s="49"/>
      <c r="C2157" s="49"/>
      <c r="D2157" s="22"/>
      <c r="E2157" s="22"/>
      <c r="F2157" s="22"/>
      <c r="G2157" s="22"/>
      <c r="H2157" s="22"/>
      <c r="I2157" s="22"/>
      <c r="J2157" s="22"/>
      <c r="K2157" s="22"/>
      <c r="L2157" s="22"/>
      <c r="M2157" s="22"/>
      <c r="N2157" s="22"/>
      <c r="O2157" s="22"/>
      <c r="P2157" s="22"/>
      <c r="Q2157" s="22"/>
      <c r="R2157" s="22"/>
      <c r="S2157" s="22"/>
      <c r="T2157" s="22"/>
      <c r="U2157" s="22"/>
      <c r="V2157" s="22"/>
      <c r="W2157" s="22"/>
      <c r="X2157" s="22"/>
      <c r="Y2157" s="22"/>
      <c r="Z2157" s="22"/>
      <c r="AA2157" s="22"/>
      <c r="AB2157" s="22"/>
      <c r="AC2157" s="22"/>
      <c r="AD2157" s="22"/>
      <c r="AE2157" s="22"/>
      <c r="AF2157" s="22"/>
      <c r="AG2157" s="22"/>
      <c r="AH2157" s="22"/>
      <c r="AI2157" s="22"/>
      <c r="AJ2157" s="22"/>
      <c r="AK2157" s="22"/>
      <c r="AL2157" s="22"/>
      <c r="AM2157" s="22"/>
      <c r="AN2157" s="22"/>
      <c r="AO2157" s="22"/>
      <c r="AP2157" s="22"/>
      <c r="AQ2157" s="22"/>
      <c r="AR2157" s="22"/>
      <c r="AS2157" s="22"/>
      <c r="AT2157" s="22"/>
      <c r="AU2157" s="22"/>
      <c r="AV2157" s="51"/>
    </row>
    <row r="2158" spans="2:48" x14ac:dyDescent="0.25">
      <c r="B2158" s="49"/>
      <c r="C2158" s="49"/>
      <c r="D2158" s="22"/>
      <c r="E2158" s="22"/>
      <c r="F2158" s="22"/>
      <c r="G2158" s="22"/>
      <c r="H2158" s="22"/>
      <c r="I2158" s="22"/>
      <c r="J2158" s="22"/>
      <c r="K2158" s="22"/>
      <c r="L2158" s="22"/>
      <c r="M2158" s="22"/>
      <c r="N2158" s="22"/>
      <c r="O2158" s="22"/>
      <c r="P2158" s="22"/>
      <c r="Q2158" s="22"/>
      <c r="R2158" s="22"/>
      <c r="S2158" s="22"/>
      <c r="T2158" s="22"/>
      <c r="U2158" s="22"/>
      <c r="V2158" s="22"/>
      <c r="W2158" s="22"/>
      <c r="X2158" s="22"/>
      <c r="Y2158" s="22"/>
      <c r="Z2158" s="22"/>
      <c r="AA2158" s="22"/>
      <c r="AB2158" s="22"/>
      <c r="AC2158" s="22"/>
      <c r="AD2158" s="22"/>
      <c r="AE2158" s="22"/>
      <c r="AF2158" s="22"/>
      <c r="AG2158" s="22"/>
      <c r="AH2158" s="22"/>
      <c r="AI2158" s="22"/>
      <c r="AJ2158" s="22"/>
      <c r="AK2158" s="22"/>
      <c r="AL2158" s="22"/>
      <c r="AM2158" s="22"/>
      <c r="AN2158" s="22"/>
      <c r="AO2158" s="22"/>
      <c r="AP2158" s="22"/>
      <c r="AQ2158" s="22"/>
      <c r="AR2158" s="22"/>
      <c r="AS2158" s="22"/>
      <c r="AT2158" s="22"/>
      <c r="AU2158" s="22"/>
      <c r="AV2158" s="51"/>
    </row>
    <row r="2159" spans="2:48" x14ac:dyDescent="0.25">
      <c r="B2159" s="49"/>
      <c r="C2159" s="49"/>
      <c r="D2159" s="22"/>
      <c r="E2159" s="22"/>
      <c r="F2159" s="22"/>
      <c r="G2159" s="22"/>
      <c r="H2159" s="22"/>
      <c r="I2159" s="22"/>
      <c r="J2159" s="22"/>
      <c r="K2159" s="22"/>
      <c r="L2159" s="22"/>
      <c r="M2159" s="22"/>
      <c r="N2159" s="22"/>
      <c r="O2159" s="22"/>
      <c r="P2159" s="22"/>
      <c r="Q2159" s="22"/>
      <c r="R2159" s="22"/>
      <c r="S2159" s="22"/>
      <c r="T2159" s="22"/>
      <c r="U2159" s="22"/>
      <c r="V2159" s="22"/>
      <c r="W2159" s="22"/>
      <c r="X2159" s="22"/>
      <c r="Y2159" s="22"/>
      <c r="Z2159" s="22"/>
      <c r="AA2159" s="22"/>
      <c r="AB2159" s="22"/>
      <c r="AC2159" s="22"/>
      <c r="AD2159" s="22"/>
      <c r="AE2159" s="22"/>
      <c r="AF2159" s="22"/>
      <c r="AG2159" s="22"/>
      <c r="AH2159" s="22"/>
      <c r="AI2159" s="22"/>
      <c r="AJ2159" s="22"/>
      <c r="AK2159" s="22"/>
      <c r="AL2159" s="22"/>
      <c r="AM2159" s="22"/>
      <c r="AN2159" s="22"/>
      <c r="AO2159" s="22"/>
      <c r="AP2159" s="22"/>
      <c r="AQ2159" s="22"/>
      <c r="AR2159" s="22"/>
      <c r="AS2159" s="22"/>
      <c r="AT2159" s="22"/>
      <c r="AU2159" s="22"/>
      <c r="AV2159" s="51"/>
    </row>
    <row r="2160" spans="2:48" x14ac:dyDescent="0.25">
      <c r="B2160" s="49"/>
      <c r="C2160" s="49"/>
      <c r="D2160" s="22"/>
      <c r="E2160" s="22"/>
      <c r="F2160" s="22"/>
      <c r="G2160" s="22"/>
      <c r="H2160" s="22"/>
      <c r="I2160" s="22"/>
      <c r="J2160" s="22"/>
      <c r="K2160" s="22"/>
      <c r="L2160" s="22"/>
      <c r="M2160" s="22"/>
      <c r="N2160" s="22"/>
      <c r="O2160" s="22"/>
      <c r="P2160" s="22"/>
      <c r="Q2160" s="22"/>
      <c r="R2160" s="22"/>
      <c r="S2160" s="22"/>
      <c r="T2160" s="22"/>
      <c r="U2160" s="22"/>
      <c r="V2160" s="22"/>
      <c r="W2160" s="22"/>
      <c r="X2160" s="22"/>
      <c r="Y2160" s="22"/>
      <c r="Z2160" s="22"/>
      <c r="AA2160" s="22"/>
      <c r="AB2160" s="22"/>
      <c r="AC2160" s="22"/>
      <c r="AD2160" s="22"/>
      <c r="AE2160" s="22"/>
      <c r="AF2160" s="22"/>
      <c r="AG2160" s="22"/>
      <c r="AH2160" s="22"/>
      <c r="AI2160" s="22"/>
      <c r="AJ2160" s="22"/>
      <c r="AK2160" s="22"/>
      <c r="AL2160" s="22"/>
      <c r="AM2160" s="22"/>
      <c r="AN2160" s="22"/>
      <c r="AO2160" s="22"/>
      <c r="AP2160" s="22"/>
      <c r="AQ2160" s="22"/>
      <c r="AR2160" s="22"/>
      <c r="AS2160" s="22"/>
      <c r="AT2160" s="22"/>
      <c r="AU2160" s="22"/>
      <c r="AV2160" s="51"/>
    </row>
    <row r="2161" spans="2:48" x14ac:dyDescent="0.25">
      <c r="B2161" s="49"/>
      <c r="C2161" s="49"/>
      <c r="D2161" s="22"/>
      <c r="E2161" s="22"/>
      <c r="F2161" s="22"/>
      <c r="G2161" s="22"/>
      <c r="H2161" s="22"/>
      <c r="I2161" s="22"/>
      <c r="J2161" s="22"/>
      <c r="K2161" s="22"/>
      <c r="L2161" s="22"/>
      <c r="M2161" s="22"/>
      <c r="N2161" s="22"/>
      <c r="O2161" s="22"/>
      <c r="P2161" s="22"/>
      <c r="Q2161" s="22"/>
      <c r="R2161" s="22"/>
      <c r="S2161" s="22"/>
      <c r="T2161" s="22"/>
      <c r="U2161" s="22"/>
      <c r="V2161" s="22"/>
      <c r="W2161" s="22"/>
      <c r="X2161" s="22"/>
      <c r="Y2161" s="22"/>
      <c r="Z2161" s="22"/>
      <c r="AA2161" s="22"/>
      <c r="AB2161" s="22"/>
      <c r="AC2161" s="22"/>
      <c r="AD2161" s="22"/>
      <c r="AE2161" s="22"/>
      <c r="AF2161" s="22"/>
      <c r="AG2161" s="22"/>
      <c r="AH2161" s="22"/>
      <c r="AI2161" s="22"/>
      <c r="AJ2161" s="22"/>
      <c r="AK2161" s="22"/>
      <c r="AL2161" s="22"/>
      <c r="AM2161" s="22"/>
      <c r="AN2161" s="22"/>
      <c r="AO2161" s="22"/>
      <c r="AP2161" s="22"/>
      <c r="AQ2161" s="22"/>
      <c r="AR2161" s="22"/>
      <c r="AS2161" s="22"/>
      <c r="AT2161" s="22"/>
      <c r="AU2161" s="22"/>
      <c r="AV2161" s="51"/>
    </row>
    <row r="2162" spans="2:48" x14ac:dyDescent="0.25">
      <c r="B2162" s="49"/>
      <c r="C2162" s="49"/>
      <c r="D2162" s="22"/>
      <c r="E2162" s="22"/>
      <c r="F2162" s="22"/>
      <c r="G2162" s="22"/>
      <c r="H2162" s="22"/>
      <c r="I2162" s="22"/>
      <c r="J2162" s="22"/>
      <c r="K2162" s="22"/>
      <c r="L2162" s="22"/>
      <c r="M2162" s="22"/>
      <c r="N2162" s="22"/>
      <c r="O2162" s="22"/>
      <c r="P2162" s="22"/>
      <c r="Q2162" s="22"/>
      <c r="R2162" s="22"/>
      <c r="S2162" s="22"/>
      <c r="T2162" s="22"/>
      <c r="U2162" s="22"/>
      <c r="V2162" s="22"/>
      <c r="W2162" s="22"/>
      <c r="X2162" s="22"/>
      <c r="Y2162" s="22"/>
      <c r="Z2162" s="22"/>
      <c r="AA2162" s="22"/>
      <c r="AB2162" s="22"/>
      <c r="AC2162" s="22"/>
      <c r="AD2162" s="22"/>
      <c r="AE2162" s="22"/>
      <c r="AF2162" s="22"/>
      <c r="AG2162" s="22"/>
      <c r="AH2162" s="22"/>
      <c r="AI2162" s="22"/>
      <c r="AJ2162" s="22"/>
      <c r="AK2162" s="22"/>
      <c r="AL2162" s="22"/>
      <c r="AM2162" s="22"/>
      <c r="AN2162" s="22"/>
      <c r="AO2162" s="22"/>
      <c r="AP2162" s="22"/>
      <c r="AQ2162" s="22"/>
      <c r="AR2162" s="22"/>
      <c r="AS2162" s="22"/>
      <c r="AT2162" s="22"/>
      <c r="AU2162" s="22"/>
      <c r="AV2162" s="51"/>
    </row>
    <row r="2163" spans="2:48" x14ac:dyDescent="0.25">
      <c r="B2163" s="49"/>
      <c r="C2163" s="49"/>
      <c r="D2163" s="22"/>
      <c r="E2163" s="22"/>
      <c r="F2163" s="22"/>
      <c r="G2163" s="22"/>
      <c r="H2163" s="22"/>
      <c r="I2163" s="22"/>
      <c r="J2163" s="22"/>
      <c r="K2163" s="22"/>
      <c r="L2163" s="22"/>
      <c r="M2163" s="22"/>
      <c r="N2163" s="22"/>
      <c r="O2163" s="22"/>
      <c r="P2163" s="22"/>
      <c r="Q2163" s="22"/>
      <c r="R2163" s="22"/>
      <c r="S2163" s="22"/>
      <c r="T2163" s="22"/>
      <c r="U2163" s="22"/>
      <c r="V2163" s="22"/>
      <c r="W2163" s="22"/>
      <c r="X2163" s="22"/>
      <c r="Y2163" s="22"/>
      <c r="Z2163" s="22"/>
      <c r="AA2163" s="22"/>
      <c r="AB2163" s="22"/>
      <c r="AC2163" s="22"/>
      <c r="AD2163" s="22"/>
      <c r="AE2163" s="22"/>
      <c r="AF2163" s="22"/>
      <c r="AG2163" s="22"/>
      <c r="AH2163" s="22"/>
      <c r="AI2163" s="22"/>
      <c r="AJ2163" s="22"/>
      <c r="AK2163" s="22"/>
      <c r="AL2163" s="22"/>
      <c r="AM2163" s="22"/>
      <c r="AN2163" s="22"/>
      <c r="AO2163" s="22"/>
      <c r="AP2163" s="22"/>
      <c r="AQ2163" s="22"/>
      <c r="AR2163" s="22"/>
      <c r="AS2163" s="22"/>
      <c r="AT2163" s="22"/>
      <c r="AU2163" s="22"/>
      <c r="AV2163" s="51"/>
    </row>
    <row r="2164" spans="2:48" x14ac:dyDescent="0.25">
      <c r="B2164" s="49"/>
      <c r="C2164" s="49"/>
      <c r="D2164" s="22"/>
      <c r="E2164" s="22"/>
      <c r="F2164" s="22"/>
      <c r="G2164" s="22"/>
      <c r="H2164" s="22"/>
      <c r="I2164" s="22"/>
      <c r="J2164" s="22"/>
      <c r="K2164" s="22"/>
      <c r="L2164" s="22"/>
      <c r="M2164" s="22"/>
      <c r="N2164" s="22"/>
      <c r="O2164" s="22"/>
      <c r="P2164" s="22"/>
      <c r="Q2164" s="22"/>
      <c r="R2164" s="22"/>
      <c r="S2164" s="22"/>
      <c r="T2164" s="22"/>
      <c r="U2164" s="22"/>
      <c r="V2164" s="22"/>
      <c r="W2164" s="22"/>
      <c r="X2164" s="22"/>
      <c r="Y2164" s="22"/>
      <c r="Z2164" s="22"/>
      <c r="AA2164" s="22"/>
      <c r="AB2164" s="22"/>
      <c r="AC2164" s="22"/>
      <c r="AD2164" s="22"/>
      <c r="AE2164" s="22"/>
      <c r="AF2164" s="22"/>
      <c r="AG2164" s="22"/>
      <c r="AH2164" s="22"/>
      <c r="AI2164" s="22"/>
      <c r="AJ2164" s="22"/>
      <c r="AK2164" s="22"/>
      <c r="AL2164" s="22"/>
      <c r="AM2164" s="22"/>
      <c r="AN2164" s="22"/>
      <c r="AO2164" s="22"/>
      <c r="AP2164" s="22"/>
      <c r="AQ2164" s="22"/>
      <c r="AR2164" s="22"/>
      <c r="AS2164" s="22"/>
      <c r="AT2164" s="22"/>
      <c r="AU2164" s="22"/>
      <c r="AV2164" s="51"/>
    </row>
    <row r="2165" spans="2:48" x14ac:dyDescent="0.25">
      <c r="B2165" s="49"/>
      <c r="C2165" s="49"/>
      <c r="D2165" s="22"/>
      <c r="E2165" s="22"/>
      <c r="F2165" s="22"/>
      <c r="G2165" s="22"/>
      <c r="H2165" s="22"/>
      <c r="I2165" s="22"/>
      <c r="J2165" s="22"/>
      <c r="K2165" s="22"/>
      <c r="L2165" s="22"/>
      <c r="M2165" s="22"/>
      <c r="N2165" s="22"/>
      <c r="O2165" s="22"/>
      <c r="P2165" s="22"/>
      <c r="Q2165" s="22"/>
      <c r="R2165" s="22"/>
      <c r="S2165" s="22"/>
      <c r="T2165" s="22"/>
      <c r="U2165" s="22"/>
      <c r="V2165" s="22"/>
      <c r="W2165" s="22"/>
      <c r="X2165" s="22"/>
      <c r="Y2165" s="22"/>
      <c r="Z2165" s="22"/>
      <c r="AA2165" s="22"/>
      <c r="AB2165" s="22"/>
      <c r="AC2165" s="22"/>
      <c r="AD2165" s="22"/>
      <c r="AE2165" s="22"/>
      <c r="AF2165" s="22"/>
      <c r="AG2165" s="22"/>
      <c r="AH2165" s="22"/>
      <c r="AI2165" s="22"/>
      <c r="AJ2165" s="22"/>
      <c r="AK2165" s="22"/>
      <c r="AL2165" s="22"/>
      <c r="AM2165" s="22"/>
      <c r="AN2165" s="22"/>
      <c r="AO2165" s="22"/>
      <c r="AP2165" s="22"/>
      <c r="AQ2165" s="22"/>
      <c r="AR2165" s="22"/>
      <c r="AS2165" s="22"/>
      <c r="AT2165" s="22"/>
      <c r="AU2165" s="22"/>
      <c r="AV2165" s="51"/>
    </row>
    <row r="2166" spans="2:48" x14ac:dyDescent="0.25">
      <c r="B2166" s="49"/>
      <c r="C2166" s="49"/>
      <c r="D2166" s="22"/>
      <c r="E2166" s="22"/>
      <c r="F2166" s="22"/>
      <c r="G2166" s="22"/>
      <c r="H2166" s="22"/>
      <c r="I2166" s="22"/>
      <c r="J2166" s="22"/>
      <c r="K2166" s="22"/>
      <c r="L2166" s="22"/>
      <c r="M2166" s="22"/>
      <c r="N2166" s="22"/>
      <c r="O2166" s="22"/>
      <c r="P2166" s="22"/>
      <c r="Q2166" s="22"/>
      <c r="R2166" s="22"/>
      <c r="S2166" s="22"/>
      <c r="T2166" s="22"/>
      <c r="U2166" s="22"/>
      <c r="V2166" s="22"/>
      <c r="W2166" s="22"/>
      <c r="X2166" s="22"/>
      <c r="Y2166" s="22"/>
      <c r="Z2166" s="22"/>
      <c r="AA2166" s="22"/>
      <c r="AB2166" s="22"/>
      <c r="AC2166" s="22"/>
      <c r="AD2166" s="22"/>
      <c r="AE2166" s="22"/>
      <c r="AF2166" s="22"/>
      <c r="AG2166" s="22"/>
      <c r="AH2166" s="22"/>
      <c r="AI2166" s="22"/>
      <c r="AJ2166" s="22"/>
      <c r="AK2166" s="22"/>
      <c r="AL2166" s="22"/>
      <c r="AM2166" s="22"/>
      <c r="AN2166" s="22"/>
      <c r="AO2166" s="22"/>
      <c r="AP2166" s="22"/>
      <c r="AQ2166" s="22"/>
      <c r="AR2166" s="22"/>
      <c r="AS2166" s="22"/>
      <c r="AT2166" s="22"/>
      <c r="AU2166" s="22"/>
      <c r="AV2166" s="51"/>
    </row>
    <row r="2167" spans="2:48" x14ac:dyDescent="0.25">
      <c r="B2167" s="49"/>
      <c r="C2167" s="49"/>
      <c r="D2167" s="22"/>
      <c r="E2167" s="22"/>
      <c r="F2167" s="22"/>
      <c r="G2167" s="22"/>
      <c r="H2167" s="22"/>
      <c r="I2167" s="22"/>
      <c r="J2167" s="22"/>
      <c r="K2167" s="22"/>
      <c r="L2167" s="22"/>
      <c r="M2167" s="22"/>
      <c r="N2167" s="22"/>
      <c r="O2167" s="22"/>
      <c r="P2167" s="22"/>
      <c r="Q2167" s="22"/>
      <c r="R2167" s="22"/>
      <c r="S2167" s="22"/>
      <c r="T2167" s="22"/>
      <c r="U2167" s="22"/>
      <c r="V2167" s="22"/>
      <c r="W2167" s="22"/>
      <c r="X2167" s="22"/>
      <c r="Y2167" s="22"/>
      <c r="Z2167" s="22"/>
      <c r="AA2167" s="22"/>
      <c r="AB2167" s="22"/>
      <c r="AC2167" s="22"/>
      <c r="AD2167" s="22"/>
      <c r="AE2167" s="22"/>
      <c r="AF2167" s="22"/>
      <c r="AG2167" s="22"/>
      <c r="AH2167" s="22"/>
      <c r="AI2167" s="22"/>
      <c r="AJ2167" s="22"/>
      <c r="AK2167" s="22"/>
      <c r="AL2167" s="22"/>
      <c r="AM2167" s="22"/>
      <c r="AN2167" s="22"/>
      <c r="AO2167" s="22"/>
      <c r="AP2167" s="22"/>
      <c r="AQ2167" s="22"/>
      <c r="AR2167" s="22"/>
      <c r="AS2167" s="22"/>
      <c r="AT2167" s="22"/>
      <c r="AU2167" s="22"/>
      <c r="AV2167" s="51"/>
    </row>
    <row r="2168" spans="2:48" x14ac:dyDescent="0.25">
      <c r="B2168" s="49"/>
      <c r="C2168" s="49"/>
      <c r="D2168" s="22"/>
      <c r="E2168" s="22"/>
      <c r="F2168" s="22"/>
      <c r="G2168" s="22"/>
      <c r="H2168" s="22"/>
      <c r="I2168" s="22"/>
      <c r="J2168" s="22"/>
      <c r="K2168" s="22"/>
      <c r="L2168" s="22"/>
      <c r="M2168" s="22"/>
      <c r="N2168" s="22"/>
      <c r="O2168" s="22"/>
      <c r="P2168" s="22"/>
      <c r="Q2168" s="22"/>
      <c r="R2168" s="22"/>
      <c r="S2168" s="22"/>
      <c r="T2168" s="22"/>
      <c r="U2168" s="22"/>
      <c r="V2168" s="22"/>
      <c r="W2168" s="22"/>
      <c r="X2168" s="22"/>
      <c r="Y2168" s="22"/>
      <c r="Z2168" s="22"/>
      <c r="AA2168" s="22"/>
      <c r="AB2168" s="22"/>
      <c r="AC2168" s="22"/>
      <c r="AD2168" s="22"/>
      <c r="AE2168" s="22"/>
      <c r="AF2168" s="22"/>
      <c r="AG2168" s="22"/>
      <c r="AH2168" s="22"/>
      <c r="AI2168" s="22"/>
      <c r="AJ2168" s="22"/>
      <c r="AK2168" s="22"/>
      <c r="AL2168" s="22"/>
      <c r="AM2168" s="22"/>
      <c r="AN2168" s="22"/>
      <c r="AO2168" s="22"/>
      <c r="AP2168" s="22"/>
      <c r="AQ2168" s="22"/>
      <c r="AR2168" s="22"/>
      <c r="AS2168" s="22"/>
      <c r="AT2168" s="22"/>
      <c r="AU2168" s="22"/>
      <c r="AV2168" s="51"/>
    </row>
    <row r="2169" spans="2:48" x14ac:dyDescent="0.25">
      <c r="B2169" s="49"/>
      <c r="C2169" s="49"/>
      <c r="D2169" s="22"/>
      <c r="E2169" s="22"/>
      <c r="F2169" s="22"/>
      <c r="G2169" s="22"/>
      <c r="H2169" s="22"/>
      <c r="I2169" s="22"/>
      <c r="J2169" s="22"/>
      <c r="K2169" s="22"/>
      <c r="L2169" s="22"/>
      <c r="M2169" s="22"/>
      <c r="N2169" s="22"/>
      <c r="O2169" s="22"/>
      <c r="P2169" s="22"/>
      <c r="Q2169" s="22"/>
      <c r="R2169" s="22"/>
      <c r="S2169" s="22"/>
      <c r="T2169" s="22"/>
      <c r="U2169" s="22"/>
      <c r="V2169" s="22"/>
      <c r="W2169" s="22"/>
      <c r="X2169" s="22"/>
      <c r="Y2169" s="22"/>
      <c r="Z2169" s="22"/>
      <c r="AA2169" s="22"/>
      <c r="AB2169" s="22"/>
      <c r="AC2169" s="22"/>
      <c r="AD2169" s="22"/>
      <c r="AE2169" s="22"/>
      <c r="AF2169" s="22"/>
      <c r="AG2169" s="22"/>
      <c r="AH2169" s="22"/>
      <c r="AI2169" s="22"/>
      <c r="AJ2169" s="22"/>
      <c r="AK2169" s="22"/>
      <c r="AL2169" s="22"/>
      <c r="AM2169" s="22"/>
      <c r="AN2169" s="22"/>
      <c r="AO2169" s="22"/>
      <c r="AP2169" s="22"/>
      <c r="AQ2169" s="22"/>
      <c r="AR2169" s="22"/>
      <c r="AS2169" s="22"/>
      <c r="AT2169" s="22"/>
      <c r="AU2169" s="22"/>
      <c r="AV2169" s="51"/>
    </row>
    <row r="2170" spans="2:48" x14ac:dyDescent="0.25">
      <c r="B2170" s="49"/>
      <c r="C2170" s="49"/>
      <c r="D2170" s="22"/>
      <c r="E2170" s="22"/>
      <c r="F2170" s="22"/>
      <c r="G2170" s="22"/>
      <c r="H2170" s="22"/>
      <c r="I2170" s="22"/>
      <c r="J2170" s="22"/>
      <c r="K2170" s="22"/>
      <c r="L2170" s="22"/>
      <c r="M2170" s="22"/>
      <c r="N2170" s="22"/>
      <c r="O2170" s="22"/>
      <c r="P2170" s="22"/>
      <c r="Q2170" s="22"/>
      <c r="R2170" s="22"/>
      <c r="S2170" s="22"/>
      <c r="T2170" s="22"/>
      <c r="U2170" s="22"/>
      <c r="V2170" s="22"/>
      <c r="W2170" s="22"/>
      <c r="X2170" s="22"/>
      <c r="Y2170" s="22"/>
      <c r="Z2170" s="22"/>
      <c r="AA2170" s="22"/>
      <c r="AB2170" s="22"/>
      <c r="AC2170" s="22"/>
      <c r="AD2170" s="22"/>
      <c r="AE2170" s="22"/>
      <c r="AF2170" s="22"/>
      <c r="AG2170" s="22"/>
      <c r="AH2170" s="22"/>
      <c r="AI2170" s="22"/>
      <c r="AJ2170" s="22"/>
      <c r="AK2170" s="22"/>
      <c r="AL2170" s="22"/>
      <c r="AM2170" s="22"/>
      <c r="AN2170" s="22"/>
      <c r="AO2170" s="22"/>
      <c r="AP2170" s="22"/>
      <c r="AQ2170" s="22"/>
      <c r="AR2170" s="22"/>
      <c r="AS2170" s="22"/>
      <c r="AT2170" s="22"/>
      <c r="AU2170" s="22"/>
      <c r="AV2170" s="51"/>
    </row>
    <row r="2171" spans="2:48" x14ac:dyDescent="0.25">
      <c r="B2171" s="49"/>
      <c r="C2171" s="49"/>
      <c r="D2171" s="22"/>
      <c r="E2171" s="22"/>
      <c r="F2171" s="22"/>
      <c r="G2171" s="22"/>
      <c r="H2171" s="22"/>
      <c r="I2171" s="22"/>
      <c r="J2171" s="22"/>
      <c r="K2171" s="22"/>
      <c r="L2171" s="22"/>
      <c r="M2171" s="22"/>
      <c r="N2171" s="22"/>
      <c r="O2171" s="22"/>
      <c r="P2171" s="22"/>
      <c r="Q2171" s="22"/>
      <c r="R2171" s="22"/>
      <c r="S2171" s="22"/>
      <c r="T2171" s="22"/>
      <c r="U2171" s="22"/>
      <c r="V2171" s="22"/>
      <c r="W2171" s="22"/>
      <c r="X2171" s="22"/>
      <c r="Y2171" s="22"/>
      <c r="Z2171" s="22"/>
      <c r="AA2171" s="22"/>
      <c r="AB2171" s="22"/>
      <c r="AC2171" s="22"/>
      <c r="AD2171" s="22"/>
      <c r="AE2171" s="22"/>
      <c r="AF2171" s="22"/>
      <c r="AG2171" s="22"/>
      <c r="AH2171" s="22"/>
      <c r="AI2171" s="22"/>
      <c r="AJ2171" s="22"/>
      <c r="AK2171" s="22"/>
      <c r="AL2171" s="22"/>
      <c r="AM2171" s="22"/>
      <c r="AN2171" s="22"/>
      <c r="AO2171" s="22"/>
      <c r="AP2171" s="22"/>
      <c r="AQ2171" s="22"/>
      <c r="AR2171" s="22"/>
      <c r="AS2171" s="22"/>
      <c r="AT2171" s="22"/>
      <c r="AU2171" s="22"/>
      <c r="AV2171" s="51"/>
    </row>
    <row r="2172" spans="2:48" x14ac:dyDescent="0.25">
      <c r="B2172" s="49"/>
      <c r="C2172" s="49"/>
      <c r="D2172" s="22"/>
      <c r="E2172" s="22"/>
      <c r="F2172" s="22"/>
      <c r="G2172" s="22"/>
      <c r="H2172" s="22"/>
      <c r="I2172" s="22"/>
      <c r="J2172" s="22"/>
      <c r="K2172" s="22"/>
      <c r="L2172" s="22"/>
      <c r="M2172" s="22"/>
      <c r="N2172" s="22"/>
      <c r="O2172" s="22"/>
      <c r="P2172" s="22"/>
      <c r="Q2172" s="22"/>
      <c r="R2172" s="22"/>
      <c r="S2172" s="22"/>
      <c r="T2172" s="22"/>
      <c r="U2172" s="22"/>
      <c r="V2172" s="22"/>
      <c r="W2172" s="22"/>
      <c r="X2172" s="22"/>
      <c r="Y2172" s="22"/>
      <c r="Z2172" s="22"/>
      <c r="AA2172" s="22"/>
      <c r="AB2172" s="22"/>
      <c r="AC2172" s="22"/>
      <c r="AD2172" s="22"/>
      <c r="AE2172" s="22"/>
      <c r="AF2172" s="22"/>
      <c r="AG2172" s="22"/>
      <c r="AH2172" s="22"/>
      <c r="AI2172" s="22"/>
      <c r="AJ2172" s="22"/>
      <c r="AK2172" s="22"/>
      <c r="AL2172" s="22"/>
      <c r="AM2172" s="22"/>
      <c r="AN2172" s="22"/>
      <c r="AO2172" s="22"/>
      <c r="AP2172" s="22"/>
      <c r="AQ2172" s="22"/>
      <c r="AR2172" s="22"/>
      <c r="AS2172" s="22"/>
      <c r="AT2172" s="22"/>
      <c r="AU2172" s="22"/>
      <c r="AV2172" s="51"/>
    </row>
    <row r="2173" spans="2:48" x14ac:dyDescent="0.25">
      <c r="B2173" s="49"/>
      <c r="C2173" s="49"/>
      <c r="D2173" s="22"/>
      <c r="E2173" s="22"/>
      <c r="F2173" s="22"/>
      <c r="G2173" s="22"/>
      <c r="H2173" s="22"/>
      <c r="I2173" s="22"/>
      <c r="J2173" s="22"/>
      <c r="K2173" s="22"/>
      <c r="L2173" s="22"/>
      <c r="M2173" s="22"/>
      <c r="N2173" s="22"/>
      <c r="O2173" s="22"/>
      <c r="P2173" s="22"/>
      <c r="Q2173" s="22"/>
      <c r="R2173" s="22"/>
      <c r="S2173" s="22"/>
      <c r="T2173" s="22"/>
      <c r="U2173" s="22"/>
      <c r="V2173" s="22"/>
      <c r="W2173" s="22"/>
      <c r="X2173" s="22"/>
      <c r="Y2173" s="22"/>
      <c r="Z2173" s="22"/>
      <c r="AA2173" s="22"/>
      <c r="AB2173" s="22"/>
      <c r="AC2173" s="22"/>
      <c r="AD2173" s="22"/>
      <c r="AE2173" s="22"/>
      <c r="AF2173" s="22"/>
      <c r="AG2173" s="22"/>
      <c r="AH2173" s="22"/>
      <c r="AI2173" s="22"/>
      <c r="AJ2173" s="22"/>
      <c r="AK2173" s="22"/>
      <c r="AL2173" s="22"/>
      <c r="AM2173" s="22"/>
      <c r="AN2173" s="22"/>
      <c r="AO2173" s="22"/>
      <c r="AP2173" s="22"/>
      <c r="AQ2173" s="22"/>
      <c r="AR2173" s="22"/>
      <c r="AS2173" s="22"/>
      <c r="AT2173" s="22"/>
      <c r="AU2173" s="22"/>
      <c r="AV2173" s="51"/>
    </row>
    <row r="2174" spans="2:48" x14ac:dyDescent="0.25">
      <c r="B2174" s="49"/>
      <c r="C2174" s="49"/>
      <c r="D2174" s="22"/>
      <c r="E2174" s="22"/>
      <c r="F2174" s="22"/>
      <c r="G2174" s="22"/>
      <c r="H2174" s="22"/>
      <c r="I2174" s="22"/>
      <c r="J2174" s="22"/>
      <c r="K2174" s="22"/>
      <c r="L2174" s="22"/>
      <c r="M2174" s="22"/>
      <c r="N2174" s="22"/>
      <c r="O2174" s="22"/>
      <c r="P2174" s="22"/>
      <c r="Q2174" s="22"/>
      <c r="R2174" s="22"/>
      <c r="S2174" s="22"/>
      <c r="T2174" s="22"/>
      <c r="U2174" s="22"/>
      <c r="V2174" s="22"/>
      <c r="W2174" s="22"/>
      <c r="X2174" s="22"/>
      <c r="Y2174" s="22"/>
      <c r="Z2174" s="22"/>
      <c r="AA2174" s="22"/>
      <c r="AB2174" s="22"/>
      <c r="AC2174" s="22"/>
      <c r="AD2174" s="22"/>
      <c r="AE2174" s="22"/>
      <c r="AF2174" s="22"/>
      <c r="AG2174" s="22"/>
      <c r="AH2174" s="22"/>
      <c r="AI2174" s="22"/>
      <c r="AJ2174" s="22"/>
      <c r="AK2174" s="22"/>
      <c r="AL2174" s="22"/>
      <c r="AM2174" s="22"/>
      <c r="AN2174" s="22"/>
      <c r="AO2174" s="22"/>
      <c r="AP2174" s="22"/>
      <c r="AQ2174" s="22"/>
      <c r="AR2174" s="22"/>
      <c r="AS2174" s="22"/>
      <c r="AT2174" s="22"/>
      <c r="AU2174" s="22"/>
      <c r="AV2174" s="51"/>
    </row>
    <row r="2175" spans="2:48" x14ac:dyDescent="0.25">
      <c r="B2175" s="49"/>
      <c r="C2175" s="49"/>
      <c r="D2175" s="22"/>
      <c r="E2175" s="22"/>
      <c r="F2175" s="22"/>
      <c r="G2175" s="22"/>
      <c r="H2175" s="22"/>
      <c r="I2175" s="22"/>
      <c r="J2175" s="22"/>
      <c r="K2175" s="22"/>
      <c r="L2175" s="22"/>
      <c r="M2175" s="22"/>
      <c r="N2175" s="22"/>
      <c r="O2175" s="22"/>
      <c r="P2175" s="22"/>
      <c r="Q2175" s="22"/>
      <c r="R2175" s="22"/>
      <c r="S2175" s="22"/>
      <c r="T2175" s="22"/>
      <c r="U2175" s="22"/>
      <c r="V2175" s="22"/>
      <c r="W2175" s="22"/>
      <c r="X2175" s="22"/>
      <c r="Y2175" s="22"/>
      <c r="Z2175" s="22"/>
      <c r="AA2175" s="22"/>
      <c r="AB2175" s="22"/>
      <c r="AC2175" s="22"/>
      <c r="AD2175" s="22"/>
      <c r="AE2175" s="22"/>
      <c r="AF2175" s="22"/>
      <c r="AG2175" s="22"/>
      <c r="AH2175" s="22"/>
      <c r="AI2175" s="22"/>
      <c r="AJ2175" s="22"/>
      <c r="AK2175" s="22"/>
      <c r="AL2175" s="22"/>
      <c r="AM2175" s="22"/>
      <c r="AN2175" s="22"/>
      <c r="AO2175" s="22"/>
      <c r="AP2175" s="22"/>
      <c r="AQ2175" s="22"/>
      <c r="AR2175" s="22"/>
      <c r="AS2175" s="22"/>
      <c r="AT2175" s="22"/>
      <c r="AU2175" s="22"/>
      <c r="AV2175" s="51"/>
    </row>
    <row r="2176" spans="2:48" x14ac:dyDescent="0.25">
      <c r="B2176" s="49"/>
      <c r="C2176" s="49"/>
      <c r="D2176" s="22"/>
      <c r="E2176" s="22"/>
      <c r="F2176" s="22"/>
      <c r="G2176" s="22"/>
      <c r="H2176" s="22"/>
      <c r="I2176" s="22"/>
      <c r="J2176" s="22"/>
      <c r="K2176" s="22"/>
      <c r="L2176" s="22"/>
      <c r="M2176" s="22"/>
      <c r="N2176" s="22"/>
      <c r="O2176" s="22"/>
      <c r="P2176" s="22"/>
      <c r="Q2176" s="22"/>
      <c r="R2176" s="22"/>
      <c r="S2176" s="22"/>
      <c r="T2176" s="22"/>
      <c r="U2176" s="22"/>
      <c r="V2176" s="22"/>
      <c r="W2176" s="22"/>
      <c r="X2176" s="22"/>
      <c r="Y2176" s="22"/>
      <c r="Z2176" s="22"/>
      <c r="AA2176" s="22"/>
      <c r="AB2176" s="22"/>
      <c r="AC2176" s="22"/>
      <c r="AD2176" s="22"/>
      <c r="AE2176" s="22"/>
      <c r="AF2176" s="22"/>
      <c r="AG2176" s="22"/>
      <c r="AH2176" s="22"/>
      <c r="AI2176" s="22"/>
      <c r="AJ2176" s="22"/>
      <c r="AK2176" s="22"/>
      <c r="AL2176" s="22"/>
      <c r="AM2176" s="22"/>
      <c r="AN2176" s="22"/>
      <c r="AO2176" s="22"/>
      <c r="AP2176" s="22"/>
      <c r="AQ2176" s="22"/>
      <c r="AR2176" s="22"/>
      <c r="AS2176" s="22"/>
      <c r="AT2176" s="22"/>
      <c r="AU2176" s="22"/>
      <c r="AV2176" s="51"/>
    </row>
    <row r="2177" spans="2:48" x14ac:dyDescent="0.25">
      <c r="B2177" s="49"/>
      <c r="C2177" s="49"/>
      <c r="D2177" s="22"/>
      <c r="E2177" s="22"/>
      <c r="F2177" s="22"/>
      <c r="G2177" s="22"/>
      <c r="H2177" s="22"/>
      <c r="I2177" s="22"/>
      <c r="J2177" s="22"/>
      <c r="K2177" s="22"/>
      <c r="L2177" s="22"/>
      <c r="M2177" s="22"/>
      <c r="N2177" s="22"/>
      <c r="O2177" s="22"/>
      <c r="P2177" s="22"/>
      <c r="Q2177" s="22"/>
      <c r="R2177" s="22"/>
      <c r="S2177" s="22"/>
      <c r="T2177" s="22"/>
      <c r="U2177" s="22"/>
      <c r="V2177" s="22"/>
      <c r="W2177" s="22"/>
      <c r="X2177" s="22"/>
      <c r="Y2177" s="22"/>
      <c r="Z2177" s="22"/>
      <c r="AA2177" s="22"/>
      <c r="AB2177" s="22"/>
      <c r="AC2177" s="22"/>
      <c r="AD2177" s="22"/>
      <c r="AE2177" s="22"/>
      <c r="AF2177" s="22"/>
      <c r="AG2177" s="22"/>
      <c r="AH2177" s="22"/>
      <c r="AI2177" s="22"/>
      <c r="AJ2177" s="22"/>
      <c r="AK2177" s="22"/>
      <c r="AL2177" s="22"/>
      <c r="AM2177" s="22"/>
      <c r="AN2177" s="22"/>
      <c r="AO2177" s="22"/>
      <c r="AP2177" s="22"/>
      <c r="AQ2177" s="22"/>
      <c r="AR2177" s="22"/>
      <c r="AS2177" s="22"/>
      <c r="AT2177" s="22"/>
      <c r="AU2177" s="22"/>
      <c r="AV2177" s="51"/>
    </row>
    <row r="2178" spans="2:48" x14ac:dyDescent="0.25">
      <c r="B2178" s="49"/>
      <c r="C2178" s="49"/>
      <c r="D2178" s="22"/>
      <c r="E2178" s="22"/>
      <c r="F2178" s="22"/>
      <c r="G2178" s="22"/>
      <c r="H2178" s="22"/>
      <c r="I2178" s="22"/>
      <c r="J2178" s="22"/>
      <c r="K2178" s="22"/>
      <c r="L2178" s="22"/>
      <c r="M2178" s="22"/>
      <c r="N2178" s="22"/>
      <c r="O2178" s="22"/>
      <c r="P2178" s="22"/>
      <c r="Q2178" s="22"/>
      <c r="R2178" s="22"/>
      <c r="S2178" s="22"/>
      <c r="T2178" s="22"/>
      <c r="U2178" s="22"/>
      <c r="V2178" s="22"/>
      <c r="W2178" s="22"/>
      <c r="X2178" s="22"/>
      <c r="Y2178" s="22"/>
      <c r="Z2178" s="22"/>
      <c r="AA2178" s="22"/>
      <c r="AB2178" s="22"/>
      <c r="AC2178" s="22"/>
      <c r="AD2178" s="22"/>
      <c r="AE2178" s="22"/>
      <c r="AF2178" s="22"/>
      <c r="AG2178" s="22"/>
      <c r="AH2178" s="22"/>
      <c r="AI2178" s="22"/>
      <c r="AJ2178" s="22"/>
      <c r="AK2178" s="22"/>
      <c r="AL2178" s="22"/>
      <c r="AM2178" s="22"/>
      <c r="AN2178" s="22"/>
      <c r="AO2178" s="22"/>
      <c r="AP2178" s="22"/>
      <c r="AQ2178" s="22"/>
      <c r="AR2178" s="22"/>
      <c r="AS2178" s="22"/>
      <c r="AT2178" s="22"/>
      <c r="AU2178" s="22"/>
      <c r="AV2178" s="51"/>
    </row>
    <row r="2179" spans="2:48" x14ac:dyDescent="0.25">
      <c r="B2179" s="49"/>
      <c r="C2179" s="49"/>
      <c r="D2179" s="22"/>
      <c r="E2179" s="22"/>
      <c r="F2179" s="22"/>
      <c r="G2179" s="22"/>
      <c r="H2179" s="22"/>
      <c r="I2179" s="22"/>
      <c r="J2179" s="22"/>
      <c r="K2179" s="22"/>
      <c r="L2179" s="22"/>
      <c r="M2179" s="22"/>
      <c r="N2179" s="22"/>
      <c r="O2179" s="22"/>
      <c r="P2179" s="22"/>
      <c r="Q2179" s="22"/>
      <c r="R2179" s="22"/>
      <c r="S2179" s="22"/>
      <c r="T2179" s="22"/>
      <c r="U2179" s="22"/>
      <c r="V2179" s="22"/>
      <c r="W2179" s="22"/>
      <c r="X2179" s="22"/>
      <c r="Y2179" s="22"/>
      <c r="Z2179" s="22"/>
      <c r="AA2179" s="22"/>
      <c r="AB2179" s="22"/>
      <c r="AC2179" s="22"/>
      <c r="AD2179" s="22"/>
      <c r="AE2179" s="22"/>
      <c r="AF2179" s="22"/>
      <c r="AG2179" s="22"/>
      <c r="AH2179" s="22"/>
      <c r="AI2179" s="22"/>
      <c r="AJ2179" s="22"/>
      <c r="AK2179" s="22"/>
      <c r="AL2179" s="22"/>
      <c r="AM2179" s="22"/>
      <c r="AN2179" s="22"/>
      <c r="AO2179" s="22"/>
      <c r="AP2179" s="22"/>
      <c r="AQ2179" s="22"/>
      <c r="AR2179" s="22"/>
      <c r="AS2179" s="22"/>
      <c r="AT2179" s="22"/>
      <c r="AU2179" s="22"/>
      <c r="AV2179" s="51"/>
    </row>
    <row r="2180" spans="2:48" x14ac:dyDescent="0.25">
      <c r="B2180" s="49"/>
      <c r="C2180" s="49"/>
      <c r="D2180" s="22"/>
      <c r="E2180" s="22"/>
      <c r="F2180" s="22"/>
      <c r="G2180" s="22"/>
      <c r="H2180" s="22"/>
      <c r="I2180" s="22"/>
      <c r="J2180" s="22"/>
      <c r="K2180" s="22"/>
      <c r="L2180" s="22"/>
      <c r="M2180" s="22"/>
      <c r="N2180" s="22"/>
      <c r="O2180" s="22"/>
      <c r="P2180" s="22"/>
      <c r="Q2180" s="22"/>
      <c r="R2180" s="22"/>
      <c r="S2180" s="22"/>
      <c r="T2180" s="22"/>
      <c r="U2180" s="22"/>
      <c r="V2180" s="22"/>
      <c r="W2180" s="22"/>
      <c r="X2180" s="22"/>
      <c r="Y2180" s="22"/>
      <c r="Z2180" s="22"/>
      <c r="AA2180" s="22"/>
      <c r="AB2180" s="22"/>
      <c r="AC2180" s="22"/>
      <c r="AD2180" s="22"/>
      <c r="AE2180" s="22"/>
      <c r="AF2180" s="22"/>
      <c r="AG2180" s="22"/>
      <c r="AH2180" s="22"/>
      <c r="AI2180" s="22"/>
      <c r="AJ2180" s="22"/>
      <c r="AK2180" s="22"/>
      <c r="AL2180" s="22"/>
      <c r="AM2180" s="22"/>
      <c r="AN2180" s="22"/>
      <c r="AO2180" s="22"/>
      <c r="AP2180" s="22"/>
      <c r="AQ2180" s="22"/>
      <c r="AR2180" s="22"/>
      <c r="AS2180" s="22"/>
      <c r="AT2180" s="22"/>
      <c r="AU2180" s="22"/>
      <c r="AV2180" s="51"/>
    </row>
    <row r="2181" spans="2:48" x14ac:dyDescent="0.25">
      <c r="B2181" s="49"/>
      <c r="C2181" s="49"/>
      <c r="D2181" s="22"/>
      <c r="E2181" s="22"/>
      <c r="F2181" s="22"/>
      <c r="G2181" s="22"/>
      <c r="H2181" s="22"/>
      <c r="I2181" s="22"/>
      <c r="J2181" s="22"/>
      <c r="K2181" s="22"/>
      <c r="L2181" s="22"/>
      <c r="M2181" s="22"/>
      <c r="N2181" s="22"/>
      <c r="O2181" s="22"/>
      <c r="P2181" s="22"/>
      <c r="Q2181" s="22"/>
      <c r="R2181" s="22"/>
      <c r="S2181" s="22"/>
      <c r="T2181" s="22"/>
      <c r="U2181" s="22"/>
      <c r="V2181" s="22"/>
      <c r="W2181" s="22"/>
      <c r="X2181" s="22"/>
      <c r="Y2181" s="22"/>
      <c r="Z2181" s="22"/>
      <c r="AA2181" s="22"/>
      <c r="AB2181" s="22"/>
      <c r="AC2181" s="22"/>
      <c r="AD2181" s="22"/>
      <c r="AE2181" s="22"/>
      <c r="AF2181" s="22"/>
      <c r="AG2181" s="22"/>
      <c r="AH2181" s="22"/>
      <c r="AI2181" s="22"/>
      <c r="AJ2181" s="22"/>
      <c r="AK2181" s="22"/>
      <c r="AL2181" s="22"/>
      <c r="AM2181" s="22"/>
      <c r="AN2181" s="22"/>
      <c r="AO2181" s="22"/>
      <c r="AP2181" s="22"/>
      <c r="AQ2181" s="22"/>
      <c r="AR2181" s="22"/>
      <c r="AS2181" s="22"/>
      <c r="AT2181" s="22"/>
      <c r="AU2181" s="22"/>
      <c r="AV2181" s="51"/>
    </row>
    <row r="2182" spans="2:48" x14ac:dyDescent="0.25">
      <c r="B2182" s="49"/>
      <c r="C2182" s="49"/>
      <c r="D2182" s="22"/>
      <c r="E2182" s="22"/>
      <c r="F2182" s="22"/>
      <c r="G2182" s="22"/>
      <c r="H2182" s="22"/>
      <c r="I2182" s="22"/>
      <c r="J2182" s="22"/>
      <c r="K2182" s="22"/>
      <c r="L2182" s="22"/>
      <c r="M2182" s="22"/>
      <c r="N2182" s="22"/>
      <c r="O2182" s="22"/>
      <c r="P2182" s="22"/>
      <c r="Q2182" s="22"/>
      <c r="R2182" s="22"/>
      <c r="S2182" s="22"/>
      <c r="T2182" s="22"/>
      <c r="U2182" s="22"/>
      <c r="V2182" s="22"/>
      <c r="W2182" s="22"/>
      <c r="X2182" s="22"/>
      <c r="Y2182" s="22"/>
      <c r="Z2182" s="22"/>
      <c r="AA2182" s="22"/>
      <c r="AB2182" s="22"/>
      <c r="AC2182" s="22"/>
      <c r="AD2182" s="22"/>
      <c r="AE2182" s="22"/>
      <c r="AF2182" s="22"/>
      <c r="AG2182" s="22"/>
      <c r="AH2182" s="22"/>
      <c r="AI2182" s="22"/>
      <c r="AJ2182" s="22"/>
      <c r="AK2182" s="22"/>
      <c r="AL2182" s="22"/>
      <c r="AM2182" s="22"/>
      <c r="AN2182" s="22"/>
      <c r="AO2182" s="22"/>
      <c r="AP2182" s="22"/>
      <c r="AQ2182" s="22"/>
      <c r="AR2182" s="22"/>
      <c r="AS2182" s="22"/>
      <c r="AT2182" s="22"/>
      <c r="AU2182" s="22"/>
      <c r="AV2182" s="51"/>
    </row>
    <row r="2183" spans="2:48" x14ac:dyDescent="0.25">
      <c r="B2183" s="49"/>
      <c r="C2183" s="49"/>
      <c r="D2183" s="22"/>
      <c r="E2183" s="22"/>
      <c r="F2183" s="22"/>
      <c r="G2183" s="22"/>
      <c r="H2183" s="22"/>
      <c r="I2183" s="22"/>
      <c r="J2183" s="22"/>
      <c r="K2183" s="22"/>
      <c r="L2183" s="22"/>
      <c r="M2183" s="22"/>
      <c r="N2183" s="22"/>
      <c r="O2183" s="22"/>
      <c r="P2183" s="22"/>
      <c r="Q2183" s="22"/>
      <c r="R2183" s="22"/>
      <c r="S2183" s="22"/>
      <c r="T2183" s="22"/>
      <c r="U2183" s="22"/>
      <c r="V2183" s="22"/>
      <c r="W2183" s="22"/>
      <c r="X2183" s="22"/>
      <c r="Y2183" s="22"/>
      <c r="Z2183" s="22"/>
      <c r="AA2183" s="22"/>
      <c r="AB2183" s="22"/>
      <c r="AC2183" s="22"/>
      <c r="AD2183" s="22"/>
      <c r="AE2183" s="22"/>
      <c r="AF2183" s="22"/>
      <c r="AG2183" s="22"/>
      <c r="AH2183" s="22"/>
      <c r="AI2183" s="22"/>
      <c r="AJ2183" s="22"/>
      <c r="AK2183" s="22"/>
      <c r="AL2183" s="22"/>
      <c r="AM2183" s="22"/>
      <c r="AN2183" s="22"/>
      <c r="AO2183" s="22"/>
      <c r="AP2183" s="22"/>
      <c r="AQ2183" s="22"/>
      <c r="AR2183" s="22"/>
      <c r="AS2183" s="22"/>
      <c r="AT2183" s="22"/>
      <c r="AU2183" s="22"/>
      <c r="AV2183" s="51"/>
    </row>
    <row r="2184" spans="2:48" x14ac:dyDescent="0.25">
      <c r="B2184" s="49"/>
      <c r="C2184" s="49"/>
      <c r="D2184" s="22"/>
      <c r="E2184" s="22"/>
      <c r="F2184" s="22"/>
      <c r="G2184" s="22"/>
      <c r="H2184" s="22"/>
      <c r="I2184" s="22"/>
      <c r="J2184" s="22"/>
      <c r="K2184" s="22"/>
      <c r="L2184" s="22"/>
      <c r="M2184" s="22"/>
      <c r="N2184" s="22"/>
      <c r="O2184" s="22"/>
      <c r="P2184" s="22"/>
      <c r="Q2184" s="22"/>
      <c r="R2184" s="22"/>
      <c r="S2184" s="22"/>
      <c r="T2184" s="22"/>
      <c r="U2184" s="22"/>
      <c r="V2184" s="22"/>
      <c r="W2184" s="22"/>
      <c r="X2184" s="22"/>
      <c r="Y2184" s="22"/>
      <c r="Z2184" s="22"/>
      <c r="AA2184" s="22"/>
      <c r="AB2184" s="22"/>
      <c r="AC2184" s="22"/>
      <c r="AD2184" s="22"/>
      <c r="AE2184" s="22"/>
      <c r="AF2184" s="22"/>
      <c r="AG2184" s="22"/>
      <c r="AH2184" s="22"/>
      <c r="AI2184" s="22"/>
      <c r="AJ2184" s="22"/>
      <c r="AK2184" s="22"/>
      <c r="AL2184" s="22"/>
      <c r="AM2184" s="22"/>
      <c r="AN2184" s="22"/>
      <c r="AO2184" s="22"/>
      <c r="AP2184" s="22"/>
      <c r="AQ2184" s="22"/>
      <c r="AR2184" s="22"/>
      <c r="AS2184" s="22"/>
      <c r="AT2184" s="22"/>
      <c r="AU2184" s="22"/>
      <c r="AV2184" s="51"/>
    </row>
    <row r="2185" spans="2:48" x14ac:dyDescent="0.25">
      <c r="B2185" s="49"/>
      <c r="C2185" s="49"/>
      <c r="D2185" s="22"/>
      <c r="E2185" s="22"/>
      <c r="F2185" s="22"/>
      <c r="G2185" s="22"/>
      <c r="H2185" s="22"/>
      <c r="I2185" s="22"/>
      <c r="J2185" s="22"/>
      <c r="K2185" s="22"/>
      <c r="L2185" s="22"/>
      <c r="M2185" s="22"/>
      <c r="N2185" s="22"/>
      <c r="O2185" s="22"/>
      <c r="P2185" s="22"/>
      <c r="Q2185" s="22"/>
      <c r="R2185" s="22"/>
      <c r="S2185" s="22"/>
      <c r="T2185" s="22"/>
      <c r="U2185" s="22"/>
      <c r="V2185" s="22"/>
      <c r="W2185" s="22"/>
      <c r="X2185" s="22"/>
      <c r="Y2185" s="22"/>
      <c r="Z2185" s="22"/>
      <c r="AA2185" s="22"/>
      <c r="AB2185" s="22"/>
      <c r="AC2185" s="22"/>
      <c r="AD2185" s="22"/>
      <c r="AE2185" s="22"/>
      <c r="AF2185" s="22"/>
      <c r="AG2185" s="22"/>
      <c r="AH2185" s="22"/>
      <c r="AI2185" s="22"/>
      <c r="AJ2185" s="22"/>
      <c r="AK2185" s="22"/>
      <c r="AL2185" s="22"/>
      <c r="AM2185" s="22"/>
      <c r="AN2185" s="22"/>
      <c r="AO2185" s="22"/>
      <c r="AP2185" s="22"/>
      <c r="AQ2185" s="22"/>
      <c r="AR2185" s="22"/>
      <c r="AS2185" s="22"/>
      <c r="AT2185" s="22"/>
      <c r="AU2185" s="22"/>
      <c r="AV2185" s="51"/>
    </row>
    <row r="2186" spans="2:48" x14ac:dyDescent="0.25">
      <c r="B2186" s="49"/>
      <c r="C2186" s="49"/>
      <c r="D2186" s="22"/>
      <c r="E2186" s="22"/>
      <c r="F2186" s="22"/>
      <c r="G2186" s="22"/>
      <c r="H2186" s="22"/>
      <c r="I2186" s="22"/>
      <c r="J2186" s="22"/>
      <c r="K2186" s="22"/>
      <c r="L2186" s="22"/>
      <c r="M2186" s="22"/>
      <c r="N2186" s="22"/>
      <c r="O2186" s="22"/>
      <c r="P2186" s="22"/>
      <c r="Q2186" s="22"/>
      <c r="R2186" s="22"/>
      <c r="S2186" s="22"/>
      <c r="T2186" s="22"/>
      <c r="U2186" s="22"/>
      <c r="V2186" s="22"/>
      <c r="W2186" s="22"/>
      <c r="X2186" s="22"/>
      <c r="Y2186" s="22"/>
      <c r="Z2186" s="22"/>
      <c r="AA2186" s="22"/>
      <c r="AB2186" s="22"/>
      <c r="AC2186" s="22"/>
      <c r="AD2186" s="22"/>
      <c r="AE2186" s="22"/>
      <c r="AF2186" s="22"/>
      <c r="AG2186" s="22"/>
      <c r="AH2186" s="22"/>
      <c r="AI2186" s="22"/>
      <c r="AJ2186" s="22"/>
      <c r="AK2186" s="22"/>
      <c r="AL2186" s="22"/>
      <c r="AM2186" s="22"/>
      <c r="AN2186" s="22"/>
      <c r="AO2186" s="22"/>
      <c r="AP2186" s="22"/>
      <c r="AQ2186" s="22"/>
      <c r="AR2186" s="22"/>
      <c r="AS2186" s="22"/>
      <c r="AT2186" s="22"/>
      <c r="AU2186" s="22"/>
      <c r="AV2186" s="51"/>
    </row>
    <row r="2187" spans="2:48" x14ac:dyDescent="0.25">
      <c r="B2187" s="49"/>
      <c r="C2187" s="49"/>
      <c r="D2187" s="22"/>
      <c r="E2187" s="22"/>
      <c r="F2187" s="22"/>
      <c r="G2187" s="22"/>
      <c r="H2187" s="22"/>
      <c r="I2187" s="22"/>
      <c r="J2187" s="22"/>
      <c r="K2187" s="22"/>
      <c r="L2187" s="22"/>
      <c r="M2187" s="22"/>
      <c r="N2187" s="22"/>
      <c r="O2187" s="22"/>
      <c r="P2187" s="22"/>
      <c r="Q2187" s="22"/>
      <c r="R2187" s="22"/>
      <c r="S2187" s="22"/>
      <c r="T2187" s="22"/>
      <c r="U2187" s="22"/>
      <c r="V2187" s="22"/>
      <c r="W2187" s="22"/>
      <c r="X2187" s="22"/>
      <c r="Y2187" s="22"/>
      <c r="Z2187" s="22"/>
      <c r="AA2187" s="22"/>
      <c r="AB2187" s="22"/>
      <c r="AC2187" s="22"/>
      <c r="AD2187" s="22"/>
      <c r="AE2187" s="22"/>
      <c r="AF2187" s="22"/>
      <c r="AG2187" s="22"/>
      <c r="AH2187" s="22"/>
      <c r="AI2187" s="22"/>
      <c r="AJ2187" s="22"/>
      <c r="AK2187" s="22"/>
      <c r="AL2187" s="22"/>
      <c r="AM2187" s="22"/>
      <c r="AN2187" s="22"/>
      <c r="AO2187" s="22"/>
      <c r="AP2187" s="22"/>
      <c r="AQ2187" s="22"/>
      <c r="AR2187" s="22"/>
      <c r="AS2187" s="22"/>
      <c r="AT2187" s="22"/>
      <c r="AU2187" s="22"/>
      <c r="AV2187" s="51"/>
    </row>
    <row r="2188" spans="2:48" x14ac:dyDescent="0.25">
      <c r="B2188" s="49"/>
      <c r="C2188" s="49"/>
      <c r="D2188" s="22"/>
      <c r="E2188" s="22"/>
      <c r="F2188" s="22"/>
      <c r="G2188" s="22"/>
      <c r="H2188" s="22"/>
      <c r="I2188" s="22"/>
      <c r="J2188" s="22"/>
      <c r="K2188" s="22"/>
      <c r="L2188" s="22"/>
      <c r="M2188" s="22"/>
      <c r="N2188" s="22"/>
      <c r="O2188" s="22"/>
      <c r="P2188" s="22"/>
      <c r="Q2188" s="22"/>
      <c r="R2188" s="22"/>
      <c r="S2188" s="22"/>
      <c r="T2188" s="22"/>
      <c r="U2188" s="22"/>
      <c r="V2188" s="22"/>
      <c r="W2188" s="22"/>
      <c r="X2188" s="22"/>
      <c r="Y2188" s="22"/>
      <c r="Z2188" s="22"/>
      <c r="AA2188" s="22"/>
      <c r="AB2188" s="22"/>
      <c r="AC2188" s="22"/>
      <c r="AD2188" s="22"/>
      <c r="AE2188" s="22"/>
      <c r="AF2188" s="22"/>
      <c r="AG2188" s="22"/>
      <c r="AH2188" s="22"/>
      <c r="AI2188" s="22"/>
      <c r="AJ2188" s="22"/>
      <c r="AK2188" s="22"/>
      <c r="AL2188" s="22"/>
      <c r="AM2188" s="22"/>
      <c r="AN2188" s="22"/>
      <c r="AO2188" s="22"/>
      <c r="AP2188" s="22"/>
      <c r="AQ2188" s="22"/>
      <c r="AR2188" s="22"/>
      <c r="AS2188" s="22"/>
      <c r="AT2188" s="22"/>
      <c r="AU2188" s="22"/>
      <c r="AV2188" s="51"/>
    </row>
    <row r="2189" spans="2:48" x14ac:dyDescent="0.25">
      <c r="B2189" s="49"/>
      <c r="C2189" s="49"/>
      <c r="D2189" s="22"/>
      <c r="E2189" s="22"/>
      <c r="F2189" s="22"/>
      <c r="G2189" s="22"/>
      <c r="H2189" s="22"/>
      <c r="I2189" s="22"/>
      <c r="J2189" s="22"/>
      <c r="K2189" s="22"/>
      <c r="L2189" s="22"/>
      <c r="M2189" s="22"/>
      <c r="N2189" s="22"/>
      <c r="O2189" s="22"/>
      <c r="P2189" s="22"/>
      <c r="Q2189" s="22"/>
      <c r="R2189" s="22"/>
      <c r="S2189" s="22"/>
      <c r="T2189" s="22"/>
      <c r="U2189" s="22"/>
      <c r="V2189" s="22"/>
      <c r="W2189" s="22"/>
      <c r="X2189" s="22"/>
      <c r="Y2189" s="22"/>
      <c r="Z2189" s="22"/>
      <c r="AA2189" s="22"/>
      <c r="AB2189" s="22"/>
      <c r="AC2189" s="22"/>
      <c r="AD2189" s="22"/>
      <c r="AE2189" s="22"/>
      <c r="AF2189" s="22"/>
      <c r="AG2189" s="22"/>
      <c r="AH2189" s="22"/>
      <c r="AI2189" s="22"/>
      <c r="AJ2189" s="22"/>
      <c r="AK2189" s="22"/>
      <c r="AL2189" s="22"/>
      <c r="AM2189" s="22"/>
      <c r="AN2189" s="22"/>
      <c r="AO2189" s="22"/>
      <c r="AP2189" s="22"/>
      <c r="AQ2189" s="22"/>
      <c r="AR2189" s="22"/>
      <c r="AS2189" s="22"/>
      <c r="AT2189" s="22"/>
      <c r="AU2189" s="22"/>
      <c r="AV2189" s="51"/>
    </row>
    <row r="2190" spans="2:48" x14ac:dyDescent="0.25">
      <c r="B2190" s="49"/>
      <c r="C2190" s="49"/>
      <c r="D2190" s="22"/>
      <c r="E2190" s="22"/>
      <c r="F2190" s="22"/>
      <c r="G2190" s="22"/>
      <c r="H2190" s="22"/>
      <c r="I2190" s="22"/>
      <c r="J2190" s="22"/>
      <c r="K2190" s="22"/>
      <c r="L2190" s="22"/>
      <c r="M2190" s="22"/>
      <c r="N2190" s="22"/>
      <c r="O2190" s="22"/>
      <c r="P2190" s="22"/>
      <c r="Q2190" s="22"/>
      <c r="R2190" s="22"/>
      <c r="S2190" s="22"/>
      <c r="T2190" s="22"/>
      <c r="U2190" s="22"/>
      <c r="V2190" s="22"/>
      <c r="W2190" s="22"/>
      <c r="X2190" s="22"/>
      <c r="Y2190" s="22"/>
      <c r="Z2190" s="22"/>
      <c r="AA2190" s="22"/>
      <c r="AB2190" s="22"/>
      <c r="AC2190" s="22"/>
      <c r="AD2190" s="22"/>
      <c r="AE2190" s="22"/>
      <c r="AF2190" s="22"/>
      <c r="AG2190" s="22"/>
      <c r="AH2190" s="22"/>
      <c r="AI2190" s="22"/>
      <c r="AJ2190" s="22"/>
      <c r="AK2190" s="22"/>
      <c r="AL2190" s="22"/>
      <c r="AM2190" s="22"/>
      <c r="AN2190" s="22"/>
      <c r="AO2190" s="22"/>
      <c r="AP2190" s="22"/>
      <c r="AQ2190" s="22"/>
      <c r="AR2190" s="22"/>
      <c r="AS2190" s="22"/>
      <c r="AT2190" s="22"/>
      <c r="AU2190" s="22"/>
      <c r="AV2190" s="51"/>
    </row>
    <row r="2191" spans="2:48" x14ac:dyDescent="0.25">
      <c r="B2191" s="49"/>
      <c r="C2191" s="49"/>
      <c r="D2191" s="22"/>
      <c r="E2191" s="22"/>
      <c r="F2191" s="22"/>
      <c r="G2191" s="22"/>
      <c r="H2191" s="22"/>
      <c r="I2191" s="22"/>
      <c r="J2191" s="22"/>
      <c r="K2191" s="22"/>
      <c r="L2191" s="22"/>
      <c r="M2191" s="22"/>
      <c r="N2191" s="22"/>
      <c r="O2191" s="22"/>
      <c r="P2191" s="22"/>
      <c r="Q2191" s="22"/>
      <c r="R2191" s="22"/>
      <c r="S2191" s="22"/>
      <c r="T2191" s="22"/>
      <c r="U2191" s="22"/>
      <c r="V2191" s="22"/>
      <c r="W2191" s="22"/>
      <c r="X2191" s="22"/>
      <c r="Y2191" s="22"/>
      <c r="Z2191" s="22"/>
      <c r="AA2191" s="22"/>
      <c r="AB2191" s="22"/>
      <c r="AC2191" s="22"/>
      <c r="AD2191" s="22"/>
      <c r="AE2191" s="22"/>
      <c r="AF2191" s="22"/>
      <c r="AG2191" s="22"/>
      <c r="AH2191" s="22"/>
      <c r="AI2191" s="22"/>
      <c r="AJ2191" s="22"/>
      <c r="AK2191" s="22"/>
      <c r="AL2191" s="22"/>
      <c r="AM2191" s="22"/>
      <c r="AN2191" s="22"/>
      <c r="AO2191" s="22"/>
      <c r="AP2191" s="22"/>
      <c r="AQ2191" s="22"/>
      <c r="AR2191" s="22"/>
      <c r="AS2191" s="22"/>
      <c r="AT2191" s="22"/>
      <c r="AU2191" s="22"/>
      <c r="AV2191" s="51"/>
    </row>
    <row r="2192" spans="2:48" x14ac:dyDescent="0.25">
      <c r="B2192" s="49"/>
      <c r="C2192" s="49"/>
      <c r="D2192" s="22"/>
      <c r="E2192" s="22"/>
      <c r="F2192" s="22"/>
      <c r="G2192" s="22"/>
      <c r="H2192" s="22"/>
      <c r="I2192" s="22"/>
      <c r="J2192" s="22"/>
      <c r="K2192" s="22"/>
      <c r="L2192" s="22"/>
      <c r="M2192" s="22"/>
      <c r="N2192" s="22"/>
      <c r="O2192" s="22"/>
      <c r="P2192" s="22"/>
      <c r="Q2192" s="22"/>
      <c r="R2192" s="22"/>
      <c r="S2192" s="22"/>
      <c r="T2192" s="22"/>
      <c r="U2192" s="22"/>
      <c r="V2192" s="22"/>
      <c r="W2192" s="22"/>
      <c r="X2192" s="22"/>
      <c r="Y2192" s="22"/>
      <c r="Z2192" s="22"/>
      <c r="AA2192" s="22"/>
      <c r="AB2192" s="22"/>
      <c r="AC2192" s="22"/>
      <c r="AD2192" s="22"/>
      <c r="AE2192" s="22"/>
      <c r="AF2192" s="22"/>
      <c r="AG2192" s="22"/>
      <c r="AH2192" s="22"/>
      <c r="AI2192" s="22"/>
      <c r="AJ2192" s="22"/>
      <c r="AK2192" s="22"/>
      <c r="AL2192" s="22"/>
      <c r="AM2192" s="22"/>
      <c r="AN2192" s="22"/>
      <c r="AO2192" s="22"/>
      <c r="AP2192" s="22"/>
      <c r="AQ2192" s="22"/>
      <c r="AR2192" s="22"/>
      <c r="AS2192" s="22"/>
      <c r="AT2192" s="22"/>
      <c r="AU2192" s="22"/>
      <c r="AV2192" s="51"/>
    </row>
    <row r="2193" spans="2:48" x14ac:dyDescent="0.25">
      <c r="B2193" s="49"/>
      <c r="C2193" s="49"/>
      <c r="D2193" s="22"/>
      <c r="E2193" s="22"/>
      <c r="F2193" s="22"/>
      <c r="G2193" s="22"/>
      <c r="H2193" s="22"/>
      <c r="I2193" s="22"/>
      <c r="J2193" s="22"/>
      <c r="K2193" s="22"/>
      <c r="L2193" s="22"/>
      <c r="M2193" s="22"/>
      <c r="N2193" s="22"/>
      <c r="O2193" s="22"/>
      <c r="P2193" s="22"/>
      <c r="Q2193" s="22"/>
      <c r="R2193" s="22"/>
      <c r="S2193" s="22"/>
      <c r="T2193" s="22"/>
      <c r="U2193" s="22"/>
      <c r="V2193" s="22"/>
      <c r="W2193" s="22"/>
      <c r="X2193" s="22"/>
      <c r="Y2193" s="22"/>
      <c r="Z2193" s="22"/>
      <c r="AA2193" s="22"/>
      <c r="AB2193" s="22"/>
      <c r="AC2193" s="22"/>
      <c r="AD2193" s="22"/>
      <c r="AE2193" s="22"/>
      <c r="AF2193" s="22"/>
      <c r="AG2193" s="22"/>
      <c r="AH2193" s="22"/>
      <c r="AI2193" s="22"/>
      <c r="AJ2193" s="22"/>
      <c r="AK2193" s="22"/>
      <c r="AL2193" s="22"/>
      <c r="AM2193" s="22"/>
      <c r="AN2193" s="22"/>
      <c r="AO2193" s="22"/>
      <c r="AP2193" s="22"/>
      <c r="AQ2193" s="22"/>
      <c r="AR2193" s="22"/>
      <c r="AS2193" s="22"/>
      <c r="AT2193" s="22"/>
      <c r="AU2193" s="22"/>
      <c r="AV2193" s="51"/>
    </row>
    <row r="2194" spans="2:48" x14ac:dyDescent="0.25">
      <c r="B2194" s="49"/>
      <c r="C2194" s="49"/>
      <c r="D2194" s="22"/>
      <c r="E2194" s="22"/>
      <c r="F2194" s="22"/>
      <c r="G2194" s="22"/>
      <c r="H2194" s="22"/>
      <c r="I2194" s="22"/>
      <c r="J2194" s="22"/>
      <c r="K2194" s="22"/>
      <c r="L2194" s="22"/>
      <c r="M2194" s="22"/>
      <c r="N2194" s="22"/>
      <c r="O2194" s="22"/>
      <c r="P2194" s="22"/>
      <c r="Q2194" s="22"/>
      <c r="R2194" s="22"/>
      <c r="S2194" s="22"/>
      <c r="T2194" s="22"/>
      <c r="U2194" s="22"/>
      <c r="V2194" s="22"/>
      <c r="W2194" s="22"/>
      <c r="X2194" s="22"/>
      <c r="Y2194" s="22"/>
      <c r="Z2194" s="22"/>
      <c r="AA2194" s="22"/>
      <c r="AB2194" s="22"/>
      <c r="AC2194" s="22"/>
      <c r="AD2194" s="22"/>
      <c r="AE2194" s="22"/>
      <c r="AF2194" s="22"/>
      <c r="AG2194" s="22"/>
      <c r="AH2194" s="22"/>
      <c r="AI2194" s="22"/>
      <c r="AJ2194" s="22"/>
      <c r="AK2194" s="22"/>
      <c r="AL2194" s="22"/>
      <c r="AM2194" s="22"/>
      <c r="AN2194" s="22"/>
      <c r="AO2194" s="22"/>
      <c r="AP2194" s="22"/>
      <c r="AQ2194" s="22"/>
      <c r="AR2194" s="22"/>
      <c r="AS2194" s="22"/>
      <c r="AT2194" s="22"/>
      <c r="AU2194" s="22"/>
      <c r="AV2194" s="51"/>
    </row>
    <row r="2195" spans="2:48" x14ac:dyDescent="0.25">
      <c r="B2195" s="49"/>
      <c r="C2195" s="49"/>
      <c r="D2195" s="22"/>
      <c r="E2195" s="22"/>
      <c r="F2195" s="22"/>
      <c r="G2195" s="22"/>
      <c r="H2195" s="22"/>
      <c r="I2195" s="22"/>
      <c r="J2195" s="22"/>
      <c r="K2195" s="22"/>
      <c r="L2195" s="22"/>
      <c r="M2195" s="22"/>
      <c r="N2195" s="22"/>
      <c r="O2195" s="22"/>
      <c r="P2195" s="22"/>
      <c r="Q2195" s="22"/>
      <c r="R2195" s="22"/>
      <c r="S2195" s="22"/>
      <c r="T2195" s="22"/>
      <c r="U2195" s="22"/>
      <c r="V2195" s="22"/>
      <c r="W2195" s="22"/>
      <c r="X2195" s="22"/>
      <c r="Y2195" s="22"/>
      <c r="Z2195" s="22"/>
      <c r="AA2195" s="22"/>
      <c r="AB2195" s="22"/>
      <c r="AC2195" s="22"/>
      <c r="AD2195" s="22"/>
      <c r="AE2195" s="22"/>
      <c r="AF2195" s="22"/>
      <c r="AG2195" s="22"/>
      <c r="AH2195" s="22"/>
      <c r="AI2195" s="22"/>
      <c r="AJ2195" s="22"/>
      <c r="AK2195" s="22"/>
      <c r="AL2195" s="22"/>
      <c r="AM2195" s="22"/>
      <c r="AN2195" s="22"/>
      <c r="AO2195" s="22"/>
      <c r="AP2195" s="22"/>
      <c r="AQ2195" s="22"/>
      <c r="AR2195" s="22"/>
      <c r="AS2195" s="22"/>
      <c r="AT2195" s="22"/>
      <c r="AU2195" s="22"/>
      <c r="AV2195" s="51"/>
    </row>
    <row r="2196" spans="2:48" x14ac:dyDescent="0.25">
      <c r="B2196" s="49"/>
      <c r="C2196" s="49"/>
      <c r="D2196" s="22"/>
      <c r="E2196" s="22"/>
      <c r="F2196" s="22"/>
      <c r="G2196" s="22"/>
      <c r="H2196" s="22"/>
      <c r="I2196" s="22"/>
      <c r="J2196" s="22"/>
      <c r="K2196" s="22"/>
      <c r="L2196" s="22"/>
      <c r="M2196" s="22"/>
      <c r="N2196" s="22"/>
      <c r="O2196" s="22"/>
      <c r="P2196" s="22"/>
      <c r="Q2196" s="22"/>
      <c r="R2196" s="22"/>
      <c r="S2196" s="22"/>
      <c r="T2196" s="22"/>
      <c r="U2196" s="22"/>
      <c r="V2196" s="22"/>
      <c r="W2196" s="22"/>
      <c r="X2196" s="22"/>
      <c r="Y2196" s="22"/>
      <c r="Z2196" s="22"/>
      <c r="AA2196" s="22"/>
      <c r="AB2196" s="22"/>
      <c r="AC2196" s="22"/>
      <c r="AD2196" s="22"/>
      <c r="AE2196" s="22"/>
      <c r="AF2196" s="22"/>
      <c r="AG2196" s="22"/>
      <c r="AH2196" s="22"/>
      <c r="AI2196" s="22"/>
      <c r="AJ2196" s="22"/>
      <c r="AK2196" s="22"/>
      <c r="AL2196" s="22"/>
      <c r="AM2196" s="22"/>
      <c r="AN2196" s="22"/>
      <c r="AO2196" s="22"/>
      <c r="AP2196" s="22"/>
      <c r="AQ2196" s="22"/>
      <c r="AR2196" s="22"/>
      <c r="AS2196" s="22"/>
      <c r="AT2196" s="22"/>
      <c r="AU2196" s="22"/>
      <c r="AV2196" s="51"/>
    </row>
    <row r="2197" spans="2:48" x14ac:dyDescent="0.25">
      <c r="B2197" s="49"/>
      <c r="C2197" s="49"/>
      <c r="D2197" s="22"/>
      <c r="E2197" s="22"/>
      <c r="F2197" s="22"/>
      <c r="G2197" s="22"/>
      <c r="H2197" s="22"/>
      <c r="I2197" s="22"/>
      <c r="J2197" s="22"/>
      <c r="K2197" s="22"/>
      <c r="L2197" s="22"/>
      <c r="M2197" s="22"/>
      <c r="N2197" s="22"/>
      <c r="O2197" s="22"/>
      <c r="P2197" s="22"/>
      <c r="Q2197" s="22"/>
      <c r="R2197" s="22"/>
      <c r="S2197" s="22"/>
      <c r="T2197" s="22"/>
      <c r="U2197" s="22"/>
      <c r="V2197" s="22"/>
      <c r="W2197" s="22"/>
      <c r="X2197" s="22"/>
      <c r="Y2197" s="22"/>
      <c r="Z2197" s="22"/>
      <c r="AA2197" s="22"/>
      <c r="AB2197" s="22"/>
      <c r="AC2197" s="22"/>
      <c r="AD2197" s="22"/>
      <c r="AE2197" s="22"/>
      <c r="AF2197" s="22"/>
      <c r="AG2197" s="22"/>
      <c r="AH2197" s="22"/>
      <c r="AI2197" s="22"/>
      <c r="AJ2197" s="22"/>
      <c r="AK2197" s="22"/>
      <c r="AL2197" s="22"/>
      <c r="AM2197" s="22"/>
      <c r="AN2197" s="22"/>
      <c r="AO2197" s="22"/>
      <c r="AP2197" s="22"/>
      <c r="AQ2197" s="22"/>
      <c r="AR2197" s="22"/>
      <c r="AS2197" s="22"/>
      <c r="AT2197" s="22"/>
      <c r="AU2197" s="22"/>
      <c r="AV2197" s="51"/>
    </row>
    <row r="2198" spans="2:48" x14ac:dyDescent="0.25">
      <c r="B2198" s="49"/>
      <c r="C2198" s="49"/>
      <c r="D2198" s="22"/>
      <c r="E2198" s="22"/>
      <c r="F2198" s="22"/>
      <c r="G2198" s="22"/>
      <c r="H2198" s="22"/>
      <c r="I2198" s="22"/>
      <c r="J2198" s="22"/>
      <c r="K2198" s="22"/>
      <c r="L2198" s="22"/>
      <c r="M2198" s="22"/>
      <c r="N2198" s="22"/>
      <c r="O2198" s="22"/>
      <c r="P2198" s="22"/>
      <c r="Q2198" s="22"/>
      <c r="R2198" s="22"/>
      <c r="S2198" s="22"/>
      <c r="T2198" s="22"/>
      <c r="U2198" s="22"/>
      <c r="V2198" s="22"/>
      <c r="W2198" s="22"/>
      <c r="X2198" s="22"/>
      <c r="Y2198" s="22"/>
      <c r="Z2198" s="22"/>
      <c r="AA2198" s="22"/>
      <c r="AB2198" s="22"/>
      <c r="AC2198" s="22"/>
      <c r="AD2198" s="22"/>
      <c r="AE2198" s="22"/>
      <c r="AF2198" s="22"/>
      <c r="AG2198" s="22"/>
      <c r="AH2198" s="22"/>
      <c r="AI2198" s="22"/>
      <c r="AJ2198" s="22"/>
      <c r="AK2198" s="22"/>
      <c r="AL2198" s="22"/>
      <c r="AM2198" s="22"/>
      <c r="AN2198" s="22"/>
      <c r="AO2198" s="22"/>
      <c r="AP2198" s="22"/>
      <c r="AQ2198" s="22"/>
      <c r="AR2198" s="22"/>
      <c r="AS2198" s="22"/>
      <c r="AT2198" s="22"/>
      <c r="AU2198" s="22"/>
      <c r="AV2198" s="51"/>
    </row>
    <row r="2199" spans="2:48" x14ac:dyDescent="0.25">
      <c r="B2199" s="49"/>
      <c r="C2199" s="49"/>
      <c r="D2199" s="22"/>
      <c r="E2199" s="22"/>
      <c r="F2199" s="22"/>
      <c r="G2199" s="22"/>
      <c r="H2199" s="22"/>
      <c r="I2199" s="22"/>
      <c r="J2199" s="22"/>
      <c r="K2199" s="22"/>
      <c r="L2199" s="22"/>
      <c r="M2199" s="22"/>
      <c r="N2199" s="22"/>
      <c r="O2199" s="22"/>
      <c r="P2199" s="22"/>
      <c r="Q2199" s="22"/>
      <c r="R2199" s="22"/>
      <c r="S2199" s="22"/>
      <c r="T2199" s="22"/>
      <c r="U2199" s="22"/>
      <c r="V2199" s="22"/>
      <c r="W2199" s="22"/>
      <c r="X2199" s="22"/>
      <c r="Y2199" s="22"/>
      <c r="Z2199" s="22"/>
      <c r="AA2199" s="22"/>
      <c r="AB2199" s="22"/>
      <c r="AC2199" s="22"/>
      <c r="AD2199" s="22"/>
      <c r="AE2199" s="22"/>
      <c r="AF2199" s="22"/>
      <c r="AG2199" s="22"/>
      <c r="AH2199" s="22"/>
      <c r="AI2199" s="22"/>
      <c r="AJ2199" s="22"/>
      <c r="AK2199" s="22"/>
      <c r="AL2199" s="22"/>
      <c r="AM2199" s="22"/>
      <c r="AN2199" s="22"/>
      <c r="AO2199" s="22"/>
      <c r="AP2199" s="22"/>
      <c r="AQ2199" s="22"/>
      <c r="AR2199" s="22"/>
      <c r="AS2199" s="22"/>
      <c r="AT2199" s="22"/>
      <c r="AU2199" s="22"/>
      <c r="AV2199" s="51"/>
    </row>
    <row r="2200" spans="2:48" x14ac:dyDescent="0.25">
      <c r="B2200" s="49"/>
      <c r="C2200" s="49"/>
      <c r="D2200" s="22"/>
      <c r="E2200" s="22"/>
      <c r="F2200" s="22"/>
      <c r="G2200" s="22"/>
      <c r="H2200" s="22"/>
      <c r="I2200" s="22"/>
      <c r="J2200" s="22"/>
      <c r="K2200" s="22"/>
      <c r="L2200" s="22"/>
      <c r="M2200" s="22"/>
      <c r="N2200" s="22"/>
      <c r="O2200" s="22"/>
      <c r="P2200" s="22"/>
      <c r="Q2200" s="22"/>
      <c r="R2200" s="22"/>
      <c r="S2200" s="22"/>
      <c r="T2200" s="22"/>
      <c r="U2200" s="22"/>
      <c r="V2200" s="22"/>
      <c r="W2200" s="22"/>
      <c r="X2200" s="22"/>
      <c r="Y2200" s="22"/>
      <c r="Z2200" s="22"/>
      <c r="AA2200" s="22"/>
      <c r="AB2200" s="22"/>
      <c r="AC2200" s="22"/>
      <c r="AD2200" s="22"/>
      <c r="AE2200" s="22"/>
      <c r="AF2200" s="22"/>
      <c r="AG2200" s="22"/>
      <c r="AH2200" s="22"/>
      <c r="AI2200" s="22"/>
      <c r="AJ2200" s="22"/>
      <c r="AK2200" s="22"/>
      <c r="AL2200" s="22"/>
      <c r="AM2200" s="22"/>
      <c r="AN2200" s="22"/>
      <c r="AO2200" s="22"/>
      <c r="AP2200" s="22"/>
      <c r="AQ2200" s="22"/>
      <c r="AR2200" s="22"/>
      <c r="AS2200" s="22"/>
      <c r="AT2200" s="22"/>
      <c r="AU2200" s="22"/>
      <c r="AV2200" s="51"/>
    </row>
    <row r="2201" spans="2:48" x14ac:dyDescent="0.25">
      <c r="B2201" s="49"/>
      <c r="C2201" s="49"/>
      <c r="D2201" s="22"/>
      <c r="E2201" s="22"/>
      <c r="F2201" s="22"/>
      <c r="G2201" s="22"/>
      <c r="H2201" s="22"/>
      <c r="I2201" s="22"/>
      <c r="J2201" s="22"/>
      <c r="K2201" s="22"/>
      <c r="L2201" s="22"/>
      <c r="M2201" s="22"/>
      <c r="N2201" s="22"/>
      <c r="O2201" s="22"/>
      <c r="P2201" s="22"/>
      <c r="Q2201" s="22"/>
      <c r="R2201" s="22"/>
      <c r="S2201" s="22"/>
      <c r="T2201" s="22"/>
      <c r="U2201" s="22"/>
      <c r="V2201" s="22"/>
      <c r="W2201" s="22"/>
      <c r="X2201" s="22"/>
      <c r="Y2201" s="22"/>
      <c r="Z2201" s="22"/>
      <c r="AA2201" s="22"/>
      <c r="AB2201" s="22"/>
      <c r="AC2201" s="22"/>
      <c r="AD2201" s="22"/>
      <c r="AE2201" s="22"/>
      <c r="AF2201" s="22"/>
      <c r="AG2201" s="22"/>
      <c r="AH2201" s="22"/>
      <c r="AI2201" s="22"/>
      <c r="AJ2201" s="22"/>
      <c r="AK2201" s="22"/>
      <c r="AL2201" s="22"/>
      <c r="AM2201" s="22"/>
      <c r="AN2201" s="22"/>
      <c r="AO2201" s="22"/>
      <c r="AP2201" s="22"/>
      <c r="AQ2201" s="22"/>
      <c r="AR2201" s="22"/>
      <c r="AS2201" s="22"/>
      <c r="AT2201" s="22"/>
      <c r="AU2201" s="22"/>
      <c r="AV2201" s="51"/>
    </row>
    <row r="2202" spans="2:48" x14ac:dyDescent="0.25">
      <c r="B2202" s="49"/>
      <c r="C2202" s="49"/>
      <c r="D2202" s="22"/>
      <c r="E2202" s="22"/>
      <c r="F2202" s="22"/>
      <c r="G2202" s="22"/>
      <c r="H2202" s="22"/>
      <c r="I2202" s="22"/>
      <c r="J2202" s="22"/>
      <c r="K2202" s="22"/>
      <c r="L2202" s="22"/>
      <c r="M2202" s="22"/>
      <c r="N2202" s="22"/>
      <c r="O2202" s="22"/>
      <c r="P2202" s="22"/>
      <c r="Q2202" s="22"/>
      <c r="R2202" s="22"/>
      <c r="S2202" s="22"/>
      <c r="T2202" s="22"/>
      <c r="U2202" s="22"/>
      <c r="V2202" s="22"/>
      <c r="W2202" s="22"/>
      <c r="X2202" s="22"/>
      <c r="Y2202" s="22"/>
      <c r="Z2202" s="22"/>
      <c r="AA2202" s="22"/>
      <c r="AB2202" s="22"/>
      <c r="AC2202" s="22"/>
      <c r="AD2202" s="22"/>
      <c r="AE2202" s="22"/>
      <c r="AF2202" s="22"/>
      <c r="AG2202" s="22"/>
      <c r="AH2202" s="22"/>
      <c r="AI2202" s="22"/>
      <c r="AJ2202" s="22"/>
      <c r="AK2202" s="22"/>
      <c r="AL2202" s="22"/>
      <c r="AM2202" s="22"/>
      <c r="AN2202" s="22"/>
      <c r="AO2202" s="22"/>
      <c r="AP2202" s="22"/>
      <c r="AQ2202" s="22"/>
      <c r="AR2202" s="22"/>
      <c r="AS2202" s="22"/>
      <c r="AT2202" s="22"/>
      <c r="AU2202" s="22"/>
      <c r="AV2202" s="51"/>
    </row>
    <row r="2203" spans="2:48" x14ac:dyDescent="0.25">
      <c r="B2203" s="49"/>
      <c r="C2203" s="49"/>
      <c r="D2203" s="22"/>
      <c r="E2203" s="22"/>
      <c r="F2203" s="22"/>
      <c r="G2203" s="22"/>
      <c r="H2203" s="22"/>
      <c r="I2203" s="22"/>
      <c r="J2203" s="22"/>
      <c r="K2203" s="22"/>
      <c r="L2203" s="22"/>
      <c r="M2203" s="22"/>
      <c r="N2203" s="22"/>
      <c r="O2203" s="22"/>
      <c r="P2203" s="22"/>
      <c r="Q2203" s="22"/>
      <c r="R2203" s="22"/>
      <c r="S2203" s="22"/>
      <c r="T2203" s="22"/>
      <c r="U2203" s="22"/>
      <c r="V2203" s="22"/>
      <c r="W2203" s="22"/>
      <c r="X2203" s="22"/>
      <c r="Y2203" s="22"/>
      <c r="Z2203" s="22"/>
      <c r="AA2203" s="22"/>
      <c r="AB2203" s="22"/>
      <c r="AC2203" s="22"/>
      <c r="AD2203" s="22"/>
      <c r="AE2203" s="22"/>
      <c r="AF2203" s="22"/>
      <c r="AG2203" s="22"/>
      <c r="AH2203" s="22"/>
      <c r="AI2203" s="22"/>
      <c r="AJ2203" s="22"/>
      <c r="AK2203" s="22"/>
      <c r="AL2203" s="22"/>
      <c r="AM2203" s="22"/>
      <c r="AN2203" s="22"/>
      <c r="AO2203" s="22"/>
      <c r="AP2203" s="22"/>
      <c r="AQ2203" s="22"/>
      <c r="AR2203" s="22"/>
      <c r="AS2203" s="22"/>
      <c r="AT2203" s="22"/>
      <c r="AU2203" s="22"/>
      <c r="AV2203" s="51"/>
    </row>
    <row r="2204" spans="2:48" x14ac:dyDescent="0.25">
      <c r="B2204" s="49"/>
      <c r="C2204" s="49"/>
      <c r="D2204" s="22"/>
      <c r="E2204" s="22"/>
      <c r="F2204" s="22"/>
      <c r="G2204" s="22"/>
      <c r="H2204" s="22"/>
      <c r="I2204" s="22"/>
      <c r="J2204" s="22"/>
      <c r="K2204" s="22"/>
      <c r="L2204" s="22"/>
      <c r="M2204" s="22"/>
      <c r="N2204" s="22"/>
      <c r="O2204" s="22"/>
      <c r="P2204" s="22"/>
      <c r="Q2204" s="22"/>
      <c r="R2204" s="22"/>
      <c r="S2204" s="22"/>
      <c r="T2204" s="22"/>
      <c r="U2204" s="22"/>
      <c r="V2204" s="22"/>
      <c r="W2204" s="22"/>
      <c r="X2204" s="22"/>
      <c r="Y2204" s="22"/>
      <c r="Z2204" s="22"/>
      <c r="AA2204" s="22"/>
      <c r="AB2204" s="22"/>
      <c r="AC2204" s="22"/>
      <c r="AD2204" s="22"/>
      <c r="AE2204" s="22"/>
      <c r="AF2204" s="22"/>
      <c r="AG2204" s="22"/>
      <c r="AH2204" s="22"/>
      <c r="AI2204" s="22"/>
      <c r="AJ2204" s="22"/>
      <c r="AK2204" s="22"/>
      <c r="AL2204" s="22"/>
      <c r="AM2204" s="22"/>
      <c r="AN2204" s="22"/>
      <c r="AO2204" s="22"/>
      <c r="AP2204" s="22"/>
      <c r="AQ2204" s="22"/>
      <c r="AR2204" s="22"/>
      <c r="AS2204" s="22"/>
      <c r="AT2204" s="22"/>
      <c r="AU2204" s="22"/>
      <c r="AV2204" s="51"/>
    </row>
    <row r="2205" spans="2:48" x14ac:dyDescent="0.25">
      <c r="B2205" s="49"/>
      <c r="C2205" s="49"/>
      <c r="D2205" s="22"/>
      <c r="E2205" s="22"/>
      <c r="F2205" s="22"/>
      <c r="G2205" s="22"/>
      <c r="H2205" s="22"/>
      <c r="I2205" s="22"/>
      <c r="J2205" s="22"/>
      <c r="K2205" s="22"/>
      <c r="L2205" s="22"/>
      <c r="M2205" s="22"/>
      <c r="N2205" s="22"/>
      <c r="O2205" s="22"/>
      <c r="P2205" s="22"/>
      <c r="Q2205" s="22"/>
      <c r="R2205" s="22"/>
      <c r="S2205" s="22"/>
      <c r="T2205" s="22"/>
      <c r="U2205" s="22"/>
      <c r="V2205" s="22"/>
      <c r="W2205" s="22"/>
      <c r="X2205" s="22"/>
      <c r="Y2205" s="22"/>
      <c r="Z2205" s="22"/>
      <c r="AA2205" s="22"/>
      <c r="AB2205" s="22"/>
      <c r="AC2205" s="22"/>
      <c r="AD2205" s="22"/>
      <c r="AE2205" s="22"/>
      <c r="AF2205" s="22"/>
      <c r="AG2205" s="22"/>
      <c r="AH2205" s="22"/>
      <c r="AI2205" s="22"/>
      <c r="AJ2205" s="22"/>
      <c r="AK2205" s="22"/>
      <c r="AL2205" s="22"/>
      <c r="AM2205" s="22"/>
      <c r="AN2205" s="22"/>
      <c r="AO2205" s="22"/>
      <c r="AP2205" s="22"/>
      <c r="AQ2205" s="22"/>
      <c r="AR2205" s="22"/>
      <c r="AS2205" s="22"/>
      <c r="AT2205" s="22"/>
      <c r="AU2205" s="22"/>
      <c r="AV2205" s="51"/>
    </row>
    <row r="2206" spans="2:48" x14ac:dyDescent="0.25">
      <c r="B2206" s="49"/>
      <c r="C2206" s="49"/>
      <c r="D2206" s="22"/>
      <c r="E2206" s="22"/>
      <c r="F2206" s="22"/>
      <c r="G2206" s="22"/>
      <c r="H2206" s="22"/>
      <c r="I2206" s="22"/>
      <c r="J2206" s="22"/>
      <c r="K2206" s="22"/>
      <c r="L2206" s="22"/>
      <c r="M2206" s="22"/>
      <c r="N2206" s="22"/>
      <c r="O2206" s="22"/>
      <c r="P2206" s="22"/>
      <c r="Q2206" s="22"/>
      <c r="R2206" s="22"/>
      <c r="S2206" s="22"/>
      <c r="T2206" s="22"/>
      <c r="U2206" s="22"/>
      <c r="V2206" s="22"/>
      <c r="W2206" s="22"/>
      <c r="X2206" s="22"/>
      <c r="Y2206" s="22"/>
      <c r="Z2206" s="22"/>
      <c r="AA2206" s="22"/>
      <c r="AB2206" s="22"/>
      <c r="AC2206" s="22"/>
      <c r="AD2206" s="22"/>
      <c r="AE2206" s="22"/>
      <c r="AF2206" s="22"/>
      <c r="AG2206" s="22"/>
      <c r="AH2206" s="22"/>
      <c r="AI2206" s="22"/>
      <c r="AJ2206" s="22"/>
      <c r="AK2206" s="22"/>
      <c r="AL2206" s="22"/>
      <c r="AM2206" s="22"/>
      <c r="AN2206" s="22"/>
      <c r="AO2206" s="22"/>
      <c r="AP2206" s="22"/>
      <c r="AQ2206" s="22"/>
      <c r="AR2206" s="22"/>
      <c r="AS2206" s="22"/>
      <c r="AT2206" s="22"/>
      <c r="AU2206" s="22"/>
      <c r="AV2206" s="51"/>
    </row>
    <row r="2207" spans="2:48" x14ac:dyDescent="0.25">
      <c r="B2207" s="49"/>
      <c r="C2207" s="49"/>
      <c r="D2207" s="22"/>
      <c r="E2207" s="22"/>
      <c r="F2207" s="22"/>
      <c r="G2207" s="22"/>
      <c r="H2207" s="22"/>
      <c r="I2207" s="22"/>
      <c r="J2207" s="22"/>
      <c r="K2207" s="22"/>
      <c r="L2207" s="22"/>
      <c r="M2207" s="22"/>
      <c r="N2207" s="22"/>
      <c r="O2207" s="22"/>
      <c r="P2207" s="22"/>
      <c r="Q2207" s="22"/>
      <c r="R2207" s="22"/>
      <c r="S2207" s="22"/>
      <c r="T2207" s="22"/>
      <c r="U2207" s="22"/>
      <c r="V2207" s="22"/>
      <c r="W2207" s="22"/>
      <c r="X2207" s="22"/>
      <c r="Y2207" s="22"/>
      <c r="Z2207" s="22"/>
      <c r="AA2207" s="22"/>
      <c r="AB2207" s="22"/>
      <c r="AC2207" s="22"/>
      <c r="AD2207" s="22"/>
      <c r="AE2207" s="22"/>
      <c r="AF2207" s="22"/>
      <c r="AG2207" s="22"/>
      <c r="AH2207" s="22"/>
      <c r="AI2207" s="22"/>
      <c r="AJ2207" s="22"/>
      <c r="AK2207" s="22"/>
      <c r="AL2207" s="22"/>
      <c r="AM2207" s="22"/>
      <c r="AN2207" s="22"/>
      <c r="AO2207" s="22"/>
      <c r="AP2207" s="22"/>
      <c r="AQ2207" s="22"/>
      <c r="AR2207" s="22"/>
      <c r="AS2207" s="22"/>
      <c r="AT2207" s="22"/>
      <c r="AU2207" s="22"/>
      <c r="AV2207" s="51"/>
    </row>
    <row r="2208" spans="2:48" x14ac:dyDescent="0.25">
      <c r="B2208" s="49"/>
      <c r="C2208" s="49"/>
      <c r="D2208" s="22"/>
      <c r="E2208" s="22"/>
      <c r="F2208" s="22"/>
      <c r="G2208" s="22"/>
      <c r="H2208" s="22"/>
      <c r="I2208" s="22"/>
      <c r="J2208" s="22"/>
      <c r="K2208" s="22"/>
      <c r="L2208" s="22"/>
      <c r="M2208" s="22"/>
      <c r="N2208" s="22"/>
      <c r="O2208" s="22"/>
      <c r="P2208" s="22"/>
      <c r="Q2208" s="22"/>
      <c r="R2208" s="22"/>
      <c r="S2208" s="22"/>
      <c r="T2208" s="22"/>
      <c r="U2208" s="22"/>
      <c r="V2208" s="22"/>
      <c r="W2208" s="22"/>
      <c r="X2208" s="22"/>
      <c r="Y2208" s="22"/>
      <c r="Z2208" s="22"/>
      <c r="AA2208" s="22"/>
      <c r="AB2208" s="22"/>
      <c r="AC2208" s="22"/>
      <c r="AD2208" s="22"/>
      <c r="AE2208" s="22"/>
      <c r="AF2208" s="22"/>
      <c r="AG2208" s="22"/>
      <c r="AH2208" s="22"/>
      <c r="AI2208" s="22"/>
      <c r="AJ2208" s="22"/>
      <c r="AK2208" s="22"/>
      <c r="AL2208" s="22"/>
      <c r="AM2208" s="22"/>
      <c r="AN2208" s="22"/>
      <c r="AO2208" s="22"/>
      <c r="AP2208" s="22"/>
      <c r="AQ2208" s="22"/>
      <c r="AR2208" s="22"/>
      <c r="AS2208" s="22"/>
      <c r="AT2208" s="22"/>
      <c r="AU2208" s="22"/>
      <c r="AV2208" s="51"/>
    </row>
    <row r="2209" spans="2:48" x14ac:dyDescent="0.25">
      <c r="B2209" s="49"/>
      <c r="C2209" s="49"/>
      <c r="D2209" s="22"/>
      <c r="E2209" s="22"/>
      <c r="F2209" s="22"/>
      <c r="G2209" s="22"/>
      <c r="H2209" s="22"/>
      <c r="I2209" s="22"/>
      <c r="J2209" s="22"/>
      <c r="K2209" s="22"/>
      <c r="L2209" s="22"/>
      <c r="M2209" s="22"/>
      <c r="N2209" s="22"/>
      <c r="O2209" s="22"/>
      <c r="P2209" s="22"/>
      <c r="Q2209" s="22"/>
      <c r="R2209" s="22"/>
      <c r="S2209" s="22"/>
      <c r="T2209" s="22"/>
      <c r="U2209" s="22"/>
      <c r="V2209" s="22"/>
      <c r="W2209" s="22"/>
      <c r="X2209" s="22"/>
      <c r="Y2209" s="22"/>
      <c r="Z2209" s="22"/>
      <c r="AA2209" s="22"/>
      <c r="AB2209" s="22"/>
      <c r="AC2209" s="22"/>
      <c r="AD2209" s="22"/>
      <c r="AE2209" s="22"/>
      <c r="AF2209" s="22"/>
      <c r="AG2209" s="22"/>
      <c r="AH2209" s="22"/>
      <c r="AI2209" s="22"/>
      <c r="AJ2209" s="22"/>
      <c r="AK2209" s="22"/>
      <c r="AL2209" s="22"/>
      <c r="AM2209" s="22"/>
      <c r="AN2209" s="22"/>
      <c r="AO2209" s="22"/>
      <c r="AP2209" s="22"/>
      <c r="AQ2209" s="22"/>
      <c r="AR2209" s="22"/>
      <c r="AS2209" s="22"/>
      <c r="AT2209" s="22"/>
      <c r="AU2209" s="22"/>
      <c r="AV2209" s="51"/>
    </row>
    <row r="2210" spans="2:48" x14ac:dyDescent="0.25">
      <c r="B2210" s="49"/>
      <c r="C2210" s="49"/>
      <c r="D2210" s="22"/>
      <c r="E2210" s="22"/>
      <c r="F2210" s="22"/>
      <c r="G2210" s="22"/>
      <c r="H2210" s="22"/>
      <c r="I2210" s="22"/>
      <c r="J2210" s="22"/>
      <c r="K2210" s="22"/>
      <c r="L2210" s="22"/>
      <c r="M2210" s="22"/>
      <c r="N2210" s="22"/>
      <c r="O2210" s="22"/>
      <c r="P2210" s="22"/>
      <c r="Q2210" s="22"/>
      <c r="R2210" s="22"/>
      <c r="S2210" s="22"/>
      <c r="T2210" s="22"/>
      <c r="U2210" s="22"/>
      <c r="V2210" s="22"/>
      <c r="W2210" s="22"/>
      <c r="X2210" s="22"/>
      <c r="Y2210" s="22"/>
      <c r="Z2210" s="22"/>
      <c r="AA2210" s="22"/>
      <c r="AB2210" s="22"/>
      <c r="AC2210" s="22"/>
      <c r="AD2210" s="22"/>
      <c r="AE2210" s="22"/>
      <c r="AF2210" s="22"/>
      <c r="AG2210" s="22"/>
      <c r="AH2210" s="22"/>
      <c r="AI2210" s="22"/>
      <c r="AJ2210" s="22"/>
      <c r="AK2210" s="22"/>
      <c r="AL2210" s="22"/>
      <c r="AM2210" s="22"/>
      <c r="AN2210" s="22"/>
      <c r="AO2210" s="22"/>
      <c r="AP2210" s="22"/>
      <c r="AQ2210" s="22"/>
      <c r="AR2210" s="22"/>
      <c r="AS2210" s="22"/>
      <c r="AT2210" s="22"/>
      <c r="AU2210" s="22"/>
      <c r="AV2210" s="51"/>
    </row>
    <row r="2211" spans="2:48" x14ac:dyDescent="0.25">
      <c r="B2211" s="49"/>
      <c r="C2211" s="49"/>
      <c r="D2211" s="22"/>
      <c r="E2211" s="22"/>
      <c r="F2211" s="22"/>
      <c r="G2211" s="22"/>
      <c r="H2211" s="22"/>
      <c r="I2211" s="22"/>
      <c r="J2211" s="22"/>
      <c r="K2211" s="22"/>
      <c r="L2211" s="22"/>
      <c r="M2211" s="22"/>
      <c r="N2211" s="22"/>
      <c r="O2211" s="22"/>
      <c r="P2211" s="22"/>
      <c r="Q2211" s="22"/>
      <c r="R2211" s="22"/>
      <c r="S2211" s="22"/>
      <c r="T2211" s="22"/>
      <c r="U2211" s="22"/>
      <c r="V2211" s="22"/>
      <c r="W2211" s="22"/>
      <c r="X2211" s="22"/>
      <c r="Y2211" s="22"/>
      <c r="Z2211" s="22"/>
      <c r="AA2211" s="22"/>
      <c r="AB2211" s="22"/>
      <c r="AC2211" s="22"/>
      <c r="AD2211" s="22"/>
      <c r="AE2211" s="22"/>
      <c r="AF2211" s="22"/>
      <c r="AG2211" s="22"/>
      <c r="AH2211" s="22"/>
      <c r="AI2211" s="22"/>
      <c r="AJ2211" s="22"/>
      <c r="AK2211" s="22"/>
      <c r="AL2211" s="22"/>
      <c r="AM2211" s="22"/>
      <c r="AN2211" s="22"/>
      <c r="AO2211" s="22"/>
      <c r="AP2211" s="22"/>
      <c r="AQ2211" s="22"/>
      <c r="AR2211" s="22"/>
      <c r="AS2211" s="22"/>
      <c r="AT2211" s="22"/>
      <c r="AU2211" s="22"/>
      <c r="AV2211" s="51"/>
    </row>
    <row r="2212" spans="2:48" x14ac:dyDescent="0.25">
      <c r="B2212" s="49"/>
      <c r="C2212" s="49"/>
      <c r="D2212" s="22"/>
      <c r="E2212" s="22"/>
      <c r="F2212" s="22"/>
      <c r="G2212" s="22"/>
      <c r="H2212" s="22"/>
      <c r="I2212" s="22"/>
      <c r="J2212" s="22"/>
      <c r="K2212" s="22"/>
      <c r="L2212" s="22"/>
      <c r="M2212" s="22"/>
      <c r="N2212" s="22"/>
      <c r="O2212" s="22"/>
      <c r="P2212" s="22"/>
      <c r="Q2212" s="22"/>
      <c r="R2212" s="22"/>
      <c r="S2212" s="22"/>
      <c r="T2212" s="22"/>
      <c r="U2212" s="22"/>
      <c r="V2212" s="22"/>
      <c r="W2212" s="22"/>
      <c r="X2212" s="22"/>
      <c r="Y2212" s="22"/>
      <c r="Z2212" s="22"/>
      <c r="AA2212" s="22"/>
      <c r="AB2212" s="22"/>
      <c r="AC2212" s="22"/>
      <c r="AD2212" s="22"/>
      <c r="AE2212" s="22"/>
      <c r="AF2212" s="22"/>
      <c r="AG2212" s="22"/>
      <c r="AH2212" s="22"/>
      <c r="AI2212" s="22"/>
      <c r="AJ2212" s="22"/>
      <c r="AK2212" s="22"/>
      <c r="AL2212" s="22"/>
      <c r="AM2212" s="22"/>
      <c r="AN2212" s="22"/>
      <c r="AO2212" s="22"/>
      <c r="AP2212" s="22"/>
      <c r="AQ2212" s="22"/>
      <c r="AR2212" s="22"/>
      <c r="AS2212" s="22"/>
      <c r="AT2212" s="22"/>
      <c r="AU2212" s="22"/>
      <c r="AV2212" s="51"/>
    </row>
    <row r="2213" spans="2:48" x14ac:dyDescent="0.25">
      <c r="B2213" s="49"/>
      <c r="C2213" s="49"/>
      <c r="D2213" s="22"/>
      <c r="E2213" s="22"/>
      <c r="F2213" s="22"/>
      <c r="G2213" s="22"/>
      <c r="H2213" s="22"/>
      <c r="I2213" s="22"/>
      <c r="J2213" s="22"/>
      <c r="K2213" s="22"/>
      <c r="L2213" s="22"/>
      <c r="M2213" s="22"/>
      <c r="N2213" s="22"/>
      <c r="O2213" s="22"/>
      <c r="P2213" s="22"/>
      <c r="Q2213" s="22"/>
      <c r="R2213" s="22"/>
      <c r="S2213" s="22"/>
      <c r="T2213" s="22"/>
      <c r="U2213" s="22"/>
      <c r="V2213" s="22"/>
      <c r="W2213" s="22"/>
      <c r="X2213" s="22"/>
      <c r="Y2213" s="22"/>
      <c r="Z2213" s="22"/>
      <c r="AA2213" s="22"/>
      <c r="AB2213" s="22"/>
      <c r="AC2213" s="22"/>
      <c r="AD2213" s="22"/>
      <c r="AE2213" s="22"/>
      <c r="AF2213" s="22"/>
      <c r="AG2213" s="22"/>
      <c r="AH2213" s="22"/>
      <c r="AI2213" s="22"/>
      <c r="AJ2213" s="22"/>
      <c r="AK2213" s="22"/>
      <c r="AL2213" s="22"/>
      <c r="AM2213" s="22"/>
      <c r="AN2213" s="22"/>
      <c r="AO2213" s="22"/>
      <c r="AP2213" s="22"/>
      <c r="AQ2213" s="22"/>
      <c r="AR2213" s="22"/>
      <c r="AS2213" s="22"/>
      <c r="AT2213" s="22"/>
      <c r="AU2213" s="22"/>
      <c r="AV2213" s="51"/>
    </row>
    <row r="2214" spans="2:48" x14ac:dyDescent="0.25">
      <c r="B2214" s="49"/>
      <c r="C2214" s="49"/>
      <c r="D2214" s="22"/>
      <c r="E2214" s="22"/>
      <c r="F2214" s="22"/>
      <c r="G2214" s="22"/>
      <c r="H2214" s="22"/>
      <c r="I2214" s="22"/>
      <c r="J2214" s="22"/>
      <c r="K2214" s="22"/>
      <c r="L2214" s="22"/>
      <c r="M2214" s="22"/>
      <c r="N2214" s="22"/>
      <c r="O2214" s="22"/>
      <c r="P2214" s="22"/>
      <c r="Q2214" s="22"/>
      <c r="R2214" s="22"/>
      <c r="S2214" s="22"/>
      <c r="T2214" s="22"/>
      <c r="U2214" s="22"/>
      <c r="V2214" s="22"/>
      <c r="W2214" s="22"/>
      <c r="X2214" s="22"/>
      <c r="Y2214" s="22"/>
      <c r="Z2214" s="22"/>
      <c r="AA2214" s="22"/>
      <c r="AB2214" s="22"/>
      <c r="AC2214" s="22"/>
      <c r="AD2214" s="22"/>
      <c r="AE2214" s="22"/>
      <c r="AF2214" s="22"/>
      <c r="AG2214" s="22"/>
      <c r="AH2214" s="22"/>
      <c r="AI2214" s="22"/>
      <c r="AJ2214" s="22"/>
      <c r="AK2214" s="22"/>
      <c r="AL2214" s="22"/>
      <c r="AM2214" s="22"/>
      <c r="AN2214" s="22"/>
      <c r="AO2214" s="22"/>
      <c r="AP2214" s="22"/>
      <c r="AQ2214" s="22"/>
      <c r="AR2214" s="22"/>
      <c r="AS2214" s="22"/>
      <c r="AT2214" s="22"/>
      <c r="AU2214" s="22"/>
      <c r="AV2214" s="51"/>
    </row>
    <row r="2215" spans="2:48" x14ac:dyDescent="0.25">
      <c r="B2215" s="49"/>
      <c r="C2215" s="49"/>
      <c r="D2215" s="22"/>
      <c r="E2215" s="22"/>
      <c r="F2215" s="22"/>
      <c r="G2215" s="22"/>
      <c r="H2215" s="22"/>
      <c r="I2215" s="22"/>
      <c r="J2215" s="22"/>
      <c r="K2215" s="22"/>
      <c r="L2215" s="22"/>
      <c r="M2215" s="22"/>
      <c r="N2215" s="22"/>
      <c r="O2215" s="22"/>
      <c r="P2215" s="22"/>
      <c r="Q2215" s="22"/>
      <c r="R2215" s="22"/>
      <c r="S2215" s="22"/>
      <c r="T2215" s="22"/>
      <c r="U2215" s="22"/>
      <c r="V2215" s="22"/>
      <c r="W2215" s="22"/>
      <c r="X2215" s="22"/>
      <c r="Y2215" s="22"/>
      <c r="Z2215" s="22"/>
      <c r="AA2215" s="22"/>
      <c r="AB2215" s="22"/>
      <c r="AC2215" s="22"/>
      <c r="AD2215" s="22"/>
      <c r="AE2215" s="22"/>
      <c r="AF2215" s="22"/>
      <c r="AG2215" s="22"/>
      <c r="AH2215" s="22"/>
      <c r="AI2215" s="22"/>
      <c r="AJ2215" s="22"/>
      <c r="AK2215" s="22"/>
      <c r="AL2215" s="22"/>
      <c r="AM2215" s="22"/>
      <c r="AN2215" s="22"/>
      <c r="AO2215" s="22"/>
      <c r="AP2215" s="22"/>
      <c r="AQ2215" s="22"/>
      <c r="AR2215" s="22"/>
      <c r="AS2215" s="22"/>
      <c r="AT2215" s="22"/>
      <c r="AU2215" s="22"/>
      <c r="AV2215" s="51"/>
    </row>
    <row r="2216" spans="2:48" x14ac:dyDescent="0.25">
      <c r="B2216" s="49"/>
      <c r="C2216" s="49"/>
      <c r="D2216" s="22"/>
      <c r="E2216" s="22"/>
      <c r="F2216" s="22"/>
      <c r="G2216" s="22"/>
      <c r="H2216" s="22"/>
      <c r="I2216" s="22"/>
      <c r="J2216" s="22"/>
      <c r="K2216" s="22"/>
      <c r="L2216" s="22"/>
      <c r="M2216" s="22"/>
      <c r="N2216" s="22"/>
      <c r="O2216" s="22"/>
      <c r="P2216" s="22"/>
      <c r="Q2216" s="22"/>
      <c r="R2216" s="22"/>
      <c r="S2216" s="22"/>
      <c r="T2216" s="22"/>
      <c r="U2216" s="22"/>
      <c r="V2216" s="22"/>
      <c r="W2216" s="22"/>
      <c r="X2216" s="22"/>
      <c r="Y2216" s="22"/>
      <c r="Z2216" s="22"/>
      <c r="AA2216" s="22"/>
      <c r="AB2216" s="22"/>
      <c r="AC2216" s="22"/>
      <c r="AD2216" s="22"/>
      <c r="AE2216" s="22"/>
      <c r="AF2216" s="22"/>
      <c r="AG2216" s="22"/>
      <c r="AH2216" s="22"/>
      <c r="AI2216" s="22"/>
      <c r="AJ2216" s="22"/>
      <c r="AK2216" s="22"/>
      <c r="AL2216" s="22"/>
      <c r="AM2216" s="22"/>
      <c r="AN2216" s="22"/>
      <c r="AO2216" s="22"/>
      <c r="AP2216" s="22"/>
      <c r="AQ2216" s="22"/>
      <c r="AR2216" s="22"/>
      <c r="AS2216" s="22"/>
      <c r="AT2216" s="22"/>
      <c r="AU2216" s="22"/>
      <c r="AV2216" s="51"/>
    </row>
    <row r="2217" spans="2:48" x14ac:dyDescent="0.25">
      <c r="B2217" s="49"/>
      <c r="C2217" s="49"/>
      <c r="D2217" s="22"/>
      <c r="E2217" s="22"/>
      <c r="F2217" s="22"/>
      <c r="G2217" s="22"/>
      <c r="H2217" s="22"/>
      <c r="I2217" s="22"/>
      <c r="J2217" s="22"/>
      <c r="K2217" s="22"/>
      <c r="L2217" s="22"/>
      <c r="M2217" s="22"/>
      <c r="N2217" s="22"/>
      <c r="O2217" s="22"/>
      <c r="P2217" s="22"/>
      <c r="Q2217" s="22"/>
      <c r="R2217" s="22"/>
      <c r="S2217" s="22"/>
      <c r="T2217" s="22"/>
      <c r="U2217" s="22"/>
      <c r="V2217" s="22"/>
      <c r="W2217" s="22"/>
      <c r="X2217" s="22"/>
      <c r="Y2217" s="22"/>
      <c r="Z2217" s="22"/>
      <c r="AA2217" s="22"/>
      <c r="AB2217" s="22"/>
      <c r="AC2217" s="22"/>
      <c r="AD2217" s="22"/>
      <c r="AE2217" s="22"/>
      <c r="AF2217" s="22"/>
      <c r="AG2217" s="22"/>
      <c r="AH2217" s="22"/>
      <c r="AI2217" s="22"/>
      <c r="AJ2217" s="22"/>
      <c r="AK2217" s="22"/>
      <c r="AL2217" s="22"/>
      <c r="AM2217" s="22"/>
      <c r="AN2217" s="22"/>
      <c r="AO2217" s="22"/>
      <c r="AP2217" s="22"/>
      <c r="AQ2217" s="22"/>
      <c r="AR2217" s="22"/>
      <c r="AS2217" s="22"/>
      <c r="AT2217" s="22"/>
      <c r="AU2217" s="22"/>
      <c r="AV2217" s="51"/>
    </row>
    <row r="2218" spans="2:48" x14ac:dyDescent="0.25">
      <c r="B2218" s="49"/>
      <c r="C2218" s="49"/>
      <c r="D2218" s="22"/>
      <c r="E2218" s="22"/>
      <c r="F2218" s="22"/>
      <c r="G2218" s="22"/>
      <c r="H2218" s="22"/>
      <c r="I2218" s="22"/>
      <c r="J2218" s="22"/>
      <c r="K2218" s="22"/>
      <c r="L2218" s="22"/>
      <c r="M2218" s="22"/>
      <c r="N2218" s="22"/>
      <c r="O2218" s="22"/>
      <c r="P2218" s="22"/>
      <c r="Q2218" s="22"/>
      <c r="R2218" s="22"/>
      <c r="S2218" s="22"/>
      <c r="T2218" s="22"/>
      <c r="U2218" s="22"/>
      <c r="V2218" s="22"/>
      <c r="W2218" s="22"/>
      <c r="X2218" s="22"/>
      <c r="Y2218" s="22"/>
      <c r="Z2218" s="22"/>
      <c r="AA2218" s="22"/>
      <c r="AB2218" s="22"/>
      <c r="AC2218" s="22"/>
      <c r="AD2218" s="22"/>
      <c r="AE2218" s="22"/>
      <c r="AF2218" s="22"/>
      <c r="AG2218" s="22"/>
      <c r="AH2218" s="22"/>
      <c r="AI2218" s="22"/>
      <c r="AJ2218" s="22"/>
      <c r="AK2218" s="22"/>
      <c r="AL2218" s="22"/>
      <c r="AM2218" s="22"/>
      <c r="AN2218" s="22"/>
      <c r="AO2218" s="22"/>
      <c r="AP2218" s="22"/>
      <c r="AQ2218" s="22"/>
      <c r="AR2218" s="22"/>
      <c r="AS2218" s="22"/>
      <c r="AT2218" s="22"/>
      <c r="AU2218" s="22"/>
      <c r="AV2218" s="51"/>
    </row>
    <row r="2219" spans="2:48" x14ac:dyDescent="0.25">
      <c r="B2219" s="49"/>
      <c r="C2219" s="49"/>
      <c r="D2219" s="22"/>
      <c r="E2219" s="22"/>
      <c r="F2219" s="22"/>
      <c r="G2219" s="22"/>
      <c r="H2219" s="22"/>
      <c r="I2219" s="22"/>
      <c r="J2219" s="22"/>
      <c r="K2219" s="22"/>
      <c r="L2219" s="22"/>
      <c r="M2219" s="22"/>
      <c r="N2219" s="22"/>
      <c r="O2219" s="22"/>
      <c r="P2219" s="22"/>
      <c r="Q2219" s="22"/>
      <c r="R2219" s="22"/>
      <c r="S2219" s="22"/>
      <c r="T2219" s="22"/>
      <c r="U2219" s="22"/>
      <c r="V2219" s="22"/>
      <c r="W2219" s="22"/>
      <c r="X2219" s="22"/>
      <c r="Y2219" s="22"/>
      <c r="Z2219" s="22"/>
      <c r="AA2219" s="22"/>
      <c r="AB2219" s="22"/>
      <c r="AC2219" s="22"/>
      <c r="AD2219" s="22"/>
      <c r="AE2219" s="22"/>
      <c r="AF2219" s="22"/>
      <c r="AG2219" s="22"/>
      <c r="AH2219" s="22"/>
      <c r="AI2219" s="22"/>
      <c r="AJ2219" s="22"/>
      <c r="AK2219" s="22"/>
      <c r="AL2219" s="22"/>
      <c r="AM2219" s="22"/>
      <c r="AN2219" s="22"/>
      <c r="AO2219" s="22"/>
      <c r="AP2219" s="22"/>
      <c r="AQ2219" s="22"/>
      <c r="AR2219" s="22"/>
      <c r="AS2219" s="22"/>
      <c r="AT2219" s="22"/>
      <c r="AU2219" s="22"/>
      <c r="AV2219" s="51"/>
    </row>
    <row r="2220" spans="2:48" x14ac:dyDescent="0.25">
      <c r="B2220" s="49"/>
      <c r="C2220" s="49"/>
      <c r="D2220" s="22"/>
      <c r="E2220" s="22"/>
      <c r="F2220" s="22"/>
      <c r="G2220" s="22"/>
      <c r="H2220" s="22"/>
      <c r="I2220" s="22"/>
      <c r="J2220" s="22"/>
      <c r="K2220" s="22"/>
      <c r="L2220" s="22"/>
      <c r="M2220" s="22"/>
      <c r="N2220" s="22"/>
      <c r="O2220" s="22"/>
      <c r="P2220" s="22"/>
      <c r="Q2220" s="22"/>
      <c r="R2220" s="22"/>
      <c r="S2220" s="22"/>
      <c r="T2220" s="22"/>
      <c r="U2220" s="22"/>
      <c r="V2220" s="22"/>
      <c r="W2220" s="22"/>
      <c r="X2220" s="22"/>
      <c r="Y2220" s="22"/>
      <c r="Z2220" s="22"/>
      <c r="AA2220" s="22"/>
      <c r="AB2220" s="22"/>
      <c r="AC2220" s="22"/>
      <c r="AD2220" s="22"/>
      <c r="AE2220" s="22"/>
      <c r="AF2220" s="22"/>
      <c r="AG2220" s="22"/>
      <c r="AH2220" s="22"/>
      <c r="AI2220" s="22"/>
      <c r="AJ2220" s="22"/>
      <c r="AK2220" s="22"/>
      <c r="AL2220" s="22"/>
      <c r="AM2220" s="22"/>
      <c r="AN2220" s="22"/>
      <c r="AO2220" s="22"/>
      <c r="AP2220" s="22"/>
      <c r="AQ2220" s="22"/>
      <c r="AR2220" s="22"/>
      <c r="AS2220" s="22"/>
      <c r="AT2220" s="22"/>
      <c r="AU2220" s="22"/>
      <c r="AV2220" s="51"/>
    </row>
    <row r="2221" spans="2:48" x14ac:dyDescent="0.25">
      <c r="B2221" s="49"/>
      <c r="C2221" s="49"/>
      <c r="D2221" s="22"/>
      <c r="E2221" s="22"/>
      <c r="F2221" s="22"/>
      <c r="G2221" s="22"/>
      <c r="H2221" s="22"/>
      <c r="I2221" s="22"/>
      <c r="J2221" s="22"/>
      <c r="K2221" s="22"/>
      <c r="L2221" s="22"/>
      <c r="M2221" s="22"/>
      <c r="N2221" s="22"/>
      <c r="O2221" s="22"/>
      <c r="P2221" s="22"/>
      <c r="Q2221" s="22"/>
      <c r="R2221" s="22"/>
      <c r="S2221" s="22"/>
      <c r="T2221" s="22"/>
      <c r="U2221" s="22"/>
      <c r="V2221" s="22"/>
      <c r="W2221" s="22"/>
      <c r="X2221" s="22"/>
      <c r="Y2221" s="22"/>
      <c r="Z2221" s="22"/>
      <c r="AA2221" s="22"/>
      <c r="AB2221" s="22"/>
      <c r="AC2221" s="22"/>
      <c r="AD2221" s="22"/>
      <c r="AE2221" s="22"/>
      <c r="AF2221" s="22"/>
      <c r="AG2221" s="22"/>
      <c r="AH2221" s="22"/>
      <c r="AI2221" s="22"/>
      <c r="AJ2221" s="22"/>
      <c r="AK2221" s="22"/>
      <c r="AL2221" s="22"/>
      <c r="AM2221" s="22"/>
      <c r="AN2221" s="22"/>
      <c r="AO2221" s="22"/>
      <c r="AP2221" s="22"/>
      <c r="AQ2221" s="22"/>
      <c r="AR2221" s="22"/>
      <c r="AS2221" s="22"/>
      <c r="AT2221" s="22"/>
      <c r="AU2221" s="22"/>
      <c r="AV2221" s="51"/>
    </row>
    <row r="2222" spans="2:48" x14ac:dyDescent="0.25">
      <c r="B2222" s="49"/>
      <c r="C2222" s="49"/>
      <c r="D2222" s="22"/>
      <c r="E2222" s="22"/>
      <c r="F2222" s="22"/>
      <c r="G2222" s="22"/>
      <c r="H2222" s="22"/>
      <c r="I2222" s="22"/>
      <c r="J2222" s="22"/>
      <c r="K2222" s="22"/>
      <c r="L2222" s="22"/>
      <c r="M2222" s="22"/>
      <c r="N2222" s="22"/>
      <c r="O2222" s="22"/>
      <c r="P2222" s="22"/>
      <c r="Q2222" s="22"/>
      <c r="R2222" s="22"/>
      <c r="S2222" s="22"/>
      <c r="T2222" s="22"/>
      <c r="U2222" s="22"/>
      <c r="V2222" s="22"/>
      <c r="W2222" s="22"/>
      <c r="X2222" s="22"/>
      <c r="Y2222" s="22"/>
      <c r="Z2222" s="22"/>
      <c r="AA2222" s="22"/>
      <c r="AB2222" s="22"/>
      <c r="AC2222" s="22"/>
      <c r="AD2222" s="22"/>
      <c r="AE2222" s="22"/>
      <c r="AF2222" s="22"/>
      <c r="AG2222" s="22"/>
      <c r="AH2222" s="22"/>
      <c r="AI2222" s="22"/>
      <c r="AJ2222" s="22"/>
      <c r="AK2222" s="22"/>
      <c r="AL2222" s="22"/>
      <c r="AM2222" s="22"/>
      <c r="AN2222" s="22"/>
      <c r="AO2222" s="22"/>
      <c r="AP2222" s="22"/>
      <c r="AQ2222" s="22"/>
      <c r="AR2222" s="22"/>
      <c r="AS2222" s="22"/>
      <c r="AT2222" s="22"/>
      <c r="AU2222" s="22"/>
      <c r="AV2222" s="51"/>
    </row>
    <row r="2223" spans="2:48" x14ac:dyDescent="0.25">
      <c r="B2223" s="49"/>
      <c r="C2223" s="49"/>
      <c r="D2223" s="22"/>
      <c r="E2223" s="22"/>
      <c r="F2223" s="22"/>
      <c r="G2223" s="22"/>
      <c r="H2223" s="22"/>
      <c r="I2223" s="22"/>
      <c r="J2223" s="22"/>
      <c r="K2223" s="22"/>
      <c r="L2223" s="22"/>
      <c r="M2223" s="22"/>
      <c r="N2223" s="22"/>
      <c r="O2223" s="22"/>
      <c r="P2223" s="22"/>
      <c r="Q2223" s="22"/>
      <c r="R2223" s="22"/>
      <c r="S2223" s="22"/>
      <c r="T2223" s="22"/>
      <c r="U2223" s="22"/>
      <c r="V2223" s="22"/>
      <c r="W2223" s="22"/>
      <c r="X2223" s="22"/>
      <c r="Y2223" s="22"/>
      <c r="Z2223" s="22"/>
      <c r="AA2223" s="22"/>
      <c r="AB2223" s="22"/>
      <c r="AC2223" s="22"/>
      <c r="AD2223" s="22"/>
      <c r="AE2223" s="22"/>
      <c r="AF2223" s="22"/>
      <c r="AG2223" s="22"/>
      <c r="AH2223" s="22"/>
      <c r="AI2223" s="22"/>
      <c r="AJ2223" s="22"/>
      <c r="AK2223" s="22"/>
      <c r="AL2223" s="22"/>
      <c r="AM2223" s="22"/>
      <c r="AN2223" s="22"/>
      <c r="AO2223" s="22"/>
      <c r="AP2223" s="22"/>
      <c r="AQ2223" s="22"/>
      <c r="AR2223" s="22"/>
      <c r="AS2223" s="22"/>
      <c r="AT2223" s="22"/>
      <c r="AU2223" s="22"/>
      <c r="AV2223" s="51"/>
    </row>
    <row r="2224" spans="2:48" x14ac:dyDescent="0.25">
      <c r="B2224" s="49"/>
      <c r="C2224" s="49"/>
      <c r="D2224" s="22"/>
      <c r="E2224" s="22"/>
      <c r="F2224" s="22"/>
      <c r="G2224" s="22"/>
      <c r="H2224" s="22"/>
      <c r="I2224" s="22"/>
      <c r="J2224" s="22"/>
      <c r="K2224" s="22"/>
      <c r="L2224" s="22"/>
      <c r="M2224" s="22"/>
      <c r="N2224" s="22"/>
      <c r="O2224" s="22"/>
      <c r="P2224" s="22"/>
      <c r="Q2224" s="22"/>
      <c r="R2224" s="22"/>
      <c r="S2224" s="22"/>
      <c r="T2224" s="22"/>
      <c r="U2224" s="22"/>
      <c r="V2224" s="22"/>
      <c r="W2224" s="22"/>
      <c r="X2224" s="22"/>
      <c r="Y2224" s="22"/>
      <c r="Z2224" s="22"/>
      <c r="AA2224" s="22"/>
      <c r="AB2224" s="22"/>
      <c r="AC2224" s="22"/>
      <c r="AD2224" s="22"/>
      <c r="AE2224" s="22"/>
      <c r="AF2224" s="22"/>
      <c r="AG2224" s="22"/>
      <c r="AH2224" s="22"/>
      <c r="AI2224" s="22"/>
      <c r="AJ2224" s="22"/>
      <c r="AK2224" s="22"/>
      <c r="AL2224" s="22"/>
      <c r="AM2224" s="22"/>
      <c r="AN2224" s="22"/>
      <c r="AO2224" s="22"/>
      <c r="AP2224" s="22"/>
      <c r="AQ2224" s="22"/>
      <c r="AR2224" s="22"/>
      <c r="AS2224" s="22"/>
      <c r="AT2224" s="22"/>
      <c r="AU2224" s="22"/>
      <c r="AV2224" s="51"/>
    </row>
    <row r="2225" spans="2:48" x14ac:dyDescent="0.25">
      <c r="B2225" s="49"/>
      <c r="C2225" s="49"/>
      <c r="D2225" s="22"/>
      <c r="E2225" s="22"/>
      <c r="F2225" s="22"/>
      <c r="G2225" s="22"/>
      <c r="H2225" s="22"/>
      <c r="I2225" s="22"/>
      <c r="J2225" s="22"/>
      <c r="K2225" s="22"/>
      <c r="L2225" s="22"/>
      <c r="M2225" s="22"/>
      <c r="N2225" s="22"/>
      <c r="O2225" s="22"/>
      <c r="P2225" s="22"/>
      <c r="Q2225" s="22"/>
      <c r="R2225" s="22"/>
      <c r="S2225" s="22"/>
      <c r="T2225" s="22"/>
      <c r="U2225" s="22"/>
      <c r="V2225" s="22"/>
      <c r="W2225" s="22"/>
      <c r="X2225" s="22"/>
      <c r="Y2225" s="22"/>
      <c r="Z2225" s="22"/>
      <c r="AA2225" s="22"/>
      <c r="AB2225" s="22"/>
      <c r="AC2225" s="22"/>
      <c r="AD2225" s="22"/>
      <c r="AE2225" s="22"/>
      <c r="AF2225" s="22"/>
      <c r="AG2225" s="22"/>
      <c r="AH2225" s="22"/>
      <c r="AI2225" s="22"/>
      <c r="AJ2225" s="22"/>
      <c r="AK2225" s="22"/>
      <c r="AL2225" s="22"/>
      <c r="AM2225" s="22"/>
      <c r="AN2225" s="22"/>
      <c r="AO2225" s="22"/>
      <c r="AP2225" s="22"/>
      <c r="AQ2225" s="22"/>
      <c r="AR2225" s="22"/>
      <c r="AS2225" s="22"/>
      <c r="AT2225" s="22"/>
      <c r="AU2225" s="22"/>
      <c r="AV2225" s="51"/>
    </row>
    <row r="2226" spans="2:48" x14ac:dyDescent="0.25">
      <c r="B2226" s="49"/>
      <c r="C2226" s="49"/>
      <c r="D2226" s="22"/>
      <c r="E2226" s="22"/>
      <c r="F2226" s="22"/>
      <c r="G2226" s="22"/>
      <c r="H2226" s="22"/>
      <c r="I2226" s="22"/>
      <c r="J2226" s="22"/>
      <c r="K2226" s="22"/>
      <c r="L2226" s="22"/>
      <c r="M2226" s="22"/>
      <c r="N2226" s="22"/>
      <c r="O2226" s="22"/>
      <c r="P2226" s="22"/>
      <c r="Q2226" s="22"/>
      <c r="R2226" s="22"/>
      <c r="S2226" s="22"/>
      <c r="T2226" s="22"/>
      <c r="U2226" s="22"/>
      <c r="V2226" s="22"/>
      <c r="W2226" s="22"/>
      <c r="X2226" s="22"/>
      <c r="Y2226" s="22"/>
      <c r="Z2226" s="22"/>
      <c r="AA2226" s="22"/>
      <c r="AB2226" s="22"/>
      <c r="AC2226" s="22"/>
      <c r="AD2226" s="22"/>
      <c r="AE2226" s="22"/>
      <c r="AF2226" s="22"/>
      <c r="AG2226" s="22"/>
      <c r="AH2226" s="22"/>
      <c r="AI2226" s="22"/>
      <c r="AJ2226" s="22"/>
      <c r="AK2226" s="22"/>
      <c r="AL2226" s="22"/>
      <c r="AM2226" s="22"/>
      <c r="AN2226" s="22"/>
      <c r="AO2226" s="22"/>
      <c r="AP2226" s="22"/>
      <c r="AQ2226" s="22"/>
      <c r="AR2226" s="22"/>
      <c r="AS2226" s="22"/>
      <c r="AT2226" s="22"/>
      <c r="AU2226" s="22"/>
      <c r="AV2226" s="51"/>
    </row>
    <row r="2227" spans="2:48" x14ac:dyDescent="0.25">
      <c r="B2227" s="49"/>
      <c r="C2227" s="49"/>
      <c r="D2227" s="22"/>
      <c r="E2227" s="22"/>
      <c r="F2227" s="22"/>
      <c r="G2227" s="22"/>
      <c r="H2227" s="22"/>
      <c r="I2227" s="22"/>
      <c r="J2227" s="22"/>
      <c r="K2227" s="22"/>
      <c r="L2227" s="22"/>
      <c r="M2227" s="22"/>
      <c r="N2227" s="22"/>
      <c r="O2227" s="22"/>
      <c r="P2227" s="22"/>
      <c r="Q2227" s="22"/>
      <c r="R2227" s="22"/>
      <c r="S2227" s="22"/>
      <c r="T2227" s="22"/>
      <c r="U2227" s="22"/>
      <c r="V2227" s="22"/>
      <c r="W2227" s="22"/>
      <c r="X2227" s="22"/>
      <c r="Y2227" s="22"/>
      <c r="Z2227" s="22"/>
      <c r="AA2227" s="22"/>
      <c r="AB2227" s="22"/>
      <c r="AC2227" s="22"/>
      <c r="AD2227" s="22"/>
      <c r="AE2227" s="22"/>
      <c r="AF2227" s="22"/>
      <c r="AG2227" s="22"/>
      <c r="AH2227" s="22"/>
      <c r="AI2227" s="22"/>
      <c r="AJ2227" s="22"/>
      <c r="AK2227" s="22"/>
      <c r="AL2227" s="22"/>
      <c r="AM2227" s="22"/>
      <c r="AN2227" s="22"/>
      <c r="AO2227" s="22"/>
      <c r="AP2227" s="22"/>
      <c r="AQ2227" s="22"/>
      <c r="AR2227" s="22"/>
      <c r="AS2227" s="22"/>
      <c r="AT2227" s="22"/>
      <c r="AU2227" s="22"/>
      <c r="AV2227" s="51"/>
    </row>
    <row r="2228" spans="2:48" x14ac:dyDescent="0.25">
      <c r="B2228" s="49"/>
      <c r="C2228" s="49"/>
      <c r="D2228" s="22"/>
      <c r="E2228" s="22"/>
      <c r="F2228" s="22"/>
      <c r="G2228" s="22"/>
      <c r="H2228" s="22"/>
      <c r="I2228" s="22"/>
      <c r="J2228" s="22"/>
      <c r="K2228" s="22"/>
      <c r="L2228" s="22"/>
      <c r="M2228" s="22"/>
      <c r="N2228" s="22"/>
      <c r="O2228" s="22"/>
      <c r="P2228" s="22"/>
      <c r="Q2228" s="22"/>
      <c r="R2228" s="22"/>
      <c r="S2228" s="22"/>
      <c r="T2228" s="22"/>
      <c r="U2228" s="22"/>
      <c r="V2228" s="22"/>
      <c r="W2228" s="22"/>
      <c r="X2228" s="22"/>
      <c r="Y2228" s="22"/>
      <c r="Z2228" s="22"/>
      <c r="AA2228" s="22"/>
      <c r="AB2228" s="22"/>
      <c r="AC2228" s="22"/>
      <c r="AD2228" s="22"/>
      <c r="AE2228" s="22"/>
      <c r="AF2228" s="22"/>
      <c r="AG2228" s="22"/>
      <c r="AH2228" s="22"/>
      <c r="AI2228" s="22"/>
      <c r="AJ2228" s="22"/>
      <c r="AK2228" s="22"/>
      <c r="AL2228" s="22"/>
      <c r="AM2228" s="22"/>
      <c r="AN2228" s="22"/>
      <c r="AO2228" s="22"/>
      <c r="AP2228" s="22"/>
      <c r="AQ2228" s="22"/>
      <c r="AR2228" s="22"/>
      <c r="AS2228" s="22"/>
      <c r="AT2228" s="22"/>
      <c r="AU2228" s="22"/>
      <c r="AV2228" s="51"/>
    </row>
    <row r="2229" spans="2:48" x14ac:dyDescent="0.25">
      <c r="B2229" s="49"/>
      <c r="C2229" s="49"/>
      <c r="D2229" s="22"/>
      <c r="E2229" s="22"/>
      <c r="F2229" s="22"/>
      <c r="G2229" s="22"/>
      <c r="H2229" s="22"/>
      <c r="I2229" s="22"/>
      <c r="J2229" s="22"/>
      <c r="K2229" s="22"/>
      <c r="L2229" s="22"/>
      <c r="M2229" s="22"/>
      <c r="N2229" s="22"/>
      <c r="O2229" s="22"/>
      <c r="P2229" s="22"/>
      <c r="Q2229" s="22"/>
      <c r="R2229" s="22"/>
      <c r="S2229" s="22"/>
      <c r="T2229" s="22"/>
      <c r="U2229" s="22"/>
      <c r="V2229" s="22"/>
      <c r="W2229" s="22"/>
      <c r="X2229" s="22"/>
      <c r="Y2229" s="22"/>
      <c r="Z2229" s="22"/>
      <c r="AA2229" s="22"/>
      <c r="AB2229" s="22"/>
      <c r="AC2229" s="22"/>
      <c r="AD2229" s="22"/>
      <c r="AE2229" s="22"/>
      <c r="AF2229" s="22"/>
      <c r="AG2229" s="22"/>
      <c r="AH2229" s="22"/>
      <c r="AI2229" s="22"/>
      <c r="AJ2229" s="22"/>
      <c r="AK2229" s="22"/>
      <c r="AL2229" s="22"/>
      <c r="AM2229" s="22"/>
      <c r="AN2229" s="22"/>
      <c r="AO2229" s="22"/>
      <c r="AP2229" s="22"/>
      <c r="AQ2229" s="22"/>
      <c r="AR2229" s="22"/>
      <c r="AS2229" s="22"/>
      <c r="AT2229" s="22"/>
      <c r="AU2229" s="22"/>
      <c r="AV2229" s="51"/>
    </row>
    <row r="2230" spans="2:48" x14ac:dyDescent="0.25">
      <c r="B2230" s="49"/>
      <c r="C2230" s="49"/>
      <c r="D2230" s="22"/>
      <c r="E2230" s="22"/>
      <c r="F2230" s="22"/>
      <c r="G2230" s="22"/>
      <c r="H2230" s="22"/>
      <c r="I2230" s="22"/>
      <c r="J2230" s="22"/>
      <c r="K2230" s="22"/>
      <c r="L2230" s="22"/>
      <c r="M2230" s="22"/>
      <c r="N2230" s="22"/>
      <c r="O2230" s="22"/>
      <c r="P2230" s="22"/>
      <c r="Q2230" s="22"/>
      <c r="R2230" s="22"/>
      <c r="S2230" s="22"/>
      <c r="T2230" s="22"/>
      <c r="U2230" s="22"/>
      <c r="V2230" s="22"/>
      <c r="W2230" s="22"/>
      <c r="X2230" s="22"/>
      <c r="Y2230" s="22"/>
      <c r="Z2230" s="22"/>
      <c r="AA2230" s="22"/>
      <c r="AB2230" s="22"/>
      <c r="AC2230" s="22"/>
      <c r="AD2230" s="22"/>
      <c r="AE2230" s="22"/>
      <c r="AF2230" s="22"/>
      <c r="AG2230" s="22"/>
      <c r="AH2230" s="22"/>
      <c r="AI2230" s="22"/>
      <c r="AJ2230" s="22"/>
      <c r="AK2230" s="22"/>
      <c r="AL2230" s="22"/>
      <c r="AM2230" s="22"/>
      <c r="AN2230" s="22"/>
      <c r="AO2230" s="22"/>
      <c r="AP2230" s="22"/>
      <c r="AQ2230" s="22"/>
      <c r="AR2230" s="22"/>
      <c r="AS2230" s="22"/>
      <c r="AT2230" s="22"/>
      <c r="AU2230" s="22"/>
      <c r="AV2230" s="51"/>
    </row>
    <row r="2231" spans="2:48" x14ac:dyDescent="0.25">
      <c r="B2231" s="49"/>
      <c r="C2231" s="49"/>
      <c r="D2231" s="22"/>
      <c r="E2231" s="22"/>
      <c r="F2231" s="22"/>
      <c r="G2231" s="22"/>
      <c r="H2231" s="22"/>
      <c r="I2231" s="22"/>
      <c r="J2231" s="22"/>
      <c r="K2231" s="22"/>
      <c r="L2231" s="22"/>
      <c r="M2231" s="22"/>
      <c r="N2231" s="22"/>
      <c r="O2231" s="22"/>
      <c r="P2231" s="22"/>
      <c r="Q2231" s="22"/>
      <c r="R2231" s="22"/>
      <c r="S2231" s="22"/>
      <c r="T2231" s="22"/>
      <c r="U2231" s="22"/>
      <c r="V2231" s="22"/>
      <c r="W2231" s="22"/>
      <c r="X2231" s="22"/>
      <c r="Y2231" s="22"/>
      <c r="Z2231" s="22"/>
      <c r="AA2231" s="22"/>
      <c r="AB2231" s="22"/>
      <c r="AC2231" s="22"/>
      <c r="AD2231" s="22"/>
      <c r="AE2231" s="22"/>
      <c r="AF2231" s="22"/>
      <c r="AG2231" s="22"/>
      <c r="AH2231" s="22"/>
      <c r="AI2231" s="22"/>
      <c r="AJ2231" s="22"/>
      <c r="AK2231" s="22"/>
      <c r="AL2231" s="22"/>
      <c r="AM2231" s="22"/>
      <c r="AN2231" s="22"/>
      <c r="AO2231" s="22"/>
      <c r="AP2231" s="22"/>
      <c r="AQ2231" s="22"/>
      <c r="AR2231" s="22"/>
      <c r="AS2231" s="22"/>
      <c r="AT2231" s="22"/>
      <c r="AU2231" s="22"/>
      <c r="AV2231" s="51"/>
    </row>
    <row r="2232" spans="2:48" x14ac:dyDescent="0.25">
      <c r="B2232" s="49"/>
      <c r="C2232" s="49"/>
      <c r="D2232" s="22"/>
      <c r="E2232" s="22"/>
      <c r="F2232" s="22"/>
      <c r="G2232" s="22"/>
      <c r="H2232" s="22"/>
      <c r="I2232" s="22"/>
      <c r="J2232" s="22"/>
      <c r="K2232" s="22"/>
      <c r="L2232" s="22"/>
      <c r="M2232" s="22"/>
      <c r="N2232" s="22"/>
      <c r="O2232" s="22"/>
      <c r="P2232" s="22"/>
      <c r="Q2232" s="22"/>
      <c r="R2232" s="22"/>
      <c r="S2232" s="22"/>
      <c r="T2232" s="22"/>
      <c r="U2232" s="22"/>
      <c r="V2232" s="22"/>
      <c r="W2232" s="22"/>
      <c r="X2232" s="22"/>
      <c r="Y2232" s="22"/>
      <c r="Z2232" s="22"/>
      <c r="AA2232" s="22"/>
      <c r="AB2232" s="22"/>
      <c r="AC2232" s="22"/>
      <c r="AD2232" s="22"/>
      <c r="AE2232" s="22"/>
      <c r="AF2232" s="22"/>
      <c r="AG2232" s="22"/>
      <c r="AH2232" s="22"/>
      <c r="AI2232" s="22"/>
      <c r="AJ2232" s="22"/>
      <c r="AK2232" s="22"/>
      <c r="AL2232" s="22"/>
      <c r="AM2232" s="22"/>
      <c r="AN2232" s="22"/>
      <c r="AO2232" s="22"/>
      <c r="AP2232" s="22"/>
      <c r="AQ2232" s="22"/>
      <c r="AR2232" s="22"/>
      <c r="AS2232" s="22"/>
      <c r="AT2232" s="22"/>
      <c r="AU2232" s="22"/>
      <c r="AV2232" s="51"/>
    </row>
    <row r="2233" spans="2:48" x14ac:dyDescent="0.25">
      <c r="B2233" s="49"/>
      <c r="C2233" s="49"/>
      <c r="D2233" s="22"/>
      <c r="E2233" s="22"/>
      <c r="F2233" s="22"/>
      <c r="G2233" s="22"/>
      <c r="H2233" s="22"/>
      <c r="I2233" s="22"/>
      <c r="J2233" s="22"/>
      <c r="K2233" s="22"/>
      <c r="L2233" s="22"/>
      <c r="M2233" s="22"/>
      <c r="N2233" s="22"/>
      <c r="O2233" s="22"/>
      <c r="P2233" s="22"/>
      <c r="Q2233" s="22"/>
      <c r="R2233" s="22"/>
      <c r="S2233" s="22"/>
      <c r="T2233" s="22"/>
      <c r="U2233" s="22"/>
      <c r="V2233" s="22"/>
      <c r="W2233" s="22"/>
      <c r="X2233" s="22"/>
      <c r="Y2233" s="22"/>
      <c r="Z2233" s="22"/>
      <c r="AA2233" s="22"/>
      <c r="AB2233" s="22"/>
      <c r="AC2233" s="22"/>
      <c r="AD2233" s="22"/>
      <c r="AE2233" s="22"/>
      <c r="AF2233" s="22"/>
      <c r="AG2233" s="22"/>
      <c r="AH2233" s="22"/>
      <c r="AI2233" s="22"/>
      <c r="AJ2233" s="22"/>
      <c r="AK2233" s="22"/>
      <c r="AL2233" s="22"/>
      <c r="AM2233" s="22"/>
      <c r="AN2233" s="22"/>
      <c r="AO2233" s="22"/>
      <c r="AP2233" s="22"/>
      <c r="AQ2233" s="22"/>
      <c r="AR2233" s="22"/>
      <c r="AS2233" s="22"/>
      <c r="AT2233" s="22"/>
      <c r="AU2233" s="22"/>
      <c r="AV2233" s="51"/>
    </row>
    <row r="2234" spans="2:48" x14ac:dyDescent="0.25">
      <c r="B2234" s="49"/>
      <c r="C2234" s="49"/>
      <c r="D2234" s="22"/>
      <c r="E2234" s="22"/>
      <c r="F2234" s="22"/>
      <c r="G2234" s="22"/>
      <c r="H2234" s="22"/>
      <c r="I2234" s="22"/>
      <c r="J2234" s="22"/>
      <c r="K2234" s="22"/>
      <c r="L2234" s="22"/>
      <c r="M2234" s="22"/>
      <c r="N2234" s="22"/>
      <c r="O2234" s="22"/>
      <c r="P2234" s="22"/>
      <c r="Q2234" s="22"/>
      <c r="R2234" s="22"/>
      <c r="S2234" s="22"/>
      <c r="T2234" s="22"/>
      <c r="U2234" s="22"/>
      <c r="V2234" s="22"/>
      <c r="W2234" s="22"/>
      <c r="X2234" s="22"/>
      <c r="Y2234" s="22"/>
      <c r="Z2234" s="22"/>
      <c r="AA2234" s="22"/>
      <c r="AB2234" s="22"/>
      <c r="AC2234" s="22"/>
      <c r="AD2234" s="22"/>
      <c r="AE2234" s="22"/>
      <c r="AF2234" s="22"/>
      <c r="AG2234" s="22"/>
      <c r="AH2234" s="22"/>
      <c r="AI2234" s="22"/>
      <c r="AJ2234" s="22"/>
      <c r="AK2234" s="22"/>
      <c r="AL2234" s="22"/>
      <c r="AM2234" s="22"/>
      <c r="AN2234" s="22"/>
      <c r="AO2234" s="22"/>
      <c r="AP2234" s="22"/>
      <c r="AQ2234" s="22"/>
      <c r="AR2234" s="22"/>
      <c r="AS2234" s="22"/>
      <c r="AT2234" s="22"/>
      <c r="AU2234" s="22"/>
      <c r="AV2234" s="51"/>
    </row>
    <row r="2235" spans="2:48" x14ac:dyDescent="0.25">
      <c r="B2235" s="49"/>
      <c r="C2235" s="49"/>
      <c r="D2235" s="22"/>
      <c r="E2235" s="22"/>
      <c r="F2235" s="22"/>
      <c r="G2235" s="22"/>
      <c r="H2235" s="22"/>
      <c r="I2235" s="22"/>
      <c r="J2235" s="22"/>
      <c r="K2235" s="22"/>
      <c r="L2235" s="22"/>
      <c r="M2235" s="22"/>
      <c r="N2235" s="22"/>
      <c r="O2235" s="22"/>
      <c r="P2235" s="22"/>
      <c r="Q2235" s="22"/>
      <c r="R2235" s="22"/>
      <c r="S2235" s="22"/>
      <c r="T2235" s="22"/>
      <c r="U2235" s="22"/>
      <c r="V2235" s="22"/>
      <c r="W2235" s="22"/>
      <c r="X2235" s="22"/>
      <c r="Y2235" s="22"/>
      <c r="Z2235" s="22"/>
      <c r="AA2235" s="22"/>
      <c r="AB2235" s="22"/>
      <c r="AC2235" s="22"/>
      <c r="AD2235" s="22"/>
      <c r="AE2235" s="22"/>
      <c r="AF2235" s="22"/>
      <c r="AG2235" s="22"/>
      <c r="AH2235" s="22"/>
      <c r="AI2235" s="22"/>
      <c r="AJ2235" s="22"/>
      <c r="AK2235" s="22"/>
      <c r="AL2235" s="22"/>
      <c r="AM2235" s="22"/>
      <c r="AN2235" s="22"/>
      <c r="AO2235" s="22"/>
      <c r="AP2235" s="22"/>
      <c r="AQ2235" s="22"/>
      <c r="AR2235" s="22"/>
      <c r="AS2235" s="22"/>
      <c r="AT2235" s="22"/>
      <c r="AU2235" s="22"/>
      <c r="AV2235" s="51"/>
    </row>
    <row r="2236" spans="2:48" x14ac:dyDescent="0.25">
      <c r="B2236" s="49"/>
      <c r="C2236" s="49"/>
      <c r="D2236" s="22"/>
      <c r="E2236" s="22"/>
      <c r="F2236" s="22"/>
      <c r="G2236" s="22"/>
      <c r="H2236" s="22"/>
      <c r="I2236" s="22"/>
      <c r="J2236" s="22"/>
      <c r="K2236" s="22"/>
      <c r="L2236" s="22"/>
      <c r="M2236" s="22"/>
      <c r="N2236" s="22"/>
      <c r="O2236" s="22"/>
      <c r="P2236" s="22"/>
      <c r="Q2236" s="22"/>
      <c r="R2236" s="22"/>
      <c r="S2236" s="22"/>
      <c r="T2236" s="22"/>
      <c r="U2236" s="22"/>
      <c r="V2236" s="22"/>
      <c r="W2236" s="22"/>
      <c r="X2236" s="22"/>
      <c r="Y2236" s="22"/>
      <c r="Z2236" s="22"/>
      <c r="AA2236" s="22"/>
      <c r="AB2236" s="22"/>
      <c r="AC2236" s="22"/>
      <c r="AD2236" s="22"/>
      <c r="AE2236" s="22"/>
      <c r="AF2236" s="22"/>
      <c r="AG2236" s="22"/>
      <c r="AH2236" s="22"/>
      <c r="AI2236" s="22"/>
      <c r="AJ2236" s="22"/>
      <c r="AK2236" s="22"/>
      <c r="AL2236" s="22"/>
      <c r="AM2236" s="22"/>
      <c r="AN2236" s="22"/>
      <c r="AO2236" s="22"/>
      <c r="AP2236" s="22"/>
      <c r="AQ2236" s="22"/>
      <c r="AR2236" s="22"/>
      <c r="AS2236" s="22"/>
      <c r="AT2236" s="22"/>
      <c r="AU2236" s="22"/>
      <c r="AV2236" s="51"/>
    </row>
    <row r="2237" spans="2:48" x14ac:dyDescent="0.25">
      <c r="B2237" s="49"/>
      <c r="C2237" s="49"/>
      <c r="D2237" s="22"/>
      <c r="E2237" s="22"/>
      <c r="F2237" s="22"/>
      <c r="G2237" s="22"/>
      <c r="H2237" s="22"/>
      <c r="I2237" s="22"/>
      <c r="J2237" s="22"/>
      <c r="K2237" s="22"/>
      <c r="L2237" s="22"/>
      <c r="M2237" s="22"/>
      <c r="N2237" s="22"/>
      <c r="O2237" s="22"/>
      <c r="P2237" s="22"/>
      <c r="Q2237" s="22"/>
      <c r="R2237" s="22"/>
      <c r="S2237" s="22"/>
      <c r="T2237" s="22"/>
      <c r="U2237" s="22"/>
      <c r="V2237" s="22"/>
      <c r="W2237" s="22"/>
      <c r="X2237" s="22"/>
      <c r="Y2237" s="22"/>
      <c r="Z2237" s="22"/>
      <c r="AA2237" s="22"/>
      <c r="AB2237" s="22"/>
      <c r="AC2237" s="22"/>
      <c r="AD2237" s="22"/>
      <c r="AE2237" s="22"/>
      <c r="AF2237" s="22"/>
      <c r="AG2237" s="22"/>
      <c r="AH2237" s="22"/>
      <c r="AI2237" s="22"/>
      <c r="AJ2237" s="22"/>
      <c r="AK2237" s="22"/>
      <c r="AL2237" s="22"/>
      <c r="AM2237" s="22"/>
      <c r="AN2237" s="22"/>
      <c r="AO2237" s="22"/>
      <c r="AP2237" s="22"/>
      <c r="AQ2237" s="22"/>
      <c r="AR2237" s="22"/>
      <c r="AS2237" s="22"/>
      <c r="AT2237" s="22"/>
      <c r="AU2237" s="22"/>
      <c r="AV2237" s="51"/>
    </row>
    <row r="2238" spans="2:48" x14ac:dyDescent="0.25">
      <c r="B2238" s="49"/>
      <c r="C2238" s="49"/>
      <c r="D2238" s="22"/>
      <c r="E2238" s="22"/>
      <c r="F2238" s="22"/>
      <c r="G2238" s="22"/>
      <c r="H2238" s="22"/>
      <c r="I2238" s="22"/>
      <c r="J2238" s="22"/>
      <c r="K2238" s="22"/>
      <c r="L2238" s="22"/>
      <c r="M2238" s="22"/>
      <c r="N2238" s="22"/>
      <c r="O2238" s="22"/>
      <c r="P2238" s="22"/>
      <c r="Q2238" s="22"/>
      <c r="R2238" s="22"/>
      <c r="S2238" s="22"/>
      <c r="T2238" s="22"/>
      <c r="U2238" s="22"/>
      <c r="V2238" s="22"/>
      <c r="W2238" s="22"/>
      <c r="X2238" s="22"/>
      <c r="Y2238" s="22"/>
      <c r="Z2238" s="22"/>
      <c r="AA2238" s="22"/>
      <c r="AB2238" s="22"/>
      <c r="AC2238" s="22"/>
      <c r="AD2238" s="22"/>
      <c r="AE2238" s="22"/>
      <c r="AF2238" s="22"/>
      <c r="AG2238" s="22"/>
      <c r="AH2238" s="22"/>
      <c r="AI2238" s="22"/>
      <c r="AJ2238" s="22"/>
      <c r="AK2238" s="22"/>
      <c r="AL2238" s="22"/>
      <c r="AM2238" s="22"/>
      <c r="AN2238" s="22"/>
      <c r="AO2238" s="22"/>
      <c r="AP2238" s="22"/>
      <c r="AQ2238" s="22"/>
      <c r="AR2238" s="22"/>
      <c r="AS2238" s="22"/>
      <c r="AT2238" s="22"/>
      <c r="AU2238" s="22"/>
      <c r="AV2238" s="51"/>
    </row>
    <row r="2239" spans="2:48" x14ac:dyDescent="0.25">
      <c r="B2239" s="49"/>
      <c r="C2239" s="49"/>
      <c r="D2239" s="22"/>
      <c r="E2239" s="22"/>
      <c r="F2239" s="22"/>
      <c r="G2239" s="22"/>
      <c r="H2239" s="22"/>
      <c r="I2239" s="22"/>
      <c r="J2239" s="22"/>
      <c r="K2239" s="22"/>
      <c r="L2239" s="22"/>
      <c r="M2239" s="22"/>
      <c r="N2239" s="22"/>
      <c r="O2239" s="22"/>
      <c r="P2239" s="22"/>
      <c r="Q2239" s="22"/>
      <c r="R2239" s="22"/>
      <c r="S2239" s="22"/>
      <c r="T2239" s="22"/>
      <c r="U2239" s="22"/>
      <c r="V2239" s="22"/>
      <c r="W2239" s="22"/>
      <c r="X2239" s="22"/>
      <c r="Y2239" s="22"/>
      <c r="Z2239" s="22"/>
      <c r="AA2239" s="22"/>
      <c r="AB2239" s="22"/>
      <c r="AC2239" s="22"/>
      <c r="AD2239" s="22"/>
      <c r="AE2239" s="22"/>
      <c r="AF2239" s="22"/>
      <c r="AG2239" s="22"/>
      <c r="AH2239" s="22"/>
      <c r="AI2239" s="22"/>
      <c r="AJ2239" s="22"/>
      <c r="AK2239" s="22"/>
      <c r="AL2239" s="22"/>
      <c r="AM2239" s="22"/>
      <c r="AN2239" s="22"/>
      <c r="AO2239" s="22"/>
      <c r="AP2239" s="22"/>
      <c r="AQ2239" s="22"/>
      <c r="AR2239" s="22"/>
      <c r="AS2239" s="22"/>
      <c r="AT2239" s="22"/>
      <c r="AU2239" s="22"/>
      <c r="AV2239" s="51"/>
    </row>
    <row r="2240" spans="2:48" x14ac:dyDescent="0.25">
      <c r="B2240" s="49"/>
      <c r="C2240" s="49"/>
      <c r="D2240" s="22"/>
      <c r="E2240" s="22"/>
      <c r="F2240" s="22"/>
      <c r="G2240" s="22"/>
      <c r="H2240" s="22"/>
      <c r="I2240" s="22"/>
      <c r="J2240" s="22"/>
      <c r="K2240" s="22"/>
      <c r="L2240" s="22"/>
      <c r="M2240" s="22"/>
      <c r="N2240" s="22"/>
      <c r="O2240" s="22"/>
      <c r="P2240" s="22"/>
      <c r="Q2240" s="22"/>
      <c r="R2240" s="22"/>
      <c r="S2240" s="22"/>
      <c r="T2240" s="22"/>
      <c r="U2240" s="22"/>
      <c r="V2240" s="22"/>
      <c r="W2240" s="22"/>
      <c r="X2240" s="22"/>
      <c r="Y2240" s="22"/>
      <c r="Z2240" s="22"/>
      <c r="AA2240" s="22"/>
      <c r="AB2240" s="22"/>
      <c r="AC2240" s="22"/>
      <c r="AD2240" s="22"/>
      <c r="AE2240" s="22"/>
      <c r="AF2240" s="22"/>
      <c r="AG2240" s="22"/>
      <c r="AH2240" s="22"/>
      <c r="AI2240" s="22"/>
      <c r="AJ2240" s="22"/>
      <c r="AK2240" s="22"/>
      <c r="AL2240" s="22"/>
      <c r="AM2240" s="22"/>
      <c r="AN2240" s="22"/>
      <c r="AO2240" s="22"/>
      <c r="AP2240" s="22"/>
      <c r="AQ2240" s="22"/>
      <c r="AR2240" s="22"/>
      <c r="AS2240" s="22"/>
      <c r="AT2240" s="22"/>
      <c r="AU2240" s="22"/>
      <c r="AV2240" s="51"/>
    </row>
    <row r="2241" spans="2:48" x14ac:dyDescent="0.25">
      <c r="B2241" s="49"/>
      <c r="C2241" s="49"/>
      <c r="D2241" s="22"/>
      <c r="E2241" s="22"/>
      <c r="F2241" s="22"/>
      <c r="G2241" s="22"/>
      <c r="H2241" s="22"/>
      <c r="I2241" s="22"/>
      <c r="J2241" s="22"/>
      <c r="K2241" s="22"/>
      <c r="L2241" s="22"/>
      <c r="M2241" s="22"/>
      <c r="N2241" s="22"/>
      <c r="O2241" s="22"/>
      <c r="P2241" s="22"/>
      <c r="Q2241" s="22"/>
      <c r="R2241" s="22"/>
      <c r="S2241" s="22"/>
      <c r="T2241" s="22"/>
      <c r="U2241" s="22"/>
      <c r="V2241" s="22"/>
      <c r="W2241" s="22"/>
      <c r="X2241" s="22"/>
      <c r="Y2241" s="22"/>
      <c r="Z2241" s="22"/>
      <c r="AA2241" s="22"/>
      <c r="AB2241" s="22"/>
      <c r="AC2241" s="22"/>
      <c r="AD2241" s="22"/>
      <c r="AE2241" s="22"/>
      <c r="AF2241" s="22"/>
      <c r="AG2241" s="22"/>
      <c r="AH2241" s="22"/>
      <c r="AI2241" s="22"/>
      <c r="AJ2241" s="22"/>
      <c r="AK2241" s="22"/>
      <c r="AL2241" s="22"/>
      <c r="AM2241" s="22"/>
      <c r="AN2241" s="22"/>
      <c r="AO2241" s="22"/>
      <c r="AP2241" s="22"/>
      <c r="AQ2241" s="22"/>
      <c r="AR2241" s="22"/>
      <c r="AS2241" s="22"/>
      <c r="AT2241" s="22"/>
      <c r="AU2241" s="22"/>
      <c r="AV2241" s="51"/>
    </row>
    <row r="2242" spans="2:48" x14ac:dyDescent="0.25">
      <c r="B2242" s="49"/>
      <c r="C2242" s="49"/>
      <c r="D2242" s="22"/>
      <c r="E2242" s="22"/>
      <c r="F2242" s="22"/>
      <c r="G2242" s="22"/>
      <c r="H2242" s="22"/>
      <c r="I2242" s="22"/>
      <c r="J2242" s="22"/>
      <c r="K2242" s="22"/>
      <c r="L2242" s="22"/>
      <c r="M2242" s="22"/>
      <c r="N2242" s="22"/>
      <c r="O2242" s="22"/>
      <c r="P2242" s="22"/>
      <c r="Q2242" s="22"/>
      <c r="R2242" s="22"/>
      <c r="S2242" s="22"/>
      <c r="T2242" s="22"/>
      <c r="U2242" s="22"/>
      <c r="V2242" s="22"/>
      <c r="W2242" s="22"/>
      <c r="X2242" s="22"/>
      <c r="Y2242" s="22"/>
      <c r="Z2242" s="22"/>
      <c r="AA2242" s="22"/>
      <c r="AB2242" s="22"/>
      <c r="AC2242" s="22"/>
      <c r="AD2242" s="22"/>
      <c r="AE2242" s="22"/>
      <c r="AF2242" s="22"/>
      <c r="AG2242" s="22"/>
      <c r="AH2242" s="22"/>
      <c r="AI2242" s="22"/>
      <c r="AJ2242" s="22"/>
      <c r="AK2242" s="22"/>
      <c r="AL2242" s="22"/>
      <c r="AM2242" s="22"/>
      <c r="AN2242" s="22"/>
      <c r="AO2242" s="22"/>
      <c r="AP2242" s="22"/>
      <c r="AQ2242" s="22"/>
      <c r="AR2242" s="22"/>
      <c r="AS2242" s="22"/>
      <c r="AT2242" s="22"/>
      <c r="AU2242" s="22"/>
      <c r="AV2242" s="51"/>
    </row>
    <row r="2243" spans="2:48" x14ac:dyDescent="0.25">
      <c r="B2243" s="49"/>
      <c r="C2243" s="49"/>
      <c r="D2243" s="22"/>
      <c r="E2243" s="22"/>
      <c r="F2243" s="22"/>
      <c r="G2243" s="22"/>
      <c r="H2243" s="22"/>
      <c r="I2243" s="22"/>
      <c r="J2243" s="22"/>
      <c r="K2243" s="22"/>
      <c r="L2243" s="22"/>
      <c r="M2243" s="22"/>
      <c r="N2243" s="22"/>
      <c r="O2243" s="22"/>
      <c r="P2243" s="22"/>
      <c r="Q2243" s="22"/>
      <c r="R2243" s="22"/>
      <c r="S2243" s="22"/>
      <c r="T2243" s="22"/>
      <c r="U2243" s="22"/>
      <c r="V2243" s="22"/>
      <c r="W2243" s="22"/>
      <c r="X2243" s="22"/>
      <c r="Y2243" s="22"/>
      <c r="Z2243" s="22"/>
      <c r="AA2243" s="22"/>
      <c r="AB2243" s="22"/>
      <c r="AC2243" s="22"/>
      <c r="AD2243" s="22"/>
      <c r="AE2243" s="22"/>
      <c r="AF2243" s="22"/>
      <c r="AG2243" s="22"/>
      <c r="AH2243" s="22"/>
      <c r="AI2243" s="22"/>
      <c r="AJ2243" s="22"/>
      <c r="AK2243" s="22"/>
      <c r="AL2243" s="22"/>
      <c r="AM2243" s="22"/>
      <c r="AN2243" s="22"/>
      <c r="AO2243" s="22"/>
      <c r="AP2243" s="22"/>
      <c r="AQ2243" s="22"/>
      <c r="AR2243" s="22"/>
      <c r="AS2243" s="22"/>
      <c r="AT2243" s="22"/>
      <c r="AU2243" s="22"/>
      <c r="AV2243" s="51"/>
    </row>
    <row r="2244" spans="2:48" x14ac:dyDescent="0.25">
      <c r="B2244" s="49"/>
      <c r="C2244" s="49"/>
      <c r="D2244" s="22"/>
      <c r="E2244" s="22"/>
      <c r="F2244" s="22"/>
      <c r="G2244" s="22"/>
      <c r="H2244" s="22"/>
      <c r="I2244" s="22"/>
      <c r="J2244" s="22"/>
      <c r="K2244" s="22"/>
      <c r="L2244" s="22"/>
      <c r="M2244" s="22"/>
      <c r="N2244" s="22"/>
      <c r="O2244" s="22"/>
      <c r="P2244" s="22"/>
      <c r="Q2244" s="22"/>
      <c r="R2244" s="22"/>
      <c r="S2244" s="22"/>
      <c r="T2244" s="22"/>
      <c r="U2244" s="22"/>
      <c r="V2244" s="22"/>
      <c r="W2244" s="22"/>
      <c r="X2244" s="22"/>
      <c r="Y2244" s="22"/>
      <c r="Z2244" s="22"/>
      <c r="AA2244" s="22"/>
      <c r="AB2244" s="22"/>
      <c r="AC2244" s="22"/>
      <c r="AD2244" s="22"/>
      <c r="AE2244" s="22"/>
      <c r="AF2244" s="22"/>
      <c r="AG2244" s="22"/>
      <c r="AH2244" s="22"/>
      <c r="AI2244" s="22"/>
      <c r="AJ2244" s="22"/>
      <c r="AK2244" s="22"/>
      <c r="AL2244" s="22"/>
      <c r="AM2244" s="22"/>
      <c r="AN2244" s="22"/>
      <c r="AO2244" s="22"/>
      <c r="AP2244" s="22"/>
      <c r="AQ2244" s="22"/>
      <c r="AR2244" s="22"/>
      <c r="AS2244" s="22"/>
      <c r="AT2244" s="22"/>
      <c r="AU2244" s="22"/>
      <c r="AV2244" s="51"/>
    </row>
    <row r="2245" spans="2:48" x14ac:dyDescent="0.25">
      <c r="B2245" s="49"/>
      <c r="C2245" s="49"/>
      <c r="D2245" s="22"/>
      <c r="E2245" s="22"/>
      <c r="F2245" s="22"/>
      <c r="G2245" s="22"/>
      <c r="H2245" s="22"/>
      <c r="I2245" s="22"/>
      <c r="J2245" s="22"/>
      <c r="K2245" s="22"/>
      <c r="L2245" s="22"/>
      <c r="M2245" s="22"/>
      <c r="N2245" s="22"/>
      <c r="O2245" s="22"/>
      <c r="P2245" s="22"/>
      <c r="Q2245" s="22"/>
      <c r="R2245" s="22"/>
      <c r="S2245" s="22"/>
      <c r="T2245" s="22"/>
      <c r="U2245" s="22"/>
      <c r="V2245" s="22"/>
      <c r="W2245" s="22"/>
      <c r="X2245" s="22"/>
      <c r="Y2245" s="22"/>
      <c r="Z2245" s="22"/>
      <c r="AA2245" s="22"/>
      <c r="AB2245" s="22"/>
      <c r="AC2245" s="22"/>
      <c r="AD2245" s="22"/>
      <c r="AE2245" s="22"/>
      <c r="AF2245" s="22"/>
      <c r="AG2245" s="22"/>
      <c r="AH2245" s="22"/>
      <c r="AI2245" s="22"/>
      <c r="AJ2245" s="22"/>
      <c r="AK2245" s="22"/>
      <c r="AL2245" s="22"/>
      <c r="AM2245" s="22"/>
      <c r="AN2245" s="22"/>
      <c r="AO2245" s="22"/>
      <c r="AP2245" s="22"/>
      <c r="AQ2245" s="22"/>
      <c r="AR2245" s="22"/>
      <c r="AS2245" s="22"/>
      <c r="AT2245" s="22"/>
      <c r="AU2245" s="22"/>
      <c r="AV2245" s="51"/>
    </row>
    <row r="2246" spans="2:48" x14ac:dyDescent="0.25">
      <c r="B2246" s="49"/>
      <c r="C2246" s="49"/>
      <c r="D2246" s="22"/>
      <c r="E2246" s="22"/>
      <c r="F2246" s="22"/>
      <c r="G2246" s="22"/>
      <c r="H2246" s="22"/>
      <c r="I2246" s="22"/>
      <c r="J2246" s="22"/>
      <c r="K2246" s="22"/>
      <c r="L2246" s="22"/>
      <c r="M2246" s="22"/>
      <c r="N2246" s="22"/>
      <c r="O2246" s="22"/>
      <c r="P2246" s="22"/>
      <c r="Q2246" s="22"/>
      <c r="R2246" s="22"/>
      <c r="S2246" s="22"/>
      <c r="T2246" s="22"/>
      <c r="U2246" s="22"/>
      <c r="V2246" s="22"/>
      <c r="W2246" s="22"/>
      <c r="X2246" s="22"/>
      <c r="Y2246" s="22"/>
      <c r="Z2246" s="22"/>
      <c r="AA2246" s="22"/>
      <c r="AB2246" s="22"/>
      <c r="AC2246" s="22"/>
      <c r="AD2246" s="22"/>
      <c r="AE2246" s="22"/>
      <c r="AF2246" s="22"/>
      <c r="AG2246" s="22"/>
      <c r="AH2246" s="22"/>
      <c r="AI2246" s="22"/>
      <c r="AJ2246" s="22"/>
      <c r="AK2246" s="22"/>
      <c r="AL2246" s="22"/>
      <c r="AM2246" s="22"/>
      <c r="AN2246" s="22"/>
      <c r="AO2246" s="22"/>
      <c r="AP2246" s="22"/>
      <c r="AQ2246" s="22"/>
      <c r="AR2246" s="22"/>
      <c r="AS2246" s="22"/>
      <c r="AT2246" s="22"/>
      <c r="AU2246" s="22"/>
      <c r="AV2246" s="51"/>
    </row>
    <row r="2247" spans="2:48" x14ac:dyDescent="0.25">
      <c r="B2247" s="49"/>
      <c r="C2247" s="49"/>
      <c r="D2247" s="22"/>
      <c r="E2247" s="22"/>
      <c r="F2247" s="22"/>
      <c r="G2247" s="22"/>
      <c r="H2247" s="22"/>
      <c r="I2247" s="22"/>
      <c r="J2247" s="22"/>
      <c r="K2247" s="22"/>
      <c r="L2247" s="22"/>
      <c r="M2247" s="22"/>
      <c r="N2247" s="22"/>
      <c r="O2247" s="22"/>
      <c r="P2247" s="22"/>
      <c r="Q2247" s="22"/>
      <c r="R2247" s="22"/>
      <c r="S2247" s="22"/>
      <c r="T2247" s="22"/>
      <c r="U2247" s="22"/>
      <c r="V2247" s="22"/>
      <c r="W2247" s="22"/>
      <c r="X2247" s="22"/>
      <c r="Y2247" s="22"/>
      <c r="Z2247" s="22"/>
      <c r="AA2247" s="22"/>
      <c r="AB2247" s="22"/>
      <c r="AC2247" s="22"/>
      <c r="AD2247" s="22"/>
      <c r="AE2247" s="22"/>
      <c r="AF2247" s="22"/>
      <c r="AG2247" s="22"/>
      <c r="AH2247" s="22"/>
      <c r="AI2247" s="22"/>
      <c r="AJ2247" s="22"/>
      <c r="AK2247" s="22"/>
      <c r="AL2247" s="22"/>
      <c r="AM2247" s="22"/>
      <c r="AN2247" s="22"/>
      <c r="AO2247" s="22"/>
      <c r="AP2247" s="22"/>
      <c r="AQ2247" s="22"/>
      <c r="AR2247" s="22"/>
      <c r="AS2247" s="22"/>
      <c r="AT2247" s="22"/>
      <c r="AU2247" s="22"/>
      <c r="AV2247" s="51"/>
    </row>
    <row r="2248" spans="2:48" x14ac:dyDescent="0.25">
      <c r="B2248" s="49"/>
      <c r="C2248" s="49"/>
      <c r="D2248" s="22"/>
      <c r="E2248" s="22"/>
      <c r="F2248" s="22"/>
      <c r="G2248" s="22"/>
      <c r="H2248" s="22"/>
      <c r="I2248" s="22"/>
      <c r="J2248" s="22"/>
      <c r="K2248" s="22"/>
      <c r="L2248" s="22"/>
      <c r="M2248" s="22"/>
      <c r="N2248" s="22"/>
      <c r="O2248" s="22"/>
      <c r="P2248" s="22"/>
      <c r="Q2248" s="22"/>
      <c r="R2248" s="22"/>
      <c r="S2248" s="22"/>
      <c r="T2248" s="22"/>
      <c r="U2248" s="22"/>
      <c r="V2248" s="22"/>
      <c r="W2248" s="22"/>
      <c r="X2248" s="22"/>
      <c r="Y2248" s="22"/>
      <c r="Z2248" s="22"/>
      <c r="AA2248" s="22"/>
      <c r="AB2248" s="22"/>
      <c r="AC2248" s="22"/>
      <c r="AD2248" s="22"/>
      <c r="AE2248" s="22"/>
      <c r="AF2248" s="22"/>
      <c r="AG2248" s="22"/>
      <c r="AH2248" s="22"/>
      <c r="AI2248" s="22"/>
      <c r="AJ2248" s="22"/>
      <c r="AK2248" s="22"/>
      <c r="AL2248" s="22"/>
      <c r="AM2248" s="22"/>
      <c r="AN2248" s="22"/>
      <c r="AO2248" s="22"/>
      <c r="AP2248" s="22"/>
      <c r="AQ2248" s="22"/>
      <c r="AR2248" s="22"/>
      <c r="AS2248" s="22"/>
      <c r="AT2248" s="22"/>
      <c r="AU2248" s="22"/>
      <c r="AV2248" s="51"/>
    </row>
    <row r="2249" spans="2:48" x14ac:dyDescent="0.25">
      <c r="B2249" s="49"/>
      <c r="C2249" s="49"/>
      <c r="D2249" s="22"/>
      <c r="E2249" s="22"/>
      <c r="F2249" s="22"/>
      <c r="G2249" s="22"/>
      <c r="H2249" s="22"/>
      <c r="I2249" s="22"/>
      <c r="J2249" s="22"/>
      <c r="K2249" s="22"/>
      <c r="L2249" s="22"/>
      <c r="M2249" s="22"/>
      <c r="N2249" s="22"/>
      <c r="O2249" s="22"/>
      <c r="P2249" s="22"/>
      <c r="Q2249" s="22"/>
      <c r="R2249" s="22"/>
      <c r="S2249" s="22"/>
      <c r="T2249" s="22"/>
      <c r="U2249" s="22"/>
      <c r="V2249" s="22"/>
      <c r="W2249" s="22"/>
      <c r="X2249" s="22"/>
      <c r="Y2249" s="22"/>
      <c r="Z2249" s="22"/>
      <c r="AA2249" s="22"/>
      <c r="AB2249" s="22"/>
      <c r="AC2249" s="22"/>
      <c r="AD2249" s="22"/>
      <c r="AE2249" s="22"/>
      <c r="AF2249" s="22"/>
      <c r="AG2249" s="22"/>
      <c r="AH2249" s="22"/>
      <c r="AI2249" s="22"/>
      <c r="AJ2249" s="22"/>
      <c r="AK2249" s="22"/>
      <c r="AL2249" s="22"/>
      <c r="AM2249" s="22"/>
      <c r="AN2249" s="22"/>
      <c r="AO2249" s="22"/>
      <c r="AP2249" s="22"/>
      <c r="AQ2249" s="22"/>
      <c r="AR2249" s="22"/>
      <c r="AS2249" s="22"/>
      <c r="AT2249" s="22"/>
      <c r="AU2249" s="22"/>
      <c r="AV2249" s="51"/>
    </row>
    <row r="2250" spans="2:48" x14ac:dyDescent="0.25">
      <c r="B2250" s="49"/>
      <c r="C2250" s="49"/>
      <c r="D2250" s="22"/>
      <c r="E2250" s="22"/>
      <c r="F2250" s="22"/>
      <c r="G2250" s="22"/>
      <c r="H2250" s="22"/>
      <c r="I2250" s="22"/>
      <c r="J2250" s="22"/>
      <c r="K2250" s="22"/>
      <c r="L2250" s="22"/>
      <c r="M2250" s="22"/>
      <c r="N2250" s="22"/>
      <c r="O2250" s="22"/>
      <c r="P2250" s="22"/>
      <c r="Q2250" s="22"/>
      <c r="R2250" s="22"/>
      <c r="S2250" s="22"/>
      <c r="T2250" s="22"/>
      <c r="U2250" s="22"/>
      <c r="V2250" s="22"/>
      <c r="W2250" s="22"/>
      <c r="X2250" s="22"/>
      <c r="Y2250" s="22"/>
      <c r="Z2250" s="22"/>
      <c r="AA2250" s="22"/>
      <c r="AB2250" s="22"/>
      <c r="AC2250" s="22"/>
      <c r="AD2250" s="22"/>
      <c r="AE2250" s="22"/>
      <c r="AF2250" s="22"/>
      <c r="AG2250" s="22"/>
      <c r="AH2250" s="22"/>
      <c r="AI2250" s="22"/>
      <c r="AJ2250" s="22"/>
      <c r="AK2250" s="22"/>
      <c r="AL2250" s="22"/>
      <c r="AM2250" s="22"/>
      <c r="AN2250" s="22"/>
      <c r="AO2250" s="22"/>
      <c r="AP2250" s="22"/>
      <c r="AQ2250" s="22"/>
      <c r="AR2250" s="22"/>
      <c r="AS2250" s="22"/>
      <c r="AT2250" s="22"/>
      <c r="AU2250" s="22"/>
      <c r="AV2250" s="51"/>
    </row>
    <row r="2251" spans="2:48" x14ac:dyDescent="0.25">
      <c r="B2251" s="49"/>
      <c r="C2251" s="49"/>
      <c r="D2251" s="22"/>
      <c r="E2251" s="22"/>
      <c r="F2251" s="22"/>
      <c r="G2251" s="22"/>
      <c r="H2251" s="22"/>
      <c r="I2251" s="22"/>
      <c r="J2251" s="22"/>
      <c r="K2251" s="22"/>
      <c r="L2251" s="22"/>
      <c r="M2251" s="22"/>
      <c r="N2251" s="22"/>
      <c r="O2251" s="22"/>
      <c r="P2251" s="22"/>
      <c r="Q2251" s="22"/>
      <c r="R2251" s="22"/>
      <c r="S2251" s="22"/>
      <c r="T2251" s="22"/>
      <c r="U2251" s="22"/>
      <c r="V2251" s="22"/>
      <c r="W2251" s="22"/>
      <c r="X2251" s="22"/>
      <c r="Y2251" s="22"/>
      <c r="Z2251" s="22"/>
      <c r="AA2251" s="22"/>
      <c r="AB2251" s="22"/>
      <c r="AC2251" s="22"/>
      <c r="AD2251" s="22"/>
      <c r="AE2251" s="22"/>
      <c r="AF2251" s="22"/>
      <c r="AG2251" s="22"/>
      <c r="AH2251" s="22"/>
      <c r="AI2251" s="22"/>
      <c r="AJ2251" s="22"/>
      <c r="AK2251" s="22"/>
      <c r="AL2251" s="22"/>
      <c r="AM2251" s="22"/>
      <c r="AN2251" s="22"/>
      <c r="AO2251" s="22"/>
      <c r="AP2251" s="22"/>
      <c r="AQ2251" s="22"/>
      <c r="AR2251" s="22"/>
      <c r="AS2251" s="22"/>
      <c r="AT2251" s="22"/>
      <c r="AU2251" s="22"/>
      <c r="AV2251" s="51"/>
    </row>
    <row r="2252" spans="2:48" x14ac:dyDescent="0.25">
      <c r="B2252" s="49"/>
      <c r="C2252" s="49"/>
      <c r="D2252" s="22"/>
      <c r="E2252" s="22"/>
      <c r="F2252" s="22"/>
      <c r="G2252" s="22"/>
      <c r="H2252" s="22"/>
      <c r="I2252" s="22"/>
      <c r="J2252" s="22"/>
      <c r="K2252" s="22"/>
      <c r="L2252" s="22"/>
      <c r="M2252" s="22"/>
      <c r="N2252" s="22"/>
      <c r="O2252" s="22"/>
      <c r="P2252" s="22"/>
      <c r="Q2252" s="22"/>
      <c r="R2252" s="22"/>
      <c r="S2252" s="22"/>
      <c r="T2252" s="22"/>
      <c r="U2252" s="22"/>
      <c r="V2252" s="22"/>
      <c r="W2252" s="22"/>
      <c r="X2252" s="22"/>
      <c r="Y2252" s="22"/>
      <c r="Z2252" s="22"/>
      <c r="AA2252" s="22"/>
      <c r="AB2252" s="22"/>
      <c r="AC2252" s="22"/>
      <c r="AD2252" s="22"/>
      <c r="AE2252" s="22"/>
      <c r="AF2252" s="22"/>
      <c r="AG2252" s="22"/>
      <c r="AH2252" s="22"/>
      <c r="AI2252" s="22"/>
      <c r="AJ2252" s="22"/>
      <c r="AK2252" s="22"/>
      <c r="AL2252" s="22"/>
      <c r="AM2252" s="22"/>
      <c r="AN2252" s="22"/>
      <c r="AO2252" s="22"/>
      <c r="AP2252" s="22"/>
      <c r="AQ2252" s="22"/>
      <c r="AR2252" s="22"/>
      <c r="AS2252" s="22"/>
      <c r="AT2252" s="22"/>
      <c r="AU2252" s="22"/>
      <c r="AV2252" s="51"/>
    </row>
    <row r="2253" spans="2:48" x14ac:dyDescent="0.25">
      <c r="B2253" s="49"/>
      <c r="C2253" s="49"/>
      <c r="D2253" s="22"/>
      <c r="E2253" s="22"/>
      <c r="F2253" s="22"/>
      <c r="G2253" s="22"/>
      <c r="H2253" s="22"/>
      <c r="I2253" s="22"/>
      <c r="J2253" s="22"/>
      <c r="K2253" s="22"/>
      <c r="L2253" s="22"/>
      <c r="M2253" s="22"/>
      <c r="N2253" s="22"/>
      <c r="O2253" s="22"/>
      <c r="P2253" s="22"/>
      <c r="Q2253" s="22"/>
      <c r="R2253" s="22"/>
      <c r="S2253" s="22"/>
      <c r="T2253" s="22"/>
      <c r="U2253" s="22"/>
      <c r="V2253" s="22"/>
      <c r="W2253" s="22"/>
      <c r="X2253" s="22"/>
      <c r="Y2253" s="22"/>
      <c r="Z2253" s="22"/>
      <c r="AA2253" s="22"/>
      <c r="AB2253" s="22"/>
      <c r="AC2253" s="22"/>
      <c r="AD2253" s="22"/>
      <c r="AE2253" s="22"/>
      <c r="AF2253" s="22"/>
      <c r="AG2253" s="22"/>
      <c r="AH2253" s="22"/>
      <c r="AI2253" s="22"/>
      <c r="AJ2253" s="22"/>
      <c r="AK2253" s="22"/>
      <c r="AL2253" s="22"/>
      <c r="AM2253" s="22"/>
      <c r="AN2253" s="22"/>
      <c r="AO2253" s="22"/>
      <c r="AP2253" s="22"/>
      <c r="AQ2253" s="22"/>
      <c r="AR2253" s="22"/>
      <c r="AS2253" s="22"/>
      <c r="AT2253" s="22"/>
      <c r="AU2253" s="22"/>
      <c r="AV2253" s="51"/>
    </row>
    <row r="2254" spans="2:48" x14ac:dyDescent="0.25">
      <c r="B2254" s="49"/>
      <c r="C2254" s="49"/>
      <c r="D2254" s="22"/>
      <c r="E2254" s="22"/>
      <c r="F2254" s="22"/>
      <c r="G2254" s="22"/>
      <c r="H2254" s="22"/>
      <c r="I2254" s="22"/>
      <c r="J2254" s="22"/>
      <c r="K2254" s="22"/>
      <c r="L2254" s="22"/>
      <c r="M2254" s="22"/>
      <c r="N2254" s="22"/>
      <c r="O2254" s="22"/>
      <c r="P2254" s="22"/>
      <c r="Q2254" s="22"/>
      <c r="R2254" s="22"/>
      <c r="S2254" s="22"/>
      <c r="T2254" s="22"/>
      <c r="U2254" s="22"/>
      <c r="V2254" s="22"/>
      <c r="W2254" s="22"/>
      <c r="X2254" s="22"/>
      <c r="Y2254" s="22"/>
      <c r="Z2254" s="22"/>
      <c r="AA2254" s="22"/>
      <c r="AB2254" s="22"/>
      <c r="AC2254" s="22"/>
      <c r="AD2254" s="22"/>
      <c r="AE2254" s="22"/>
      <c r="AF2254" s="22"/>
      <c r="AG2254" s="22"/>
      <c r="AH2254" s="22"/>
      <c r="AI2254" s="22"/>
      <c r="AJ2254" s="22"/>
      <c r="AK2254" s="22"/>
      <c r="AL2254" s="22"/>
      <c r="AM2254" s="22"/>
      <c r="AN2254" s="22"/>
      <c r="AO2254" s="22"/>
      <c r="AP2254" s="22"/>
      <c r="AQ2254" s="22"/>
      <c r="AR2254" s="22"/>
      <c r="AS2254" s="22"/>
      <c r="AT2254" s="22"/>
      <c r="AU2254" s="22"/>
      <c r="AV2254" s="51"/>
    </row>
    <row r="2255" spans="2:48" x14ac:dyDescent="0.25">
      <c r="B2255" s="49"/>
      <c r="C2255" s="49"/>
      <c r="D2255" s="22"/>
      <c r="E2255" s="22"/>
      <c r="F2255" s="22"/>
      <c r="G2255" s="22"/>
      <c r="H2255" s="22"/>
      <c r="I2255" s="22"/>
      <c r="J2255" s="22"/>
      <c r="K2255" s="22"/>
      <c r="L2255" s="22"/>
      <c r="M2255" s="22"/>
      <c r="N2255" s="22"/>
      <c r="O2255" s="22"/>
      <c r="P2255" s="22"/>
      <c r="Q2255" s="22"/>
      <c r="R2255" s="22"/>
      <c r="S2255" s="22"/>
      <c r="T2255" s="22"/>
      <c r="U2255" s="22"/>
      <c r="V2255" s="22"/>
      <c r="W2255" s="22"/>
      <c r="X2255" s="22"/>
      <c r="Y2255" s="22"/>
      <c r="Z2255" s="22"/>
      <c r="AA2255" s="22"/>
      <c r="AB2255" s="22"/>
      <c r="AC2255" s="22"/>
      <c r="AD2255" s="22"/>
      <c r="AE2255" s="22"/>
      <c r="AF2255" s="22"/>
      <c r="AG2255" s="22"/>
      <c r="AH2255" s="22"/>
      <c r="AI2255" s="22"/>
      <c r="AJ2255" s="22"/>
      <c r="AK2255" s="22"/>
      <c r="AL2255" s="22"/>
      <c r="AM2255" s="22"/>
      <c r="AN2255" s="22"/>
      <c r="AO2255" s="22"/>
      <c r="AP2255" s="22"/>
      <c r="AQ2255" s="22"/>
      <c r="AR2255" s="22"/>
      <c r="AS2255" s="22"/>
      <c r="AT2255" s="22"/>
      <c r="AU2255" s="22"/>
      <c r="AV2255" s="51"/>
    </row>
    <row r="2256" spans="2:48" x14ac:dyDescent="0.25">
      <c r="B2256" s="49"/>
      <c r="C2256" s="49"/>
      <c r="D2256" s="22"/>
      <c r="E2256" s="22"/>
      <c r="F2256" s="22"/>
      <c r="G2256" s="22"/>
      <c r="H2256" s="22"/>
      <c r="I2256" s="22"/>
      <c r="J2256" s="22"/>
      <c r="K2256" s="22"/>
      <c r="L2256" s="22"/>
      <c r="M2256" s="22"/>
      <c r="N2256" s="22"/>
      <c r="O2256" s="22"/>
      <c r="P2256" s="22"/>
      <c r="Q2256" s="22"/>
      <c r="R2256" s="22"/>
      <c r="S2256" s="22"/>
      <c r="T2256" s="22"/>
      <c r="U2256" s="22"/>
      <c r="V2256" s="22"/>
      <c r="W2256" s="22"/>
      <c r="X2256" s="22"/>
      <c r="Y2256" s="22"/>
      <c r="Z2256" s="22"/>
      <c r="AA2256" s="22"/>
      <c r="AB2256" s="22"/>
      <c r="AC2256" s="22"/>
      <c r="AD2256" s="22"/>
      <c r="AE2256" s="22"/>
      <c r="AF2256" s="22"/>
      <c r="AG2256" s="22"/>
      <c r="AH2256" s="22"/>
      <c r="AI2256" s="22"/>
      <c r="AJ2256" s="22"/>
      <c r="AK2256" s="22"/>
      <c r="AL2256" s="22"/>
      <c r="AM2256" s="22"/>
      <c r="AN2256" s="22"/>
      <c r="AO2256" s="22"/>
      <c r="AP2256" s="22"/>
      <c r="AQ2256" s="22"/>
      <c r="AR2256" s="22"/>
      <c r="AS2256" s="22"/>
      <c r="AT2256" s="22"/>
      <c r="AU2256" s="22"/>
      <c r="AV2256" s="51"/>
    </row>
    <row r="2257" spans="2:48" x14ac:dyDescent="0.25">
      <c r="B2257" s="49"/>
      <c r="C2257" s="49"/>
      <c r="D2257" s="22"/>
      <c r="E2257" s="22"/>
      <c r="F2257" s="22"/>
      <c r="G2257" s="22"/>
      <c r="H2257" s="22"/>
      <c r="I2257" s="22"/>
      <c r="J2257" s="22"/>
      <c r="K2257" s="22"/>
      <c r="L2257" s="22"/>
      <c r="M2257" s="22"/>
      <c r="N2257" s="22"/>
      <c r="O2257" s="22"/>
      <c r="P2257" s="22"/>
      <c r="Q2257" s="22"/>
      <c r="R2257" s="22"/>
      <c r="S2257" s="22"/>
      <c r="T2257" s="22"/>
      <c r="U2257" s="22"/>
      <c r="V2257" s="22"/>
      <c r="W2257" s="22"/>
      <c r="X2257" s="22"/>
      <c r="Y2257" s="22"/>
      <c r="Z2257" s="22"/>
      <c r="AA2257" s="22"/>
      <c r="AB2257" s="22"/>
      <c r="AC2257" s="22"/>
      <c r="AD2257" s="22"/>
      <c r="AE2257" s="22"/>
      <c r="AF2257" s="22"/>
      <c r="AG2257" s="22"/>
      <c r="AH2257" s="22"/>
      <c r="AI2257" s="22"/>
      <c r="AJ2257" s="22"/>
      <c r="AK2257" s="22"/>
      <c r="AL2257" s="22"/>
      <c r="AM2257" s="22"/>
      <c r="AN2257" s="22"/>
      <c r="AO2257" s="22"/>
      <c r="AP2257" s="22"/>
      <c r="AQ2257" s="22"/>
      <c r="AR2257" s="22"/>
      <c r="AS2257" s="22"/>
      <c r="AT2257" s="22"/>
      <c r="AU2257" s="22"/>
      <c r="AV2257" s="51"/>
    </row>
    <row r="2258" spans="2:48" x14ac:dyDescent="0.25">
      <c r="B2258" s="49"/>
      <c r="C2258" s="49"/>
      <c r="D2258" s="22"/>
      <c r="E2258" s="22"/>
      <c r="F2258" s="22"/>
      <c r="G2258" s="22"/>
      <c r="H2258" s="22"/>
      <c r="I2258" s="22"/>
      <c r="J2258" s="22"/>
      <c r="K2258" s="22"/>
      <c r="L2258" s="22"/>
      <c r="M2258" s="22"/>
      <c r="N2258" s="22"/>
      <c r="O2258" s="22"/>
      <c r="P2258" s="22"/>
      <c r="Q2258" s="22"/>
      <c r="R2258" s="22"/>
      <c r="S2258" s="22"/>
      <c r="T2258" s="22"/>
      <c r="U2258" s="22"/>
      <c r="V2258" s="22"/>
      <c r="W2258" s="22"/>
      <c r="X2258" s="22"/>
      <c r="Y2258" s="22"/>
      <c r="Z2258" s="22"/>
      <c r="AA2258" s="22"/>
      <c r="AB2258" s="22"/>
      <c r="AC2258" s="22"/>
      <c r="AD2258" s="22"/>
      <c r="AE2258" s="22"/>
      <c r="AF2258" s="22"/>
      <c r="AG2258" s="22"/>
      <c r="AH2258" s="22"/>
      <c r="AI2258" s="22"/>
      <c r="AJ2258" s="22"/>
      <c r="AK2258" s="22"/>
      <c r="AL2258" s="22"/>
      <c r="AM2258" s="22"/>
      <c r="AN2258" s="22"/>
      <c r="AO2258" s="22"/>
      <c r="AP2258" s="22"/>
      <c r="AQ2258" s="22"/>
      <c r="AR2258" s="22"/>
      <c r="AS2258" s="22"/>
      <c r="AT2258" s="22"/>
      <c r="AU2258" s="22"/>
      <c r="AV2258" s="51"/>
    </row>
    <row r="2259" spans="2:48" x14ac:dyDescent="0.25">
      <c r="B2259" s="49"/>
      <c r="C2259" s="49"/>
      <c r="D2259" s="22"/>
      <c r="E2259" s="22"/>
      <c r="F2259" s="22"/>
      <c r="G2259" s="22"/>
      <c r="H2259" s="22"/>
      <c r="I2259" s="22"/>
      <c r="J2259" s="22"/>
      <c r="K2259" s="22"/>
      <c r="L2259" s="22"/>
      <c r="M2259" s="22"/>
      <c r="N2259" s="22"/>
      <c r="O2259" s="22"/>
      <c r="P2259" s="22"/>
      <c r="Q2259" s="22"/>
      <c r="R2259" s="22"/>
      <c r="S2259" s="22"/>
      <c r="T2259" s="22"/>
      <c r="U2259" s="22"/>
      <c r="V2259" s="22"/>
      <c r="W2259" s="22"/>
      <c r="X2259" s="22"/>
      <c r="Y2259" s="22"/>
      <c r="Z2259" s="22"/>
      <c r="AA2259" s="22"/>
      <c r="AB2259" s="22"/>
      <c r="AC2259" s="22"/>
      <c r="AD2259" s="22"/>
      <c r="AE2259" s="22"/>
      <c r="AF2259" s="22"/>
      <c r="AG2259" s="22"/>
      <c r="AH2259" s="22"/>
      <c r="AI2259" s="22"/>
      <c r="AJ2259" s="22"/>
      <c r="AK2259" s="22"/>
      <c r="AL2259" s="22"/>
      <c r="AM2259" s="22"/>
      <c r="AN2259" s="22"/>
      <c r="AO2259" s="22"/>
      <c r="AP2259" s="22"/>
      <c r="AQ2259" s="22"/>
      <c r="AR2259" s="22"/>
      <c r="AS2259" s="22"/>
      <c r="AT2259" s="22"/>
      <c r="AU2259" s="22"/>
      <c r="AV2259" s="51"/>
    </row>
    <row r="2260" spans="2:48" x14ac:dyDescent="0.25">
      <c r="B2260" s="49"/>
      <c r="C2260" s="49"/>
      <c r="D2260" s="22"/>
      <c r="E2260" s="22"/>
      <c r="F2260" s="22"/>
      <c r="G2260" s="22"/>
      <c r="H2260" s="22"/>
      <c r="I2260" s="22"/>
      <c r="J2260" s="22"/>
      <c r="K2260" s="22"/>
      <c r="L2260" s="22"/>
      <c r="M2260" s="22"/>
      <c r="N2260" s="22"/>
      <c r="O2260" s="22"/>
      <c r="P2260" s="22"/>
      <c r="Q2260" s="22"/>
      <c r="R2260" s="22"/>
      <c r="S2260" s="22"/>
      <c r="T2260" s="22"/>
      <c r="U2260" s="22"/>
      <c r="V2260" s="22"/>
      <c r="W2260" s="22"/>
      <c r="X2260" s="22"/>
      <c r="Y2260" s="22"/>
      <c r="Z2260" s="22"/>
      <c r="AA2260" s="22"/>
      <c r="AB2260" s="22"/>
      <c r="AC2260" s="22"/>
      <c r="AD2260" s="22"/>
      <c r="AE2260" s="22"/>
      <c r="AF2260" s="22"/>
      <c r="AG2260" s="22"/>
      <c r="AH2260" s="22"/>
      <c r="AI2260" s="22"/>
      <c r="AJ2260" s="22"/>
      <c r="AK2260" s="22"/>
      <c r="AL2260" s="22"/>
      <c r="AM2260" s="22"/>
      <c r="AN2260" s="22"/>
      <c r="AO2260" s="22"/>
      <c r="AP2260" s="22"/>
      <c r="AQ2260" s="22"/>
      <c r="AR2260" s="22"/>
      <c r="AS2260" s="22"/>
      <c r="AT2260" s="22"/>
      <c r="AU2260" s="22"/>
      <c r="AV2260" s="51"/>
    </row>
    <row r="2261" spans="2:48" x14ac:dyDescent="0.25">
      <c r="B2261" s="49"/>
      <c r="C2261" s="49"/>
      <c r="D2261" s="22"/>
      <c r="E2261" s="22"/>
      <c r="F2261" s="22"/>
      <c r="G2261" s="22"/>
      <c r="H2261" s="22"/>
      <c r="I2261" s="22"/>
      <c r="J2261" s="22"/>
      <c r="K2261" s="22"/>
      <c r="L2261" s="22"/>
      <c r="M2261" s="22"/>
      <c r="N2261" s="22"/>
      <c r="O2261" s="22"/>
      <c r="P2261" s="22"/>
      <c r="Q2261" s="22"/>
      <c r="R2261" s="22"/>
      <c r="S2261" s="22"/>
      <c r="T2261" s="22"/>
      <c r="U2261" s="22"/>
      <c r="V2261" s="22"/>
      <c r="W2261" s="22"/>
      <c r="X2261" s="22"/>
      <c r="Y2261" s="22"/>
      <c r="Z2261" s="22"/>
      <c r="AA2261" s="22"/>
      <c r="AB2261" s="22"/>
      <c r="AC2261" s="22"/>
      <c r="AD2261" s="22"/>
      <c r="AE2261" s="22"/>
      <c r="AF2261" s="22"/>
      <c r="AG2261" s="22"/>
      <c r="AH2261" s="22"/>
      <c r="AI2261" s="22"/>
      <c r="AJ2261" s="22"/>
      <c r="AK2261" s="22"/>
      <c r="AL2261" s="22"/>
      <c r="AM2261" s="22"/>
      <c r="AN2261" s="22"/>
      <c r="AO2261" s="22"/>
      <c r="AP2261" s="22"/>
      <c r="AQ2261" s="22"/>
      <c r="AR2261" s="22"/>
      <c r="AS2261" s="22"/>
      <c r="AT2261" s="22"/>
      <c r="AU2261" s="22"/>
      <c r="AV2261" s="51"/>
    </row>
    <row r="2262" spans="2:48" x14ac:dyDescent="0.25">
      <c r="B2262" s="49"/>
      <c r="C2262" s="49"/>
      <c r="D2262" s="22"/>
      <c r="E2262" s="22"/>
      <c r="F2262" s="22"/>
      <c r="G2262" s="22"/>
      <c r="H2262" s="22"/>
      <c r="I2262" s="22"/>
      <c r="J2262" s="22"/>
      <c r="K2262" s="22"/>
      <c r="L2262" s="22"/>
      <c r="M2262" s="22"/>
      <c r="N2262" s="22"/>
      <c r="O2262" s="22"/>
      <c r="P2262" s="22"/>
      <c r="Q2262" s="22"/>
      <c r="R2262" s="22"/>
      <c r="S2262" s="22"/>
      <c r="T2262" s="22"/>
      <c r="U2262" s="22"/>
      <c r="V2262" s="22"/>
      <c r="W2262" s="22"/>
      <c r="X2262" s="22"/>
      <c r="Y2262" s="22"/>
      <c r="Z2262" s="22"/>
      <c r="AA2262" s="22"/>
      <c r="AB2262" s="22"/>
      <c r="AC2262" s="22"/>
      <c r="AD2262" s="22"/>
      <c r="AE2262" s="22"/>
      <c r="AF2262" s="22"/>
      <c r="AG2262" s="22"/>
      <c r="AH2262" s="22"/>
      <c r="AI2262" s="22"/>
      <c r="AJ2262" s="22"/>
      <c r="AK2262" s="22"/>
      <c r="AL2262" s="22"/>
      <c r="AM2262" s="22"/>
      <c r="AN2262" s="22"/>
      <c r="AO2262" s="22"/>
      <c r="AP2262" s="22"/>
      <c r="AQ2262" s="22"/>
      <c r="AR2262" s="22"/>
      <c r="AS2262" s="22"/>
      <c r="AT2262" s="22"/>
      <c r="AU2262" s="22"/>
      <c r="AV2262" s="51"/>
    </row>
    <row r="2263" spans="2:48" x14ac:dyDescent="0.25">
      <c r="B2263" s="49"/>
      <c r="C2263" s="49"/>
      <c r="D2263" s="22"/>
      <c r="E2263" s="22"/>
      <c r="F2263" s="22"/>
      <c r="G2263" s="22"/>
      <c r="H2263" s="22"/>
      <c r="I2263" s="22"/>
      <c r="J2263" s="22"/>
      <c r="K2263" s="22"/>
      <c r="L2263" s="22"/>
      <c r="M2263" s="22"/>
      <c r="N2263" s="22"/>
      <c r="O2263" s="22"/>
      <c r="P2263" s="22"/>
      <c r="Q2263" s="22"/>
      <c r="R2263" s="22"/>
      <c r="S2263" s="22"/>
      <c r="T2263" s="22"/>
      <c r="U2263" s="22"/>
      <c r="V2263" s="22"/>
      <c r="W2263" s="22"/>
      <c r="X2263" s="22"/>
      <c r="Y2263" s="22"/>
      <c r="Z2263" s="22"/>
      <c r="AA2263" s="22"/>
      <c r="AB2263" s="22"/>
      <c r="AC2263" s="22"/>
      <c r="AD2263" s="22"/>
      <c r="AE2263" s="22"/>
      <c r="AF2263" s="22"/>
      <c r="AG2263" s="22"/>
      <c r="AH2263" s="22"/>
      <c r="AI2263" s="22"/>
      <c r="AJ2263" s="22"/>
      <c r="AK2263" s="22"/>
      <c r="AL2263" s="22"/>
      <c r="AM2263" s="22"/>
      <c r="AN2263" s="22"/>
      <c r="AO2263" s="22"/>
      <c r="AP2263" s="22"/>
      <c r="AQ2263" s="22"/>
      <c r="AR2263" s="22"/>
      <c r="AS2263" s="22"/>
      <c r="AT2263" s="22"/>
      <c r="AU2263" s="22"/>
      <c r="AV2263" s="51"/>
    </row>
    <row r="2264" spans="2:48" x14ac:dyDescent="0.25">
      <c r="B2264" s="49"/>
      <c r="C2264" s="49"/>
      <c r="D2264" s="22"/>
      <c r="E2264" s="22"/>
      <c r="F2264" s="22"/>
      <c r="G2264" s="22"/>
      <c r="H2264" s="22"/>
      <c r="I2264" s="22"/>
      <c r="J2264" s="22"/>
      <c r="K2264" s="22"/>
      <c r="L2264" s="22"/>
      <c r="M2264" s="22"/>
      <c r="N2264" s="22"/>
      <c r="O2264" s="22"/>
      <c r="P2264" s="22"/>
      <c r="Q2264" s="22"/>
      <c r="R2264" s="22"/>
      <c r="S2264" s="22"/>
      <c r="T2264" s="22"/>
      <c r="U2264" s="22"/>
      <c r="V2264" s="22"/>
      <c r="W2264" s="22"/>
      <c r="X2264" s="22"/>
      <c r="Y2264" s="22"/>
      <c r="Z2264" s="22"/>
      <c r="AA2264" s="22"/>
      <c r="AB2264" s="22"/>
      <c r="AC2264" s="22"/>
      <c r="AD2264" s="22"/>
      <c r="AE2264" s="22"/>
      <c r="AF2264" s="22"/>
      <c r="AG2264" s="22"/>
      <c r="AH2264" s="22"/>
      <c r="AI2264" s="22"/>
      <c r="AJ2264" s="22"/>
      <c r="AK2264" s="22"/>
      <c r="AL2264" s="22"/>
      <c r="AM2264" s="22"/>
      <c r="AN2264" s="22"/>
      <c r="AO2264" s="22"/>
      <c r="AP2264" s="22"/>
      <c r="AQ2264" s="22"/>
      <c r="AR2264" s="22"/>
      <c r="AS2264" s="22"/>
      <c r="AT2264" s="22"/>
      <c r="AU2264" s="22"/>
      <c r="AV2264" s="51"/>
    </row>
    <row r="2265" spans="2:48" x14ac:dyDescent="0.25">
      <c r="B2265" s="49"/>
      <c r="C2265" s="49"/>
      <c r="D2265" s="22"/>
      <c r="E2265" s="22"/>
      <c r="F2265" s="22"/>
      <c r="G2265" s="22"/>
      <c r="H2265" s="22"/>
      <c r="I2265" s="22"/>
      <c r="J2265" s="22"/>
      <c r="K2265" s="22"/>
      <c r="L2265" s="22"/>
      <c r="M2265" s="22"/>
      <c r="N2265" s="22"/>
      <c r="O2265" s="22"/>
      <c r="P2265" s="22"/>
      <c r="Q2265" s="22"/>
      <c r="R2265" s="22"/>
      <c r="S2265" s="22"/>
      <c r="T2265" s="22"/>
      <c r="U2265" s="22"/>
      <c r="V2265" s="22"/>
      <c r="W2265" s="22"/>
      <c r="X2265" s="22"/>
      <c r="Y2265" s="22"/>
      <c r="Z2265" s="22"/>
      <c r="AA2265" s="22"/>
      <c r="AB2265" s="22"/>
      <c r="AC2265" s="22"/>
      <c r="AD2265" s="22"/>
      <c r="AE2265" s="22"/>
      <c r="AF2265" s="22"/>
      <c r="AG2265" s="22"/>
      <c r="AH2265" s="22"/>
      <c r="AI2265" s="22"/>
      <c r="AJ2265" s="22"/>
      <c r="AK2265" s="22"/>
      <c r="AL2265" s="22"/>
      <c r="AM2265" s="22"/>
      <c r="AN2265" s="22"/>
      <c r="AO2265" s="22"/>
      <c r="AP2265" s="22"/>
      <c r="AQ2265" s="22"/>
      <c r="AR2265" s="22"/>
      <c r="AS2265" s="22"/>
      <c r="AT2265" s="22"/>
      <c r="AU2265" s="22"/>
      <c r="AV2265" s="51"/>
    </row>
    <row r="2266" spans="2:48" x14ac:dyDescent="0.25">
      <c r="B2266" s="49"/>
      <c r="C2266" s="49"/>
      <c r="D2266" s="22"/>
      <c r="E2266" s="22"/>
      <c r="F2266" s="22"/>
      <c r="G2266" s="22"/>
      <c r="H2266" s="22"/>
      <c r="I2266" s="22"/>
      <c r="J2266" s="22"/>
      <c r="K2266" s="22"/>
      <c r="L2266" s="22"/>
      <c r="M2266" s="22"/>
      <c r="N2266" s="22"/>
      <c r="O2266" s="22"/>
      <c r="P2266" s="22"/>
      <c r="Q2266" s="22"/>
      <c r="R2266" s="22"/>
      <c r="S2266" s="22"/>
      <c r="T2266" s="22"/>
      <c r="U2266" s="22"/>
      <c r="V2266" s="22"/>
      <c r="W2266" s="22"/>
      <c r="X2266" s="22"/>
      <c r="Y2266" s="22"/>
      <c r="Z2266" s="22"/>
      <c r="AA2266" s="22"/>
      <c r="AB2266" s="22"/>
      <c r="AC2266" s="22"/>
      <c r="AD2266" s="22"/>
      <c r="AE2266" s="22"/>
      <c r="AF2266" s="22"/>
      <c r="AG2266" s="22"/>
      <c r="AH2266" s="22"/>
      <c r="AI2266" s="22"/>
      <c r="AJ2266" s="22"/>
      <c r="AK2266" s="22"/>
      <c r="AL2266" s="22"/>
      <c r="AM2266" s="22"/>
      <c r="AN2266" s="22"/>
      <c r="AO2266" s="22"/>
      <c r="AP2266" s="22"/>
      <c r="AQ2266" s="22"/>
      <c r="AR2266" s="22"/>
      <c r="AS2266" s="22"/>
      <c r="AT2266" s="22"/>
      <c r="AU2266" s="22"/>
      <c r="AV2266" s="51"/>
    </row>
    <row r="2267" spans="2:48" x14ac:dyDescent="0.25">
      <c r="B2267" s="49"/>
      <c r="C2267" s="49"/>
      <c r="D2267" s="22"/>
      <c r="E2267" s="22"/>
      <c r="F2267" s="22"/>
      <c r="G2267" s="22"/>
      <c r="H2267" s="22"/>
      <c r="I2267" s="22"/>
      <c r="J2267" s="22"/>
      <c r="K2267" s="22"/>
      <c r="L2267" s="22"/>
      <c r="M2267" s="22"/>
      <c r="N2267" s="22"/>
      <c r="O2267" s="22"/>
      <c r="P2267" s="22"/>
      <c r="Q2267" s="22"/>
      <c r="R2267" s="22"/>
      <c r="S2267" s="22"/>
      <c r="T2267" s="22"/>
      <c r="U2267" s="22"/>
      <c r="V2267" s="22"/>
      <c r="W2267" s="22"/>
      <c r="X2267" s="22"/>
      <c r="Y2267" s="22"/>
      <c r="Z2267" s="22"/>
      <c r="AA2267" s="22"/>
      <c r="AB2267" s="22"/>
      <c r="AC2267" s="22"/>
      <c r="AD2267" s="22"/>
      <c r="AE2267" s="22"/>
      <c r="AF2267" s="22"/>
      <c r="AG2267" s="22"/>
      <c r="AH2267" s="22"/>
      <c r="AI2267" s="22"/>
      <c r="AJ2267" s="22"/>
      <c r="AK2267" s="22"/>
      <c r="AL2267" s="22"/>
      <c r="AM2267" s="22"/>
      <c r="AN2267" s="22"/>
      <c r="AO2267" s="22"/>
      <c r="AP2267" s="22"/>
      <c r="AQ2267" s="22"/>
      <c r="AR2267" s="22"/>
      <c r="AS2267" s="22"/>
      <c r="AT2267" s="22"/>
      <c r="AU2267" s="22"/>
      <c r="AV2267" s="51"/>
    </row>
    <row r="2268" spans="2:48" x14ac:dyDescent="0.25">
      <c r="B2268" s="49"/>
      <c r="C2268" s="49"/>
      <c r="D2268" s="22"/>
      <c r="E2268" s="22"/>
      <c r="F2268" s="22"/>
      <c r="G2268" s="22"/>
      <c r="H2268" s="22"/>
      <c r="I2268" s="22"/>
      <c r="J2268" s="22"/>
      <c r="K2268" s="22"/>
      <c r="L2268" s="22"/>
      <c r="M2268" s="22"/>
      <c r="N2268" s="22"/>
      <c r="O2268" s="22"/>
      <c r="P2268" s="22"/>
      <c r="Q2268" s="22"/>
      <c r="R2268" s="22"/>
      <c r="S2268" s="22"/>
      <c r="T2268" s="22"/>
      <c r="U2268" s="22"/>
      <c r="V2268" s="22"/>
      <c r="W2268" s="22"/>
      <c r="X2268" s="22"/>
      <c r="Y2268" s="22"/>
      <c r="Z2268" s="22"/>
      <c r="AA2268" s="22"/>
      <c r="AB2268" s="22"/>
      <c r="AC2268" s="22"/>
      <c r="AD2268" s="22"/>
      <c r="AE2268" s="22"/>
      <c r="AF2268" s="22"/>
      <c r="AG2268" s="22"/>
      <c r="AH2268" s="22"/>
      <c r="AI2268" s="22"/>
      <c r="AJ2268" s="22"/>
      <c r="AK2268" s="22"/>
      <c r="AL2268" s="22"/>
      <c r="AM2268" s="22"/>
      <c r="AN2268" s="22"/>
      <c r="AO2268" s="22"/>
      <c r="AP2268" s="22"/>
      <c r="AQ2268" s="22"/>
      <c r="AR2268" s="22"/>
      <c r="AS2268" s="22"/>
      <c r="AT2268" s="22"/>
      <c r="AU2268" s="22"/>
      <c r="AV2268" s="51"/>
    </row>
    <row r="2269" spans="2:48" x14ac:dyDescent="0.25">
      <c r="B2269" s="49"/>
      <c r="C2269" s="49"/>
      <c r="D2269" s="22"/>
      <c r="E2269" s="22"/>
      <c r="F2269" s="22"/>
      <c r="G2269" s="22"/>
      <c r="H2269" s="22"/>
      <c r="I2269" s="22"/>
      <c r="J2269" s="22"/>
      <c r="K2269" s="22"/>
      <c r="L2269" s="22"/>
      <c r="M2269" s="22"/>
      <c r="N2269" s="22"/>
      <c r="O2269" s="22"/>
      <c r="P2269" s="22"/>
      <c r="Q2269" s="22"/>
      <c r="R2269" s="22"/>
      <c r="S2269" s="22"/>
      <c r="T2269" s="22"/>
      <c r="U2269" s="22"/>
      <c r="V2269" s="22"/>
      <c r="W2269" s="22"/>
      <c r="X2269" s="22"/>
      <c r="Y2269" s="22"/>
      <c r="Z2269" s="22"/>
      <c r="AA2269" s="22"/>
      <c r="AB2269" s="22"/>
      <c r="AC2269" s="22"/>
      <c r="AD2269" s="22"/>
      <c r="AE2269" s="22"/>
      <c r="AF2269" s="22"/>
      <c r="AG2269" s="22"/>
      <c r="AH2269" s="22"/>
      <c r="AI2269" s="22"/>
      <c r="AJ2269" s="22"/>
      <c r="AK2269" s="22"/>
      <c r="AL2269" s="22"/>
      <c r="AM2269" s="22"/>
      <c r="AN2269" s="22"/>
      <c r="AO2269" s="22"/>
      <c r="AP2269" s="22"/>
      <c r="AQ2269" s="22"/>
      <c r="AR2269" s="22"/>
      <c r="AS2269" s="22"/>
      <c r="AT2269" s="22"/>
      <c r="AU2269" s="22"/>
      <c r="AV2269" s="51"/>
    </row>
    <row r="2270" spans="2:48" x14ac:dyDescent="0.25">
      <c r="B2270" s="49"/>
      <c r="C2270" s="49"/>
      <c r="D2270" s="22"/>
      <c r="E2270" s="22"/>
      <c r="F2270" s="22"/>
      <c r="G2270" s="22"/>
      <c r="H2270" s="22"/>
      <c r="I2270" s="22"/>
      <c r="J2270" s="22"/>
      <c r="K2270" s="22"/>
      <c r="L2270" s="22"/>
      <c r="M2270" s="22"/>
      <c r="N2270" s="22"/>
      <c r="O2270" s="22"/>
      <c r="P2270" s="22"/>
      <c r="Q2270" s="22"/>
      <c r="R2270" s="22"/>
      <c r="S2270" s="22"/>
      <c r="T2270" s="22"/>
      <c r="U2270" s="22"/>
      <c r="V2270" s="22"/>
      <c r="W2270" s="22"/>
      <c r="X2270" s="22"/>
      <c r="Y2270" s="22"/>
      <c r="Z2270" s="22"/>
      <c r="AA2270" s="22"/>
      <c r="AB2270" s="22"/>
      <c r="AC2270" s="22"/>
      <c r="AD2270" s="22"/>
      <c r="AE2270" s="22"/>
      <c r="AF2270" s="22"/>
      <c r="AG2270" s="22"/>
      <c r="AH2270" s="22"/>
      <c r="AI2270" s="22"/>
      <c r="AJ2270" s="22"/>
      <c r="AK2270" s="22"/>
      <c r="AL2270" s="22"/>
      <c r="AM2270" s="22"/>
      <c r="AN2270" s="22"/>
      <c r="AO2270" s="22"/>
      <c r="AP2270" s="22"/>
      <c r="AQ2270" s="22"/>
      <c r="AR2270" s="22"/>
      <c r="AS2270" s="22"/>
      <c r="AT2270" s="22"/>
      <c r="AU2270" s="22"/>
      <c r="AV2270" s="51"/>
    </row>
    <row r="2271" spans="2:48" x14ac:dyDescent="0.25">
      <c r="B2271" s="49"/>
      <c r="C2271" s="49"/>
      <c r="D2271" s="22"/>
      <c r="E2271" s="22"/>
      <c r="F2271" s="22"/>
      <c r="G2271" s="22"/>
      <c r="H2271" s="22"/>
      <c r="I2271" s="22"/>
      <c r="J2271" s="22"/>
      <c r="K2271" s="22"/>
      <c r="L2271" s="22"/>
      <c r="M2271" s="22"/>
      <c r="N2271" s="22"/>
      <c r="O2271" s="22"/>
      <c r="P2271" s="22"/>
      <c r="Q2271" s="22"/>
      <c r="R2271" s="22"/>
      <c r="S2271" s="22"/>
      <c r="T2271" s="22"/>
      <c r="U2271" s="22"/>
      <c r="V2271" s="22"/>
      <c r="W2271" s="22"/>
      <c r="X2271" s="22"/>
      <c r="Y2271" s="22"/>
      <c r="Z2271" s="22"/>
      <c r="AA2271" s="22"/>
      <c r="AB2271" s="22"/>
      <c r="AC2271" s="22"/>
      <c r="AD2271" s="22"/>
      <c r="AE2271" s="22"/>
      <c r="AF2271" s="22"/>
      <c r="AG2271" s="22"/>
      <c r="AH2271" s="22"/>
      <c r="AI2271" s="22"/>
      <c r="AJ2271" s="22"/>
      <c r="AK2271" s="22"/>
      <c r="AL2271" s="22"/>
      <c r="AM2271" s="22"/>
      <c r="AN2271" s="22"/>
      <c r="AO2271" s="22"/>
      <c r="AP2271" s="22"/>
      <c r="AQ2271" s="22"/>
      <c r="AR2271" s="22"/>
      <c r="AS2271" s="22"/>
      <c r="AT2271" s="22"/>
      <c r="AU2271" s="22"/>
      <c r="AV2271" s="51"/>
    </row>
    <row r="2272" spans="2:48" x14ac:dyDescent="0.25">
      <c r="B2272" s="49"/>
      <c r="C2272" s="49"/>
      <c r="D2272" s="22"/>
      <c r="E2272" s="22"/>
      <c r="F2272" s="22"/>
      <c r="G2272" s="22"/>
      <c r="H2272" s="22"/>
      <c r="I2272" s="22"/>
      <c r="J2272" s="22"/>
      <c r="K2272" s="22"/>
      <c r="L2272" s="22"/>
      <c r="M2272" s="22"/>
      <c r="N2272" s="22"/>
      <c r="O2272" s="22"/>
      <c r="P2272" s="22"/>
      <c r="Q2272" s="22"/>
      <c r="R2272" s="22"/>
      <c r="S2272" s="22"/>
      <c r="T2272" s="22"/>
      <c r="U2272" s="22"/>
      <c r="V2272" s="22"/>
      <c r="W2272" s="22"/>
      <c r="X2272" s="22"/>
      <c r="Y2272" s="22"/>
      <c r="Z2272" s="22"/>
      <c r="AA2272" s="22"/>
      <c r="AB2272" s="22"/>
      <c r="AC2272" s="22"/>
      <c r="AD2272" s="22"/>
      <c r="AE2272" s="22"/>
      <c r="AF2272" s="22"/>
      <c r="AG2272" s="22"/>
      <c r="AH2272" s="22"/>
      <c r="AI2272" s="22"/>
      <c r="AJ2272" s="22"/>
      <c r="AK2272" s="22"/>
      <c r="AL2272" s="22"/>
      <c r="AM2272" s="22"/>
      <c r="AN2272" s="22"/>
      <c r="AO2272" s="22"/>
      <c r="AP2272" s="22"/>
      <c r="AQ2272" s="22"/>
      <c r="AR2272" s="22"/>
      <c r="AS2272" s="22"/>
      <c r="AT2272" s="22"/>
      <c r="AU2272" s="22"/>
      <c r="AV2272" s="51"/>
    </row>
    <row r="2273" spans="2:48" x14ac:dyDescent="0.25">
      <c r="B2273" s="49"/>
      <c r="C2273" s="49"/>
      <c r="D2273" s="22"/>
      <c r="E2273" s="22"/>
      <c r="F2273" s="22"/>
      <c r="G2273" s="22"/>
      <c r="H2273" s="22"/>
      <c r="I2273" s="22"/>
      <c r="J2273" s="22"/>
      <c r="K2273" s="22"/>
      <c r="L2273" s="22"/>
      <c r="M2273" s="22"/>
      <c r="N2273" s="22"/>
      <c r="O2273" s="22"/>
      <c r="P2273" s="22"/>
      <c r="Q2273" s="22"/>
      <c r="R2273" s="22"/>
      <c r="S2273" s="22"/>
      <c r="T2273" s="22"/>
      <c r="U2273" s="22"/>
      <c r="V2273" s="22"/>
      <c r="W2273" s="22"/>
      <c r="X2273" s="22"/>
      <c r="Y2273" s="22"/>
      <c r="Z2273" s="22"/>
      <c r="AA2273" s="22"/>
      <c r="AB2273" s="22"/>
      <c r="AC2273" s="22"/>
      <c r="AD2273" s="22"/>
      <c r="AE2273" s="22"/>
      <c r="AF2273" s="22"/>
      <c r="AG2273" s="22"/>
      <c r="AH2273" s="22"/>
      <c r="AI2273" s="22"/>
      <c r="AJ2273" s="22"/>
      <c r="AK2273" s="22"/>
      <c r="AL2273" s="22"/>
      <c r="AM2273" s="22"/>
      <c r="AN2273" s="22"/>
      <c r="AO2273" s="22"/>
      <c r="AP2273" s="22"/>
      <c r="AQ2273" s="22"/>
      <c r="AR2273" s="22"/>
      <c r="AS2273" s="22"/>
      <c r="AT2273" s="22"/>
      <c r="AU2273" s="22"/>
      <c r="AV2273" s="51"/>
    </row>
    <row r="2274" spans="2:48" x14ac:dyDescent="0.25">
      <c r="B2274" s="49"/>
      <c r="C2274" s="49"/>
      <c r="D2274" s="22"/>
      <c r="E2274" s="22"/>
      <c r="F2274" s="22"/>
      <c r="G2274" s="22"/>
      <c r="H2274" s="22"/>
      <c r="I2274" s="22"/>
      <c r="J2274" s="22"/>
      <c r="K2274" s="22"/>
      <c r="L2274" s="22"/>
      <c r="M2274" s="22"/>
      <c r="N2274" s="22"/>
      <c r="O2274" s="22"/>
      <c r="P2274" s="22"/>
      <c r="Q2274" s="22"/>
      <c r="R2274" s="22"/>
      <c r="S2274" s="22"/>
      <c r="T2274" s="22"/>
      <c r="U2274" s="22"/>
      <c r="V2274" s="22"/>
      <c r="W2274" s="22"/>
      <c r="X2274" s="22"/>
      <c r="Y2274" s="22"/>
      <c r="Z2274" s="22"/>
      <c r="AA2274" s="22"/>
      <c r="AB2274" s="22"/>
      <c r="AC2274" s="22"/>
      <c r="AD2274" s="22"/>
      <c r="AE2274" s="22"/>
      <c r="AF2274" s="22"/>
      <c r="AG2274" s="22"/>
      <c r="AH2274" s="22"/>
      <c r="AI2274" s="22"/>
      <c r="AJ2274" s="22"/>
      <c r="AK2274" s="22"/>
      <c r="AL2274" s="22"/>
      <c r="AM2274" s="22"/>
      <c r="AN2274" s="22"/>
      <c r="AO2274" s="22"/>
      <c r="AP2274" s="22"/>
      <c r="AQ2274" s="22"/>
      <c r="AR2274" s="22"/>
      <c r="AS2274" s="22"/>
      <c r="AT2274" s="22"/>
      <c r="AU2274" s="22"/>
      <c r="AV2274" s="51"/>
    </row>
    <row r="2275" spans="2:48" x14ac:dyDescent="0.25">
      <c r="B2275" s="49"/>
      <c r="C2275" s="49"/>
      <c r="D2275" s="22"/>
      <c r="E2275" s="22"/>
      <c r="F2275" s="22"/>
      <c r="G2275" s="22"/>
      <c r="H2275" s="22"/>
      <c r="I2275" s="22"/>
      <c r="J2275" s="22"/>
      <c r="K2275" s="22"/>
      <c r="L2275" s="22"/>
      <c r="M2275" s="22"/>
      <c r="N2275" s="22"/>
      <c r="O2275" s="22"/>
      <c r="P2275" s="22"/>
      <c r="Q2275" s="22"/>
      <c r="R2275" s="22"/>
      <c r="S2275" s="22"/>
      <c r="T2275" s="22"/>
      <c r="U2275" s="22"/>
      <c r="V2275" s="22"/>
      <c r="W2275" s="22"/>
      <c r="X2275" s="22"/>
      <c r="Y2275" s="22"/>
      <c r="Z2275" s="22"/>
      <c r="AA2275" s="22"/>
      <c r="AB2275" s="22"/>
      <c r="AC2275" s="22"/>
      <c r="AD2275" s="22"/>
      <c r="AE2275" s="22"/>
      <c r="AF2275" s="22"/>
      <c r="AG2275" s="22"/>
      <c r="AH2275" s="22"/>
      <c r="AI2275" s="22"/>
      <c r="AJ2275" s="22"/>
      <c r="AK2275" s="22"/>
      <c r="AL2275" s="22"/>
      <c r="AM2275" s="22"/>
      <c r="AN2275" s="22"/>
      <c r="AO2275" s="22"/>
      <c r="AP2275" s="22"/>
      <c r="AQ2275" s="22"/>
      <c r="AR2275" s="22"/>
      <c r="AS2275" s="22"/>
      <c r="AT2275" s="22"/>
      <c r="AU2275" s="22"/>
      <c r="AV2275" s="51"/>
    </row>
    <row r="2276" spans="2:48" x14ac:dyDescent="0.25">
      <c r="B2276" s="49"/>
      <c r="C2276" s="49"/>
      <c r="D2276" s="22"/>
      <c r="E2276" s="22"/>
      <c r="F2276" s="22"/>
      <c r="G2276" s="22"/>
      <c r="H2276" s="22"/>
      <c r="I2276" s="22"/>
      <c r="J2276" s="22"/>
      <c r="K2276" s="22"/>
      <c r="L2276" s="22"/>
      <c r="M2276" s="22"/>
      <c r="N2276" s="22"/>
      <c r="O2276" s="22"/>
      <c r="P2276" s="22"/>
      <c r="Q2276" s="22"/>
      <c r="R2276" s="22"/>
      <c r="S2276" s="22"/>
      <c r="T2276" s="22"/>
      <c r="U2276" s="22"/>
      <c r="V2276" s="22"/>
      <c r="W2276" s="22"/>
      <c r="X2276" s="22"/>
      <c r="Y2276" s="22"/>
      <c r="Z2276" s="22"/>
      <c r="AA2276" s="22"/>
      <c r="AB2276" s="22"/>
      <c r="AC2276" s="22"/>
      <c r="AD2276" s="22"/>
      <c r="AE2276" s="22"/>
      <c r="AF2276" s="22"/>
      <c r="AG2276" s="22"/>
      <c r="AH2276" s="22"/>
      <c r="AI2276" s="22"/>
      <c r="AJ2276" s="22"/>
      <c r="AK2276" s="22"/>
      <c r="AL2276" s="22"/>
      <c r="AM2276" s="22"/>
      <c r="AN2276" s="22"/>
      <c r="AO2276" s="22"/>
      <c r="AP2276" s="22"/>
      <c r="AQ2276" s="22"/>
      <c r="AR2276" s="22"/>
      <c r="AS2276" s="22"/>
      <c r="AT2276" s="22"/>
      <c r="AU2276" s="22"/>
      <c r="AV2276" s="51"/>
    </row>
    <row r="2277" spans="2:48" x14ac:dyDescent="0.25">
      <c r="B2277" s="49"/>
      <c r="C2277" s="49"/>
      <c r="D2277" s="22"/>
      <c r="E2277" s="22"/>
      <c r="F2277" s="22"/>
      <c r="G2277" s="22"/>
      <c r="H2277" s="22"/>
      <c r="I2277" s="22"/>
      <c r="J2277" s="22"/>
      <c r="K2277" s="22"/>
      <c r="L2277" s="22"/>
      <c r="M2277" s="22"/>
      <c r="N2277" s="22"/>
      <c r="O2277" s="22"/>
      <c r="P2277" s="22"/>
      <c r="Q2277" s="22"/>
      <c r="R2277" s="22"/>
      <c r="S2277" s="22"/>
      <c r="T2277" s="22"/>
      <c r="U2277" s="22"/>
      <c r="V2277" s="22"/>
      <c r="W2277" s="22"/>
      <c r="X2277" s="22"/>
      <c r="Y2277" s="22"/>
      <c r="Z2277" s="22"/>
      <c r="AA2277" s="22"/>
      <c r="AB2277" s="22"/>
      <c r="AC2277" s="22"/>
      <c r="AD2277" s="22"/>
      <c r="AE2277" s="22"/>
      <c r="AF2277" s="22"/>
      <c r="AG2277" s="22"/>
      <c r="AH2277" s="22"/>
      <c r="AI2277" s="22"/>
      <c r="AJ2277" s="22"/>
      <c r="AK2277" s="22"/>
      <c r="AL2277" s="22"/>
      <c r="AM2277" s="22"/>
      <c r="AN2277" s="22"/>
      <c r="AO2277" s="22"/>
      <c r="AP2277" s="22"/>
      <c r="AQ2277" s="22"/>
      <c r="AR2277" s="22"/>
      <c r="AS2277" s="22"/>
      <c r="AT2277" s="22"/>
      <c r="AU2277" s="22"/>
      <c r="AV2277" s="51"/>
    </row>
    <row r="2278" spans="2:48" x14ac:dyDescent="0.25">
      <c r="B2278" s="49"/>
      <c r="C2278" s="49"/>
      <c r="D2278" s="22"/>
      <c r="E2278" s="22"/>
      <c r="F2278" s="22"/>
      <c r="G2278" s="22"/>
      <c r="H2278" s="22"/>
      <c r="I2278" s="22"/>
      <c r="J2278" s="22"/>
      <c r="K2278" s="22"/>
      <c r="L2278" s="22"/>
      <c r="M2278" s="22"/>
      <c r="N2278" s="22"/>
      <c r="O2278" s="22"/>
      <c r="P2278" s="22"/>
      <c r="Q2278" s="22"/>
      <c r="R2278" s="22"/>
      <c r="S2278" s="22"/>
      <c r="T2278" s="22"/>
      <c r="U2278" s="22"/>
      <c r="V2278" s="22"/>
      <c r="W2278" s="22"/>
      <c r="X2278" s="22"/>
      <c r="Y2278" s="22"/>
      <c r="Z2278" s="22"/>
      <c r="AA2278" s="22"/>
      <c r="AB2278" s="22"/>
      <c r="AC2278" s="22"/>
      <c r="AD2278" s="22"/>
      <c r="AE2278" s="22"/>
      <c r="AF2278" s="22"/>
      <c r="AG2278" s="22"/>
      <c r="AH2278" s="22"/>
      <c r="AI2278" s="22"/>
      <c r="AJ2278" s="22"/>
      <c r="AK2278" s="22"/>
      <c r="AL2278" s="22"/>
      <c r="AM2278" s="22"/>
      <c r="AN2278" s="22"/>
      <c r="AO2278" s="22"/>
      <c r="AP2278" s="22"/>
      <c r="AQ2278" s="22"/>
      <c r="AR2278" s="22"/>
      <c r="AS2278" s="22"/>
      <c r="AT2278" s="22"/>
      <c r="AU2278" s="22"/>
      <c r="AV2278" s="51"/>
    </row>
    <row r="2279" spans="2:48" x14ac:dyDescent="0.25">
      <c r="B2279" s="49"/>
      <c r="C2279" s="49"/>
      <c r="D2279" s="22"/>
      <c r="E2279" s="22"/>
      <c r="F2279" s="22"/>
      <c r="G2279" s="22"/>
      <c r="H2279" s="22"/>
      <c r="I2279" s="22"/>
      <c r="J2279" s="22"/>
      <c r="K2279" s="22"/>
      <c r="L2279" s="22"/>
      <c r="M2279" s="22"/>
      <c r="N2279" s="22"/>
      <c r="O2279" s="22"/>
      <c r="P2279" s="22"/>
      <c r="Q2279" s="22"/>
      <c r="R2279" s="22"/>
      <c r="S2279" s="22"/>
      <c r="T2279" s="22"/>
      <c r="U2279" s="22"/>
      <c r="V2279" s="22"/>
      <c r="W2279" s="22"/>
      <c r="X2279" s="22"/>
      <c r="Y2279" s="22"/>
      <c r="Z2279" s="22"/>
      <c r="AA2279" s="22"/>
      <c r="AB2279" s="22"/>
      <c r="AC2279" s="22"/>
      <c r="AD2279" s="22"/>
      <c r="AE2279" s="22"/>
      <c r="AF2279" s="22"/>
      <c r="AG2279" s="22"/>
      <c r="AH2279" s="22"/>
      <c r="AI2279" s="22"/>
      <c r="AJ2279" s="22"/>
      <c r="AK2279" s="22"/>
      <c r="AL2279" s="22"/>
      <c r="AM2279" s="22"/>
      <c r="AN2279" s="22"/>
      <c r="AO2279" s="22"/>
      <c r="AP2279" s="22"/>
      <c r="AQ2279" s="22"/>
      <c r="AR2279" s="22"/>
      <c r="AS2279" s="22"/>
      <c r="AT2279" s="22"/>
      <c r="AU2279" s="22"/>
      <c r="AV2279" s="51"/>
    </row>
    <row r="2280" spans="2:48" x14ac:dyDescent="0.25">
      <c r="B2280" s="49"/>
      <c r="C2280" s="49"/>
      <c r="D2280" s="22"/>
      <c r="E2280" s="22"/>
      <c r="F2280" s="22"/>
      <c r="G2280" s="22"/>
      <c r="H2280" s="22"/>
      <c r="I2280" s="22"/>
      <c r="J2280" s="22"/>
      <c r="K2280" s="22"/>
      <c r="L2280" s="22"/>
      <c r="M2280" s="22"/>
      <c r="N2280" s="22"/>
      <c r="O2280" s="22"/>
      <c r="P2280" s="22"/>
      <c r="Q2280" s="22"/>
      <c r="R2280" s="22"/>
      <c r="S2280" s="22"/>
      <c r="T2280" s="22"/>
      <c r="U2280" s="22"/>
      <c r="V2280" s="22"/>
      <c r="W2280" s="22"/>
      <c r="X2280" s="22"/>
      <c r="Y2280" s="22"/>
      <c r="Z2280" s="22"/>
      <c r="AA2280" s="22"/>
      <c r="AB2280" s="22"/>
      <c r="AC2280" s="22"/>
      <c r="AD2280" s="22"/>
      <c r="AE2280" s="22"/>
      <c r="AF2280" s="22"/>
      <c r="AG2280" s="22"/>
      <c r="AH2280" s="22"/>
      <c r="AI2280" s="22"/>
      <c r="AJ2280" s="22"/>
      <c r="AK2280" s="22"/>
      <c r="AL2280" s="22"/>
      <c r="AM2280" s="22"/>
      <c r="AN2280" s="22"/>
      <c r="AO2280" s="22"/>
      <c r="AP2280" s="22"/>
      <c r="AQ2280" s="22"/>
      <c r="AR2280" s="22"/>
      <c r="AS2280" s="22"/>
      <c r="AT2280" s="22"/>
      <c r="AU2280" s="22"/>
      <c r="AV2280" s="51"/>
    </row>
    <row r="2281" spans="2:48" x14ac:dyDescent="0.25">
      <c r="B2281" s="49"/>
      <c r="C2281" s="49"/>
      <c r="D2281" s="22"/>
      <c r="E2281" s="22"/>
      <c r="F2281" s="22"/>
      <c r="G2281" s="22"/>
      <c r="H2281" s="22"/>
      <c r="I2281" s="22"/>
      <c r="J2281" s="22"/>
      <c r="K2281" s="22"/>
      <c r="L2281" s="22"/>
      <c r="M2281" s="22"/>
      <c r="N2281" s="22"/>
      <c r="O2281" s="22"/>
      <c r="P2281" s="22"/>
      <c r="Q2281" s="22"/>
      <c r="R2281" s="22"/>
      <c r="S2281" s="22"/>
      <c r="T2281" s="22"/>
      <c r="U2281" s="22"/>
      <c r="V2281" s="22"/>
      <c r="W2281" s="22"/>
      <c r="X2281" s="22"/>
      <c r="Y2281" s="22"/>
      <c r="Z2281" s="22"/>
      <c r="AA2281" s="22"/>
      <c r="AB2281" s="22"/>
      <c r="AC2281" s="22"/>
      <c r="AD2281" s="22"/>
      <c r="AE2281" s="22"/>
      <c r="AF2281" s="22"/>
      <c r="AG2281" s="22"/>
      <c r="AH2281" s="22"/>
      <c r="AI2281" s="22"/>
      <c r="AJ2281" s="22"/>
      <c r="AK2281" s="22"/>
      <c r="AL2281" s="22"/>
      <c r="AM2281" s="22"/>
      <c r="AN2281" s="22"/>
      <c r="AO2281" s="22"/>
      <c r="AP2281" s="22"/>
      <c r="AQ2281" s="22"/>
      <c r="AR2281" s="22"/>
      <c r="AS2281" s="22"/>
      <c r="AT2281" s="22"/>
      <c r="AU2281" s="22"/>
      <c r="AV2281" s="51"/>
    </row>
    <row r="2282" spans="2:48" x14ac:dyDescent="0.25">
      <c r="B2282" s="49"/>
      <c r="C2282" s="49"/>
      <c r="D2282" s="22"/>
      <c r="E2282" s="22"/>
      <c r="F2282" s="22"/>
      <c r="G2282" s="22"/>
      <c r="H2282" s="22"/>
      <c r="I2282" s="22"/>
      <c r="J2282" s="22"/>
      <c r="K2282" s="22"/>
      <c r="L2282" s="22"/>
      <c r="M2282" s="22"/>
      <c r="N2282" s="22"/>
      <c r="O2282" s="22"/>
      <c r="P2282" s="22"/>
      <c r="Q2282" s="22"/>
      <c r="R2282" s="22"/>
      <c r="S2282" s="22"/>
      <c r="T2282" s="22"/>
      <c r="U2282" s="22"/>
      <c r="V2282" s="22"/>
      <c r="W2282" s="22"/>
      <c r="X2282" s="22"/>
      <c r="Y2282" s="22"/>
      <c r="Z2282" s="22"/>
      <c r="AA2282" s="22"/>
      <c r="AB2282" s="22"/>
      <c r="AC2282" s="22"/>
      <c r="AD2282" s="22"/>
      <c r="AE2282" s="22"/>
      <c r="AF2282" s="22"/>
      <c r="AG2282" s="22"/>
      <c r="AH2282" s="22"/>
      <c r="AI2282" s="22"/>
      <c r="AJ2282" s="22"/>
      <c r="AK2282" s="22"/>
      <c r="AL2282" s="22"/>
      <c r="AM2282" s="22"/>
      <c r="AN2282" s="22"/>
      <c r="AO2282" s="22"/>
      <c r="AP2282" s="22"/>
      <c r="AQ2282" s="22"/>
      <c r="AR2282" s="22"/>
      <c r="AS2282" s="22"/>
      <c r="AT2282" s="22"/>
      <c r="AU2282" s="22"/>
      <c r="AV2282" s="51"/>
    </row>
    <row r="2283" spans="2:48" x14ac:dyDescent="0.25">
      <c r="B2283" s="49"/>
      <c r="C2283" s="49"/>
      <c r="D2283" s="22"/>
      <c r="E2283" s="22"/>
      <c r="F2283" s="22"/>
      <c r="G2283" s="22"/>
      <c r="H2283" s="22"/>
      <c r="I2283" s="22"/>
      <c r="J2283" s="22"/>
      <c r="K2283" s="22"/>
      <c r="L2283" s="22"/>
      <c r="M2283" s="22"/>
      <c r="N2283" s="22"/>
      <c r="O2283" s="22"/>
      <c r="P2283" s="22"/>
      <c r="Q2283" s="22"/>
      <c r="R2283" s="22"/>
      <c r="S2283" s="22"/>
      <c r="T2283" s="22"/>
      <c r="U2283" s="22"/>
      <c r="V2283" s="22"/>
      <c r="W2283" s="22"/>
      <c r="X2283" s="22"/>
      <c r="Y2283" s="22"/>
      <c r="Z2283" s="22"/>
      <c r="AA2283" s="22"/>
      <c r="AB2283" s="22"/>
      <c r="AC2283" s="22"/>
      <c r="AD2283" s="22"/>
      <c r="AE2283" s="22"/>
      <c r="AF2283" s="22"/>
      <c r="AG2283" s="22"/>
      <c r="AH2283" s="22"/>
      <c r="AI2283" s="22"/>
      <c r="AJ2283" s="22"/>
      <c r="AK2283" s="22"/>
      <c r="AL2283" s="22"/>
      <c r="AM2283" s="22"/>
      <c r="AN2283" s="22"/>
      <c r="AO2283" s="22"/>
      <c r="AP2283" s="22"/>
      <c r="AQ2283" s="22"/>
      <c r="AR2283" s="22"/>
      <c r="AS2283" s="22"/>
      <c r="AT2283" s="22"/>
      <c r="AU2283" s="22"/>
      <c r="AV2283" s="51"/>
    </row>
    <row r="2284" spans="2:48" x14ac:dyDescent="0.25">
      <c r="B2284" s="49"/>
      <c r="C2284" s="49"/>
      <c r="D2284" s="22"/>
      <c r="E2284" s="22"/>
      <c r="F2284" s="22"/>
      <c r="G2284" s="22"/>
      <c r="H2284" s="22"/>
      <c r="I2284" s="22"/>
      <c r="J2284" s="22"/>
      <c r="K2284" s="22"/>
      <c r="L2284" s="22"/>
      <c r="M2284" s="22"/>
      <c r="N2284" s="22"/>
      <c r="O2284" s="22"/>
      <c r="P2284" s="22"/>
      <c r="Q2284" s="22"/>
      <c r="R2284" s="22"/>
      <c r="S2284" s="22"/>
      <c r="T2284" s="22"/>
      <c r="U2284" s="22"/>
      <c r="V2284" s="22"/>
      <c r="W2284" s="22"/>
      <c r="X2284" s="22"/>
      <c r="Y2284" s="22"/>
      <c r="Z2284" s="22"/>
      <c r="AA2284" s="22"/>
      <c r="AB2284" s="22"/>
      <c r="AC2284" s="22"/>
      <c r="AD2284" s="22"/>
      <c r="AE2284" s="22"/>
      <c r="AF2284" s="22"/>
      <c r="AG2284" s="22"/>
      <c r="AH2284" s="22"/>
      <c r="AI2284" s="22"/>
      <c r="AJ2284" s="22"/>
      <c r="AK2284" s="22"/>
      <c r="AL2284" s="22"/>
      <c r="AM2284" s="22"/>
      <c r="AN2284" s="22"/>
      <c r="AO2284" s="22"/>
      <c r="AP2284" s="22"/>
      <c r="AQ2284" s="22"/>
      <c r="AR2284" s="22"/>
      <c r="AS2284" s="22"/>
      <c r="AT2284" s="22"/>
      <c r="AU2284" s="22"/>
      <c r="AV2284" s="51"/>
    </row>
    <row r="2285" spans="2:48" x14ac:dyDescent="0.25">
      <c r="B2285" s="49"/>
      <c r="C2285" s="49"/>
      <c r="D2285" s="22"/>
      <c r="E2285" s="22"/>
      <c r="F2285" s="22"/>
      <c r="G2285" s="22"/>
      <c r="H2285" s="22"/>
      <c r="I2285" s="22"/>
      <c r="J2285" s="22"/>
      <c r="K2285" s="22"/>
      <c r="L2285" s="22"/>
      <c r="M2285" s="22"/>
      <c r="N2285" s="22"/>
      <c r="O2285" s="22"/>
      <c r="P2285" s="22"/>
      <c r="Q2285" s="22"/>
      <c r="R2285" s="22"/>
      <c r="S2285" s="22"/>
      <c r="T2285" s="22"/>
      <c r="U2285" s="22"/>
      <c r="V2285" s="22"/>
      <c r="W2285" s="22"/>
      <c r="X2285" s="22"/>
      <c r="Y2285" s="22"/>
      <c r="Z2285" s="22"/>
      <c r="AA2285" s="22"/>
      <c r="AB2285" s="22"/>
      <c r="AC2285" s="22"/>
      <c r="AD2285" s="22"/>
      <c r="AE2285" s="22"/>
      <c r="AF2285" s="22"/>
      <c r="AG2285" s="22"/>
      <c r="AH2285" s="22"/>
      <c r="AI2285" s="22"/>
      <c r="AJ2285" s="22"/>
      <c r="AK2285" s="22"/>
      <c r="AL2285" s="22"/>
      <c r="AM2285" s="22"/>
      <c r="AN2285" s="22"/>
      <c r="AO2285" s="22"/>
      <c r="AP2285" s="22"/>
      <c r="AQ2285" s="22"/>
      <c r="AR2285" s="22"/>
      <c r="AS2285" s="22"/>
      <c r="AT2285" s="22"/>
      <c r="AU2285" s="22"/>
      <c r="AV2285" s="51"/>
    </row>
    <row r="2286" spans="2:48" x14ac:dyDescent="0.25">
      <c r="B2286" s="49"/>
      <c r="C2286" s="49"/>
      <c r="D2286" s="22"/>
      <c r="E2286" s="22"/>
      <c r="F2286" s="22"/>
      <c r="G2286" s="22"/>
      <c r="H2286" s="22"/>
      <c r="I2286" s="22"/>
      <c r="J2286" s="22"/>
      <c r="K2286" s="22"/>
      <c r="L2286" s="22"/>
      <c r="M2286" s="22"/>
      <c r="N2286" s="22"/>
      <c r="O2286" s="22"/>
      <c r="P2286" s="22"/>
      <c r="Q2286" s="22"/>
      <c r="R2286" s="22"/>
      <c r="S2286" s="22"/>
      <c r="T2286" s="22"/>
      <c r="U2286" s="22"/>
      <c r="V2286" s="22"/>
      <c r="W2286" s="22"/>
      <c r="X2286" s="22"/>
      <c r="Y2286" s="22"/>
      <c r="Z2286" s="22"/>
      <c r="AA2286" s="22"/>
      <c r="AB2286" s="22"/>
      <c r="AC2286" s="22"/>
      <c r="AD2286" s="22"/>
      <c r="AE2286" s="22"/>
      <c r="AF2286" s="22"/>
      <c r="AG2286" s="22"/>
      <c r="AH2286" s="22"/>
      <c r="AI2286" s="22"/>
      <c r="AJ2286" s="22"/>
      <c r="AK2286" s="22"/>
      <c r="AL2286" s="22"/>
      <c r="AM2286" s="22"/>
      <c r="AN2286" s="22"/>
      <c r="AO2286" s="22"/>
      <c r="AP2286" s="22"/>
      <c r="AQ2286" s="22"/>
      <c r="AR2286" s="22"/>
      <c r="AS2286" s="22"/>
      <c r="AT2286" s="22"/>
      <c r="AU2286" s="22"/>
      <c r="AV2286" s="51"/>
    </row>
    <row r="2287" spans="2:48" x14ac:dyDescent="0.25">
      <c r="B2287" s="49"/>
      <c r="C2287" s="49"/>
      <c r="D2287" s="22"/>
      <c r="E2287" s="22"/>
      <c r="F2287" s="22"/>
      <c r="G2287" s="22"/>
      <c r="H2287" s="22"/>
      <c r="I2287" s="22"/>
      <c r="J2287" s="22"/>
      <c r="K2287" s="22"/>
      <c r="L2287" s="22"/>
      <c r="M2287" s="22"/>
      <c r="N2287" s="22"/>
      <c r="O2287" s="22"/>
      <c r="P2287" s="22"/>
      <c r="Q2287" s="22"/>
      <c r="R2287" s="22"/>
      <c r="S2287" s="22"/>
      <c r="T2287" s="22"/>
      <c r="U2287" s="22"/>
      <c r="V2287" s="22"/>
      <c r="W2287" s="22"/>
      <c r="X2287" s="22"/>
      <c r="Y2287" s="22"/>
      <c r="Z2287" s="22"/>
      <c r="AA2287" s="22"/>
      <c r="AB2287" s="22"/>
      <c r="AC2287" s="22"/>
      <c r="AD2287" s="22"/>
      <c r="AE2287" s="22"/>
      <c r="AF2287" s="22"/>
      <c r="AG2287" s="22"/>
      <c r="AH2287" s="22"/>
      <c r="AI2287" s="22"/>
      <c r="AJ2287" s="22"/>
      <c r="AK2287" s="22"/>
      <c r="AL2287" s="22"/>
      <c r="AM2287" s="22"/>
      <c r="AN2287" s="22"/>
      <c r="AO2287" s="22"/>
      <c r="AP2287" s="22"/>
      <c r="AQ2287" s="22"/>
      <c r="AR2287" s="22"/>
      <c r="AS2287" s="22"/>
      <c r="AT2287" s="22"/>
      <c r="AU2287" s="22"/>
      <c r="AV2287" s="51"/>
    </row>
    <row r="2288" spans="2:48" x14ac:dyDescent="0.25">
      <c r="B2288" s="49"/>
      <c r="C2288" s="49"/>
      <c r="D2288" s="22"/>
      <c r="E2288" s="22"/>
      <c r="F2288" s="22"/>
      <c r="G2288" s="22"/>
      <c r="H2288" s="22"/>
      <c r="I2288" s="22"/>
      <c r="J2288" s="22"/>
      <c r="K2288" s="22"/>
      <c r="L2288" s="22"/>
      <c r="M2288" s="22"/>
      <c r="N2288" s="22"/>
      <c r="O2288" s="22"/>
      <c r="P2288" s="22"/>
      <c r="Q2288" s="22"/>
      <c r="R2288" s="22"/>
      <c r="S2288" s="22"/>
      <c r="T2288" s="22"/>
      <c r="U2288" s="22"/>
      <c r="V2288" s="22"/>
      <c r="W2288" s="22"/>
      <c r="X2288" s="22"/>
      <c r="Y2288" s="22"/>
      <c r="Z2288" s="22"/>
      <c r="AA2288" s="22"/>
      <c r="AB2288" s="22"/>
      <c r="AC2288" s="22"/>
      <c r="AD2288" s="22"/>
      <c r="AE2288" s="22"/>
      <c r="AF2288" s="22"/>
      <c r="AG2288" s="22"/>
      <c r="AH2288" s="22"/>
      <c r="AI2288" s="22"/>
      <c r="AJ2288" s="22"/>
      <c r="AK2288" s="22"/>
      <c r="AL2288" s="22"/>
      <c r="AM2288" s="22"/>
      <c r="AN2288" s="22"/>
      <c r="AO2288" s="22"/>
      <c r="AP2288" s="22"/>
      <c r="AQ2288" s="22"/>
      <c r="AR2288" s="22"/>
      <c r="AS2288" s="22"/>
      <c r="AT2288" s="22"/>
      <c r="AU2288" s="22"/>
      <c r="AV2288" s="51"/>
    </row>
    <row r="2289" spans="2:48" x14ac:dyDescent="0.25">
      <c r="B2289" s="49"/>
      <c r="C2289" s="49"/>
      <c r="D2289" s="22"/>
      <c r="E2289" s="22"/>
      <c r="F2289" s="22"/>
      <c r="G2289" s="22"/>
      <c r="H2289" s="22"/>
      <c r="I2289" s="22"/>
      <c r="J2289" s="22"/>
      <c r="K2289" s="22"/>
      <c r="L2289" s="22"/>
      <c r="M2289" s="22"/>
      <c r="N2289" s="22"/>
      <c r="O2289" s="22"/>
      <c r="P2289" s="22"/>
      <c r="Q2289" s="22"/>
      <c r="R2289" s="22"/>
      <c r="S2289" s="22"/>
      <c r="T2289" s="22"/>
      <c r="U2289" s="22"/>
      <c r="V2289" s="22"/>
      <c r="W2289" s="22"/>
      <c r="X2289" s="22"/>
      <c r="Y2289" s="22"/>
      <c r="Z2289" s="22"/>
      <c r="AA2289" s="22"/>
      <c r="AB2289" s="22"/>
      <c r="AC2289" s="22"/>
      <c r="AD2289" s="22"/>
      <c r="AE2289" s="22"/>
      <c r="AF2289" s="22"/>
      <c r="AG2289" s="22"/>
      <c r="AH2289" s="22"/>
      <c r="AI2289" s="22"/>
      <c r="AJ2289" s="22"/>
      <c r="AK2289" s="22"/>
      <c r="AL2289" s="22"/>
      <c r="AM2289" s="22"/>
      <c r="AN2289" s="22"/>
      <c r="AO2289" s="22"/>
      <c r="AP2289" s="22"/>
      <c r="AQ2289" s="22"/>
      <c r="AR2289" s="22"/>
      <c r="AS2289" s="22"/>
      <c r="AT2289" s="22"/>
      <c r="AU2289" s="22"/>
      <c r="AV2289" s="51"/>
    </row>
    <row r="2290" spans="2:48" x14ac:dyDescent="0.25">
      <c r="B2290" s="49"/>
      <c r="C2290" s="49"/>
      <c r="D2290" s="22"/>
      <c r="E2290" s="22"/>
      <c r="F2290" s="22"/>
      <c r="G2290" s="22"/>
      <c r="H2290" s="22"/>
      <c r="I2290" s="22"/>
      <c r="J2290" s="22"/>
      <c r="K2290" s="22"/>
      <c r="L2290" s="22"/>
      <c r="M2290" s="22"/>
      <c r="N2290" s="22"/>
      <c r="O2290" s="22"/>
      <c r="P2290" s="22"/>
      <c r="Q2290" s="22"/>
      <c r="R2290" s="22"/>
      <c r="S2290" s="22"/>
      <c r="T2290" s="22"/>
      <c r="U2290" s="22"/>
      <c r="V2290" s="22"/>
      <c r="W2290" s="22"/>
      <c r="X2290" s="22"/>
      <c r="Y2290" s="22"/>
      <c r="Z2290" s="22"/>
      <c r="AA2290" s="22"/>
      <c r="AB2290" s="22"/>
      <c r="AC2290" s="22"/>
      <c r="AD2290" s="22"/>
      <c r="AE2290" s="22"/>
      <c r="AF2290" s="22"/>
      <c r="AG2290" s="22"/>
      <c r="AH2290" s="22"/>
      <c r="AI2290" s="22"/>
      <c r="AJ2290" s="22"/>
      <c r="AK2290" s="22"/>
      <c r="AL2290" s="22"/>
      <c r="AM2290" s="22"/>
      <c r="AN2290" s="22"/>
      <c r="AO2290" s="22"/>
      <c r="AP2290" s="22"/>
      <c r="AQ2290" s="22"/>
      <c r="AR2290" s="22"/>
      <c r="AS2290" s="22"/>
      <c r="AT2290" s="22"/>
      <c r="AU2290" s="22"/>
      <c r="AV2290" s="51"/>
    </row>
    <row r="2291" spans="2:48" x14ac:dyDescent="0.25">
      <c r="B2291" s="49"/>
      <c r="C2291" s="49"/>
      <c r="D2291" s="22"/>
      <c r="E2291" s="22"/>
      <c r="F2291" s="22"/>
      <c r="G2291" s="22"/>
      <c r="H2291" s="22"/>
      <c r="I2291" s="22"/>
      <c r="J2291" s="22"/>
      <c r="K2291" s="22"/>
      <c r="L2291" s="22"/>
      <c r="M2291" s="22"/>
      <c r="N2291" s="22"/>
      <c r="O2291" s="22"/>
      <c r="P2291" s="22"/>
      <c r="Q2291" s="22"/>
      <c r="R2291" s="22"/>
      <c r="S2291" s="22"/>
      <c r="T2291" s="22"/>
      <c r="U2291" s="22"/>
      <c r="V2291" s="22"/>
      <c r="W2291" s="22"/>
      <c r="X2291" s="22"/>
      <c r="Y2291" s="22"/>
      <c r="Z2291" s="22"/>
      <c r="AA2291" s="22"/>
      <c r="AB2291" s="22"/>
      <c r="AC2291" s="22"/>
      <c r="AD2291" s="22"/>
      <c r="AE2291" s="22"/>
      <c r="AF2291" s="22"/>
      <c r="AG2291" s="22"/>
      <c r="AH2291" s="22"/>
      <c r="AI2291" s="22"/>
      <c r="AJ2291" s="22"/>
      <c r="AK2291" s="22"/>
      <c r="AL2291" s="22"/>
      <c r="AM2291" s="22"/>
      <c r="AN2291" s="22"/>
      <c r="AO2291" s="22"/>
      <c r="AP2291" s="22"/>
      <c r="AQ2291" s="22"/>
      <c r="AR2291" s="22"/>
      <c r="AS2291" s="22"/>
      <c r="AT2291" s="22"/>
      <c r="AU2291" s="22"/>
      <c r="AV2291" s="51"/>
    </row>
    <row r="2292" spans="2:48" x14ac:dyDescent="0.25">
      <c r="B2292" s="49"/>
      <c r="C2292" s="49"/>
      <c r="D2292" s="22"/>
      <c r="E2292" s="22"/>
      <c r="F2292" s="22"/>
      <c r="G2292" s="22"/>
      <c r="H2292" s="22"/>
      <c r="I2292" s="22"/>
      <c r="J2292" s="22"/>
      <c r="K2292" s="22"/>
      <c r="L2292" s="22"/>
      <c r="M2292" s="22"/>
      <c r="N2292" s="22"/>
      <c r="O2292" s="22"/>
      <c r="P2292" s="22"/>
      <c r="Q2292" s="22"/>
      <c r="R2292" s="22"/>
      <c r="S2292" s="22"/>
      <c r="T2292" s="22"/>
      <c r="U2292" s="22"/>
      <c r="V2292" s="22"/>
      <c r="W2292" s="22"/>
      <c r="X2292" s="22"/>
      <c r="Y2292" s="22"/>
      <c r="Z2292" s="22"/>
      <c r="AA2292" s="22"/>
      <c r="AB2292" s="22"/>
      <c r="AC2292" s="22"/>
      <c r="AD2292" s="22"/>
      <c r="AE2292" s="22"/>
      <c r="AF2292" s="22"/>
      <c r="AG2292" s="22"/>
      <c r="AH2292" s="22"/>
      <c r="AI2292" s="22"/>
      <c r="AJ2292" s="22"/>
      <c r="AK2292" s="22"/>
      <c r="AL2292" s="22"/>
      <c r="AM2292" s="22"/>
      <c r="AN2292" s="22"/>
      <c r="AO2292" s="22"/>
      <c r="AP2292" s="22"/>
      <c r="AQ2292" s="22"/>
      <c r="AR2292" s="22"/>
      <c r="AS2292" s="22"/>
      <c r="AT2292" s="22"/>
      <c r="AU2292" s="22"/>
      <c r="AV2292" s="51"/>
    </row>
    <row r="2293" spans="2:48" x14ac:dyDescent="0.25">
      <c r="B2293" s="49"/>
      <c r="C2293" s="49"/>
      <c r="D2293" s="22"/>
      <c r="E2293" s="22"/>
      <c r="F2293" s="22"/>
      <c r="G2293" s="22"/>
      <c r="H2293" s="22"/>
      <c r="I2293" s="22"/>
      <c r="J2293" s="22"/>
      <c r="K2293" s="22"/>
      <c r="L2293" s="22"/>
      <c r="M2293" s="22"/>
      <c r="N2293" s="22"/>
      <c r="O2293" s="22"/>
      <c r="P2293" s="22"/>
      <c r="Q2293" s="22"/>
      <c r="R2293" s="22"/>
      <c r="S2293" s="22"/>
      <c r="T2293" s="22"/>
      <c r="U2293" s="22"/>
      <c r="V2293" s="22"/>
      <c r="W2293" s="22"/>
      <c r="X2293" s="22"/>
      <c r="Y2293" s="22"/>
      <c r="Z2293" s="22"/>
      <c r="AA2293" s="22"/>
      <c r="AB2293" s="22"/>
      <c r="AC2293" s="22"/>
      <c r="AD2293" s="22"/>
      <c r="AE2293" s="22"/>
      <c r="AF2293" s="22"/>
      <c r="AG2293" s="22"/>
      <c r="AH2293" s="22"/>
      <c r="AI2293" s="22"/>
      <c r="AJ2293" s="22"/>
      <c r="AK2293" s="22"/>
      <c r="AL2293" s="22"/>
      <c r="AM2293" s="22"/>
      <c r="AN2293" s="22"/>
      <c r="AO2293" s="22"/>
      <c r="AP2293" s="22"/>
      <c r="AQ2293" s="22"/>
      <c r="AR2293" s="22"/>
      <c r="AS2293" s="22"/>
      <c r="AT2293" s="22"/>
      <c r="AU2293" s="22"/>
      <c r="AV2293" s="51"/>
    </row>
    <row r="2294" spans="2:48" x14ac:dyDescent="0.25">
      <c r="B2294" s="49"/>
      <c r="C2294" s="49"/>
      <c r="D2294" s="22"/>
      <c r="E2294" s="22"/>
      <c r="F2294" s="22"/>
      <c r="G2294" s="22"/>
      <c r="H2294" s="22"/>
      <c r="I2294" s="22"/>
      <c r="J2294" s="22"/>
      <c r="K2294" s="22"/>
      <c r="L2294" s="22"/>
      <c r="M2294" s="22"/>
      <c r="N2294" s="22"/>
      <c r="O2294" s="22"/>
      <c r="P2294" s="22"/>
      <c r="Q2294" s="22"/>
      <c r="R2294" s="22"/>
      <c r="S2294" s="22"/>
      <c r="T2294" s="22"/>
      <c r="U2294" s="22"/>
      <c r="V2294" s="22"/>
      <c r="W2294" s="22"/>
      <c r="X2294" s="22"/>
      <c r="Y2294" s="22"/>
      <c r="Z2294" s="22"/>
      <c r="AA2294" s="22"/>
      <c r="AB2294" s="22"/>
      <c r="AC2294" s="22"/>
      <c r="AD2294" s="22"/>
      <c r="AE2294" s="22"/>
      <c r="AF2294" s="22"/>
      <c r="AG2294" s="22"/>
      <c r="AH2294" s="22"/>
      <c r="AI2294" s="22"/>
      <c r="AJ2294" s="22"/>
      <c r="AK2294" s="22"/>
      <c r="AL2294" s="22"/>
      <c r="AM2294" s="22"/>
      <c r="AN2294" s="22"/>
      <c r="AO2294" s="22"/>
      <c r="AP2294" s="22"/>
      <c r="AQ2294" s="22"/>
      <c r="AR2294" s="22"/>
      <c r="AS2294" s="22"/>
      <c r="AT2294" s="22"/>
      <c r="AU2294" s="22"/>
      <c r="AV2294" s="51"/>
    </row>
    <row r="2295" spans="2:48" x14ac:dyDescent="0.25">
      <c r="B2295" s="49"/>
      <c r="C2295" s="49"/>
      <c r="D2295" s="22"/>
      <c r="E2295" s="22"/>
      <c r="F2295" s="22"/>
      <c r="G2295" s="22"/>
      <c r="H2295" s="22"/>
      <c r="I2295" s="22"/>
      <c r="J2295" s="22"/>
      <c r="K2295" s="22"/>
      <c r="L2295" s="22"/>
      <c r="M2295" s="22"/>
      <c r="N2295" s="22"/>
      <c r="O2295" s="22"/>
      <c r="P2295" s="22"/>
      <c r="Q2295" s="22"/>
      <c r="R2295" s="22"/>
      <c r="S2295" s="22"/>
      <c r="T2295" s="22"/>
      <c r="U2295" s="22"/>
      <c r="V2295" s="22"/>
      <c r="W2295" s="22"/>
      <c r="X2295" s="22"/>
      <c r="Y2295" s="22"/>
      <c r="Z2295" s="22"/>
      <c r="AA2295" s="22"/>
      <c r="AB2295" s="22"/>
      <c r="AC2295" s="22"/>
      <c r="AD2295" s="22"/>
      <c r="AE2295" s="22"/>
      <c r="AF2295" s="22"/>
      <c r="AG2295" s="22"/>
      <c r="AH2295" s="22"/>
      <c r="AI2295" s="22"/>
      <c r="AJ2295" s="22"/>
      <c r="AK2295" s="22"/>
      <c r="AL2295" s="22"/>
      <c r="AM2295" s="22"/>
      <c r="AN2295" s="22"/>
      <c r="AO2295" s="22"/>
      <c r="AP2295" s="22"/>
      <c r="AQ2295" s="22"/>
      <c r="AR2295" s="22"/>
      <c r="AS2295" s="22"/>
      <c r="AT2295" s="22"/>
      <c r="AU2295" s="22"/>
      <c r="AV2295" s="51"/>
    </row>
    <row r="2296" spans="2:48" x14ac:dyDescent="0.25">
      <c r="B2296" s="49"/>
      <c r="C2296" s="49"/>
      <c r="D2296" s="22"/>
      <c r="E2296" s="22"/>
      <c r="F2296" s="22"/>
      <c r="G2296" s="22"/>
      <c r="H2296" s="22"/>
      <c r="I2296" s="22"/>
      <c r="J2296" s="22"/>
      <c r="K2296" s="22"/>
      <c r="L2296" s="22"/>
      <c r="M2296" s="22"/>
      <c r="N2296" s="22"/>
      <c r="O2296" s="22"/>
      <c r="P2296" s="22"/>
      <c r="Q2296" s="22"/>
      <c r="R2296" s="22"/>
      <c r="S2296" s="22"/>
      <c r="T2296" s="22"/>
      <c r="U2296" s="22"/>
      <c r="V2296" s="22"/>
      <c r="W2296" s="22"/>
      <c r="X2296" s="22"/>
      <c r="Y2296" s="22"/>
      <c r="Z2296" s="22"/>
      <c r="AA2296" s="22"/>
      <c r="AB2296" s="22"/>
      <c r="AC2296" s="22"/>
      <c r="AD2296" s="22"/>
      <c r="AE2296" s="22"/>
      <c r="AF2296" s="22"/>
      <c r="AG2296" s="22"/>
      <c r="AH2296" s="22"/>
      <c r="AI2296" s="22"/>
      <c r="AJ2296" s="22"/>
      <c r="AK2296" s="22"/>
      <c r="AL2296" s="22"/>
      <c r="AM2296" s="22"/>
      <c r="AN2296" s="22"/>
      <c r="AO2296" s="22"/>
      <c r="AP2296" s="22"/>
      <c r="AQ2296" s="22"/>
      <c r="AR2296" s="22"/>
      <c r="AS2296" s="22"/>
      <c r="AT2296" s="22"/>
      <c r="AU2296" s="22"/>
      <c r="AV2296" s="51"/>
    </row>
    <row r="2297" spans="2:48" x14ac:dyDescent="0.25">
      <c r="B2297" s="49"/>
      <c r="C2297" s="49"/>
      <c r="D2297" s="22"/>
      <c r="E2297" s="22"/>
      <c r="F2297" s="22"/>
      <c r="G2297" s="22"/>
      <c r="H2297" s="22"/>
      <c r="I2297" s="22"/>
      <c r="J2297" s="22"/>
      <c r="K2297" s="22"/>
      <c r="L2297" s="22"/>
      <c r="M2297" s="22"/>
      <c r="N2297" s="22"/>
      <c r="O2297" s="22"/>
      <c r="P2297" s="22"/>
      <c r="Q2297" s="22"/>
      <c r="R2297" s="22"/>
      <c r="S2297" s="22"/>
      <c r="T2297" s="22"/>
      <c r="U2297" s="22"/>
      <c r="V2297" s="22"/>
      <c r="W2297" s="22"/>
      <c r="X2297" s="22"/>
      <c r="Y2297" s="22"/>
      <c r="Z2297" s="22"/>
      <c r="AA2297" s="22"/>
      <c r="AB2297" s="22"/>
      <c r="AC2297" s="22"/>
      <c r="AD2297" s="22"/>
      <c r="AE2297" s="22"/>
      <c r="AF2297" s="22"/>
      <c r="AG2297" s="22"/>
      <c r="AH2297" s="22"/>
      <c r="AI2297" s="22"/>
      <c r="AJ2297" s="22"/>
      <c r="AK2297" s="22"/>
      <c r="AL2297" s="22"/>
      <c r="AM2297" s="22"/>
      <c r="AN2297" s="22"/>
      <c r="AO2297" s="22"/>
      <c r="AP2297" s="22"/>
      <c r="AQ2297" s="22"/>
      <c r="AR2297" s="22"/>
      <c r="AS2297" s="22"/>
      <c r="AT2297" s="22"/>
      <c r="AU2297" s="22"/>
      <c r="AV2297" s="51"/>
    </row>
    <row r="2298" spans="2:48" x14ac:dyDescent="0.25">
      <c r="B2298" s="49"/>
      <c r="C2298" s="49"/>
      <c r="D2298" s="22"/>
      <c r="E2298" s="22"/>
      <c r="F2298" s="22"/>
      <c r="G2298" s="22"/>
      <c r="H2298" s="22"/>
      <c r="I2298" s="22"/>
      <c r="J2298" s="22"/>
      <c r="K2298" s="22"/>
      <c r="L2298" s="22"/>
      <c r="M2298" s="22"/>
      <c r="N2298" s="22"/>
      <c r="O2298" s="22"/>
      <c r="P2298" s="22"/>
      <c r="Q2298" s="22"/>
      <c r="R2298" s="22"/>
      <c r="S2298" s="22"/>
      <c r="T2298" s="22"/>
      <c r="U2298" s="22"/>
      <c r="V2298" s="22"/>
      <c r="W2298" s="22"/>
      <c r="X2298" s="22"/>
      <c r="Y2298" s="22"/>
      <c r="Z2298" s="22"/>
      <c r="AA2298" s="22"/>
      <c r="AB2298" s="22"/>
      <c r="AC2298" s="22"/>
      <c r="AD2298" s="22"/>
      <c r="AE2298" s="22"/>
      <c r="AF2298" s="22"/>
      <c r="AG2298" s="22"/>
      <c r="AH2298" s="22"/>
      <c r="AI2298" s="22"/>
      <c r="AJ2298" s="22"/>
      <c r="AK2298" s="22"/>
      <c r="AL2298" s="22"/>
      <c r="AM2298" s="22"/>
      <c r="AN2298" s="22"/>
      <c r="AO2298" s="22"/>
      <c r="AP2298" s="22"/>
      <c r="AQ2298" s="22"/>
      <c r="AR2298" s="22"/>
      <c r="AS2298" s="22"/>
      <c r="AT2298" s="22"/>
      <c r="AU2298" s="22"/>
      <c r="AV2298" s="51"/>
    </row>
    <row r="2299" spans="2:48" x14ac:dyDescent="0.25">
      <c r="B2299" s="49"/>
      <c r="C2299" s="49"/>
      <c r="D2299" s="22"/>
      <c r="E2299" s="22"/>
      <c r="F2299" s="22"/>
      <c r="G2299" s="22"/>
      <c r="H2299" s="22"/>
      <c r="I2299" s="22"/>
      <c r="J2299" s="22"/>
      <c r="K2299" s="22"/>
      <c r="L2299" s="22"/>
      <c r="M2299" s="22"/>
      <c r="N2299" s="22"/>
      <c r="O2299" s="22"/>
      <c r="P2299" s="22"/>
      <c r="Q2299" s="22"/>
      <c r="R2299" s="22"/>
      <c r="S2299" s="22"/>
      <c r="T2299" s="22"/>
      <c r="U2299" s="22"/>
      <c r="V2299" s="22"/>
      <c r="W2299" s="22"/>
      <c r="X2299" s="22"/>
      <c r="Y2299" s="22"/>
      <c r="Z2299" s="22"/>
      <c r="AA2299" s="22"/>
      <c r="AB2299" s="22"/>
      <c r="AC2299" s="22"/>
      <c r="AD2299" s="22"/>
      <c r="AE2299" s="22"/>
      <c r="AF2299" s="22"/>
      <c r="AG2299" s="22"/>
      <c r="AH2299" s="22"/>
      <c r="AI2299" s="22"/>
      <c r="AJ2299" s="22"/>
      <c r="AK2299" s="22"/>
      <c r="AL2299" s="22"/>
      <c r="AM2299" s="22"/>
      <c r="AN2299" s="22"/>
      <c r="AO2299" s="22"/>
      <c r="AP2299" s="22"/>
      <c r="AQ2299" s="22"/>
      <c r="AR2299" s="22"/>
      <c r="AS2299" s="22"/>
      <c r="AT2299" s="22"/>
      <c r="AU2299" s="22"/>
      <c r="AV2299" s="51"/>
    </row>
    <row r="2300" spans="2:48" x14ac:dyDescent="0.25">
      <c r="B2300" s="49"/>
      <c r="C2300" s="49"/>
      <c r="D2300" s="22"/>
      <c r="E2300" s="22"/>
      <c r="F2300" s="22"/>
      <c r="G2300" s="22"/>
      <c r="H2300" s="22"/>
      <c r="I2300" s="22"/>
      <c r="J2300" s="22"/>
      <c r="K2300" s="22"/>
      <c r="L2300" s="22"/>
      <c r="M2300" s="22"/>
      <c r="N2300" s="22"/>
      <c r="O2300" s="22"/>
      <c r="P2300" s="22"/>
      <c r="Q2300" s="22"/>
      <c r="R2300" s="22"/>
      <c r="S2300" s="22"/>
      <c r="T2300" s="22"/>
      <c r="U2300" s="22"/>
      <c r="V2300" s="22"/>
      <c r="W2300" s="22"/>
      <c r="X2300" s="22"/>
      <c r="Y2300" s="22"/>
      <c r="Z2300" s="22"/>
      <c r="AA2300" s="22"/>
      <c r="AB2300" s="22"/>
      <c r="AC2300" s="22"/>
      <c r="AD2300" s="22"/>
      <c r="AE2300" s="22"/>
      <c r="AF2300" s="22"/>
      <c r="AG2300" s="22"/>
      <c r="AH2300" s="22"/>
      <c r="AI2300" s="22"/>
      <c r="AJ2300" s="22"/>
      <c r="AK2300" s="22"/>
      <c r="AL2300" s="22"/>
      <c r="AM2300" s="22"/>
      <c r="AN2300" s="22"/>
      <c r="AO2300" s="22"/>
      <c r="AP2300" s="22"/>
      <c r="AQ2300" s="22"/>
      <c r="AR2300" s="22"/>
      <c r="AS2300" s="22"/>
      <c r="AT2300" s="22"/>
      <c r="AU2300" s="22"/>
      <c r="AV2300" s="51"/>
    </row>
    <row r="2301" spans="2:48" x14ac:dyDescent="0.25">
      <c r="B2301" s="49"/>
      <c r="C2301" s="49"/>
      <c r="D2301" s="22"/>
      <c r="E2301" s="22"/>
      <c r="F2301" s="22"/>
      <c r="G2301" s="22"/>
      <c r="H2301" s="22"/>
      <c r="I2301" s="22"/>
      <c r="J2301" s="22"/>
      <c r="K2301" s="22"/>
      <c r="L2301" s="22"/>
      <c r="M2301" s="22"/>
      <c r="N2301" s="22"/>
      <c r="O2301" s="22"/>
      <c r="P2301" s="22"/>
      <c r="Q2301" s="22"/>
      <c r="R2301" s="22"/>
      <c r="S2301" s="22"/>
      <c r="T2301" s="22"/>
      <c r="U2301" s="22"/>
      <c r="V2301" s="22"/>
      <c r="W2301" s="22"/>
      <c r="X2301" s="22"/>
      <c r="Y2301" s="22"/>
      <c r="Z2301" s="22"/>
      <c r="AA2301" s="22"/>
      <c r="AB2301" s="22"/>
      <c r="AC2301" s="22"/>
      <c r="AD2301" s="22"/>
      <c r="AE2301" s="22"/>
      <c r="AF2301" s="22"/>
      <c r="AG2301" s="22"/>
      <c r="AH2301" s="22"/>
      <c r="AI2301" s="22"/>
      <c r="AJ2301" s="22"/>
      <c r="AK2301" s="22"/>
      <c r="AL2301" s="22"/>
      <c r="AM2301" s="22"/>
      <c r="AN2301" s="22"/>
      <c r="AO2301" s="22"/>
      <c r="AP2301" s="22"/>
      <c r="AQ2301" s="22"/>
      <c r="AR2301" s="22"/>
      <c r="AS2301" s="22"/>
      <c r="AT2301" s="22"/>
      <c r="AU2301" s="22"/>
      <c r="AV2301" s="51"/>
    </row>
    <row r="2302" spans="2:48" x14ac:dyDescent="0.25">
      <c r="B2302" s="49"/>
      <c r="C2302" s="49"/>
      <c r="D2302" s="22"/>
      <c r="E2302" s="22"/>
      <c r="F2302" s="22"/>
      <c r="G2302" s="22"/>
      <c r="H2302" s="22"/>
      <c r="I2302" s="22"/>
      <c r="J2302" s="22"/>
      <c r="K2302" s="22"/>
      <c r="L2302" s="22"/>
      <c r="M2302" s="22"/>
      <c r="N2302" s="22"/>
      <c r="O2302" s="22"/>
      <c r="P2302" s="22"/>
      <c r="Q2302" s="22"/>
      <c r="R2302" s="22"/>
      <c r="S2302" s="22"/>
      <c r="T2302" s="22"/>
      <c r="U2302" s="22"/>
      <c r="V2302" s="22"/>
      <c r="W2302" s="22"/>
      <c r="X2302" s="22"/>
      <c r="Y2302" s="22"/>
      <c r="Z2302" s="22"/>
      <c r="AA2302" s="22"/>
      <c r="AB2302" s="22"/>
      <c r="AC2302" s="22"/>
      <c r="AD2302" s="22"/>
      <c r="AE2302" s="22"/>
      <c r="AF2302" s="22"/>
      <c r="AG2302" s="22"/>
      <c r="AH2302" s="22"/>
      <c r="AI2302" s="22"/>
      <c r="AJ2302" s="22"/>
      <c r="AK2302" s="22"/>
      <c r="AL2302" s="22"/>
      <c r="AM2302" s="22"/>
      <c r="AN2302" s="22"/>
      <c r="AO2302" s="22"/>
      <c r="AP2302" s="22"/>
      <c r="AQ2302" s="22"/>
      <c r="AR2302" s="22"/>
      <c r="AS2302" s="22"/>
      <c r="AT2302" s="22"/>
      <c r="AU2302" s="22"/>
      <c r="AV2302" s="51"/>
    </row>
    <row r="2303" spans="2:48" x14ac:dyDescent="0.25">
      <c r="B2303" s="49"/>
      <c r="C2303" s="49"/>
      <c r="D2303" s="22"/>
      <c r="E2303" s="22"/>
      <c r="F2303" s="22"/>
      <c r="G2303" s="22"/>
      <c r="H2303" s="22"/>
      <c r="I2303" s="22"/>
      <c r="J2303" s="22"/>
      <c r="K2303" s="22"/>
      <c r="L2303" s="22"/>
      <c r="M2303" s="22"/>
      <c r="N2303" s="22"/>
      <c r="O2303" s="22"/>
      <c r="P2303" s="22"/>
      <c r="Q2303" s="22"/>
      <c r="R2303" s="22"/>
      <c r="S2303" s="22"/>
      <c r="T2303" s="22"/>
      <c r="U2303" s="22"/>
      <c r="V2303" s="22"/>
      <c r="W2303" s="22"/>
      <c r="X2303" s="22"/>
      <c r="Y2303" s="22"/>
      <c r="Z2303" s="22"/>
      <c r="AA2303" s="22"/>
      <c r="AB2303" s="22"/>
      <c r="AC2303" s="22"/>
      <c r="AD2303" s="22"/>
      <c r="AE2303" s="22"/>
      <c r="AF2303" s="22"/>
      <c r="AG2303" s="22"/>
      <c r="AH2303" s="22"/>
      <c r="AI2303" s="22"/>
      <c r="AJ2303" s="22"/>
      <c r="AK2303" s="22"/>
      <c r="AL2303" s="22"/>
      <c r="AM2303" s="22"/>
      <c r="AN2303" s="22"/>
      <c r="AO2303" s="22"/>
      <c r="AP2303" s="22"/>
      <c r="AQ2303" s="22"/>
      <c r="AR2303" s="22"/>
      <c r="AS2303" s="22"/>
      <c r="AT2303" s="22"/>
      <c r="AU2303" s="22"/>
      <c r="AV2303" s="51"/>
    </row>
    <row r="2304" spans="2:48" x14ac:dyDescent="0.25">
      <c r="B2304" s="49"/>
      <c r="C2304" s="49"/>
      <c r="D2304" s="22"/>
      <c r="E2304" s="22"/>
      <c r="F2304" s="22"/>
      <c r="G2304" s="22"/>
      <c r="H2304" s="22"/>
      <c r="I2304" s="22"/>
      <c r="J2304" s="22"/>
      <c r="K2304" s="22"/>
      <c r="L2304" s="22"/>
      <c r="M2304" s="22"/>
      <c r="N2304" s="22"/>
      <c r="O2304" s="22"/>
      <c r="P2304" s="22"/>
      <c r="Q2304" s="22"/>
      <c r="R2304" s="22"/>
      <c r="S2304" s="22"/>
      <c r="T2304" s="22"/>
      <c r="U2304" s="22"/>
      <c r="V2304" s="22"/>
      <c r="W2304" s="22"/>
      <c r="X2304" s="22"/>
      <c r="Y2304" s="22"/>
      <c r="Z2304" s="22"/>
      <c r="AA2304" s="22"/>
      <c r="AB2304" s="22"/>
      <c r="AC2304" s="22"/>
      <c r="AD2304" s="22"/>
      <c r="AE2304" s="22"/>
      <c r="AF2304" s="22"/>
      <c r="AG2304" s="22"/>
      <c r="AH2304" s="22"/>
      <c r="AI2304" s="22"/>
      <c r="AJ2304" s="22"/>
      <c r="AK2304" s="22"/>
      <c r="AL2304" s="22"/>
      <c r="AM2304" s="22"/>
      <c r="AN2304" s="22"/>
      <c r="AO2304" s="22"/>
      <c r="AP2304" s="22"/>
      <c r="AQ2304" s="22"/>
      <c r="AR2304" s="22"/>
      <c r="AS2304" s="22"/>
      <c r="AT2304" s="22"/>
      <c r="AU2304" s="22"/>
      <c r="AV2304" s="51"/>
    </row>
    <row r="2305" spans="2:48" x14ac:dyDescent="0.25">
      <c r="B2305" s="49"/>
      <c r="C2305" s="49"/>
      <c r="D2305" s="22"/>
      <c r="E2305" s="22"/>
      <c r="F2305" s="22"/>
      <c r="G2305" s="22"/>
      <c r="H2305" s="22"/>
      <c r="I2305" s="22"/>
      <c r="J2305" s="22"/>
      <c r="K2305" s="22"/>
      <c r="L2305" s="22"/>
      <c r="M2305" s="22"/>
      <c r="N2305" s="22"/>
      <c r="O2305" s="22"/>
      <c r="P2305" s="22"/>
      <c r="Q2305" s="22"/>
      <c r="R2305" s="22"/>
      <c r="S2305" s="22"/>
      <c r="T2305" s="22"/>
      <c r="U2305" s="22"/>
      <c r="V2305" s="22"/>
      <c r="W2305" s="22"/>
      <c r="X2305" s="22"/>
      <c r="Y2305" s="22"/>
      <c r="Z2305" s="22"/>
      <c r="AA2305" s="22"/>
      <c r="AB2305" s="22"/>
      <c r="AC2305" s="22"/>
      <c r="AD2305" s="22"/>
      <c r="AE2305" s="22"/>
      <c r="AF2305" s="22"/>
      <c r="AG2305" s="22"/>
      <c r="AH2305" s="22"/>
      <c r="AI2305" s="22"/>
      <c r="AJ2305" s="22"/>
      <c r="AK2305" s="22"/>
      <c r="AL2305" s="22"/>
      <c r="AM2305" s="22"/>
      <c r="AN2305" s="22"/>
      <c r="AO2305" s="22"/>
      <c r="AP2305" s="22"/>
      <c r="AQ2305" s="22"/>
      <c r="AR2305" s="22"/>
      <c r="AS2305" s="22"/>
      <c r="AT2305" s="22"/>
      <c r="AU2305" s="22"/>
      <c r="AV2305" s="51"/>
    </row>
    <row r="2306" spans="2:48" x14ac:dyDescent="0.25">
      <c r="B2306" s="49"/>
      <c r="C2306" s="49"/>
      <c r="D2306" s="22"/>
      <c r="E2306" s="22"/>
      <c r="F2306" s="22"/>
      <c r="G2306" s="22"/>
      <c r="H2306" s="22"/>
      <c r="I2306" s="22"/>
      <c r="J2306" s="22"/>
      <c r="K2306" s="22"/>
      <c r="L2306" s="22"/>
      <c r="M2306" s="22"/>
      <c r="N2306" s="22"/>
      <c r="O2306" s="22"/>
      <c r="P2306" s="22"/>
      <c r="Q2306" s="22"/>
      <c r="R2306" s="22"/>
      <c r="S2306" s="22"/>
      <c r="T2306" s="22"/>
      <c r="U2306" s="22"/>
      <c r="V2306" s="22"/>
      <c r="W2306" s="22"/>
      <c r="X2306" s="22"/>
      <c r="Y2306" s="22"/>
      <c r="Z2306" s="22"/>
      <c r="AA2306" s="22"/>
      <c r="AB2306" s="22"/>
      <c r="AC2306" s="22"/>
      <c r="AD2306" s="22"/>
      <c r="AE2306" s="22"/>
      <c r="AF2306" s="22"/>
      <c r="AG2306" s="22"/>
      <c r="AH2306" s="22"/>
      <c r="AI2306" s="22"/>
      <c r="AJ2306" s="22"/>
      <c r="AK2306" s="22"/>
      <c r="AL2306" s="22"/>
      <c r="AM2306" s="22"/>
      <c r="AN2306" s="22"/>
      <c r="AO2306" s="22"/>
      <c r="AP2306" s="22"/>
      <c r="AQ2306" s="22"/>
      <c r="AR2306" s="22"/>
      <c r="AS2306" s="22"/>
      <c r="AT2306" s="22"/>
      <c r="AU2306" s="22"/>
      <c r="AV2306" s="51"/>
    </row>
    <row r="2307" spans="2:48" x14ac:dyDescent="0.25">
      <c r="B2307" s="49"/>
      <c r="C2307" s="49"/>
      <c r="D2307" s="22"/>
      <c r="E2307" s="22"/>
      <c r="F2307" s="22"/>
      <c r="G2307" s="22"/>
      <c r="H2307" s="22"/>
      <c r="I2307" s="22"/>
      <c r="J2307" s="22"/>
      <c r="K2307" s="22"/>
      <c r="L2307" s="22"/>
      <c r="M2307" s="22"/>
      <c r="N2307" s="22"/>
      <c r="O2307" s="22"/>
      <c r="P2307" s="22"/>
      <c r="Q2307" s="22"/>
      <c r="R2307" s="22"/>
      <c r="S2307" s="22"/>
      <c r="T2307" s="22"/>
      <c r="U2307" s="22"/>
      <c r="V2307" s="22"/>
      <c r="W2307" s="22"/>
      <c r="X2307" s="22"/>
      <c r="Y2307" s="22"/>
      <c r="Z2307" s="22"/>
      <c r="AA2307" s="22"/>
      <c r="AB2307" s="22"/>
      <c r="AC2307" s="22"/>
      <c r="AD2307" s="22"/>
      <c r="AE2307" s="22"/>
      <c r="AF2307" s="22"/>
      <c r="AG2307" s="22"/>
      <c r="AH2307" s="22"/>
      <c r="AI2307" s="22"/>
      <c r="AJ2307" s="22"/>
      <c r="AK2307" s="22"/>
      <c r="AL2307" s="22"/>
      <c r="AM2307" s="22"/>
      <c r="AN2307" s="22"/>
      <c r="AO2307" s="22"/>
      <c r="AP2307" s="22"/>
      <c r="AQ2307" s="22"/>
      <c r="AR2307" s="22"/>
      <c r="AS2307" s="22"/>
      <c r="AT2307" s="22"/>
      <c r="AU2307" s="22"/>
      <c r="AV2307" s="51"/>
    </row>
    <row r="2308" spans="2:48" x14ac:dyDescent="0.25">
      <c r="B2308" s="49"/>
      <c r="C2308" s="49"/>
      <c r="D2308" s="22"/>
      <c r="E2308" s="22"/>
      <c r="F2308" s="22"/>
      <c r="G2308" s="22"/>
      <c r="H2308" s="22"/>
      <c r="I2308" s="22"/>
      <c r="J2308" s="22"/>
      <c r="K2308" s="22"/>
      <c r="L2308" s="22"/>
      <c r="M2308" s="22"/>
      <c r="N2308" s="22"/>
      <c r="O2308" s="22"/>
      <c r="P2308" s="22"/>
      <c r="Q2308" s="22"/>
      <c r="R2308" s="22"/>
      <c r="S2308" s="22"/>
      <c r="T2308" s="22"/>
      <c r="U2308" s="22"/>
      <c r="V2308" s="22"/>
      <c r="W2308" s="22"/>
      <c r="X2308" s="22"/>
      <c r="Y2308" s="22"/>
      <c r="Z2308" s="22"/>
      <c r="AA2308" s="22"/>
      <c r="AB2308" s="22"/>
      <c r="AC2308" s="22"/>
      <c r="AD2308" s="22"/>
      <c r="AE2308" s="22"/>
      <c r="AF2308" s="22"/>
      <c r="AG2308" s="22"/>
      <c r="AH2308" s="22"/>
      <c r="AI2308" s="22"/>
      <c r="AJ2308" s="22"/>
      <c r="AK2308" s="22"/>
      <c r="AL2308" s="22"/>
      <c r="AM2308" s="22"/>
      <c r="AN2308" s="22"/>
      <c r="AO2308" s="22"/>
      <c r="AP2308" s="22"/>
      <c r="AQ2308" s="22"/>
      <c r="AR2308" s="22"/>
      <c r="AS2308" s="22"/>
      <c r="AT2308" s="22"/>
      <c r="AU2308" s="22"/>
      <c r="AV2308" s="51"/>
    </row>
    <row r="2309" spans="2:48" x14ac:dyDescent="0.25">
      <c r="B2309" s="49"/>
      <c r="C2309" s="49"/>
      <c r="D2309" s="22"/>
      <c r="E2309" s="22"/>
      <c r="F2309" s="22"/>
      <c r="G2309" s="22"/>
      <c r="H2309" s="22"/>
      <c r="I2309" s="22"/>
      <c r="J2309" s="22"/>
      <c r="K2309" s="22"/>
      <c r="L2309" s="22"/>
      <c r="M2309" s="22"/>
      <c r="N2309" s="22"/>
      <c r="O2309" s="22"/>
      <c r="P2309" s="22"/>
      <c r="Q2309" s="22"/>
      <c r="R2309" s="22"/>
      <c r="S2309" s="22"/>
      <c r="T2309" s="22"/>
      <c r="U2309" s="22"/>
      <c r="V2309" s="22"/>
      <c r="W2309" s="22"/>
      <c r="X2309" s="22"/>
      <c r="Y2309" s="22"/>
      <c r="Z2309" s="22"/>
      <c r="AA2309" s="22"/>
      <c r="AB2309" s="22"/>
      <c r="AC2309" s="22"/>
      <c r="AD2309" s="22"/>
      <c r="AE2309" s="22"/>
      <c r="AF2309" s="22"/>
      <c r="AG2309" s="22"/>
      <c r="AH2309" s="22"/>
      <c r="AI2309" s="22"/>
      <c r="AJ2309" s="22"/>
      <c r="AK2309" s="22"/>
      <c r="AL2309" s="22"/>
      <c r="AM2309" s="22"/>
      <c r="AN2309" s="22"/>
      <c r="AO2309" s="22"/>
      <c r="AP2309" s="22"/>
      <c r="AQ2309" s="22"/>
      <c r="AR2309" s="22"/>
      <c r="AS2309" s="22"/>
      <c r="AT2309" s="22"/>
      <c r="AU2309" s="22"/>
      <c r="AV2309" s="51"/>
    </row>
    <row r="2310" spans="2:48" x14ac:dyDescent="0.25">
      <c r="B2310" s="49"/>
      <c r="C2310" s="49"/>
      <c r="D2310" s="22"/>
      <c r="E2310" s="22"/>
      <c r="F2310" s="22"/>
      <c r="G2310" s="22"/>
      <c r="H2310" s="22"/>
      <c r="I2310" s="22"/>
      <c r="J2310" s="22"/>
      <c r="K2310" s="22"/>
      <c r="L2310" s="22"/>
      <c r="M2310" s="22"/>
      <c r="N2310" s="22"/>
      <c r="O2310" s="22"/>
      <c r="P2310" s="22"/>
      <c r="Q2310" s="22"/>
      <c r="R2310" s="22"/>
      <c r="S2310" s="22"/>
      <c r="T2310" s="22"/>
      <c r="U2310" s="22"/>
      <c r="V2310" s="22"/>
      <c r="W2310" s="22"/>
      <c r="X2310" s="22"/>
      <c r="Y2310" s="22"/>
      <c r="Z2310" s="22"/>
      <c r="AA2310" s="22"/>
      <c r="AB2310" s="22"/>
      <c r="AC2310" s="22"/>
      <c r="AD2310" s="22"/>
      <c r="AE2310" s="22"/>
      <c r="AF2310" s="22"/>
      <c r="AG2310" s="22"/>
      <c r="AH2310" s="22"/>
      <c r="AI2310" s="22"/>
      <c r="AJ2310" s="22"/>
      <c r="AK2310" s="22"/>
      <c r="AL2310" s="22"/>
      <c r="AM2310" s="22"/>
      <c r="AN2310" s="22"/>
      <c r="AO2310" s="22"/>
      <c r="AP2310" s="22"/>
      <c r="AQ2310" s="22"/>
      <c r="AR2310" s="22"/>
      <c r="AS2310" s="22"/>
      <c r="AT2310" s="22"/>
      <c r="AU2310" s="22"/>
      <c r="AV2310" s="51"/>
    </row>
    <row r="2311" spans="2:48" x14ac:dyDescent="0.25">
      <c r="B2311" s="49"/>
      <c r="C2311" s="49"/>
      <c r="D2311" s="22"/>
      <c r="E2311" s="22"/>
      <c r="F2311" s="22"/>
      <c r="G2311" s="22"/>
      <c r="H2311" s="22"/>
      <c r="I2311" s="22"/>
      <c r="J2311" s="22"/>
      <c r="K2311" s="22"/>
      <c r="L2311" s="22"/>
      <c r="M2311" s="22"/>
      <c r="N2311" s="22"/>
      <c r="O2311" s="22"/>
      <c r="P2311" s="22"/>
      <c r="Q2311" s="22"/>
      <c r="R2311" s="22"/>
      <c r="S2311" s="22"/>
      <c r="T2311" s="22"/>
      <c r="U2311" s="22"/>
      <c r="V2311" s="22"/>
      <c r="W2311" s="22"/>
      <c r="X2311" s="22"/>
      <c r="Y2311" s="22"/>
      <c r="Z2311" s="22"/>
      <c r="AA2311" s="22"/>
      <c r="AB2311" s="22"/>
      <c r="AC2311" s="22"/>
      <c r="AD2311" s="22"/>
      <c r="AE2311" s="22"/>
      <c r="AF2311" s="22"/>
      <c r="AG2311" s="22"/>
      <c r="AH2311" s="22"/>
      <c r="AI2311" s="22"/>
      <c r="AJ2311" s="22"/>
      <c r="AK2311" s="22"/>
      <c r="AL2311" s="22"/>
      <c r="AM2311" s="22"/>
      <c r="AN2311" s="22"/>
      <c r="AO2311" s="22"/>
      <c r="AP2311" s="22"/>
      <c r="AQ2311" s="22"/>
      <c r="AR2311" s="22"/>
      <c r="AS2311" s="22"/>
      <c r="AT2311" s="22"/>
      <c r="AU2311" s="22"/>
      <c r="AV2311" s="51"/>
    </row>
    <row r="2312" spans="2:48" x14ac:dyDescent="0.25">
      <c r="B2312" s="49"/>
      <c r="C2312" s="49"/>
      <c r="D2312" s="22"/>
      <c r="E2312" s="22"/>
      <c r="F2312" s="22"/>
      <c r="G2312" s="22"/>
      <c r="H2312" s="22"/>
      <c r="I2312" s="22"/>
      <c r="J2312" s="22"/>
      <c r="K2312" s="22"/>
      <c r="L2312" s="22"/>
      <c r="M2312" s="22"/>
      <c r="N2312" s="22"/>
      <c r="O2312" s="22"/>
      <c r="P2312" s="22"/>
      <c r="Q2312" s="22"/>
      <c r="R2312" s="22"/>
      <c r="S2312" s="22"/>
      <c r="T2312" s="22"/>
      <c r="U2312" s="22"/>
      <c r="V2312" s="22"/>
      <c r="W2312" s="22"/>
      <c r="X2312" s="22"/>
      <c r="Y2312" s="22"/>
      <c r="Z2312" s="22"/>
      <c r="AA2312" s="22"/>
      <c r="AB2312" s="22"/>
      <c r="AC2312" s="22"/>
      <c r="AD2312" s="22"/>
      <c r="AE2312" s="22"/>
      <c r="AF2312" s="22"/>
      <c r="AG2312" s="22"/>
      <c r="AH2312" s="22"/>
      <c r="AI2312" s="22"/>
      <c r="AJ2312" s="22"/>
      <c r="AK2312" s="22"/>
      <c r="AL2312" s="22"/>
      <c r="AM2312" s="22"/>
      <c r="AN2312" s="22"/>
      <c r="AO2312" s="22"/>
      <c r="AP2312" s="22"/>
      <c r="AQ2312" s="22"/>
      <c r="AR2312" s="22"/>
      <c r="AS2312" s="22"/>
      <c r="AT2312" s="22"/>
      <c r="AU2312" s="22"/>
      <c r="AV2312" s="51"/>
    </row>
    <row r="2313" spans="2:48" x14ac:dyDescent="0.25">
      <c r="B2313" s="49"/>
      <c r="C2313" s="49"/>
      <c r="D2313" s="22"/>
      <c r="E2313" s="22"/>
      <c r="F2313" s="22"/>
      <c r="G2313" s="22"/>
      <c r="H2313" s="22"/>
      <c r="I2313" s="22"/>
      <c r="J2313" s="22"/>
      <c r="K2313" s="22"/>
      <c r="L2313" s="22"/>
      <c r="M2313" s="22"/>
      <c r="N2313" s="22"/>
      <c r="O2313" s="22"/>
      <c r="P2313" s="22"/>
      <c r="Q2313" s="22"/>
      <c r="R2313" s="22"/>
      <c r="S2313" s="22"/>
      <c r="T2313" s="22"/>
      <c r="U2313" s="22"/>
      <c r="V2313" s="22"/>
      <c r="W2313" s="22"/>
      <c r="X2313" s="22"/>
      <c r="Y2313" s="22"/>
      <c r="Z2313" s="22"/>
      <c r="AA2313" s="22"/>
      <c r="AB2313" s="22"/>
      <c r="AC2313" s="22"/>
      <c r="AD2313" s="22"/>
      <c r="AE2313" s="22"/>
      <c r="AF2313" s="22"/>
      <c r="AG2313" s="22"/>
      <c r="AH2313" s="22"/>
      <c r="AI2313" s="22"/>
      <c r="AJ2313" s="22"/>
      <c r="AK2313" s="22"/>
      <c r="AL2313" s="22"/>
      <c r="AM2313" s="22"/>
      <c r="AN2313" s="22"/>
      <c r="AO2313" s="22"/>
      <c r="AP2313" s="22"/>
      <c r="AQ2313" s="22"/>
      <c r="AR2313" s="22"/>
      <c r="AS2313" s="22"/>
      <c r="AT2313" s="22"/>
      <c r="AU2313" s="22"/>
      <c r="AV2313" s="51"/>
    </row>
    <row r="2314" spans="2:48" x14ac:dyDescent="0.25">
      <c r="B2314" s="49"/>
      <c r="C2314" s="49"/>
      <c r="D2314" s="22"/>
      <c r="E2314" s="22"/>
      <c r="F2314" s="22"/>
      <c r="G2314" s="22"/>
      <c r="H2314" s="22"/>
      <c r="I2314" s="22"/>
      <c r="J2314" s="22"/>
      <c r="K2314" s="22"/>
      <c r="L2314" s="22"/>
      <c r="M2314" s="22"/>
      <c r="N2314" s="22"/>
      <c r="O2314" s="22"/>
      <c r="P2314" s="22"/>
      <c r="Q2314" s="22"/>
      <c r="R2314" s="22"/>
      <c r="S2314" s="22"/>
      <c r="T2314" s="22"/>
      <c r="U2314" s="22"/>
      <c r="V2314" s="22"/>
      <c r="W2314" s="22"/>
      <c r="X2314" s="22"/>
      <c r="Y2314" s="22"/>
      <c r="Z2314" s="22"/>
      <c r="AA2314" s="22"/>
      <c r="AB2314" s="22"/>
      <c r="AC2314" s="22"/>
      <c r="AD2314" s="22"/>
      <c r="AE2314" s="22"/>
      <c r="AF2314" s="22"/>
      <c r="AG2314" s="22"/>
      <c r="AH2314" s="22"/>
      <c r="AI2314" s="22"/>
      <c r="AJ2314" s="22"/>
      <c r="AK2314" s="22"/>
      <c r="AL2314" s="22"/>
      <c r="AM2314" s="22"/>
      <c r="AN2314" s="22"/>
      <c r="AO2314" s="22"/>
      <c r="AP2314" s="22"/>
      <c r="AQ2314" s="22"/>
      <c r="AR2314" s="22"/>
      <c r="AS2314" s="22"/>
      <c r="AT2314" s="22"/>
      <c r="AU2314" s="22"/>
      <c r="AV2314" s="51"/>
    </row>
    <row r="2315" spans="2:48" x14ac:dyDescent="0.25">
      <c r="B2315" s="49"/>
      <c r="C2315" s="49"/>
      <c r="D2315" s="22"/>
      <c r="E2315" s="22"/>
      <c r="F2315" s="22"/>
      <c r="G2315" s="22"/>
      <c r="H2315" s="22"/>
      <c r="I2315" s="22"/>
      <c r="J2315" s="22"/>
      <c r="K2315" s="22"/>
      <c r="L2315" s="22"/>
      <c r="M2315" s="22"/>
      <c r="N2315" s="22"/>
      <c r="O2315" s="22"/>
      <c r="P2315" s="22"/>
      <c r="Q2315" s="22"/>
      <c r="R2315" s="22"/>
      <c r="S2315" s="22"/>
      <c r="T2315" s="22"/>
      <c r="U2315" s="22"/>
      <c r="V2315" s="22"/>
      <c r="W2315" s="22"/>
      <c r="X2315" s="22"/>
      <c r="Y2315" s="22"/>
      <c r="Z2315" s="22"/>
      <c r="AA2315" s="22"/>
      <c r="AB2315" s="22"/>
      <c r="AC2315" s="22"/>
      <c r="AD2315" s="22"/>
      <c r="AE2315" s="22"/>
      <c r="AF2315" s="22"/>
      <c r="AG2315" s="22"/>
      <c r="AH2315" s="22"/>
      <c r="AI2315" s="22"/>
      <c r="AJ2315" s="22"/>
      <c r="AK2315" s="22"/>
      <c r="AL2315" s="22"/>
      <c r="AM2315" s="22"/>
      <c r="AN2315" s="22"/>
      <c r="AO2315" s="22"/>
      <c r="AP2315" s="22"/>
      <c r="AQ2315" s="22"/>
      <c r="AR2315" s="22"/>
      <c r="AS2315" s="22"/>
      <c r="AT2315" s="22"/>
      <c r="AU2315" s="22"/>
      <c r="AV2315" s="51"/>
    </row>
    <row r="2316" spans="2:48" x14ac:dyDescent="0.25">
      <c r="B2316" s="49"/>
      <c r="C2316" s="49"/>
      <c r="D2316" s="22"/>
      <c r="E2316" s="22"/>
      <c r="F2316" s="22"/>
      <c r="G2316" s="22"/>
      <c r="H2316" s="22"/>
      <c r="I2316" s="22"/>
      <c r="J2316" s="22"/>
      <c r="K2316" s="22"/>
      <c r="L2316" s="22"/>
      <c r="M2316" s="22"/>
      <c r="N2316" s="22"/>
      <c r="O2316" s="22"/>
      <c r="P2316" s="22"/>
      <c r="Q2316" s="22"/>
      <c r="R2316" s="22"/>
      <c r="S2316" s="22"/>
      <c r="T2316" s="22"/>
      <c r="U2316" s="22"/>
      <c r="V2316" s="22"/>
      <c r="W2316" s="22"/>
      <c r="X2316" s="22"/>
      <c r="Y2316" s="22"/>
      <c r="Z2316" s="22"/>
      <c r="AA2316" s="22"/>
      <c r="AB2316" s="22"/>
      <c r="AC2316" s="22"/>
      <c r="AD2316" s="22"/>
      <c r="AE2316" s="22"/>
      <c r="AF2316" s="22"/>
      <c r="AG2316" s="22"/>
      <c r="AH2316" s="22"/>
      <c r="AI2316" s="22"/>
      <c r="AJ2316" s="22"/>
      <c r="AK2316" s="22"/>
      <c r="AL2316" s="22"/>
      <c r="AM2316" s="22"/>
      <c r="AN2316" s="22"/>
      <c r="AO2316" s="22"/>
      <c r="AP2316" s="22"/>
      <c r="AQ2316" s="22"/>
      <c r="AR2316" s="22"/>
      <c r="AS2316" s="22"/>
      <c r="AT2316" s="22"/>
      <c r="AU2316" s="22"/>
      <c r="AV2316" s="51"/>
    </row>
    <row r="2317" spans="2:48" x14ac:dyDescent="0.25">
      <c r="B2317" s="49"/>
      <c r="C2317" s="49"/>
      <c r="D2317" s="22"/>
      <c r="E2317" s="22"/>
      <c r="F2317" s="22"/>
      <c r="G2317" s="22"/>
      <c r="H2317" s="22"/>
      <c r="I2317" s="22"/>
      <c r="J2317" s="22"/>
      <c r="K2317" s="22"/>
      <c r="L2317" s="22"/>
      <c r="M2317" s="22"/>
      <c r="N2317" s="22"/>
      <c r="O2317" s="22"/>
      <c r="P2317" s="22"/>
      <c r="Q2317" s="22"/>
      <c r="R2317" s="22"/>
      <c r="S2317" s="22"/>
      <c r="T2317" s="22"/>
      <c r="U2317" s="22"/>
      <c r="V2317" s="22"/>
      <c r="W2317" s="22"/>
      <c r="X2317" s="22"/>
      <c r="Y2317" s="22"/>
      <c r="Z2317" s="22"/>
      <c r="AA2317" s="22"/>
      <c r="AB2317" s="22"/>
      <c r="AC2317" s="22"/>
      <c r="AD2317" s="22"/>
      <c r="AE2317" s="22"/>
      <c r="AF2317" s="22"/>
      <c r="AG2317" s="22"/>
      <c r="AH2317" s="22"/>
      <c r="AI2317" s="22"/>
      <c r="AJ2317" s="22"/>
      <c r="AK2317" s="22"/>
      <c r="AL2317" s="22"/>
      <c r="AM2317" s="22"/>
      <c r="AN2317" s="22"/>
      <c r="AO2317" s="22"/>
      <c r="AP2317" s="22"/>
      <c r="AQ2317" s="22"/>
      <c r="AR2317" s="22"/>
      <c r="AS2317" s="22"/>
      <c r="AT2317" s="22"/>
      <c r="AU2317" s="22"/>
      <c r="AV2317" s="51"/>
    </row>
    <row r="2318" spans="2:48" x14ac:dyDescent="0.25">
      <c r="B2318" s="49"/>
      <c r="C2318" s="49"/>
      <c r="D2318" s="22"/>
      <c r="E2318" s="22"/>
      <c r="F2318" s="22"/>
      <c r="G2318" s="22"/>
      <c r="H2318" s="22"/>
      <c r="I2318" s="22"/>
      <c r="J2318" s="22"/>
      <c r="K2318" s="22"/>
      <c r="L2318" s="22"/>
      <c r="M2318" s="22"/>
      <c r="N2318" s="22"/>
      <c r="O2318" s="22"/>
      <c r="P2318" s="22"/>
      <c r="Q2318" s="22"/>
      <c r="R2318" s="22"/>
      <c r="S2318" s="22"/>
      <c r="T2318" s="22"/>
      <c r="U2318" s="22"/>
      <c r="V2318" s="22"/>
      <c r="W2318" s="22"/>
      <c r="X2318" s="22"/>
      <c r="Y2318" s="22"/>
      <c r="Z2318" s="22"/>
      <c r="AA2318" s="22"/>
      <c r="AB2318" s="22"/>
      <c r="AC2318" s="22"/>
      <c r="AD2318" s="22"/>
      <c r="AE2318" s="22"/>
      <c r="AF2318" s="22"/>
      <c r="AG2318" s="22"/>
      <c r="AH2318" s="22"/>
      <c r="AI2318" s="22"/>
      <c r="AJ2318" s="22"/>
      <c r="AK2318" s="22"/>
      <c r="AL2318" s="22"/>
      <c r="AM2318" s="22"/>
      <c r="AN2318" s="22"/>
      <c r="AO2318" s="22"/>
      <c r="AP2318" s="22"/>
      <c r="AQ2318" s="22"/>
      <c r="AR2318" s="22"/>
      <c r="AS2318" s="22"/>
      <c r="AT2318" s="22"/>
      <c r="AU2318" s="22"/>
      <c r="AV2318" s="51"/>
    </row>
    <row r="2319" spans="2:48" x14ac:dyDescent="0.25">
      <c r="B2319" s="49"/>
      <c r="C2319" s="49"/>
      <c r="D2319" s="22"/>
      <c r="E2319" s="22"/>
      <c r="F2319" s="22"/>
      <c r="G2319" s="22"/>
      <c r="H2319" s="22"/>
      <c r="I2319" s="22"/>
      <c r="J2319" s="22"/>
      <c r="K2319" s="22"/>
      <c r="L2319" s="22"/>
      <c r="M2319" s="22"/>
      <c r="N2319" s="22"/>
      <c r="O2319" s="22"/>
      <c r="P2319" s="22"/>
      <c r="Q2319" s="22"/>
      <c r="R2319" s="22"/>
      <c r="S2319" s="22"/>
      <c r="T2319" s="22"/>
      <c r="U2319" s="22"/>
      <c r="V2319" s="22"/>
      <c r="W2319" s="22"/>
      <c r="X2319" s="22"/>
      <c r="Y2319" s="22"/>
      <c r="Z2319" s="22"/>
      <c r="AA2319" s="22"/>
      <c r="AB2319" s="22"/>
      <c r="AC2319" s="22"/>
      <c r="AD2319" s="22"/>
      <c r="AE2319" s="22"/>
      <c r="AF2319" s="22"/>
      <c r="AG2319" s="22"/>
      <c r="AH2319" s="22"/>
      <c r="AI2319" s="22"/>
      <c r="AJ2319" s="22"/>
      <c r="AK2319" s="22"/>
      <c r="AL2319" s="22"/>
      <c r="AM2319" s="22"/>
      <c r="AN2319" s="22"/>
      <c r="AO2319" s="22"/>
      <c r="AP2319" s="22"/>
      <c r="AQ2319" s="22"/>
      <c r="AR2319" s="22"/>
      <c r="AS2319" s="22"/>
      <c r="AT2319" s="22"/>
      <c r="AU2319" s="22"/>
      <c r="AV2319" s="51"/>
    </row>
    <row r="2320" spans="2:48" x14ac:dyDescent="0.25">
      <c r="B2320" s="49"/>
      <c r="C2320" s="49"/>
      <c r="D2320" s="22"/>
      <c r="E2320" s="22"/>
      <c r="F2320" s="22"/>
      <c r="G2320" s="22"/>
      <c r="H2320" s="22"/>
      <c r="I2320" s="22"/>
      <c r="J2320" s="22"/>
      <c r="K2320" s="22"/>
      <c r="L2320" s="22"/>
      <c r="M2320" s="22"/>
      <c r="N2320" s="22"/>
      <c r="O2320" s="22"/>
      <c r="P2320" s="22"/>
      <c r="Q2320" s="22"/>
      <c r="R2320" s="22"/>
      <c r="S2320" s="22"/>
      <c r="T2320" s="22"/>
      <c r="U2320" s="22"/>
      <c r="V2320" s="22"/>
      <c r="W2320" s="22"/>
      <c r="X2320" s="22"/>
      <c r="Y2320" s="22"/>
      <c r="Z2320" s="22"/>
      <c r="AA2320" s="22"/>
      <c r="AB2320" s="22"/>
      <c r="AC2320" s="22"/>
      <c r="AD2320" s="22"/>
      <c r="AE2320" s="22"/>
      <c r="AF2320" s="22"/>
      <c r="AG2320" s="22"/>
      <c r="AH2320" s="22"/>
      <c r="AI2320" s="22"/>
      <c r="AJ2320" s="22"/>
      <c r="AK2320" s="22"/>
      <c r="AL2320" s="22"/>
      <c r="AM2320" s="22"/>
      <c r="AN2320" s="22"/>
      <c r="AO2320" s="22"/>
      <c r="AP2320" s="22"/>
      <c r="AQ2320" s="22"/>
      <c r="AR2320" s="22"/>
      <c r="AS2320" s="22"/>
      <c r="AT2320" s="22"/>
      <c r="AU2320" s="22"/>
      <c r="AV2320" s="51"/>
    </row>
    <row r="2321" spans="2:48" x14ac:dyDescent="0.25">
      <c r="B2321" s="49"/>
      <c r="C2321" s="49"/>
      <c r="D2321" s="22"/>
      <c r="E2321" s="22"/>
      <c r="F2321" s="22"/>
      <c r="G2321" s="22"/>
      <c r="H2321" s="22"/>
      <c r="I2321" s="22"/>
      <c r="J2321" s="22"/>
      <c r="K2321" s="22"/>
      <c r="L2321" s="22"/>
      <c r="M2321" s="22"/>
      <c r="N2321" s="22"/>
      <c r="O2321" s="22"/>
      <c r="P2321" s="22"/>
      <c r="Q2321" s="22"/>
      <c r="R2321" s="22"/>
      <c r="S2321" s="22"/>
      <c r="T2321" s="22"/>
      <c r="U2321" s="22"/>
      <c r="V2321" s="22"/>
      <c r="W2321" s="22"/>
      <c r="X2321" s="22"/>
      <c r="Y2321" s="22"/>
      <c r="Z2321" s="22"/>
      <c r="AA2321" s="22"/>
      <c r="AB2321" s="22"/>
      <c r="AC2321" s="22"/>
      <c r="AD2321" s="22"/>
      <c r="AE2321" s="22"/>
      <c r="AF2321" s="22"/>
      <c r="AG2321" s="22"/>
      <c r="AH2321" s="22"/>
      <c r="AI2321" s="22"/>
      <c r="AJ2321" s="22"/>
      <c r="AK2321" s="22"/>
      <c r="AL2321" s="22"/>
      <c r="AM2321" s="22"/>
      <c r="AN2321" s="22"/>
      <c r="AO2321" s="22"/>
      <c r="AP2321" s="22"/>
      <c r="AQ2321" s="22"/>
      <c r="AR2321" s="22"/>
      <c r="AS2321" s="22"/>
      <c r="AT2321" s="22"/>
      <c r="AU2321" s="22"/>
      <c r="AV2321" s="51"/>
    </row>
    <row r="2322" spans="2:48" x14ac:dyDescent="0.25">
      <c r="B2322" s="49"/>
      <c r="C2322" s="49"/>
      <c r="D2322" s="22"/>
      <c r="E2322" s="22"/>
      <c r="F2322" s="22"/>
      <c r="G2322" s="22"/>
      <c r="H2322" s="22"/>
      <c r="I2322" s="22"/>
      <c r="J2322" s="22"/>
      <c r="K2322" s="22"/>
      <c r="L2322" s="22"/>
      <c r="M2322" s="22"/>
      <c r="N2322" s="22"/>
      <c r="O2322" s="22"/>
      <c r="P2322" s="22"/>
      <c r="Q2322" s="22"/>
      <c r="R2322" s="22"/>
      <c r="S2322" s="22"/>
      <c r="T2322" s="22"/>
      <c r="U2322" s="22"/>
      <c r="V2322" s="22"/>
      <c r="W2322" s="22"/>
      <c r="X2322" s="22"/>
      <c r="Y2322" s="22"/>
      <c r="Z2322" s="22"/>
      <c r="AA2322" s="22"/>
      <c r="AB2322" s="22"/>
      <c r="AC2322" s="22"/>
      <c r="AD2322" s="22"/>
      <c r="AE2322" s="22"/>
      <c r="AF2322" s="22"/>
      <c r="AG2322" s="22"/>
      <c r="AH2322" s="22"/>
      <c r="AI2322" s="22"/>
      <c r="AJ2322" s="22"/>
      <c r="AK2322" s="22"/>
      <c r="AL2322" s="22"/>
      <c r="AM2322" s="22"/>
      <c r="AN2322" s="22"/>
      <c r="AO2322" s="22"/>
      <c r="AP2322" s="22"/>
      <c r="AQ2322" s="22"/>
      <c r="AR2322" s="22"/>
      <c r="AS2322" s="22"/>
      <c r="AT2322" s="22"/>
      <c r="AU2322" s="22"/>
      <c r="AV2322" s="51"/>
    </row>
    <row r="2323" spans="2:48" x14ac:dyDescent="0.25">
      <c r="B2323" s="49"/>
      <c r="C2323" s="49"/>
      <c r="D2323" s="22"/>
      <c r="E2323" s="22"/>
      <c r="F2323" s="22"/>
      <c r="G2323" s="22"/>
      <c r="H2323" s="22"/>
      <c r="I2323" s="22"/>
      <c r="J2323" s="22"/>
      <c r="K2323" s="22"/>
      <c r="L2323" s="22"/>
      <c r="M2323" s="22"/>
      <c r="N2323" s="22"/>
      <c r="O2323" s="22"/>
      <c r="P2323" s="22"/>
      <c r="Q2323" s="22"/>
      <c r="R2323" s="22"/>
      <c r="S2323" s="22"/>
      <c r="T2323" s="22"/>
      <c r="U2323" s="22"/>
      <c r="V2323" s="22"/>
      <c r="W2323" s="22"/>
      <c r="X2323" s="22"/>
      <c r="Y2323" s="22"/>
      <c r="Z2323" s="22"/>
      <c r="AA2323" s="22"/>
      <c r="AB2323" s="22"/>
      <c r="AC2323" s="22"/>
      <c r="AD2323" s="22"/>
      <c r="AE2323" s="22"/>
      <c r="AF2323" s="22"/>
      <c r="AG2323" s="22"/>
      <c r="AH2323" s="22"/>
      <c r="AI2323" s="22"/>
      <c r="AJ2323" s="22"/>
      <c r="AK2323" s="22"/>
      <c r="AL2323" s="22"/>
      <c r="AM2323" s="22"/>
      <c r="AN2323" s="22"/>
      <c r="AO2323" s="22"/>
      <c r="AP2323" s="22"/>
      <c r="AQ2323" s="22"/>
      <c r="AR2323" s="22"/>
      <c r="AS2323" s="22"/>
      <c r="AT2323" s="22"/>
      <c r="AU2323" s="22"/>
      <c r="AV2323" s="51"/>
    </row>
    <row r="2324" spans="2:48" x14ac:dyDescent="0.25">
      <c r="B2324" s="49"/>
      <c r="C2324" s="49"/>
      <c r="D2324" s="22"/>
      <c r="E2324" s="22"/>
      <c r="F2324" s="22"/>
      <c r="G2324" s="22"/>
      <c r="H2324" s="22"/>
      <c r="I2324" s="22"/>
      <c r="J2324" s="22"/>
      <c r="K2324" s="22"/>
      <c r="L2324" s="22"/>
      <c r="M2324" s="22"/>
      <c r="N2324" s="22"/>
      <c r="O2324" s="22"/>
      <c r="P2324" s="22"/>
      <c r="Q2324" s="22"/>
      <c r="R2324" s="22"/>
      <c r="S2324" s="22"/>
      <c r="T2324" s="22"/>
      <c r="U2324" s="22"/>
      <c r="V2324" s="22"/>
      <c r="W2324" s="22"/>
      <c r="X2324" s="22"/>
      <c r="Y2324" s="22"/>
      <c r="Z2324" s="22"/>
      <c r="AA2324" s="22"/>
      <c r="AB2324" s="22"/>
      <c r="AC2324" s="22"/>
      <c r="AD2324" s="22"/>
      <c r="AE2324" s="22"/>
      <c r="AF2324" s="22"/>
      <c r="AG2324" s="22"/>
      <c r="AH2324" s="22"/>
      <c r="AI2324" s="22"/>
      <c r="AJ2324" s="22"/>
      <c r="AK2324" s="22"/>
      <c r="AL2324" s="22"/>
      <c r="AM2324" s="22"/>
      <c r="AN2324" s="22"/>
      <c r="AO2324" s="22"/>
      <c r="AP2324" s="22"/>
      <c r="AQ2324" s="22"/>
      <c r="AR2324" s="22"/>
      <c r="AS2324" s="22"/>
      <c r="AT2324" s="22"/>
      <c r="AU2324" s="22"/>
      <c r="AV2324" s="51"/>
    </row>
    <row r="2325" spans="2:48" x14ac:dyDescent="0.25">
      <c r="B2325" s="49"/>
      <c r="C2325" s="49"/>
      <c r="D2325" s="22"/>
      <c r="E2325" s="22"/>
      <c r="F2325" s="22"/>
      <c r="G2325" s="22"/>
      <c r="H2325" s="22"/>
      <c r="I2325" s="22"/>
      <c r="J2325" s="22"/>
      <c r="K2325" s="22"/>
      <c r="L2325" s="22"/>
      <c r="M2325" s="22"/>
      <c r="N2325" s="22"/>
      <c r="O2325" s="22"/>
      <c r="P2325" s="22"/>
      <c r="Q2325" s="22"/>
      <c r="R2325" s="22"/>
      <c r="S2325" s="22"/>
      <c r="T2325" s="22"/>
      <c r="U2325" s="22"/>
      <c r="V2325" s="22"/>
      <c r="W2325" s="22"/>
      <c r="X2325" s="22"/>
      <c r="Y2325" s="22"/>
      <c r="Z2325" s="22"/>
      <c r="AA2325" s="22"/>
      <c r="AB2325" s="22"/>
      <c r="AC2325" s="22"/>
      <c r="AD2325" s="22"/>
      <c r="AE2325" s="22"/>
      <c r="AF2325" s="22"/>
      <c r="AG2325" s="22"/>
      <c r="AH2325" s="22"/>
      <c r="AI2325" s="22"/>
      <c r="AJ2325" s="22"/>
      <c r="AK2325" s="22"/>
      <c r="AL2325" s="22"/>
      <c r="AM2325" s="22"/>
      <c r="AN2325" s="22"/>
      <c r="AO2325" s="22"/>
      <c r="AP2325" s="22"/>
      <c r="AQ2325" s="22"/>
      <c r="AR2325" s="22"/>
      <c r="AS2325" s="22"/>
      <c r="AT2325" s="22"/>
      <c r="AU2325" s="22"/>
      <c r="AV2325" s="51"/>
    </row>
    <row r="2326" spans="2:48" x14ac:dyDescent="0.25">
      <c r="B2326" s="49"/>
      <c r="C2326" s="49"/>
      <c r="D2326" s="22"/>
      <c r="E2326" s="22"/>
      <c r="F2326" s="22"/>
      <c r="G2326" s="22"/>
      <c r="H2326" s="22"/>
      <c r="I2326" s="22"/>
      <c r="J2326" s="22"/>
      <c r="K2326" s="22"/>
      <c r="L2326" s="22"/>
      <c r="M2326" s="22"/>
      <c r="N2326" s="22"/>
      <c r="O2326" s="22"/>
      <c r="P2326" s="22"/>
      <c r="Q2326" s="22"/>
      <c r="R2326" s="22"/>
      <c r="S2326" s="22"/>
      <c r="T2326" s="22"/>
      <c r="U2326" s="22"/>
      <c r="V2326" s="22"/>
      <c r="W2326" s="22"/>
      <c r="X2326" s="22"/>
      <c r="Y2326" s="22"/>
      <c r="Z2326" s="22"/>
      <c r="AA2326" s="22"/>
      <c r="AB2326" s="22"/>
      <c r="AC2326" s="22"/>
      <c r="AD2326" s="22"/>
      <c r="AE2326" s="22"/>
      <c r="AF2326" s="22"/>
      <c r="AG2326" s="22"/>
      <c r="AH2326" s="22"/>
      <c r="AI2326" s="22"/>
      <c r="AJ2326" s="22"/>
      <c r="AK2326" s="22"/>
      <c r="AL2326" s="22"/>
      <c r="AM2326" s="22"/>
      <c r="AN2326" s="22"/>
      <c r="AO2326" s="22"/>
      <c r="AP2326" s="22"/>
      <c r="AQ2326" s="22"/>
      <c r="AR2326" s="22"/>
      <c r="AS2326" s="22"/>
      <c r="AT2326" s="22"/>
      <c r="AU2326" s="22"/>
      <c r="AV2326" s="51"/>
    </row>
    <row r="2327" spans="2:48" x14ac:dyDescent="0.25">
      <c r="B2327" s="49"/>
      <c r="C2327" s="49"/>
      <c r="D2327" s="22"/>
      <c r="E2327" s="22"/>
      <c r="F2327" s="22"/>
      <c r="G2327" s="22"/>
      <c r="H2327" s="22"/>
      <c r="I2327" s="22"/>
      <c r="J2327" s="22"/>
      <c r="K2327" s="22"/>
      <c r="L2327" s="22"/>
      <c r="M2327" s="22"/>
      <c r="N2327" s="22"/>
      <c r="O2327" s="22"/>
      <c r="P2327" s="22"/>
      <c r="Q2327" s="22"/>
      <c r="R2327" s="22"/>
      <c r="S2327" s="22"/>
      <c r="T2327" s="22"/>
      <c r="U2327" s="22"/>
      <c r="V2327" s="22"/>
      <c r="W2327" s="22"/>
      <c r="X2327" s="22"/>
      <c r="Y2327" s="22"/>
      <c r="Z2327" s="22"/>
      <c r="AA2327" s="22"/>
      <c r="AB2327" s="22"/>
      <c r="AC2327" s="22"/>
      <c r="AD2327" s="22"/>
      <c r="AE2327" s="22"/>
      <c r="AF2327" s="22"/>
      <c r="AG2327" s="22"/>
      <c r="AH2327" s="22"/>
      <c r="AI2327" s="22"/>
      <c r="AJ2327" s="22"/>
      <c r="AK2327" s="22"/>
      <c r="AL2327" s="22"/>
      <c r="AM2327" s="22"/>
      <c r="AN2327" s="22"/>
      <c r="AO2327" s="22"/>
      <c r="AP2327" s="22"/>
      <c r="AQ2327" s="22"/>
      <c r="AR2327" s="22"/>
      <c r="AS2327" s="22"/>
      <c r="AT2327" s="22"/>
      <c r="AU2327" s="22"/>
      <c r="AV2327" s="51"/>
    </row>
    <row r="2328" spans="2:48" x14ac:dyDescent="0.25">
      <c r="B2328" s="49"/>
      <c r="C2328" s="49"/>
      <c r="D2328" s="22"/>
      <c r="E2328" s="22"/>
      <c r="F2328" s="22"/>
      <c r="G2328" s="22"/>
      <c r="H2328" s="22"/>
      <c r="I2328" s="22"/>
      <c r="J2328" s="22"/>
      <c r="K2328" s="22"/>
      <c r="L2328" s="22"/>
      <c r="M2328" s="22"/>
      <c r="N2328" s="22"/>
      <c r="O2328" s="22"/>
      <c r="P2328" s="22"/>
      <c r="Q2328" s="22"/>
      <c r="R2328" s="22"/>
      <c r="S2328" s="22"/>
      <c r="T2328" s="22"/>
      <c r="U2328" s="22"/>
      <c r="V2328" s="22"/>
      <c r="W2328" s="22"/>
      <c r="X2328" s="22"/>
      <c r="Y2328" s="22"/>
      <c r="Z2328" s="22"/>
      <c r="AA2328" s="22"/>
      <c r="AB2328" s="22"/>
      <c r="AC2328" s="22"/>
      <c r="AD2328" s="22"/>
      <c r="AE2328" s="22"/>
      <c r="AF2328" s="22"/>
      <c r="AG2328" s="22"/>
      <c r="AH2328" s="22"/>
      <c r="AI2328" s="22"/>
      <c r="AJ2328" s="22"/>
      <c r="AK2328" s="22"/>
      <c r="AL2328" s="22"/>
      <c r="AM2328" s="22"/>
      <c r="AN2328" s="22"/>
      <c r="AO2328" s="22"/>
      <c r="AP2328" s="22"/>
      <c r="AQ2328" s="22"/>
      <c r="AR2328" s="22"/>
      <c r="AS2328" s="22"/>
      <c r="AT2328" s="22"/>
      <c r="AU2328" s="22"/>
      <c r="AV2328" s="51"/>
    </row>
    <row r="2329" spans="2:48" x14ac:dyDescent="0.25">
      <c r="B2329" s="49"/>
      <c r="C2329" s="49"/>
      <c r="D2329" s="22"/>
      <c r="E2329" s="22"/>
      <c r="F2329" s="22"/>
      <c r="G2329" s="22"/>
      <c r="H2329" s="22"/>
      <c r="I2329" s="22"/>
      <c r="J2329" s="22"/>
      <c r="K2329" s="22"/>
      <c r="L2329" s="22"/>
      <c r="M2329" s="22"/>
      <c r="N2329" s="22"/>
      <c r="O2329" s="22"/>
      <c r="P2329" s="22"/>
      <c r="Q2329" s="22"/>
      <c r="R2329" s="22"/>
      <c r="S2329" s="22"/>
      <c r="T2329" s="22"/>
      <c r="U2329" s="22"/>
      <c r="V2329" s="22"/>
      <c r="W2329" s="22"/>
      <c r="X2329" s="22"/>
      <c r="Y2329" s="22"/>
      <c r="Z2329" s="22"/>
      <c r="AA2329" s="22"/>
      <c r="AB2329" s="22"/>
      <c r="AC2329" s="22"/>
      <c r="AD2329" s="22"/>
      <c r="AE2329" s="22"/>
      <c r="AF2329" s="22"/>
      <c r="AG2329" s="22"/>
      <c r="AH2329" s="22"/>
      <c r="AI2329" s="22"/>
      <c r="AJ2329" s="22"/>
      <c r="AK2329" s="22"/>
      <c r="AL2329" s="22"/>
      <c r="AM2329" s="22"/>
      <c r="AN2329" s="22"/>
      <c r="AO2329" s="22"/>
      <c r="AP2329" s="22"/>
      <c r="AQ2329" s="22"/>
      <c r="AR2329" s="22"/>
      <c r="AS2329" s="22"/>
      <c r="AT2329" s="22"/>
      <c r="AU2329" s="22"/>
      <c r="AV2329" s="51"/>
    </row>
    <row r="2330" spans="2:48" x14ac:dyDescent="0.25">
      <c r="B2330" s="49"/>
      <c r="C2330" s="49"/>
      <c r="D2330" s="22"/>
      <c r="E2330" s="22"/>
      <c r="F2330" s="22"/>
      <c r="G2330" s="22"/>
      <c r="H2330" s="22"/>
      <c r="I2330" s="22"/>
      <c r="J2330" s="22"/>
      <c r="K2330" s="22"/>
      <c r="L2330" s="22"/>
      <c r="M2330" s="22"/>
      <c r="N2330" s="22"/>
      <c r="O2330" s="22"/>
      <c r="P2330" s="22"/>
      <c r="Q2330" s="22"/>
      <c r="R2330" s="22"/>
      <c r="S2330" s="22"/>
      <c r="T2330" s="22"/>
      <c r="U2330" s="22"/>
      <c r="V2330" s="22"/>
      <c r="W2330" s="22"/>
      <c r="X2330" s="22"/>
      <c r="Y2330" s="22"/>
      <c r="Z2330" s="22"/>
      <c r="AA2330" s="22"/>
      <c r="AB2330" s="22"/>
      <c r="AC2330" s="22"/>
      <c r="AD2330" s="22"/>
      <c r="AE2330" s="22"/>
      <c r="AF2330" s="22"/>
      <c r="AG2330" s="22"/>
      <c r="AH2330" s="22"/>
      <c r="AI2330" s="22"/>
      <c r="AJ2330" s="22"/>
      <c r="AK2330" s="22"/>
      <c r="AL2330" s="22"/>
      <c r="AM2330" s="22"/>
      <c r="AN2330" s="22"/>
      <c r="AO2330" s="22"/>
      <c r="AP2330" s="22"/>
      <c r="AQ2330" s="22"/>
      <c r="AR2330" s="22"/>
      <c r="AS2330" s="22"/>
      <c r="AT2330" s="22"/>
      <c r="AU2330" s="22"/>
      <c r="AV2330" s="51"/>
    </row>
    <row r="2331" spans="2:48" x14ac:dyDescent="0.25">
      <c r="B2331" s="49"/>
      <c r="C2331" s="49"/>
      <c r="D2331" s="22"/>
      <c r="E2331" s="22"/>
      <c r="F2331" s="22"/>
      <c r="G2331" s="22"/>
      <c r="H2331" s="22"/>
      <c r="I2331" s="22"/>
      <c r="J2331" s="22"/>
      <c r="K2331" s="22"/>
      <c r="L2331" s="22"/>
      <c r="M2331" s="22"/>
      <c r="N2331" s="22"/>
      <c r="O2331" s="22"/>
      <c r="P2331" s="22"/>
      <c r="Q2331" s="22"/>
      <c r="R2331" s="22"/>
      <c r="S2331" s="22"/>
      <c r="T2331" s="22"/>
      <c r="U2331" s="22"/>
      <c r="V2331" s="22"/>
      <c r="W2331" s="22"/>
      <c r="X2331" s="22"/>
      <c r="Y2331" s="22"/>
      <c r="Z2331" s="22"/>
      <c r="AA2331" s="22"/>
      <c r="AB2331" s="22"/>
      <c r="AC2331" s="22"/>
      <c r="AD2331" s="22"/>
      <c r="AE2331" s="22"/>
      <c r="AF2331" s="22"/>
      <c r="AG2331" s="22"/>
      <c r="AH2331" s="22"/>
      <c r="AI2331" s="22"/>
      <c r="AJ2331" s="22"/>
      <c r="AK2331" s="22"/>
      <c r="AL2331" s="22"/>
      <c r="AM2331" s="22"/>
      <c r="AN2331" s="22"/>
      <c r="AO2331" s="22"/>
      <c r="AP2331" s="22"/>
      <c r="AQ2331" s="22"/>
      <c r="AR2331" s="22"/>
      <c r="AS2331" s="22"/>
      <c r="AT2331" s="22"/>
      <c r="AU2331" s="22"/>
      <c r="AV2331" s="51"/>
    </row>
    <row r="2332" spans="2:48" x14ac:dyDescent="0.25">
      <c r="B2332" s="49"/>
      <c r="C2332" s="49"/>
      <c r="D2332" s="22"/>
      <c r="E2332" s="22"/>
      <c r="F2332" s="22"/>
      <c r="G2332" s="22"/>
      <c r="H2332" s="22"/>
      <c r="I2332" s="22"/>
      <c r="J2332" s="22"/>
      <c r="K2332" s="22"/>
      <c r="L2332" s="22"/>
      <c r="M2332" s="22"/>
      <c r="N2332" s="22"/>
      <c r="O2332" s="22"/>
      <c r="P2332" s="22"/>
      <c r="Q2332" s="22"/>
      <c r="R2332" s="22"/>
      <c r="S2332" s="22"/>
      <c r="T2332" s="22"/>
      <c r="U2332" s="22"/>
      <c r="V2332" s="22"/>
      <c r="W2332" s="22"/>
      <c r="X2332" s="22"/>
      <c r="Y2332" s="22"/>
      <c r="Z2332" s="22"/>
      <c r="AA2332" s="22"/>
      <c r="AB2332" s="22"/>
      <c r="AC2332" s="22"/>
      <c r="AD2332" s="22"/>
      <c r="AE2332" s="22"/>
      <c r="AF2332" s="22"/>
      <c r="AG2332" s="22"/>
      <c r="AH2332" s="22"/>
      <c r="AI2332" s="22"/>
      <c r="AJ2332" s="22"/>
      <c r="AK2332" s="22"/>
      <c r="AL2332" s="22"/>
      <c r="AM2332" s="22"/>
      <c r="AN2332" s="22"/>
      <c r="AO2332" s="22"/>
      <c r="AP2332" s="22"/>
      <c r="AQ2332" s="22"/>
      <c r="AR2332" s="22"/>
      <c r="AS2332" s="22"/>
      <c r="AT2332" s="22"/>
      <c r="AU2332" s="22"/>
      <c r="AV2332" s="51"/>
    </row>
    <row r="2333" spans="2:48" x14ac:dyDescent="0.25">
      <c r="B2333" s="49"/>
      <c r="C2333" s="49"/>
      <c r="D2333" s="22"/>
      <c r="E2333" s="22"/>
      <c r="F2333" s="22"/>
      <c r="G2333" s="22"/>
      <c r="H2333" s="22"/>
      <c r="I2333" s="22"/>
      <c r="J2333" s="22"/>
      <c r="K2333" s="22"/>
      <c r="L2333" s="22"/>
      <c r="M2333" s="22"/>
      <c r="N2333" s="22"/>
      <c r="O2333" s="22"/>
      <c r="P2333" s="22"/>
      <c r="Q2333" s="22"/>
      <c r="R2333" s="22"/>
      <c r="S2333" s="22"/>
      <c r="T2333" s="22"/>
      <c r="U2333" s="22"/>
      <c r="V2333" s="22"/>
      <c r="W2333" s="22"/>
      <c r="X2333" s="22"/>
      <c r="Y2333" s="22"/>
      <c r="Z2333" s="22"/>
      <c r="AA2333" s="22"/>
      <c r="AB2333" s="22"/>
      <c r="AC2333" s="22"/>
      <c r="AD2333" s="22"/>
      <c r="AE2333" s="22"/>
      <c r="AF2333" s="22"/>
      <c r="AG2333" s="22"/>
      <c r="AH2333" s="22"/>
      <c r="AI2333" s="22"/>
      <c r="AJ2333" s="22"/>
      <c r="AK2333" s="22"/>
      <c r="AL2333" s="22"/>
      <c r="AM2333" s="22"/>
      <c r="AN2333" s="22"/>
      <c r="AO2333" s="22"/>
      <c r="AP2333" s="22"/>
      <c r="AQ2333" s="22"/>
      <c r="AR2333" s="22"/>
      <c r="AS2333" s="22"/>
      <c r="AT2333" s="22"/>
      <c r="AU2333" s="22"/>
      <c r="AV2333" s="51"/>
    </row>
    <row r="2334" spans="2:48" x14ac:dyDescent="0.25">
      <c r="B2334" s="49"/>
      <c r="C2334" s="49"/>
      <c r="D2334" s="22"/>
      <c r="E2334" s="22"/>
      <c r="F2334" s="22"/>
      <c r="G2334" s="22"/>
      <c r="H2334" s="22"/>
      <c r="I2334" s="22"/>
      <c r="J2334" s="22"/>
      <c r="K2334" s="22"/>
      <c r="L2334" s="22"/>
      <c r="M2334" s="22"/>
      <c r="N2334" s="22"/>
      <c r="O2334" s="22"/>
      <c r="P2334" s="22"/>
      <c r="Q2334" s="22"/>
      <c r="R2334" s="22"/>
      <c r="S2334" s="22"/>
      <c r="T2334" s="22"/>
      <c r="U2334" s="22"/>
      <c r="V2334" s="22"/>
      <c r="W2334" s="22"/>
      <c r="X2334" s="22"/>
      <c r="Y2334" s="22"/>
      <c r="Z2334" s="22"/>
      <c r="AA2334" s="22"/>
      <c r="AB2334" s="22"/>
      <c r="AC2334" s="22"/>
      <c r="AD2334" s="22"/>
      <c r="AE2334" s="22"/>
      <c r="AF2334" s="22"/>
      <c r="AG2334" s="22"/>
      <c r="AH2334" s="22"/>
      <c r="AI2334" s="22"/>
      <c r="AJ2334" s="22"/>
      <c r="AK2334" s="22"/>
      <c r="AL2334" s="22"/>
      <c r="AM2334" s="22"/>
      <c r="AN2334" s="22"/>
      <c r="AO2334" s="22"/>
      <c r="AP2334" s="22"/>
      <c r="AQ2334" s="22"/>
      <c r="AR2334" s="22"/>
      <c r="AS2334" s="22"/>
      <c r="AT2334" s="22"/>
      <c r="AU2334" s="22"/>
      <c r="AV2334" s="51"/>
    </row>
    <row r="2335" spans="2:48" x14ac:dyDescent="0.25">
      <c r="B2335" s="49"/>
      <c r="C2335" s="49"/>
      <c r="D2335" s="22"/>
      <c r="E2335" s="22"/>
      <c r="F2335" s="22"/>
      <c r="G2335" s="22"/>
      <c r="H2335" s="22"/>
      <c r="I2335" s="22"/>
      <c r="J2335" s="22"/>
      <c r="K2335" s="22"/>
      <c r="L2335" s="22"/>
      <c r="M2335" s="22"/>
      <c r="N2335" s="22"/>
      <c r="O2335" s="22"/>
      <c r="P2335" s="22"/>
      <c r="Q2335" s="22"/>
      <c r="R2335" s="22"/>
      <c r="S2335" s="22"/>
      <c r="T2335" s="22"/>
      <c r="U2335" s="22"/>
      <c r="V2335" s="22"/>
      <c r="W2335" s="22"/>
      <c r="X2335" s="22"/>
      <c r="Y2335" s="22"/>
      <c r="Z2335" s="22"/>
      <c r="AA2335" s="22"/>
      <c r="AB2335" s="22"/>
      <c r="AC2335" s="22"/>
      <c r="AD2335" s="22"/>
      <c r="AE2335" s="22"/>
      <c r="AF2335" s="22"/>
      <c r="AG2335" s="22"/>
      <c r="AH2335" s="22"/>
      <c r="AI2335" s="22"/>
      <c r="AJ2335" s="22"/>
      <c r="AK2335" s="22"/>
      <c r="AL2335" s="22"/>
      <c r="AM2335" s="22"/>
      <c r="AN2335" s="22"/>
      <c r="AO2335" s="22"/>
      <c r="AP2335" s="22"/>
      <c r="AQ2335" s="22"/>
      <c r="AR2335" s="22"/>
      <c r="AS2335" s="22"/>
      <c r="AT2335" s="22"/>
      <c r="AU2335" s="22"/>
      <c r="AV2335" s="51"/>
    </row>
    <row r="2336" spans="2:48" x14ac:dyDescent="0.25">
      <c r="B2336" s="49"/>
      <c r="C2336" s="49"/>
      <c r="D2336" s="22"/>
      <c r="E2336" s="22"/>
      <c r="F2336" s="22"/>
      <c r="G2336" s="22"/>
      <c r="H2336" s="22"/>
      <c r="I2336" s="22"/>
      <c r="J2336" s="22"/>
      <c r="K2336" s="22"/>
      <c r="L2336" s="22"/>
      <c r="M2336" s="22"/>
      <c r="N2336" s="22"/>
      <c r="O2336" s="22"/>
      <c r="P2336" s="22"/>
      <c r="Q2336" s="22"/>
      <c r="R2336" s="22"/>
      <c r="S2336" s="22"/>
      <c r="T2336" s="22"/>
      <c r="U2336" s="22"/>
      <c r="V2336" s="22"/>
      <c r="W2336" s="22"/>
      <c r="X2336" s="22"/>
      <c r="Y2336" s="22"/>
      <c r="Z2336" s="22"/>
      <c r="AA2336" s="22"/>
      <c r="AB2336" s="22"/>
      <c r="AC2336" s="22"/>
      <c r="AD2336" s="22"/>
      <c r="AE2336" s="22"/>
      <c r="AF2336" s="22"/>
      <c r="AG2336" s="22"/>
      <c r="AH2336" s="22"/>
      <c r="AI2336" s="22"/>
      <c r="AJ2336" s="22"/>
      <c r="AK2336" s="22"/>
      <c r="AL2336" s="22"/>
      <c r="AM2336" s="22"/>
      <c r="AN2336" s="22"/>
      <c r="AO2336" s="22"/>
      <c r="AP2336" s="22"/>
      <c r="AQ2336" s="22"/>
      <c r="AR2336" s="22"/>
      <c r="AS2336" s="22"/>
      <c r="AT2336" s="22"/>
      <c r="AU2336" s="22"/>
      <c r="AV2336" s="51"/>
    </row>
    <row r="2337" spans="2:48" x14ac:dyDescent="0.25">
      <c r="B2337" s="49"/>
      <c r="C2337" s="49"/>
      <c r="D2337" s="22"/>
      <c r="E2337" s="22"/>
      <c r="F2337" s="22"/>
      <c r="G2337" s="22"/>
      <c r="H2337" s="22"/>
      <c r="I2337" s="22"/>
      <c r="J2337" s="22"/>
      <c r="K2337" s="22"/>
      <c r="L2337" s="22"/>
      <c r="M2337" s="22"/>
      <c r="N2337" s="22"/>
      <c r="O2337" s="22"/>
      <c r="P2337" s="22"/>
      <c r="Q2337" s="22"/>
      <c r="R2337" s="22"/>
      <c r="S2337" s="22"/>
      <c r="T2337" s="22"/>
      <c r="U2337" s="22"/>
      <c r="V2337" s="22"/>
      <c r="W2337" s="22"/>
      <c r="X2337" s="22"/>
      <c r="Y2337" s="22"/>
      <c r="Z2337" s="22"/>
      <c r="AA2337" s="22"/>
      <c r="AB2337" s="22"/>
      <c r="AC2337" s="22"/>
      <c r="AD2337" s="22"/>
      <c r="AE2337" s="22"/>
      <c r="AF2337" s="22"/>
      <c r="AG2337" s="22"/>
      <c r="AH2337" s="22"/>
      <c r="AI2337" s="22"/>
      <c r="AJ2337" s="22"/>
      <c r="AK2337" s="22"/>
      <c r="AL2337" s="22"/>
      <c r="AM2337" s="22"/>
      <c r="AN2337" s="22"/>
      <c r="AO2337" s="22"/>
      <c r="AP2337" s="22"/>
      <c r="AQ2337" s="22"/>
      <c r="AR2337" s="22"/>
      <c r="AS2337" s="22"/>
      <c r="AT2337" s="22"/>
      <c r="AU2337" s="22"/>
      <c r="AV2337" s="51"/>
    </row>
    <row r="2338" spans="2:48" x14ac:dyDescent="0.25">
      <c r="B2338" s="49"/>
      <c r="C2338" s="49"/>
      <c r="D2338" s="22"/>
      <c r="E2338" s="22"/>
      <c r="F2338" s="22"/>
      <c r="G2338" s="22"/>
      <c r="H2338" s="22"/>
      <c r="I2338" s="22"/>
      <c r="J2338" s="22"/>
      <c r="K2338" s="22"/>
      <c r="L2338" s="22"/>
      <c r="M2338" s="22"/>
      <c r="N2338" s="22"/>
      <c r="O2338" s="22"/>
      <c r="P2338" s="22"/>
      <c r="Q2338" s="22"/>
      <c r="R2338" s="22"/>
      <c r="S2338" s="22"/>
      <c r="T2338" s="22"/>
      <c r="U2338" s="22"/>
      <c r="V2338" s="22"/>
      <c r="W2338" s="22"/>
      <c r="X2338" s="22"/>
      <c r="Y2338" s="22"/>
      <c r="Z2338" s="22"/>
      <c r="AA2338" s="22"/>
      <c r="AB2338" s="22"/>
      <c r="AC2338" s="22"/>
      <c r="AD2338" s="22"/>
      <c r="AE2338" s="22"/>
      <c r="AF2338" s="22"/>
      <c r="AG2338" s="22"/>
      <c r="AH2338" s="22"/>
      <c r="AI2338" s="22"/>
      <c r="AJ2338" s="22"/>
      <c r="AK2338" s="22"/>
      <c r="AL2338" s="22"/>
      <c r="AM2338" s="22"/>
      <c r="AN2338" s="22"/>
      <c r="AO2338" s="22"/>
      <c r="AP2338" s="22"/>
      <c r="AQ2338" s="22"/>
      <c r="AR2338" s="22"/>
      <c r="AS2338" s="22"/>
      <c r="AT2338" s="22"/>
      <c r="AU2338" s="22"/>
      <c r="AV2338" s="51"/>
    </row>
    <row r="2339" spans="2:48" x14ac:dyDescent="0.25">
      <c r="B2339" s="49"/>
      <c r="C2339" s="49"/>
      <c r="D2339" s="22"/>
      <c r="E2339" s="22"/>
      <c r="F2339" s="22"/>
      <c r="G2339" s="22"/>
      <c r="H2339" s="22"/>
      <c r="I2339" s="22"/>
      <c r="J2339" s="22"/>
      <c r="K2339" s="22"/>
      <c r="L2339" s="22"/>
      <c r="M2339" s="22"/>
      <c r="N2339" s="22"/>
      <c r="O2339" s="22"/>
      <c r="P2339" s="22"/>
      <c r="Q2339" s="22"/>
      <c r="R2339" s="22"/>
      <c r="S2339" s="22"/>
      <c r="T2339" s="22"/>
      <c r="U2339" s="22"/>
      <c r="V2339" s="22"/>
      <c r="W2339" s="22"/>
      <c r="X2339" s="22"/>
      <c r="Y2339" s="22"/>
      <c r="Z2339" s="22"/>
      <c r="AA2339" s="22"/>
      <c r="AB2339" s="22"/>
      <c r="AC2339" s="22"/>
      <c r="AD2339" s="22"/>
      <c r="AE2339" s="22"/>
      <c r="AF2339" s="22"/>
      <c r="AG2339" s="22"/>
      <c r="AH2339" s="22"/>
      <c r="AI2339" s="22"/>
      <c r="AJ2339" s="22"/>
      <c r="AK2339" s="22"/>
      <c r="AL2339" s="22"/>
      <c r="AM2339" s="22"/>
      <c r="AN2339" s="22"/>
      <c r="AO2339" s="22"/>
      <c r="AP2339" s="22"/>
      <c r="AQ2339" s="22"/>
      <c r="AR2339" s="22"/>
      <c r="AS2339" s="22"/>
      <c r="AT2339" s="22"/>
      <c r="AU2339" s="22"/>
      <c r="AV2339" s="51"/>
    </row>
    <row r="2340" spans="2:48" x14ac:dyDescent="0.25">
      <c r="B2340" s="49"/>
      <c r="C2340" s="49"/>
      <c r="D2340" s="22"/>
      <c r="E2340" s="22"/>
      <c r="F2340" s="22"/>
      <c r="G2340" s="22"/>
      <c r="H2340" s="22"/>
      <c r="I2340" s="22"/>
      <c r="J2340" s="22"/>
      <c r="K2340" s="22"/>
      <c r="L2340" s="22"/>
      <c r="M2340" s="22"/>
      <c r="N2340" s="22"/>
      <c r="O2340" s="22"/>
      <c r="P2340" s="22"/>
      <c r="Q2340" s="22"/>
      <c r="R2340" s="22"/>
      <c r="S2340" s="22"/>
      <c r="T2340" s="22"/>
      <c r="U2340" s="22"/>
      <c r="V2340" s="22"/>
      <c r="W2340" s="22"/>
      <c r="X2340" s="22"/>
      <c r="Y2340" s="22"/>
      <c r="Z2340" s="22"/>
      <c r="AA2340" s="22"/>
      <c r="AB2340" s="22"/>
      <c r="AC2340" s="22"/>
      <c r="AD2340" s="22"/>
      <c r="AE2340" s="22"/>
      <c r="AF2340" s="22"/>
      <c r="AG2340" s="22"/>
      <c r="AH2340" s="22"/>
      <c r="AI2340" s="22"/>
      <c r="AJ2340" s="22"/>
      <c r="AK2340" s="22"/>
      <c r="AL2340" s="22"/>
      <c r="AM2340" s="22"/>
      <c r="AN2340" s="22"/>
      <c r="AO2340" s="22"/>
      <c r="AP2340" s="22"/>
      <c r="AQ2340" s="22"/>
      <c r="AR2340" s="22"/>
      <c r="AS2340" s="22"/>
      <c r="AT2340" s="22"/>
      <c r="AU2340" s="22"/>
      <c r="AV2340" s="51"/>
    </row>
    <row r="2341" spans="2:48" x14ac:dyDescent="0.25">
      <c r="B2341" s="49"/>
      <c r="C2341" s="49"/>
      <c r="D2341" s="22"/>
      <c r="E2341" s="22"/>
      <c r="F2341" s="22"/>
      <c r="G2341" s="22"/>
      <c r="H2341" s="22"/>
      <c r="I2341" s="22"/>
      <c r="J2341" s="22"/>
      <c r="K2341" s="22"/>
      <c r="L2341" s="22"/>
      <c r="M2341" s="22"/>
      <c r="N2341" s="22"/>
      <c r="O2341" s="22"/>
      <c r="P2341" s="22"/>
      <c r="Q2341" s="22"/>
      <c r="R2341" s="22"/>
      <c r="S2341" s="22"/>
      <c r="T2341" s="22"/>
      <c r="U2341" s="22"/>
      <c r="V2341" s="22"/>
      <c r="W2341" s="22"/>
      <c r="X2341" s="22"/>
      <c r="Y2341" s="22"/>
      <c r="Z2341" s="22"/>
      <c r="AA2341" s="22"/>
      <c r="AB2341" s="22"/>
      <c r="AC2341" s="22"/>
      <c r="AD2341" s="22"/>
      <c r="AE2341" s="22"/>
      <c r="AF2341" s="22"/>
      <c r="AG2341" s="22"/>
      <c r="AH2341" s="22"/>
      <c r="AI2341" s="22"/>
      <c r="AJ2341" s="22"/>
      <c r="AK2341" s="22"/>
      <c r="AL2341" s="22"/>
      <c r="AM2341" s="22"/>
      <c r="AN2341" s="22"/>
      <c r="AO2341" s="22"/>
      <c r="AP2341" s="22"/>
      <c r="AQ2341" s="22"/>
      <c r="AR2341" s="22"/>
      <c r="AS2341" s="22"/>
      <c r="AT2341" s="22"/>
      <c r="AU2341" s="22"/>
      <c r="AV2341" s="51"/>
    </row>
    <row r="2342" spans="2:48" x14ac:dyDescent="0.25">
      <c r="B2342" s="49"/>
      <c r="C2342" s="49"/>
      <c r="D2342" s="22"/>
      <c r="E2342" s="22"/>
      <c r="F2342" s="22"/>
      <c r="G2342" s="22"/>
      <c r="H2342" s="22"/>
      <c r="I2342" s="22"/>
      <c r="J2342" s="22"/>
      <c r="K2342" s="22"/>
      <c r="L2342" s="22"/>
      <c r="M2342" s="22"/>
      <c r="N2342" s="22"/>
      <c r="O2342" s="22"/>
      <c r="P2342" s="22"/>
      <c r="Q2342" s="22"/>
      <c r="R2342" s="22"/>
      <c r="S2342" s="22"/>
      <c r="T2342" s="22"/>
      <c r="U2342" s="22"/>
      <c r="V2342" s="22"/>
      <c r="W2342" s="22"/>
      <c r="X2342" s="22"/>
      <c r="Y2342" s="22"/>
      <c r="Z2342" s="22"/>
      <c r="AA2342" s="22"/>
      <c r="AB2342" s="22"/>
      <c r="AC2342" s="22"/>
      <c r="AD2342" s="22"/>
      <c r="AE2342" s="22"/>
      <c r="AF2342" s="22"/>
      <c r="AG2342" s="22"/>
      <c r="AH2342" s="22"/>
      <c r="AI2342" s="22"/>
      <c r="AJ2342" s="22"/>
      <c r="AK2342" s="22"/>
      <c r="AL2342" s="22"/>
      <c r="AM2342" s="22"/>
      <c r="AN2342" s="22"/>
      <c r="AO2342" s="22"/>
      <c r="AP2342" s="22"/>
      <c r="AQ2342" s="22"/>
      <c r="AR2342" s="22"/>
      <c r="AS2342" s="22"/>
      <c r="AT2342" s="22"/>
      <c r="AU2342" s="22"/>
      <c r="AV2342" s="51"/>
    </row>
    <row r="2343" spans="2:48" x14ac:dyDescent="0.25">
      <c r="B2343" s="49"/>
      <c r="C2343" s="49"/>
      <c r="D2343" s="22"/>
      <c r="E2343" s="22"/>
      <c r="F2343" s="22"/>
      <c r="G2343" s="22"/>
      <c r="H2343" s="22"/>
      <c r="I2343" s="22"/>
      <c r="J2343" s="22"/>
      <c r="K2343" s="22"/>
      <c r="L2343" s="22"/>
      <c r="M2343" s="22"/>
      <c r="N2343" s="22"/>
      <c r="O2343" s="22"/>
      <c r="P2343" s="22"/>
      <c r="Q2343" s="22"/>
      <c r="R2343" s="22"/>
      <c r="S2343" s="22"/>
      <c r="T2343" s="22"/>
      <c r="U2343" s="22"/>
      <c r="V2343" s="22"/>
      <c r="W2343" s="22"/>
      <c r="X2343" s="22"/>
      <c r="Y2343" s="22"/>
      <c r="Z2343" s="22"/>
      <c r="AA2343" s="22"/>
      <c r="AB2343" s="22"/>
      <c r="AC2343" s="22"/>
      <c r="AD2343" s="22"/>
      <c r="AE2343" s="22"/>
      <c r="AF2343" s="22"/>
      <c r="AG2343" s="22"/>
      <c r="AH2343" s="22"/>
      <c r="AI2343" s="22"/>
      <c r="AJ2343" s="22"/>
      <c r="AK2343" s="22"/>
      <c r="AL2343" s="22"/>
      <c r="AM2343" s="22"/>
      <c r="AN2343" s="22"/>
      <c r="AO2343" s="22"/>
      <c r="AP2343" s="22"/>
      <c r="AQ2343" s="22"/>
      <c r="AR2343" s="22"/>
      <c r="AS2343" s="22"/>
      <c r="AT2343" s="22"/>
      <c r="AU2343" s="22"/>
      <c r="AV2343" s="51"/>
    </row>
    <row r="2344" spans="2:48" x14ac:dyDescent="0.25">
      <c r="B2344" s="49"/>
      <c r="C2344" s="49"/>
      <c r="D2344" s="22"/>
      <c r="E2344" s="22"/>
      <c r="F2344" s="22"/>
      <c r="G2344" s="22"/>
      <c r="H2344" s="22"/>
      <c r="I2344" s="22"/>
      <c r="J2344" s="22"/>
      <c r="K2344" s="22"/>
      <c r="L2344" s="22"/>
      <c r="M2344" s="22"/>
      <c r="N2344" s="22"/>
      <c r="O2344" s="22"/>
      <c r="P2344" s="22"/>
      <c r="Q2344" s="22"/>
      <c r="R2344" s="22"/>
      <c r="S2344" s="22"/>
      <c r="T2344" s="22"/>
      <c r="U2344" s="22"/>
      <c r="V2344" s="22"/>
      <c r="W2344" s="22"/>
      <c r="X2344" s="22"/>
      <c r="Y2344" s="22"/>
      <c r="Z2344" s="22"/>
      <c r="AA2344" s="22"/>
      <c r="AB2344" s="22"/>
      <c r="AC2344" s="22"/>
      <c r="AD2344" s="22"/>
      <c r="AE2344" s="22"/>
      <c r="AF2344" s="22"/>
      <c r="AG2344" s="22"/>
      <c r="AH2344" s="22"/>
      <c r="AI2344" s="22"/>
      <c r="AJ2344" s="22"/>
      <c r="AK2344" s="22"/>
      <c r="AL2344" s="22"/>
      <c r="AM2344" s="22"/>
      <c r="AN2344" s="22"/>
      <c r="AO2344" s="22"/>
      <c r="AP2344" s="22"/>
      <c r="AQ2344" s="22"/>
      <c r="AR2344" s="22"/>
      <c r="AS2344" s="22"/>
      <c r="AT2344" s="22"/>
      <c r="AU2344" s="22"/>
      <c r="AV2344" s="51"/>
    </row>
    <row r="2345" spans="2:48" x14ac:dyDescent="0.25">
      <c r="B2345" s="49"/>
      <c r="C2345" s="49"/>
      <c r="D2345" s="22"/>
      <c r="E2345" s="22"/>
      <c r="F2345" s="22"/>
      <c r="G2345" s="22"/>
      <c r="H2345" s="22"/>
      <c r="I2345" s="22"/>
      <c r="J2345" s="22"/>
      <c r="K2345" s="22"/>
      <c r="L2345" s="22"/>
      <c r="M2345" s="22"/>
      <c r="N2345" s="22"/>
      <c r="O2345" s="22"/>
      <c r="P2345" s="22"/>
      <c r="Q2345" s="22"/>
      <c r="R2345" s="22"/>
      <c r="S2345" s="22"/>
      <c r="T2345" s="22"/>
      <c r="U2345" s="22"/>
      <c r="V2345" s="22"/>
      <c r="W2345" s="22"/>
      <c r="X2345" s="22"/>
      <c r="Y2345" s="22"/>
      <c r="Z2345" s="22"/>
      <c r="AA2345" s="22"/>
      <c r="AB2345" s="22"/>
      <c r="AC2345" s="22"/>
      <c r="AD2345" s="22"/>
      <c r="AE2345" s="22"/>
      <c r="AF2345" s="22"/>
      <c r="AG2345" s="22"/>
      <c r="AH2345" s="22"/>
      <c r="AI2345" s="22"/>
      <c r="AJ2345" s="22"/>
      <c r="AK2345" s="22"/>
      <c r="AL2345" s="22"/>
      <c r="AM2345" s="22"/>
      <c r="AN2345" s="22"/>
      <c r="AO2345" s="22"/>
      <c r="AP2345" s="22"/>
      <c r="AQ2345" s="22"/>
      <c r="AR2345" s="22"/>
      <c r="AS2345" s="22"/>
      <c r="AT2345" s="22"/>
      <c r="AU2345" s="22"/>
      <c r="AV2345" s="51"/>
    </row>
    <row r="2346" spans="2:48" x14ac:dyDescent="0.25">
      <c r="B2346" s="49"/>
      <c r="C2346" s="49"/>
      <c r="D2346" s="22"/>
      <c r="E2346" s="22"/>
      <c r="F2346" s="22"/>
      <c r="G2346" s="22"/>
      <c r="H2346" s="22"/>
      <c r="I2346" s="22"/>
      <c r="J2346" s="22"/>
      <c r="K2346" s="22"/>
      <c r="L2346" s="22"/>
      <c r="M2346" s="22"/>
      <c r="N2346" s="22"/>
      <c r="O2346" s="22"/>
      <c r="P2346" s="22"/>
      <c r="Q2346" s="22"/>
      <c r="R2346" s="22"/>
      <c r="S2346" s="22"/>
      <c r="T2346" s="22"/>
      <c r="U2346" s="22"/>
      <c r="V2346" s="22"/>
      <c r="W2346" s="22"/>
      <c r="X2346" s="22"/>
      <c r="Y2346" s="22"/>
      <c r="Z2346" s="22"/>
      <c r="AA2346" s="22"/>
      <c r="AB2346" s="22"/>
      <c r="AC2346" s="22"/>
      <c r="AD2346" s="22"/>
      <c r="AE2346" s="22"/>
      <c r="AF2346" s="22"/>
      <c r="AG2346" s="22"/>
      <c r="AH2346" s="22"/>
      <c r="AI2346" s="22"/>
      <c r="AJ2346" s="22"/>
      <c r="AK2346" s="22"/>
      <c r="AL2346" s="22"/>
      <c r="AM2346" s="22"/>
      <c r="AN2346" s="22"/>
      <c r="AO2346" s="22"/>
      <c r="AP2346" s="22"/>
      <c r="AQ2346" s="22"/>
      <c r="AR2346" s="22"/>
      <c r="AS2346" s="22"/>
      <c r="AT2346" s="22"/>
      <c r="AU2346" s="22"/>
      <c r="AV2346" s="51"/>
    </row>
    <row r="2347" spans="2:48" x14ac:dyDescent="0.25">
      <c r="B2347" s="49"/>
      <c r="C2347" s="49"/>
      <c r="D2347" s="22"/>
      <c r="E2347" s="22"/>
      <c r="F2347" s="22"/>
      <c r="G2347" s="22"/>
      <c r="H2347" s="22"/>
      <c r="I2347" s="22"/>
      <c r="J2347" s="22"/>
      <c r="K2347" s="22"/>
      <c r="L2347" s="22"/>
      <c r="M2347" s="22"/>
      <c r="N2347" s="22"/>
      <c r="O2347" s="22"/>
      <c r="P2347" s="22"/>
      <c r="Q2347" s="22"/>
      <c r="R2347" s="22"/>
      <c r="S2347" s="22"/>
      <c r="T2347" s="22"/>
      <c r="U2347" s="22"/>
      <c r="V2347" s="22"/>
      <c r="W2347" s="22"/>
      <c r="X2347" s="22"/>
      <c r="Y2347" s="22"/>
      <c r="Z2347" s="22"/>
      <c r="AA2347" s="22"/>
      <c r="AB2347" s="22"/>
      <c r="AC2347" s="22"/>
      <c r="AD2347" s="22"/>
      <c r="AE2347" s="22"/>
      <c r="AF2347" s="22"/>
      <c r="AG2347" s="22"/>
      <c r="AH2347" s="22"/>
      <c r="AI2347" s="22"/>
      <c r="AJ2347" s="22"/>
      <c r="AK2347" s="22"/>
      <c r="AL2347" s="22"/>
      <c r="AM2347" s="22"/>
      <c r="AN2347" s="22"/>
      <c r="AO2347" s="22"/>
      <c r="AP2347" s="22"/>
      <c r="AQ2347" s="22"/>
      <c r="AR2347" s="22"/>
      <c r="AS2347" s="22"/>
      <c r="AT2347" s="22"/>
      <c r="AU2347" s="22"/>
      <c r="AV2347" s="51"/>
    </row>
    <row r="2348" spans="2:48" x14ac:dyDescent="0.25">
      <c r="B2348" s="49"/>
      <c r="C2348" s="49"/>
      <c r="D2348" s="22"/>
      <c r="E2348" s="22"/>
      <c r="F2348" s="22"/>
      <c r="G2348" s="22"/>
      <c r="H2348" s="22"/>
      <c r="I2348" s="22"/>
      <c r="J2348" s="22"/>
      <c r="K2348" s="22"/>
      <c r="L2348" s="22"/>
      <c r="M2348" s="22"/>
      <c r="N2348" s="22"/>
      <c r="O2348" s="22"/>
      <c r="P2348" s="22"/>
      <c r="Q2348" s="22"/>
      <c r="R2348" s="22"/>
      <c r="S2348" s="22"/>
      <c r="T2348" s="22"/>
      <c r="U2348" s="22"/>
      <c r="V2348" s="22"/>
      <c r="W2348" s="22"/>
      <c r="X2348" s="22"/>
      <c r="Y2348" s="22"/>
      <c r="Z2348" s="22"/>
      <c r="AA2348" s="22"/>
      <c r="AB2348" s="22"/>
      <c r="AC2348" s="22"/>
      <c r="AD2348" s="22"/>
      <c r="AE2348" s="22"/>
      <c r="AF2348" s="22"/>
      <c r="AG2348" s="22"/>
      <c r="AH2348" s="22"/>
      <c r="AI2348" s="22"/>
      <c r="AJ2348" s="22"/>
      <c r="AK2348" s="22"/>
      <c r="AL2348" s="22"/>
      <c r="AM2348" s="22"/>
      <c r="AN2348" s="22"/>
      <c r="AO2348" s="22"/>
      <c r="AP2348" s="22"/>
      <c r="AQ2348" s="22"/>
      <c r="AR2348" s="22"/>
      <c r="AS2348" s="22"/>
      <c r="AT2348" s="22"/>
      <c r="AU2348" s="22"/>
      <c r="AV2348" s="51"/>
    </row>
    <row r="2349" spans="2:48" x14ac:dyDescent="0.25">
      <c r="B2349" s="49"/>
      <c r="C2349" s="49"/>
      <c r="D2349" s="22"/>
      <c r="E2349" s="22"/>
      <c r="F2349" s="22"/>
      <c r="G2349" s="22"/>
      <c r="H2349" s="22"/>
      <c r="I2349" s="22"/>
      <c r="J2349" s="22"/>
      <c r="K2349" s="22"/>
      <c r="L2349" s="22"/>
      <c r="M2349" s="22"/>
      <c r="N2349" s="22"/>
      <c r="O2349" s="22"/>
      <c r="P2349" s="22"/>
      <c r="Q2349" s="22"/>
      <c r="R2349" s="22"/>
      <c r="S2349" s="22"/>
      <c r="T2349" s="22"/>
      <c r="U2349" s="22"/>
      <c r="V2349" s="22"/>
      <c r="W2349" s="22"/>
      <c r="X2349" s="22"/>
      <c r="Y2349" s="22"/>
      <c r="Z2349" s="22"/>
      <c r="AA2349" s="22"/>
      <c r="AB2349" s="22"/>
      <c r="AC2349" s="22"/>
      <c r="AD2349" s="22"/>
      <c r="AE2349" s="22"/>
      <c r="AF2349" s="22"/>
      <c r="AG2349" s="22"/>
      <c r="AH2349" s="22"/>
      <c r="AI2349" s="22"/>
      <c r="AJ2349" s="22"/>
      <c r="AK2349" s="22"/>
      <c r="AL2349" s="22"/>
      <c r="AM2349" s="22"/>
      <c r="AN2349" s="22"/>
      <c r="AO2349" s="22"/>
      <c r="AP2349" s="22"/>
      <c r="AQ2349" s="22"/>
      <c r="AR2349" s="22"/>
      <c r="AS2349" s="22"/>
      <c r="AT2349" s="22"/>
      <c r="AU2349" s="22"/>
      <c r="AV2349" s="51"/>
    </row>
    <row r="2350" spans="2:48" x14ac:dyDescent="0.25">
      <c r="B2350" s="49"/>
      <c r="C2350" s="49"/>
      <c r="D2350" s="22"/>
      <c r="E2350" s="22"/>
      <c r="F2350" s="22"/>
      <c r="G2350" s="22"/>
      <c r="H2350" s="22"/>
      <c r="I2350" s="22"/>
      <c r="J2350" s="22"/>
      <c r="K2350" s="22"/>
      <c r="L2350" s="22"/>
      <c r="M2350" s="22"/>
      <c r="N2350" s="22"/>
      <c r="O2350" s="22"/>
      <c r="P2350" s="22"/>
      <c r="Q2350" s="22"/>
      <c r="R2350" s="22"/>
      <c r="S2350" s="22"/>
      <c r="T2350" s="22"/>
      <c r="U2350" s="22"/>
      <c r="V2350" s="22"/>
      <c r="W2350" s="22"/>
      <c r="X2350" s="22"/>
      <c r="Y2350" s="22"/>
      <c r="Z2350" s="22"/>
      <c r="AA2350" s="22"/>
      <c r="AB2350" s="22"/>
      <c r="AC2350" s="22"/>
      <c r="AD2350" s="22"/>
      <c r="AE2350" s="22"/>
      <c r="AF2350" s="22"/>
      <c r="AG2350" s="22"/>
      <c r="AH2350" s="22"/>
      <c r="AI2350" s="22"/>
      <c r="AJ2350" s="22"/>
      <c r="AK2350" s="22"/>
      <c r="AL2350" s="22"/>
      <c r="AM2350" s="22"/>
      <c r="AN2350" s="22"/>
      <c r="AO2350" s="22"/>
      <c r="AP2350" s="22"/>
      <c r="AQ2350" s="22"/>
      <c r="AR2350" s="22"/>
      <c r="AS2350" s="22"/>
      <c r="AT2350" s="22"/>
      <c r="AU2350" s="22"/>
      <c r="AV2350" s="51"/>
    </row>
    <row r="2351" spans="2:48" x14ac:dyDescent="0.25">
      <c r="B2351" s="49"/>
      <c r="C2351" s="49"/>
      <c r="D2351" s="22"/>
      <c r="E2351" s="22"/>
      <c r="F2351" s="22"/>
      <c r="G2351" s="22"/>
      <c r="H2351" s="22"/>
      <c r="I2351" s="22"/>
      <c r="J2351" s="22"/>
      <c r="K2351" s="22"/>
      <c r="L2351" s="22"/>
      <c r="M2351" s="22"/>
      <c r="N2351" s="22"/>
      <c r="O2351" s="22"/>
      <c r="P2351" s="22"/>
      <c r="Q2351" s="22"/>
      <c r="R2351" s="22"/>
      <c r="S2351" s="22"/>
      <c r="T2351" s="22"/>
      <c r="U2351" s="22"/>
      <c r="V2351" s="22"/>
      <c r="W2351" s="22"/>
      <c r="X2351" s="22"/>
      <c r="Y2351" s="22"/>
      <c r="Z2351" s="22"/>
      <c r="AA2351" s="22"/>
      <c r="AB2351" s="22"/>
      <c r="AC2351" s="22"/>
      <c r="AD2351" s="22"/>
      <c r="AE2351" s="22"/>
      <c r="AF2351" s="22"/>
      <c r="AG2351" s="22"/>
      <c r="AH2351" s="22"/>
      <c r="AI2351" s="22"/>
      <c r="AJ2351" s="22"/>
      <c r="AK2351" s="22"/>
      <c r="AL2351" s="22"/>
      <c r="AM2351" s="22"/>
      <c r="AN2351" s="22"/>
      <c r="AO2351" s="22"/>
      <c r="AP2351" s="22"/>
      <c r="AQ2351" s="22"/>
      <c r="AR2351" s="22"/>
      <c r="AS2351" s="22"/>
      <c r="AT2351" s="22"/>
      <c r="AU2351" s="22"/>
      <c r="AV2351" s="51"/>
    </row>
    <row r="2352" spans="2:48" x14ac:dyDescent="0.25">
      <c r="B2352" s="49"/>
      <c r="C2352" s="49"/>
      <c r="D2352" s="22"/>
      <c r="E2352" s="22"/>
      <c r="F2352" s="22"/>
      <c r="G2352" s="22"/>
      <c r="H2352" s="22"/>
      <c r="I2352" s="22"/>
      <c r="J2352" s="22"/>
      <c r="K2352" s="22"/>
      <c r="L2352" s="22"/>
      <c r="M2352" s="22"/>
      <c r="N2352" s="22"/>
      <c r="O2352" s="22"/>
      <c r="P2352" s="22"/>
      <c r="Q2352" s="22"/>
      <c r="R2352" s="22"/>
      <c r="S2352" s="22"/>
      <c r="T2352" s="22"/>
      <c r="U2352" s="22"/>
      <c r="V2352" s="22"/>
      <c r="W2352" s="22"/>
      <c r="X2352" s="22"/>
      <c r="Y2352" s="22"/>
      <c r="Z2352" s="22"/>
      <c r="AA2352" s="22"/>
      <c r="AB2352" s="22"/>
      <c r="AC2352" s="22"/>
      <c r="AD2352" s="22"/>
      <c r="AE2352" s="22"/>
      <c r="AF2352" s="22"/>
      <c r="AG2352" s="22"/>
      <c r="AH2352" s="22"/>
      <c r="AI2352" s="22"/>
      <c r="AJ2352" s="22"/>
      <c r="AK2352" s="22"/>
      <c r="AL2352" s="22"/>
      <c r="AM2352" s="22"/>
      <c r="AN2352" s="22"/>
      <c r="AO2352" s="22"/>
      <c r="AP2352" s="22"/>
      <c r="AQ2352" s="22"/>
      <c r="AR2352" s="22"/>
      <c r="AS2352" s="22"/>
      <c r="AT2352" s="22"/>
      <c r="AU2352" s="22"/>
      <c r="AV2352" s="51"/>
    </row>
    <row r="2353" spans="2:48" x14ac:dyDescent="0.25">
      <c r="B2353" s="49"/>
      <c r="C2353" s="49"/>
      <c r="D2353" s="22"/>
      <c r="E2353" s="22"/>
      <c r="F2353" s="22"/>
      <c r="G2353" s="22"/>
      <c r="H2353" s="22"/>
      <c r="I2353" s="22"/>
      <c r="J2353" s="22"/>
      <c r="K2353" s="22"/>
      <c r="L2353" s="22"/>
      <c r="M2353" s="22"/>
      <c r="N2353" s="22"/>
      <c r="O2353" s="22"/>
      <c r="P2353" s="22"/>
      <c r="Q2353" s="22"/>
      <c r="R2353" s="22"/>
      <c r="S2353" s="22"/>
      <c r="T2353" s="22"/>
      <c r="U2353" s="22"/>
      <c r="V2353" s="22"/>
      <c r="W2353" s="22"/>
      <c r="X2353" s="22"/>
      <c r="Y2353" s="22"/>
      <c r="Z2353" s="22"/>
      <c r="AA2353" s="22"/>
      <c r="AB2353" s="22"/>
      <c r="AC2353" s="22"/>
      <c r="AD2353" s="22"/>
      <c r="AE2353" s="22"/>
      <c r="AF2353" s="22"/>
      <c r="AG2353" s="22"/>
      <c r="AH2353" s="22"/>
      <c r="AI2353" s="22"/>
      <c r="AJ2353" s="22"/>
      <c r="AK2353" s="22"/>
      <c r="AL2353" s="22"/>
      <c r="AM2353" s="22"/>
      <c r="AN2353" s="22"/>
      <c r="AO2353" s="22"/>
      <c r="AP2353" s="22"/>
      <c r="AQ2353" s="22"/>
      <c r="AR2353" s="22"/>
      <c r="AS2353" s="22"/>
      <c r="AT2353" s="22"/>
      <c r="AU2353" s="22"/>
      <c r="AV2353" s="51"/>
    </row>
    <row r="2354" spans="2:48" x14ac:dyDescent="0.25">
      <c r="B2354" s="49"/>
      <c r="C2354" s="49"/>
      <c r="D2354" s="22"/>
      <c r="E2354" s="22"/>
      <c r="F2354" s="22"/>
      <c r="G2354" s="22"/>
      <c r="H2354" s="22"/>
      <c r="I2354" s="22"/>
      <c r="J2354" s="22"/>
      <c r="K2354" s="22"/>
      <c r="L2354" s="22"/>
      <c r="M2354" s="22"/>
      <c r="N2354" s="22"/>
      <c r="O2354" s="22"/>
      <c r="P2354" s="22"/>
      <c r="Q2354" s="22"/>
      <c r="R2354" s="22"/>
      <c r="S2354" s="22"/>
      <c r="T2354" s="22"/>
      <c r="U2354" s="22"/>
      <c r="V2354" s="22"/>
      <c r="W2354" s="22"/>
      <c r="X2354" s="22"/>
      <c r="Y2354" s="22"/>
      <c r="Z2354" s="22"/>
      <c r="AA2354" s="22"/>
      <c r="AB2354" s="22"/>
      <c r="AC2354" s="22"/>
      <c r="AD2354" s="22"/>
      <c r="AE2354" s="22"/>
      <c r="AF2354" s="22"/>
      <c r="AG2354" s="22"/>
      <c r="AH2354" s="22"/>
      <c r="AI2354" s="22"/>
      <c r="AJ2354" s="22"/>
      <c r="AK2354" s="22"/>
      <c r="AL2354" s="22"/>
      <c r="AM2354" s="22"/>
      <c r="AN2354" s="22"/>
      <c r="AO2354" s="22"/>
      <c r="AP2354" s="22"/>
      <c r="AQ2354" s="22"/>
      <c r="AR2354" s="22"/>
      <c r="AS2354" s="22"/>
      <c r="AT2354" s="22"/>
      <c r="AU2354" s="22"/>
      <c r="AV2354" s="51"/>
    </row>
    <row r="2355" spans="2:48" x14ac:dyDescent="0.25">
      <c r="B2355" s="49"/>
      <c r="C2355" s="49"/>
      <c r="D2355" s="22"/>
      <c r="E2355" s="22"/>
      <c r="F2355" s="22"/>
      <c r="G2355" s="22"/>
      <c r="H2355" s="22"/>
      <c r="I2355" s="22"/>
      <c r="J2355" s="22"/>
      <c r="K2355" s="22"/>
      <c r="L2355" s="22"/>
      <c r="M2355" s="22"/>
      <c r="N2355" s="22"/>
      <c r="O2355" s="22"/>
      <c r="P2355" s="22"/>
      <c r="Q2355" s="22"/>
      <c r="R2355" s="22"/>
      <c r="S2355" s="22"/>
      <c r="T2355" s="22"/>
      <c r="U2355" s="22"/>
      <c r="V2355" s="22"/>
      <c r="W2355" s="22"/>
      <c r="X2355" s="22"/>
      <c r="Y2355" s="22"/>
      <c r="Z2355" s="22"/>
      <c r="AA2355" s="22"/>
      <c r="AB2355" s="22"/>
      <c r="AC2355" s="22"/>
      <c r="AD2355" s="22"/>
      <c r="AE2355" s="22"/>
      <c r="AF2355" s="22"/>
      <c r="AG2355" s="22"/>
      <c r="AH2355" s="22"/>
      <c r="AI2355" s="22"/>
      <c r="AJ2355" s="22"/>
      <c r="AK2355" s="22"/>
      <c r="AL2355" s="22"/>
      <c r="AM2355" s="22"/>
      <c r="AN2355" s="22"/>
      <c r="AO2355" s="22"/>
      <c r="AP2355" s="22"/>
      <c r="AQ2355" s="22"/>
      <c r="AR2355" s="22"/>
      <c r="AS2355" s="22"/>
      <c r="AT2355" s="22"/>
      <c r="AU2355" s="22"/>
      <c r="AV2355" s="51"/>
    </row>
    <row r="2356" spans="2:48" x14ac:dyDescent="0.25">
      <c r="B2356" s="49"/>
      <c r="C2356" s="49"/>
      <c r="D2356" s="22"/>
      <c r="E2356" s="22"/>
      <c r="F2356" s="22"/>
      <c r="G2356" s="22"/>
      <c r="H2356" s="22"/>
      <c r="I2356" s="22"/>
      <c r="J2356" s="22"/>
      <c r="K2356" s="22"/>
      <c r="L2356" s="22"/>
      <c r="M2356" s="22"/>
      <c r="N2356" s="22"/>
      <c r="O2356" s="22"/>
      <c r="P2356" s="22"/>
      <c r="Q2356" s="22"/>
      <c r="R2356" s="22"/>
      <c r="S2356" s="22"/>
      <c r="T2356" s="22"/>
      <c r="U2356" s="22"/>
      <c r="V2356" s="22"/>
      <c r="W2356" s="22"/>
      <c r="X2356" s="22"/>
      <c r="Y2356" s="22"/>
      <c r="Z2356" s="22"/>
      <c r="AA2356" s="22"/>
      <c r="AB2356" s="22"/>
      <c r="AC2356" s="22"/>
      <c r="AD2356" s="22"/>
      <c r="AE2356" s="22"/>
      <c r="AF2356" s="22"/>
      <c r="AG2356" s="22"/>
      <c r="AH2356" s="22"/>
      <c r="AI2356" s="22"/>
      <c r="AJ2356" s="22"/>
      <c r="AK2356" s="22"/>
      <c r="AL2356" s="22"/>
      <c r="AM2356" s="22"/>
      <c r="AN2356" s="22"/>
      <c r="AO2356" s="22"/>
      <c r="AP2356" s="22"/>
      <c r="AQ2356" s="22"/>
      <c r="AR2356" s="22"/>
      <c r="AS2356" s="22"/>
      <c r="AT2356" s="22"/>
      <c r="AU2356" s="22"/>
      <c r="AV2356" s="51"/>
    </row>
    <row r="2357" spans="2:48" x14ac:dyDescent="0.25">
      <c r="B2357" s="49"/>
      <c r="C2357" s="49"/>
      <c r="D2357" s="22"/>
      <c r="E2357" s="22"/>
      <c r="F2357" s="22"/>
      <c r="G2357" s="22"/>
      <c r="H2357" s="22"/>
      <c r="I2357" s="22"/>
      <c r="J2357" s="22"/>
      <c r="K2357" s="22"/>
      <c r="L2357" s="22"/>
      <c r="M2357" s="22"/>
      <c r="N2357" s="22"/>
      <c r="O2357" s="22"/>
      <c r="P2357" s="22"/>
      <c r="Q2357" s="22"/>
      <c r="R2357" s="22"/>
      <c r="S2357" s="22"/>
      <c r="T2357" s="22"/>
      <c r="U2357" s="22"/>
      <c r="V2357" s="22"/>
      <c r="W2357" s="22"/>
      <c r="X2357" s="22"/>
      <c r="Y2357" s="22"/>
      <c r="Z2357" s="22"/>
      <c r="AA2357" s="22"/>
      <c r="AB2357" s="22"/>
      <c r="AC2357" s="22"/>
      <c r="AD2357" s="22"/>
      <c r="AE2357" s="22"/>
      <c r="AF2357" s="22"/>
      <c r="AG2357" s="22"/>
      <c r="AH2357" s="22"/>
      <c r="AI2357" s="22"/>
      <c r="AJ2357" s="22"/>
      <c r="AK2357" s="22"/>
      <c r="AL2357" s="22"/>
      <c r="AM2357" s="22"/>
      <c r="AN2357" s="22"/>
      <c r="AO2357" s="22"/>
      <c r="AP2357" s="22"/>
      <c r="AQ2357" s="22"/>
      <c r="AR2357" s="22"/>
      <c r="AS2357" s="22"/>
      <c r="AT2357" s="22"/>
      <c r="AU2357" s="22"/>
      <c r="AV2357" s="51"/>
    </row>
    <row r="2358" spans="2:48" x14ac:dyDescent="0.25">
      <c r="B2358" s="49"/>
      <c r="C2358" s="49"/>
      <c r="D2358" s="22"/>
      <c r="E2358" s="22"/>
      <c r="F2358" s="22"/>
      <c r="G2358" s="22"/>
      <c r="H2358" s="22"/>
      <c r="I2358" s="22"/>
      <c r="J2358" s="22"/>
      <c r="K2358" s="22"/>
      <c r="L2358" s="22"/>
      <c r="M2358" s="22"/>
      <c r="N2358" s="22"/>
      <c r="O2358" s="22"/>
      <c r="P2358" s="22"/>
      <c r="Q2358" s="22"/>
      <c r="R2358" s="22"/>
      <c r="S2358" s="22"/>
      <c r="T2358" s="22"/>
      <c r="U2358" s="22"/>
      <c r="V2358" s="22"/>
      <c r="W2358" s="22"/>
      <c r="X2358" s="22"/>
      <c r="Y2358" s="22"/>
      <c r="Z2358" s="22"/>
      <c r="AA2358" s="22"/>
      <c r="AB2358" s="22"/>
      <c r="AC2358" s="22"/>
      <c r="AD2358" s="22"/>
      <c r="AE2358" s="22"/>
      <c r="AF2358" s="22"/>
      <c r="AG2358" s="22"/>
      <c r="AH2358" s="22"/>
      <c r="AI2358" s="22"/>
      <c r="AJ2358" s="22"/>
      <c r="AK2358" s="22"/>
      <c r="AL2358" s="22"/>
      <c r="AM2358" s="22"/>
      <c r="AN2358" s="22"/>
      <c r="AO2358" s="22"/>
      <c r="AP2358" s="22"/>
      <c r="AQ2358" s="22"/>
      <c r="AR2358" s="22"/>
      <c r="AS2358" s="22"/>
      <c r="AT2358" s="22"/>
      <c r="AU2358" s="22"/>
      <c r="AV2358" s="51"/>
    </row>
    <row r="2359" spans="2:48" x14ac:dyDescent="0.25">
      <c r="B2359" s="49"/>
      <c r="C2359" s="49"/>
      <c r="D2359" s="22"/>
      <c r="E2359" s="22"/>
      <c r="F2359" s="22"/>
      <c r="G2359" s="22"/>
      <c r="H2359" s="22"/>
      <c r="I2359" s="22"/>
      <c r="J2359" s="22"/>
      <c r="K2359" s="22"/>
      <c r="L2359" s="22"/>
      <c r="M2359" s="22"/>
      <c r="N2359" s="22"/>
      <c r="O2359" s="22"/>
      <c r="P2359" s="22"/>
      <c r="Q2359" s="22"/>
      <c r="R2359" s="22"/>
      <c r="S2359" s="22"/>
      <c r="T2359" s="22"/>
      <c r="U2359" s="22"/>
      <c r="V2359" s="22"/>
      <c r="W2359" s="22"/>
      <c r="X2359" s="22"/>
      <c r="Y2359" s="22"/>
      <c r="Z2359" s="22"/>
      <c r="AA2359" s="22"/>
      <c r="AB2359" s="22"/>
      <c r="AC2359" s="22"/>
      <c r="AD2359" s="22"/>
      <c r="AE2359" s="22"/>
      <c r="AF2359" s="22"/>
      <c r="AG2359" s="22"/>
      <c r="AH2359" s="22"/>
      <c r="AI2359" s="22"/>
      <c r="AJ2359" s="22"/>
      <c r="AK2359" s="22"/>
      <c r="AL2359" s="22"/>
      <c r="AM2359" s="22"/>
      <c r="AN2359" s="22"/>
      <c r="AO2359" s="22"/>
      <c r="AP2359" s="22"/>
      <c r="AQ2359" s="22"/>
      <c r="AR2359" s="22"/>
      <c r="AS2359" s="22"/>
      <c r="AT2359" s="22"/>
      <c r="AU2359" s="22"/>
      <c r="AV2359" s="51"/>
    </row>
    <row r="2360" spans="2:48" x14ac:dyDescent="0.25">
      <c r="B2360" s="49"/>
      <c r="C2360" s="49"/>
      <c r="D2360" s="22"/>
      <c r="E2360" s="22"/>
      <c r="F2360" s="22"/>
      <c r="G2360" s="22"/>
      <c r="H2360" s="22"/>
      <c r="I2360" s="22"/>
      <c r="J2360" s="22"/>
      <c r="K2360" s="22"/>
      <c r="L2360" s="22"/>
      <c r="M2360" s="22"/>
      <c r="N2360" s="22"/>
      <c r="O2360" s="22"/>
      <c r="P2360" s="22"/>
      <c r="Q2360" s="22"/>
      <c r="R2360" s="22"/>
      <c r="S2360" s="22"/>
      <c r="T2360" s="22"/>
      <c r="U2360" s="22"/>
      <c r="V2360" s="22"/>
      <c r="W2360" s="22"/>
      <c r="X2360" s="22"/>
      <c r="Y2360" s="22"/>
      <c r="Z2360" s="22"/>
      <c r="AA2360" s="22"/>
      <c r="AB2360" s="22"/>
      <c r="AC2360" s="22"/>
      <c r="AD2360" s="22"/>
      <c r="AE2360" s="22"/>
      <c r="AF2360" s="22"/>
      <c r="AG2360" s="22"/>
      <c r="AH2360" s="22"/>
      <c r="AI2360" s="22"/>
      <c r="AJ2360" s="22"/>
      <c r="AK2360" s="22"/>
      <c r="AL2360" s="22"/>
      <c r="AM2360" s="22"/>
      <c r="AN2360" s="22"/>
      <c r="AO2360" s="22"/>
      <c r="AP2360" s="22"/>
      <c r="AQ2360" s="22"/>
      <c r="AR2360" s="22"/>
      <c r="AS2360" s="22"/>
      <c r="AT2360" s="22"/>
      <c r="AU2360" s="22"/>
      <c r="AV2360" s="51"/>
    </row>
    <row r="2361" spans="2:48" x14ac:dyDescent="0.25">
      <c r="B2361" s="49"/>
      <c r="C2361" s="49"/>
      <c r="D2361" s="22"/>
      <c r="E2361" s="22"/>
      <c r="F2361" s="22"/>
      <c r="G2361" s="22"/>
      <c r="H2361" s="22"/>
      <c r="I2361" s="22"/>
      <c r="J2361" s="22"/>
      <c r="K2361" s="22"/>
      <c r="L2361" s="22"/>
      <c r="M2361" s="22"/>
      <c r="N2361" s="22"/>
      <c r="O2361" s="22"/>
      <c r="P2361" s="22"/>
      <c r="Q2361" s="22"/>
      <c r="R2361" s="22"/>
      <c r="S2361" s="22"/>
      <c r="T2361" s="22"/>
      <c r="U2361" s="22"/>
      <c r="V2361" s="22"/>
      <c r="W2361" s="22"/>
      <c r="X2361" s="22"/>
      <c r="Y2361" s="22"/>
      <c r="Z2361" s="22"/>
      <c r="AA2361" s="22"/>
      <c r="AB2361" s="22"/>
      <c r="AC2361" s="22"/>
      <c r="AD2361" s="22"/>
      <c r="AE2361" s="22"/>
      <c r="AF2361" s="22"/>
      <c r="AG2361" s="22"/>
      <c r="AH2361" s="22"/>
      <c r="AI2361" s="22"/>
      <c r="AJ2361" s="22"/>
      <c r="AK2361" s="22"/>
      <c r="AL2361" s="22"/>
      <c r="AM2361" s="22"/>
      <c r="AN2361" s="22"/>
      <c r="AO2361" s="22"/>
      <c r="AP2361" s="22"/>
      <c r="AQ2361" s="22"/>
      <c r="AR2361" s="22"/>
      <c r="AS2361" s="22"/>
      <c r="AT2361" s="22"/>
      <c r="AU2361" s="22"/>
      <c r="AV2361" s="51"/>
    </row>
    <row r="2362" spans="2:48" x14ac:dyDescent="0.25">
      <c r="B2362" s="49"/>
      <c r="C2362" s="49"/>
      <c r="D2362" s="22"/>
      <c r="E2362" s="22"/>
      <c r="F2362" s="22"/>
      <c r="G2362" s="22"/>
      <c r="H2362" s="22"/>
      <c r="I2362" s="22"/>
      <c r="J2362" s="22"/>
      <c r="K2362" s="22"/>
      <c r="L2362" s="22"/>
      <c r="M2362" s="22"/>
      <c r="N2362" s="22"/>
      <c r="O2362" s="22"/>
      <c r="P2362" s="22"/>
      <c r="Q2362" s="22"/>
      <c r="R2362" s="22"/>
      <c r="S2362" s="22"/>
      <c r="T2362" s="22"/>
      <c r="U2362" s="22"/>
      <c r="V2362" s="22"/>
      <c r="W2362" s="22"/>
      <c r="X2362" s="22"/>
      <c r="Y2362" s="22"/>
      <c r="Z2362" s="22"/>
      <c r="AA2362" s="22"/>
      <c r="AB2362" s="22"/>
      <c r="AC2362" s="22"/>
      <c r="AD2362" s="22"/>
      <c r="AE2362" s="22"/>
      <c r="AF2362" s="22"/>
      <c r="AG2362" s="22"/>
      <c r="AH2362" s="22"/>
      <c r="AI2362" s="22"/>
      <c r="AJ2362" s="22"/>
      <c r="AK2362" s="22"/>
      <c r="AL2362" s="22"/>
      <c r="AM2362" s="22"/>
      <c r="AN2362" s="22"/>
      <c r="AO2362" s="22"/>
      <c r="AP2362" s="22"/>
      <c r="AQ2362" s="22"/>
      <c r="AR2362" s="22"/>
      <c r="AS2362" s="22"/>
      <c r="AT2362" s="22"/>
      <c r="AU2362" s="22"/>
      <c r="AV2362" s="51"/>
    </row>
    <row r="2363" spans="2:48" x14ac:dyDescent="0.25">
      <c r="B2363" s="49"/>
      <c r="C2363" s="49"/>
      <c r="D2363" s="22"/>
      <c r="E2363" s="22"/>
      <c r="F2363" s="22"/>
      <c r="G2363" s="22"/>
      <c r="H2363" s="22"/>
      <c r="I2363" s="22"/>
      <c r="J2363" s="22"/>
      <c r="K2363" s="22"/>
      <c r="L2363" s="22"/>
      <c r="M2363" s="22"/>
      <c r="N2363" s="22"/>
      <c r="O2363" s="22"/>
      <c r="P2363" s="22"/>
      <c r="Q2363" s="22"/>
      <c r="R2363" s="22"/>
      <c r="S2363" s="22"/>
      <c r="T2363" s="22"/>
      <c r="U2363" s="22"/>
      <c r="V2363" s="22"/>
      <c r="W2363" s="22"/>
      <c r="X2363" s="22"/>
      <c r="Y2363" s="22"/>
      <c r="Z2363" s="22"/>
      <c r="AA2363" s="22"/>
      <c r="AB2363" s="22"/>
      <c r="AC2363" s="22"/>
      <c r="AD2363" s="22"/>
      <c r="AE2363" s="22"/>
      <c r="AF2363" s="22"/>
      <c r="AG2363" s="22"/>
      <c r="AH2363" s="22"/>
      <c r="AI2363" s="22"/>
      <c r="AJ2363" s="22"/>
      <c r="AK2363" s="22"/>
      <c r="AL2363" s="22"/>
      <c r="AM2363" s="22"/>
      <c r="AN2363" s="22"/>
      <c r="AO2363" s="22"/>
      <c r="AP2363" s="22"/>
      <c r="AQ2363" s="22"/>
      <c r="AR2363" s="22"/>
      <c r="AS2363" s="22"/>
      <c r="AT2363" s="22"/>
      <c r="AU2363" s="22"/>
      <c r="AV2363" s="51"/>
    </row>
    <row r="2364" spans="2:48" x14ac:dyDescent="0.25">
      <c r="B2364" s="49"/>
      <c r="C2364" s="49"/>
      <c r="D2364" s="22"/>
      <c r="E2364" s="22"/>
      <c r="F2364" s="22"/>
      <c r="G2364" s="22"/>
      <c r="H2364" s="22"/>
      <c r="I2364" s="22"/>
      <c r="J2364" s="22"/>
      <c r="K2364" s="22"/>
      <c r="L2364" s="22"/>
      <c r="M2364" s="22"/>
      <c r="N2364" s="22"/>
      <c r="O2364" s="22"/>
      <c r="P2364" s="22"/>
      <c r="Q2364" s="22"/>
      <c r="R2364" s="22"/>
      <c r="S2364" s="22"/>
      <c r="T2364" s="22"/>
      <c r="U2364" s="22"/>
      <c r="V2364" s="22"/>
      <c r="W2364" s="22"/>
      <c r="X2364" s="22"/>
      <c r="Y2364" s="22"/>
      <c r="Z2364" s="22"/>
      <c r="AA2364" s="22"/>
      <c r="AB2364" s="22"/>
      <c r="AC2364" s="22"/>
      <c r="AD2364" s="22"/>
      <c r="AE2364" s="22"/>
      <c r="AF2364" s="22"/>
      <c r="AG2364" s="22"/>
      <c r="AH2364" s="22"/>
      <c r="AI2364" s="22"/>
      <c r="AJ2364" s="22"/>
      <c r="AK2364" s="22"/>
      <c r="AL2364" s="22"/>
      <c r="AM2364" s="22"/>
      <c r="AN2364" s="22"/>
      <c r="AO2364" s="22"/>
      <c r="AP2364" s="22"/>
      <c r="AQ2364" s="22"/>
      <c r="AR2364" s="22"/>
      <c r="AS2364" s="22"/>
      <c r="AT2364" s="22"/>
      <c r="AU2364" s="22"/>
      <c r="AV2364" s="51"/>
    </row>
    <row r="2365" spans="2:48" x14ac:dyDescent="0.25">
      <c r="B2365" s="49"/>
      <c r="C2365" s="49"/>
      <c r="D2365" s="22"/>
      <c r="E2365" s="22"/>
      <c r="F2365" s="22"/>
      <c r="G2365" s="22"/>
      <c r="H2365" s="22"/>
      <c r="I2365" s="22"/>
      <c r="J2365" s="22"/>
      <c r="K2365" s="22"/>
      <c r="L2365" s="22"/>
      <c r="M2365" s="22"/>
      <c r="N2365" s="22"/>
      <c r="O2365" s="22"/>
      <c r="P2365" s="22"/>
      <c r="Q2365" s="22"/>
      <c r="R2365" s="22"/>
      <c r="S2365" s="22"/>
      <c r="T2365" s="22"/>
      <c r="U2365" s="22"/>
      <c r="V2365" s="22"/>
      <c r="W2365" s="22"/>
      <c r="X2365" s="22"/>
      <c r="Y2365" s="22"/>
      <c r="Z2365" s="22"/>
      <c r="AA2365" s="22"/>
      <c r="AB2365" s="22"/>
      <c r="AC2365" s="22"/>
      <c r="AD2365" s="22"/>
      <c r="AE2365" s="22"/>
      <c r="AF2365" s="22"/>
      <c r="AG2365" s="22"/>
      <c r="AH2365" s="22"/>
      <c r="AI2365" s="22"/>
      <c r="AJ2365" s="22"/>
      <c r="AK2365" s="22"/>
      <c r="AL2365" s="22"/>
      <c r="AM2365" s="22"/>
      <c r="AN2365" s="22"/>
      <c r="AO2365" s="22"/>
      <c r="AP2365" s="22"/>
      <c r="AQ2365" s="22"/>
      <c r="AR2365" s="22"/>
      <c r="AS2365" s="22"/>
      <c r="AT2365" s="22"/>
      <c r="AU2365" s="22"/>
      <c r="AV2365" s="51"/>
    </row>
    <row r="2366" spans="2:48" x14ac:dyDescent="0.25">
      <c r="B2366" s="49"/>
      <c r="C2366" s="49"/>
      <c r="D2366" s="22"/>
      <c r="E2366" s="22"/>
      <c r="F2366" s="22"/>
      <c r="G2366" s="22"/>
      <c r="H2366" s="22"/>
      <c r="I2366" s="22"/>
      <c r="J2366" s="22"/>
      <c r="K2366" s="22"/>
      <c r="L2366" s="22"/>
      <c r="M2366" s="22"/>
      <c r="N2366" s="22"/>
      <c r="O2366" s="22"/>
      <c r="P2366" s="22"/>
      <c r="Q2366" s="22"/>
      <c r="R2366" s="22"/>
      <c r="S2366" s="22"/>
      <c r="T2366" s="22"/>
      <c r="U2366" s="22"/>
      <c r="V2366" s="22"/>
      <c r="W2366" s="22"/>
      <c r="X2366" s="22"/>
      <c r="Y2366" s="22"/>
      <c r="Z2366" s="22"/>
      <c r="AA2366" s="22"/>
      <c r="AB2366" s="22"/>
      <c r="AC2366" s="22"/>
      <c r="AD2366" s="22"/>
      <c r="AE2366" s="22"/>
      <c r="AF2366" s="22"/>
      <c r="AG2366" s="22"/>
      <c r="AH2366" s="22"/>
      <c r="AI2366" s="22"/>
      <c r="AJ2366" s="22"/>
      <c r="AK2366" s="22"/>
      <c r="AL2366" s="22"/>
      <c r="AM2366" s="22"/>
      <c r="AN2366" s="22"/>
      <c r="AO2366" s="22"/>
      <c r="AP2366" s="22"/>
      <c r="AQ2366" s="22"/>
      <c r="AR2366" s="22"/>
      <c r="AS2366" s="22"/>
      <c r="AT2366" s="22"/>
      <c r="AU2366" s="22"/>
      <c r="AV2366" s="51"/>
    </row>
    <row r="2367" spans="2:48" x14ac:dyDescent="0.25">
      <c r="B2367" s="49"/>
      <c r="C2367" s="49"/>
      <c r="D2367" s="22"/>
      <c r="E2367" s="22"/>
      <c r="F2367" s="22"/>
      <c r="G2367" s="22"/>
      <c r="H2367" s="22"/>
      <c r="I2367" s="22"/>
      <c r="J2367" s="22"/>
      <c r="K2367" s="22"/>
      <c r="L2367" s="22"/>
      <c r="M2367" s="22"/>
      <c r="N2367" s="22"/>
      <c r="O2367" s="22"/>
      <c r="P2367" s="22"/>
      <c r="Q2367" s="22"/>
      <c r="R2367" s="22"/>
      <c r="S2367" s="22"/>
      <c r="T2367" s="22"/>
      <c r="U2367" s="22"/>
      <c r="V2367" s="22"/>
      <c r="W2367" s="22"/>
      <c r="X2367" s="22"/>
      <c r="Y2367" s="22"/>
      <c r="Z2367" s="22"/>
      <c r="AA2367" s="22"/>
      <c r="AB2367" s="22"/>
      <c r="AC2367" s="22"/>
      <c r="AD2367" s="22"/>
      <c r="AE2367" s="22"/>
      <c r="AF2367" s="22"/>
      <c r="AG2367" s="22"/>
      <c r="AH2367" s="22"/>
      <c r="AI2367" s="22"/>
      <c r="AJ2367" s="22"/>
      <c r="AK2367" s="22"/>
      <c r="AL2367" s="22"/>
      <c r="AM2367" s="22"/>
      <c r="AN2367" s="22"/>
      <c r="AO2367" s="22"/>
      <c r="AP2367" s="22"/>
      <c r="AQ2367" s="22"/>
      <c r="AR2367" s="22"/>
      <c r="AS2367" s="22"/>
      <c r="AT2367" s="22"/>
      <c r="AU2367" s="22"/>
      <c r="AV2367" s="51"/>
    </row>
    <row r="2368" spans="2:48" x14ac:dyDescent="0.25">
      <c r="B2368" s="49"/>
      <c r="C2368" s="49"/>
      <c r="D2368" s="22"/>
      <c r="E2368" s="22"/>
      <c r="F2368" s="22"/>
      <c r="G2368" s="22"/>
      <c r="H2368" s="22"/>
      <c r="I2368" s="22"/>
      <c r="J2368" s="22"/>
      <c r="K2368" s="22"/>
      <c r="L2368" s="22"/>
      <c r="M2368" s="22"/>
      <c r="N2368" s="22"/>
      <c r="O2368" s="22"/>
      <c r="P2368" s="22"/>
      <c r="Q2368" s="22"/>
      <c r="R2368" s="22"/>
      <c r="S2368" s="22"/>
      <c r="T2368" s="22"/>
      <c r="U2368" s="22"/>
      <c r="V2368" s="22"/>
      <c r="W2368" s="22"/>
      <c r="X2368" s="22"/>
      <c r="Y2368" s="22"/>
      <c r="Z2368" s="22"/>
      <c r="AA2368" s="22"/>
      <c r="AB2368" s="22"/>
      <c r="AC2368" s="22"/>
      <c r="AD2368" s="22"/>
      <c r="AE2368" s="22"/>
      <c r="AF2368" s="22"/>
      <c r="AG2368" s="22"/>
      <c r="AH2368" s="22"/>
      <c r="AI2368" s="22"/>
      <c r="AJ2368" s="22"/>
      <c r="AK2368" s="22"/>
      <c r="AL2368" s="22"/>
      <c r="AM2368" s="22"/>
      <c r="AN2368" s="22"/>
      <c r="AO2368" s="22"/>
      <c r="AP2368" s="22"/>
      <c r="AQ2368" s="22"/>
      <c r="AR2368" s="22"/>
      <c r="AS2368" s="22"/>
      <c r="AT2368" s="22"/>
      <c r="AU2368" s="22"/>
      <c r="AV2368" s="51"/>
    </row>
    <row r="2369" spans="2:48" x14ac:dyDescent="0.25">
      <c r="B2369" s="49"/>
      <c r="C2369" s="49"/>
      <c r="D2369" s="22"/>
      <c r="E2369" s="22"/>
      <c r="F2369" s="22"/>
      <c r="G2369" s="22"/>
      <c r="H2369" s="22"/>
      <c r="I2369" s="22"/>
      <c r="J2369" s="22"/>
      <c r="K2369" s="22"/>
      <c r="L2369" s="22"/>
      <c r="M2369" s="22"/>
      <c r="N2369" s="22"/>
      <c r="O2369" s="22"/>
      <c r="P2369" s="22"/>
      <c r="Q2369" s="22"/>
      <c r="R2369" s="22"/>
      <c r="S2369" s="22"/>
      <c r="T2369" s="22"/>
      <c r="U2369" s="22"/>
      <c r="V2369" s="22"/>
      <c r="W2369" s="22"/>
      <c r="X2369" s="22"/>
      <c r="Y2369" s="22"/>
      <c r="Z2369" s="22"/>
      <c r="AA2369" s="22"/>
      <c r="AB2369" s="22"/>
      <c r="AC2369" s="22"/>
      <c r="AD2369" s="22"/>
      <c r="AE2369" s="22"/>
      <c r="AF2369" s="22"/>
      <c r="AG2369" s="22"/>
      <c r="AH2369" s="22"/>
      <c r="AI2369" s="22"/>
      <c r="AJ2369" s="22"/>
      <c r="AK2369" s="22"/>
      <c r="AL2369" s="22"/>
      <c r="AM2369" s="22"/>
      <c r="AN2369" s="22"/>
      <c r="AO2369" s="22"/>
      <c r="AP2369" s="22"/>
      <c r="AQ2369" s="22"/>
      <c r="AR2369" s="22"/>
      <c r="AS2369" s="22"/>
      <c r="AT2369" s="22"/>
      <c r="AU2369" s="22"/>
      <c r="AV2369" s="51"/>
    </row>
    <row r="2370" spans="2:48" x14ac:dyDescent="0.25">
      <c r="B2370" s="49"/>
      <c r="C2370" s="49"/>
      <c r="D2370" s="22"/>
      <c r="E2370" s="22"/>
      <c r="F2370" s="22"/>
      <c r="G2370" s="22"/>
      <c r="H2370" s="22"/>
      <c r="I2370" s="22"/>
      <c r="J2370" s="22"/>
      <c r="K2370" s="22"/>
      <c r="L2370" s="22"/>
      <c r="M2370" s="22"/>
      <c r="N2370" s="22"/>
      <c r="O2370" s="22"/>
      <c r="P2370" s="22"/>
      <c r="Q2370" s="22"/>
      <c r="R2370" s="22"/>
      <c r="S2370" s="22"/>
      <c r="T2370" s="22"/>
      <c r="U2370" s="22"/>
      <c r="V2370" s="22"/>
      <c r="W2370" s="22"/>
      <c r="X2370" s="22"/>
      <c r="Y2370" s="22"/>
      <c r="Z2370" s="22"/>
      <c r="AA2370" s="22"/>
      <c r="AB2370" s="22"/>
      <c r="AC2370" s="22"/>
      <c r="AD2370" s="22"/>
      <c r="AE2370" s="22"/>
      <c r="AF2370" s="22"/>
      <c r="AG2370" s="22"/>
      <c r="AH2370" s="22"/>
      <c r="AI2370" s="22"/>
      <c r="AJ2370" s="22"/>
      <c r="AK2370" s="22"/>
      <c r="AL2370" s="22"/>
      <c r="AM2370" s="22"/>
      <c r="AN2370" s="22"/>
      <c r="AO2370" s="22"/>
      <c r="AP2370" s="22"/>
      <c r="AQ2370" s="22"/>
      <c r="AR2370" s="22"/>
      <c r="AS2370" s="22"/>
      <c r="AT2370" s="22"/>
      <c r="AU2370" s="22"/>
      <c r="AV2370" s="51"/>
    </row>
    <row r="2371" spans="2:48" x14ac:dyDescent="0.25">
      <c r="B2371" s="49"/>
      <c r="C2371" s="49"/>
      <c r="D2371" s="22"/>
      <c r="E2371" s="22"/>
      <c r="F2371" s="22"/>
      <c r="G2371" s="22"/>
      <c r="H2371" s="22"/>
      <c r="I2371" s="22"/>
      <c r="J2371" s="22"/>
      <c r="K2371" s="22"/>
      <c r="L2371" s="22"/>
      <c r="M2371" s="22"/>
      <c r="N2371" s="22"/>
      <c r="O2371" s="22"/>
      <c r="P2371" s="22"/>
      <c r="Q2371" s="22"/>
      <c r="R2371" s="22"/>
      <c r="S2371" s="22"/>
      <c r="T2371" s="22"/>
      <c r="U2371" s="22"/>
      <c r="V2371" s="22"/>
      <c r="W2371" s="22"/>
      <c r="X2371" s="22"/>
      <c r="Y2371" s="22"/>
      <c r="Z2371" s="22"/>
      <c r="AA2371" s="22"/>
      <c r="AB2371" s="22"/>
      <c r="AC2371" s="22"/>
      <c r="AD2371" s="22"/>
      <c r="AE2371" s="22"/>
      <c r="AF2371" s="22"/>
      <c r="AG2371" s="22"/>
      <c r="AH2371" s="22"/>
      <c r="AI2371" s="22"/>
      <c r="AJ2371" s="22"/>
      <c r="AK2371" s="22"/>
      <c r="AL2371" s="22"/>
      <c r="AM2371" s="22"/>
      <c r="AN2371" s="22"/>
      <c r="AO2371" s="22"/>
      <c r="AP2371" s="22"/>
      <c r="AQ2371" s="22"/>
      <c r="AR2371" s="22"/>
      <c r="AS2371" s="22"/>
      <c r="AT2371" s="22"/>
      <c r="AU2371" s="22"/>
      <c r="AV2371" s="51"/>
    </row>
    <row r="2372" spans="2:48" x14ac:dyDescent="0.25">
      <c r="B2372" s="49"/>
      <c r="C2372" s="49"/>
      <c r="D2372" s="22"/>
      <c r="E2372" s="22"/>
      <c r="F2372" s="22"/>
      <c r="G2372" s="22"/>
      <c r="H2372" s="22"/>
      <c r="I2372" s="22"/>
      <c r="J2372" s="22"/>
      <c r="K2372" s="22"/>
      <c r="L2372" s="22"/>
      <c r="M2372" s="22"/>
      <c r="N2372" s="22"/>
      <c r="O2372" s="22"/>
      <c r="P2372" s="22"/>
      <c r="Q2372" s="22"/>
      <c r="R2372" s="22"/>
      <c r="S2372" s="22"/>
      <c r="T2372" s="22"/>
      <c r="U2372" s="22"/>
      <c r="V2372" s="22"/>
      <c r="W2372" s="22"/>
      <c r="X2372" s="22"/>
      <c r="Y2372" s="22"/>
      <c r="Z2372" s="22"/>
      <c r="AA2372" s="22"/>
      <c r="AB2372" s="22"/>
      <c r="AC2372" s="22"/>
      <c r="AD2372" s="22"/>
      <c r="AE2372" s="22"/>
      <c r="AF2372" s="22"/>
      <c r="AG2372" s="22"/>
      <c r="AH2372" s="22"/>
      <c r="AI2372" s="22"/>
      <c r="AJ2372" s="22"/>
      <c r="AK2372" s="22"/>
      <c r="AL2372" s="22"/>
      <c r="AM2372" s="22"/>
      <c r="AN2372" s="22"/>
      <c r="AO2372" s="22"/>
      <c r="AP2372" s="22"/>
      <c r="AQ2372" s="22"/>
      <c r="AR2372" s="22"/>
      <c r="AS2372" s="22"/>
      <c r="AT2372" s="22"/>
      <c r="AU2372" s="22"/>
      <c r="AV2372" s="51"/>
    </row>
    <row r="2373" spans="2:48" x14ac:dyDescent="0.25">
      <c r="B2373" s="49"/>
      <c r="C2373" s="49"/>
      <c r="D2373" s="22"/>
      <c r="E2373" s="22"/>
      <c r="F2373" s="22"/>
      <c r="G2373" s="22"/>
      <c r="H2373" s="22"/>
      <c r="I2373" s="22"/>
      <c r="J2373" s="22"/>
      <c r="K2373" s="22"/>
      <c r="L2373" s="22"/>
      <c r="M2373" s="22"/>
      <c r="N2373" s="22"/>
      <c r="O2373" s="22"/>
      <c r="P2373" s="22"/>
      <c r="Q2373" s="22"/>
      <c r="R2373" s="22"/>
      <c r="S2373" s="22"/>
      <c r="T2373" s="22"/>
      <c r="U2373" s="22"/>
      <c r="V2373" s="22"/>
      <c r="W2373" s="22"/>
      <c r="X2373" s="22"/>
      <c r="Y2373" s="22"/>
      <c r="Z2373" s="22"/>
      <c r="AA2373" s="22"/>
      <c r="AB2373" s="22"/>
      <c r="AC2373" s="22"/>
      <c r="AD2373" s="22"/>
      <c r="AE2373" s="22"/>
      <c r="AF2373" s="22"/>
      <c r="AG2373" s="22"/>
      <c r="AH2373" s="22"/>
      <c r="AI2373" s="22"/>
      <c r="AJ2373" s="22"/>
      <c r="AK2373" s="22"/>
      <c r="AL2373" s="22"/>
      <c r="AM2373" s="22"/>
      <c r="AN2373" s="22"/>
      <c r="AO2373" s="22"/>
      <c r="AP2373" s="22"/>
      <c r="AQ2373" s="22"/>
      <c r="AR2373" s="22"/>
      <c r="AS2373" s="22"/>
      <c r="AT2373" s="22"/>
      <c r="AU2373" s="22"/>
      <c r="AV2373" s="51"/>
    </row>
    <row r="2374" spans="2:48" x14ac:dyDescent="0.25">
      <c r="B2374" s="49"/>
      <c r="C2374" s="49"/>
      <c r="D2374" s="22"/>
      <c r="E2374" s="22"/>
      <c r="F2374" s="22"/>
      <c r="G2374" s="22"/>
      <c r="H2374" s="22"/>
      <c r="I2374" s="22"/>
      <c r="J2374" s="22"/>
      <c r="K2374" s="22"/>
      <c r="L2374" s="22"/>
      <c r="M2374" s="22"/>
      <c r="N2374" s="22"/>
      <c r="O2374" s="22"/>
      <c r="P2374" s="22"/>
      <c r="Q2374" s="22"/>
      <c r="R2374" s="22"/>
      <c r="S2374" s="22"/>
      <c r="T2374" s="22"/>
      <c r="U2374" s="22"/>
      <c r="V2374" s="22"/>
      <c r="W2374" s="22"/>
      <c r="X2374" s="22"/>
      <c r="Y2374" s="22"/>
      <c r="Z2374" s="22"/>
      <c r="AA2374" s="22"/>
      <c r="AB2374" s="22"/>
      <c r="AC2374" s="22"/>
      <c r="AD2374" s="22"/>
      <c r="AE2374" s="22"/>
      <c r="AF2374" s="22"/>
      <c r="AG2374" s="22"/>
      <c r="AH2374" s="22"/>
      <c r="AI2374" s="22"/>
      <c r="AJ2374" s="22"/>
      <c r="AK2374" s="22"/>
      <c r="AL2374" s="22"/>
      <c r="AM2374" s="22"/>
      <c r="AN2374" s="22"/>
      <c r="AO2374" s="22"/>
      <c r="AP2374" s="22"/>
      <c r="AQ2374" s="22"/>
      <c r="AR2374" s="22"/>
      <c r="AS2374" s="22"/>
      <c r="AT2374" s="22"/>
      <c r="AU2374" s="22"/>
      <c r="AV2374" s="51"/>
    </row>
    <row r="2375" spans="2:48" x14ac:dyDescent="0.25">
      <c r="B2375" s="49"/>
      <c r="C2375" s="49"/>
      <c r="D2375" s="22"/>
      <c r="E2375" s="22"/>
      <c r="F2375" s="22"/>
      <c r="G2375" s="22"/>
      <c r="H2375" s="22"/>
      <c r="I2375" s="22"/>
      <c r="J2375" s="22"/>
      <c r="K2375" s="22"/>
      <c r="L2375" s="22"/>
      <c r="M2375" s="22"/>
      <c r="N2375" s="22"/>
      <c r="O2375" s="22"/>
      <c r="P2375" s="22"/>
      <c r="Q2375" s="22"/>
      <c r="R2375" s="22"/>
      <c r="S2375" s="22"/>
      <c r="T2375" s="22"/>
      <c r="U2375" s="22"/>
      <c r="V2375" s="22"/>
      <c r="W2375" s="22"/>
      <c r="X2375" s="22"/>
      <c r="Y2375" s="22"/>
      <c r="Z2375" s="22"/>
      <c r="AA2375" s="22"/>
      <c r="AB2375" s="22"/>
      <c r="AC2375" s="22"/>
      <c r="AD2375" s="22"/>
      <c r="AE2375" s="22"/>
      <c r="AF2375" s="22"/>
      <c r="AG2375" s="22"/>
      <c r="AH2375" s="22"/>
      <c r="AI2375" s="22"/>
      <c r="AJ2375" s="22"/>
      <c r="AK2375" s="22"/>
      <c r="AL2375" s="22"/>
      <c r="AM2375" s="22"/>
      <c r="AN2375" s="22"/>
      <c r="AO2375" s="22"/>
      <c r="AP2375" s="22"/>
      <c r="AQ2375" s="22"/>
      <c r="AR2375" s="22"/>
      <c r="AS2375" s="22"/>
      <c r="AT2375" s="22"/>
      <c r="AU2375" s="22"/>
      <c r="AV2375" s="51"/>
    </row>
    <row r="2376" spans="2:48" x14ac:dyDescent="0.25">
      <c r="B2376" s="49"/>
      <c r="C2376" s="49"/>
      <c r="D2376" s="22"/>
      <c r="E2376" s="22"/>
      <c r="F2376" s="22"/>
      <c r="G2376" s="22"/>
      <c r="H2376" s="22"/>
      <c r="I2376" s="22"/>
      <c r="J2376" s="22"/>
      <c r="K2376" s="22"/>
      <c r="L2376" s="22"/>
      <c r="M2376" s="22"/>
      <c r="N2376" s="22"/>
      <c r="O2376" s="22"/>
      <c r="P2376" s="22"/>
      <c r="Q2376" s="22"/>
      <c r="R2376" s="22"/>
      <c r="S2376" s="22"/>
      <c r="T2376" s="22"/>
      <c r="U2376" s="22"/>
      <c r="V2376" s="22"/>
      <c r="W2376" s="22"/>
      <c r="X2376" s="22"/>
      <c r="Y2376" s="22"/>
      <c r="Z2376" s="22"/>
      <c r="AA2376" s="22"/>
      <c r="AB2376" s="22"/>
      <c r="AC2376" s="22"/>
      <c r="AD2376" s="22"/>
      <c r="AE2376" s="22"/>
      <c r="AF2376" s="22"/>
      <c r="AG2376" s="22"/>
      <c r="AH2376" s="22"/>
      <c r="AI2376" s="22"/>
      <c r="AJ2376" s="22"/>
      <c r="AK2376" s="22"/>
      <c r="AL2376" s="22"/>
      <c r="AM2376" s="22"/>
      <c r="AN2376" s="22"/>
      <c r="AO2376" s="22"/>
      <c r="AP2376" s="22"/>
      <c r="AQ2376" s="22"/>
      <c r="AR2376" s="22"/>
      <c r="AS2376" s="22"/>
      <c r="AT2376" s="22"/>
      <c r="AU2376" s="22"/>
      <c r="AV2376" s="51"/>
    </row>
    <row r="2377" spans="2:48" x14ac:dyDescent="0.25">
      <c r="B2377" s="49"/>
      <c r="C2377" s="49"/>
      <c r="D2377" s="22"/>
      <c r="E2377" s="22"/>
      <c r="F2377" s="22"/>
      <c r="G2377" s="22"/>
      <c r="H2377" s="22"/>
      <c r="I2377" s="22"/>
      <c r="J2377" s="22"/>
      <c r="K2377" s="22"/>
      <c r="L2377" s="22"/>
      <c r="M2377" s="22"/>
      <c r="N2377" s="22"/>
      <c r="O2377" s="22"/>
      <c r="P2377" s="22"/>
      <c r="Q2377" s="22"/>
      <c r="R2377" s="22"/>
      <c r="S2377" s="22"/>
      <c r="T2377" s="22"/>
      <c r="U2377" s="22"/>
      <c r="V2377" s="22"/>
      <c r="W2377" s="22"/>
      <c r="X2377" s="22"/>
      <c r="Y2377" s="22"/>
      <c r="Z2377" s="22"/>
      <c r="AA2377" s="22"/>
      <c r="AB2377" s="22"/>
      <c r="AC2377" s="22"/>
      <c r="AD2377" s="22"/>
      <c r="AE2377" s="22"/>
      <c r="AF2377" s="22"/>
      <c r="AG2377" s="22"/>
      <c r="AH2377" s="22"/>
      <c r="AI2377" s="22"/>
      <c r="AJ2377" s="22"/>
      <c r="AK2377" s="22"/>
      <c r="AL2377" s="22"/>
      <c r="AM2377" s="22"/>
      <c r="AN2377" s="22"/>
      <c r="AO2377" s="22"/>
      <c r="AP2377" s="22"/>
      <c r="AQ2377" s="22"/>
      <c r="AR2377" s="22"/>
      <c r="AS2377" s="22"/>
      <c r="AT2377" s="22"/>
      <c r="AU2377" s="22"/>
      <c r="AV2377" s="51"/>
    </row>
    <row r="2378" spans="2:48" x14ac:dyDescent="0.25">
      <c r="B2378" s="49"/>
      <c r="C2378" s="49"/>
      <c r="D2378" s="22"/>
      <c r="E2378" s="22"/>
      <c r="F2378" s="22"/>
      <c r="G2378" s="22"/>
      <c r="H2378" s="22"/>
      <c r="I2378" s="22"/>
      <c r="J2378" s="22"/>
      <c r="K2378" s="22"/>
      <c r="L2378" s="22"/>
      <c r="M2378" s="22"/>
      <c r="N2378" s="22"/>
      <c r="O2378" s="22"/>
      <c r="P2378" s="22"/>
      <c r="Q2378" s="22"/>
      <c r="R2378" s="22"/>
      <c r="S2378" s="22"/>
      <c r="T2378" s="22"/>
      <c r="U2378" s="22"/>
      <c r="V2378" s="22"/>
      <c r="W2378" s="22"/>
      <c r="X2378" s="22"/>
      <c r="Y2378" s="22"/>
      <c r="Z2378" s="22"/>
      <c r="AA2378" s="22"/>
      <c r="AB2378" s="22"/>
      <c r="AC2378" s="22"/>
      <c r="AD2378" s="22"/>
      <c r="AE2378" s="22"/>
      <c r="AF2378" s="22"/>
      <c r="AG2378" s="22"/>
      <c r="AH2378" s="22"/>
      <c r="AI2378" s="22"/>
      <c r="AJ2378" s="22"/>
      <c r="AK2378" s="22"/>
      <c r="AL2378" s="22"/>
      <c r="AM2378" s="22"/>
      <c r="AN2378" s="22"/>
      <c r="AO2378" s="22"/>
      <c r="AP2378" s="22"/>
      <c r="AQ2378" s="22"/>
      <c r="AR2378" s="22"/>
      <c r="AS2378" s="22"/>
      <c r="AT2378" s="22"/>
      <c r="AU2378" s="22"/>
      <c r="AV2378" s="51"/>
    </row>
    <row r="2379" spans="2:48" x14ac:dyDescent="0.25">
      <c r="B2379" s="49"/>
      <c r="C2379" s="49"/>
      <c r="D2379" s="22"/>
      <c r="E2379" s="22"/>
      <c r="F2379" s="22"/>
      <c r="G2379" s="22"/>
      <c r="H2379" s="22"/>
      <c r="I2379" s="22"/>
      <c r="J2379" s="22"/>
      <c r="K2379" s="22"/>
      <c r="L2379" s="22"/>
      <c r="M2379" s="22"/>
      <c r="N2379" s="22"/>
      <c r="O2379" s="22"/>
      <c r="P2379" s="22"/>
      <c r="Q2379" s="22"/>
      <c r="R2379" s="22"/>
      <c r="S2379" s="22"/>
      <c r="T2379" s="22"/>
      <c r="U2379" s="22"/>
      <c r="V2379" s="22"/>
      <c r="W2379" s="22"/>
      <c r="X2379" s="22"/>
      <c r="Y2379" s="22"/>
      <c r="Z2379" s="22"/>
      <c r="AA2379" s="22"/>
      <c r="AB2379" s="22"/>
      <c r="AC2379" s="22"/>
      <c r="AD2379" s="22"/>
      <c r="AE2379" s="22"/>
      <c r="AF2379" s="22"/>
      <c r="AG2379" s="22"/>
      <c r="AH2379" s="22"/>
      <c r="AI2379" s="22"/>
      <c r="AJ2379" s="22"/>
      <c r="AK2379" s="22"/>
      <c r="AL2379" s="22"/>
      <c r="AM2379" s="22"/>
      <c r="AN2379" s="22"/>
      <c r="AO2379" s="22"/>
      <c r="AP2379" s="22"/>
      <c r="AQ2379" s="22"/>
      <c r="AR2379" s="22"/>
      <c r="AS2379" s="22"/>
      <c r="AT2379" s="22"/>
      <c r="AU2379" s="22"/>
      <c r="AV2379" s="51"/>
    </row>
    <row r="2380" spans="2:48" x14ac:dyDescent="0.25">
      <c r="B2380" s="49"/>
      <c r="C2380" s="49"/>
      <c r="D2380" s="22"/>
      <c r="E2380" s="22"/>
      <c r="F2380" s="22"/>
      <c r="G2380" s="22"/>
      <c r="H2380" s="22"/>
      <c r="I2380" s="22"/>
      <c r="J2380" s="22"/>
      <c r="K2380" s="22"/>
      <c r="L2380" s="22"/>
      <c r="M2380" s="22"/>
      <c r="N2380" s="22"/>
      <c r="O2380" s="22"/>
      <c r="P2380" s="22"/>
      <c r="Q2380" s="22"/>
      <c r="R2380" s="22"/>
      <c r="S2380" s="22"/>
      <c r="T2380" s="22"/>
      <c r="U2380" s="22"/>
      <c r="V2380" s="22"/>
      <c r="W2380" s="22"/>
      <c r="X2380" s="22"/>
      <c r="Y2380" s="22"/>
      <c r="Z2380" s="22"/>
      <c r="AA2380" s="22"/>
      <c r="AB2380" s="22"/>
      <c r="AC2380" s="22"/>
      <c r="AD2380" s="22"/>
      <c r="AE2380" s="22"/>
      <c r="AF2380" s="22"/>
      <c r="AG2380" s="22"/>
      <c r="AH2380" s="22"/>
      <c r="AI2380" s="22"/>
      <c r="AJ2380" s="22"/>
      <c r="AK2380" s="22"/>
      <c r="AL2380" s="22"/>
      <c r="AM2380" s="22"/>
      <c r="AN2380" s="22"/>
      <c r="AO2380" s="22"/>
      <c r="AP2380" s="22"/>
      <c r="AQ2380" s="22"/>
      <c r="AR2380" s="22"/>
      <c r="AS2380" s="22"/>
      <c r="AT2380" s="22"/>
      <c r="AU2380" s="22"/>
      <c r="AV2380" s="51"/>
    </row>
    <row r="2381" spans="2:48" x14ac:dyDescent="0.25">
      <c r="B2381" s="49"/>
      <c r="C2381" s="49"/>
      <c r="D2381" s="22"/>
      <c r="E2381" s="22"/>
      <c r="F2381" s="22"/>
      <c r="G2381" s="22"/>
      <c r="H2381" s="22"/>
      <c r="I2381" s="22"/>
      <c r="J2381" s="22"/>
      <c r="K2381" s="22"/>
      <c r="L2381" s="22"/>
      <c r="M2381" s="22"/>
      <c r="N2381" s="22"/>
      <c r="O2381" s="22"/>
      <c r="P2381" s="22"/>
      <c r="Q2381" s="22"/>
      <c r="R2381" s="22"/>
      <c r="S2381" s="22"/>
      <c r="T2381" s="22"/>
      <c r="U2381" s="22"/>
      <c r="V2381" s="22"/>
      <c r="W2381" s="22"/>
      <c r="X2381" s="22"/>
      <c r="Y2381" s="22"/>
      <c r="Z2381" s="22"/>
      <c r="AA2381" s="22"/>
      <c r="AB2381" s="22"/>
      <c r="AC2381" s="22"/>
      <c r="AD2381" s="22"/>
      <c r="AE2381" s="22"/>
      <c r="AF2381" s="22"/>
      <c r="AG2381" s="22"/>
      <c r="AH2381" s="22"/>
      <c r="AI2381" s="22"/>
      <c r="AJ2381" s="22"/>
      <c r="AK2381" s="22"/>
      <c r="AL2381" s="22"/>
      <c r="AM2381" s="22"/>
      <c r="AN2381" s="22"/>
      <c r="AO2381" s="22"/>
      <c r="AP2381" s="22"/>
      <c r="AQ2381" s="22"/>
      <c r="AR2381" s="22"/>
      <c r="AS2381" s="22"/>
      <c r="AT2381" s="22"/>
      <c r="AU2381" s="22"/>
      <c r="AV2381" s="51"/>
    </row>
    <row r="2382" spans="2:48" x14ac:dyDescent="0.25">
      <c r="B2382" s="49"/>
      <c r="C2382" s="49"/>
      <c r="D2382" s="22"/>
      <c r="E2382" s="22"/>
      <c r="F2382" s="22"/>
      <c r="G2382" s="22"/>
      <c r="H2382" s="22"/>
      <c r="I2382" s="22"/>
      <c r="J2382" s="22"/>
      <c r="K2382" s="22"/>
      <c r="L2382" s="22"/>
      <c r="M2382" s="22"/>
      <c r="N2382" s="22"/>
      <c r="O2382" s="22"/>
      <c r="P2382" s="22"/>
      <c r="Q2382" s="22"/>
      <c r="R2382" s="22"/>
      <c r="S2382" s="22"/>
      <c r="T2382" s="22"/>
      <c r="U2382" s="22"/>
      <c r="V2382" s="22"/>
      <c r="W2382" s="22"/>
      <c r="X2382" s="22"/>
      <c r="Y2382" s="22"/>
      <c r="Z2382" s="22"/>
      <c r="AA2382" s="22"/>
      <c r="AB2382" s="22"/>
      <c r="AC2382" s="22"/>
      <c r="AD2382" s="22"/>
      <c r="AE2382" s="22"/>
      <c r="AF2382" s="22"/>
      <c r="AG2382" s="22"/>
      <c r="AH2382" s="22"/>
      <c r="AI2382" s="22"/>
      <c r="AJ2382" s="22"/>
      <c r="AK2382" s="22"/>
      <c r="AL2382" s="22"/>
      <c r="AM2382" s="22"/>
      <c r="AN2382" s="22"/>
      <c r="AO2382" s="22"/>
      <c r="AP2382" s="22"/>
      <c r="AQ2382" s="22"/>
      <c r="AR2382" s="22"/>
      <c r="AS2382" s="22"/>
      <c r="AT2382" s="22"/>
      <c r="AU2382" s="22"/>
      <c r="AV2382" s="51"/>
    </row>
    <row r="2383" spans="2:48" x14ac:dyDescent="0.25">
      <c r="B2383" s="49"/>
      <c r="C2383" s="49"/>
      <c r="D2383" s="22"/>
      <c r="E2383" s="22"/>
      <c r="F2383" s="22"/>
      <c r="G2383" s="22"/>
      <c r="H2383" s="22"/>
      <c r="I2383" s="22"/>
      <c r="J2383" s="22"/>
      <c r="K2383" s="22"/>
      <c r="L2383" s="22"/>
      <c r="M2383" s="22"/>
      <c r="N2383" s="22"/>
      <c r="O2383" s="22"/>
      <c r="P2383" s="22"/>
      <c r="Q2383" s="22"/>
      <c r="R2383" s="22"/>
      <c r="S2383" s="22"/>
      <c r="T2383" s="22"/>
      <c r="U2383" s="22"/>
      <c r="V2383" s="22"/>
      <c r="W2383" s="22"/>
      <c r="X2383" s="22"/>
      <c r="Y2383" s="22"/>
      <c r="Z2383" s="22"/>
      <c r="AA2383" s="22"/>
      <c r="AB2383" s="22"/>
      <c r="AC2383" s="22"/>
      <c r="AD2383" s="22"/>
      <c r="AE2383" s="22"/>
      <c r="AF2383" s="22"/>
      <c r="AG2383" s="22"/>
      <c r="AH2383" s="22"/>
      <c r="AI2383" s="22"/>
      <c r="AJ2383" s="22"/>
      <c r="AK2383" s="22"/>
      <c r="AL2383" s="22"/>
      <c r="AM2383" s="22"/>
      <c r="AN2383" s="22"/>
      <c r="AO2383" s="22"/>
      <c r="AP2383" s="22"/>
      <c r="AQ2383" s="22"/>
      <c r="AR2383" s="22"/>
      <c r="AS2383" s="22"/>
      <c r="AT2383" s="22"/>
      <c r="AU2383" s="22"/>
      <c r="AV2383" s="51"/>
    </row>
    <row r="2384" spans="2:48" x14ac:dyDescent="0.25">
      <c r="B2384" s="49"/>
      <c r="C2384" s="49"/>
      <c r="D2384" s="22"/>
      <c r="E2384" s="22"/>
      <c r="F2384" s="22"/>
      <c r="G2384" s="22"/>
      <c r="H2384" s="22"/>
      <c r="I2384" s="22"/>
      <c r="J2384" s="22"/>
      <c r="K2384" s="22"/>
      <c r="L2384" s="22"/>
      <c r="M2384" s="22"/>
      <c r="N2384" s="22"/>
      <c r="O2384" s="22"/>
      <c r="P2384" s="22"/>
      <c r="Q2384" s="22"/>
      <c r="R2384" s="22"/>
      <c r="S2384" s="22"/>
      <c r="T2384" s="22"/>
      <c r="U2384" s="22"/>
      <c r="V2384" s="22"/>
      <c r="W2384" s="22"/>
      <c r="X2384" s="22"/>
      <c r="Y2384" s="22"/>
      <c r="Z2384" s="22"/>
      <c r="AA2384" s="22"/>
      <c r="AB2384" s="22"/>
      <c r="AC2384" s="22"/>
      <c r="AD2384" s="22"/>
      <c r="AE2384" s="22"/>
      <c r="AF2384" s="22"/>
      <c r="AG2384" s="22"/>
      <c r="AH2384" s="22"/>
      <c r="AI2384" s="22"/>
      <c r="AJ2384" s="22"/>
      <c r="AK2384" s="22"/>
      <c r="AL2384" s="22"/>
      <c r="AM2384" s="22"/>
      <c r="AN2384" s="22"/>
      <c r="AO2384" s="22"/>
      <c r="AP2384" s="22"/>
      <c r="AQ2384" s="22"/>
      <c r="AR2384" s="22"/>
      <c r="AS2384" s="22"/>
      <c r="AT2384" s="22"/>
      <c r="AU2384" s="22"/>
      <c r="AV2384" s="51"/>
    </row>
    <row r="2385" spans="2:48" x14ac:dyDescent="0.25">
      <c r="B2385" s="49"/>
      <c r="C2385" s="49"/>
      <c r="D2385" s="22"/>
      <c r="E2385" s="22"/>
      <c r="F2385" s="22"/>
      <c r="G2385" s="22"/>
      <c r="H2385" s="22"/>
      <c r="I2385" s="22"/>
      <c r="J2385" s="22"/>
      <c r="K2385" s="22"/>
      <c r="L2385" s="22"/>
      <c r="M2385" s="22"/>
      <c r="N2385" s="22"/>
      <c r="O2385" s="22"/>
      <c r="P2385" s="22"/>
      <c r="Q2385" s="22"/>
      <c r="R2385" s="22"/>
      <c r="S2385" s="22"/>
      <c r="T2385" s="22"/>
      <c r="U2385" s="22"/>
      <c r="V2385" s="22"/>
      <c r="W2385" s="22"/>
      <c r="X2385" s="22"/>
      <c r="Y2385" s="22"/>
      <c r="Z2385" s="22"/>
      <c r="AA2385" s="22"/>
      <c r="AB2385" s="22"/>
      <c r="AC2385" s="22"/>
      <c r="AD2385" s="22"/>
      <c r="AE2385" s="22"/>
      <c r="AF2385" s="22"/>
      <c r="AG2385" s="22"/>
      <c r="AH2385" s="22"/>
      <c r="AI2385" s="22"/>
      <c r="AJ2385" s="22"/>
      <c r="AK2385" s="22"/>
      <c r="AL2385" s="22"/>
      <c r="AM2385" s="22"/>
      <c r="AN2385" s="22"/>
      <c r="AO2385" s="22"/>
      <c r="AP2385" s="22"/>
      <c r="AQ2385" s="22"/>
      <c r="AR2385" s="22"/>
      <c r="AS2385" s="22"/>
      <c r="AT2385" s="22"/>
      <c r="AU2385" s="22"/>
      <c r="AV2385" s="51"/>
    </row>
    <row r="2386" spans="2:48" x14ac:dyDescent="0.25">
      <c r="B2386" s="49"/>
      <c r="C2386" s="49"/>
      <c r="D2386" s="22"/>
      <c r="E2386" s="22"/>
      <c r="F2386" s="22"/>
      <c r="G2386" s="22"/>
      <c r="H2386" s="22"/>
      <c r="I2386" s="22"/>
      <c r="J2386" s="22"/>
      <c r="K2386" s="22"/>
      <c r="L2386" s="22"/>
      <c r="M2386" s="22"/>
      <c r="N2386" s="22"/>
      <c r="O2386" s="22"/>
      <c r="P2386" s="22"/>
      <c r="Q2386" s="22"/>
      <c r="R2386" s="22"/>
      <c r="S2386" s="22"/>
      <c r="T2386" s="22"/>
      <c r="U2386" s="22"/>
      <c r="V2386" s="22"/>
      <c r="W2386" s="22"/>
      <c r="X2386" s="22"/>
      <c r="Y2386" s="22"/>
      <c r="Z2386" s="22"/>
      <c r="AA2386" s="22"/>
      <c r="AB2386" s="22"/>
      <c r="AC2386" s="22"/>
      <c r="AD2386" s="22"/>
      <c r="AE2386" s="22"/>
      <c r="AF2386" s="22"/>
      <c r="AG2386" s="22"/>
      <c r="AH2386" s="22"/>
      <c r="AI2386" s="22"/>
      <c r="AJ2386" s="22"/>
      <c r="AK2386" s="22"/>
      <c r="AL2386" s="22"/>
      <c r="AM2386" s="22"/>
      <c r="AN2386" s="22"/>
      <c r="AO2386" s="22"/>
      <c r="AP2386" s="22"/>
      <c r="AQ2386" s="22"/>
      <c r="AR2386" s="22"/>
      <c r="AS2386" s="22"/>
      <c r="AT2386" s="22"/>
      <c r="AU2386" s="22"/>
      <c r="AV2386" s="51"/>
    </row>
    <row r="2387" spans="2:48" x14ac:dyDescent="0.25">
      <c r="B2387" s="49"/>
      <c r="C2387" s="49"/>
      <c r="D2387" s="22"/>
      <c r="E2387" s="22"/>
      <c r="F2387" s="22"/>
      <c r="G2387" s="22"/>
      <c r="H2387" s="22"/>
      <c r="I2387" s="22"/>
      <c r="J2387" s="22"/>
      <c r="K2387" s="22"/>
      <c r="L2387" s="22"/>
      <c r="M2387" s="22"/>
      <c r="N2387" s="22"/>
      <c r="O2387" s="22"/>
      <c r="P2387" s="22"/>
      <c r="Q2387" s="22"/>
      <c r="R2387" s="22"/>
      <c r="S2387" s="22"/>
      <c r="T2387" s="22"/>
      <c r="U2387" s="22"/>
      <c r="V2387" s="22"/>
      <c r="W2387" s="22"/>
      <c r="X2387" s="22"/>
      <c r="Y2387" s="22"/>
      <c r="Z2387" s="22"/>
      <c r="AA2387" s="22"/>
      <c r="AB2387" s="22"/>
      <c r="AC2387" s="22"/>
      <c r="AD2387" s="22"/>
      <c r="AE2387" s="22"/>
      <c r="AF2387" s="22"/>
      <c r="AG2387" s="22"/>
      <c r="AH2387" s="22"/>
      <c r="AI2387" s="22"/>
      <c r="AJ2387" s="22"/>
      <c r="AK2387" s="22"/>
      <c r="AL2387" s="22"/>
      <c r="AM2387" s="22"/>
      <c r="AN2387" s="22"/>
      <c r="AO2387" s="22"/>
      <c r="AP2387" s="22"/>
      <c r="AQ2387" s="22"/>
      <c r="AR2387" s="22"/>
      <c r="AS2387" s="22"/>
      <c r="AT2387" s="22"/>
      <c r="AU2387" s="22"/>
      <c r="AV2387" s="51"/>
    </row>
    <row r="2388" spans="2:48" x14ac:dyDescent="0.25">
      <c r="B2388" s="49"/>
      <c r="C2388" s="49"/>
      <c r="D2388" s="22"/>
      <c r="E2388" s="22"/>
      <c r="F2388" s="22"/>
      <c r="G2388" s="22"/>
      <c r="H2388" s="22"/>
      <c r="I2388" s="22"/>
      <c r="J2388" s="22"/>
      <c r="K2388" s="22"/>
      <c r="L2388" s="22"/>
      <c r="M2388" s="22"/>
      <c r="N2388" s="22"/>
      <c r="O2388" s="22"/>
      <c r="P2388" s="22"/>
      <c r="Q2388" s="22"/>
      <c r="R2388" s="22"/>
      <c r="S2388" s="22"/>
      <c r="T2388" s="22"/>
      <c r="U2388" s="22"/>
      <c r="V2388" s="22"/>
      <c r="W2388" s="22"/>
      <c r="X2388" s="22"/>
      <c r="Y2388" s="22"/>
      <c r="Z2388" s="22"/>
      <c r="AA2388" s="22"/>
      <c r="AB2388" s="22"/>
      <c r="AC2388" s="22"/>
      <c r="AD2388" s="22"/>
      <c r="AE2388" s="22"/>
      <c r="AF2388" s="22"/>
      <c r="AG2388" s="22"/>
      <c r="AH2388" s="22"/>
      <c r="AI2388" s="22"/>
      <c r="AJ2388" s="22"/>
      <c r="AK2388" s="22"/>
      <c r="AL2388" s="22"/>
      <c r="AM2388" s="22"/>
      <c r="AN2388" s="22"/>
      <c r="AO2388" s="22"/>
      <c r="AP2388" s="22"/>
      <c r="AQ2388" s="22"/>
      <c r="AR2388" s="22"/>
      <c r="AS2388" s="22"/>
      <c r="AT2388" s="22"/>
      <c r="AU2388" s="22"/>
      <c r="AV2388" s="51"/>
    </row>
    <row r="2389" spans="2:48" x14ac:dyDescent="0.25">
      <c r="B2389" s="49"/>
      <c r="C2389" s="49"/>
      <c r="D2389" s="22"/>
      <c r="E2389" s="22"/>
      <c r="F2389" s="22"/>
      <c r="G2389" s="22"/>
      <c r="H2389" s="22"/>
      <c r="I2389" s="22"/>
      <c r="J2389" s="22"/>
      <c r="K2389" s="22"/>
      <c r="L2389" s="22"/>
      <c r="M2389" s="22"/>
      <c r="N2389" s="22"/>
      <c r="O2389" s="22"/>
      <c r="P2389" s="22"/>
      <c r="Q2389" s="22"/>
      <c r="R2389" s="22"/>
      <c r="S2389" s="22"/>
      <c r="T2389" s="22"/>
      <c r="U2389" s="22"/>
      <c r="V2389" s="22"/>
      <c r="W2389" s="22"/>
      <c r="X2389" s="22"/>
      <c r="Y2389" s="22"/>
      <c r="Z2389" s="22"/>
      <c r="AA2389" s="22"/>
      <c r="AB2389" s="22"/>
      <c r="AC2389" s="22"/>
      <c r="AD2389" s="22"/>
      <c r="AE2389" s="22"/>
      <c r="AF2389" s="22"/>
      <c r="AG2389" s="22"/>
      <c r="AH2389" s="22"/>
      <c r="AI2389" s="22"/>
      <c r="AJ2389" s="22"/>
      <c r="AK2389" s="22"/>
      <c r="AL2389" s="22"/>
      <c r="AM2389" s="22"/>
      <c r="AN2389" s="22"/>
      <c r="AO2389" s="22"/>
      <c r="AP2389" s="22"/>
      <c r="AQ2389" s="22"/>
      <c r="AR2389" s="22"/>
      <c r="AS2389" s="22"/>
      <c r="AT2389" s="22"/>
      <c r="AU2389" s="22"/>
      <c r="AV2389" s="51"/>
    </row>
    <row r="2390" spans="2:48" x14ac:dyDescent="0.25">
      <c r="B2390" s="49"/>
      <c r="C2390" s="49"/>
      <c r="D2390" s="22"/>
      <c r="E2390" s="22"/>
      <c r="F2390" s="22"/>
      <c r="G2390" s="22"/>
      <c r="H2390" s="22"/>
      <c r="I2390" s="22"/>
      <c r="J2390" s="22"/>
      <c r="K2390" s="22"/>
      <c r="L2390" s="22"/>
      <c r="M2390" s="22"/>
      <c r="N2390" s="22"/>
      <c r="O2390" s="22"/>
      <c r="P2390" s="22"/>
      <c r="Q2390" s="22"/>
      <c r="R2390" s="22"/>
      <c r="S2390" s="22"/>
      <c r="T2390" s="22"/>
      <c r="U2390" s="22"/>
      <c r="V2390" s="22"/>
      <c r="W2390" s="22"/>
      <c r="X2390" s="22"/>
      <c r="Y2390" s="22"/>
      <c r="Z2390" s="22"/>
      <c r="AA2390" s="22"/>
      <c r="AB2390" s="22"/>
      <c r="AC2390" s="22"/>
      <c r="AD2390" s="22"/>
      <c r="AE2390" s="22"/>
      <c r="AF2390" s="22"/>
      <c r="AG2390" s="22"/>
      <c r="AH2390" s="22"/>
      <c r="AI2390" s="22"/>
      <c r="AJ2390" s="22"/>
      <c r="AK2390" s="22"/>
      <c r="AL2390" s="22"/>
      <c r="AM2390" s="22"/>
      <c r="AN2390" s="22"/>
      <c r="AO2390" s="22"/>
      <c r="AP2390" s="22"/>
      <c r="AQ2390" s="22"/>
      <c r="AR2390" s="22"/>
      <c r="AS2390" s="22"/>
      <c r="AT2390" s="22"/>
      <c r="AU2390" s="22"/>
      <c r="AV2390" s="51"/>
    </row>
    <row r="2391" spans="2:48" x14ac:dyDescent="0.25">
      <c r="B2391" s="49"/>
      <c r="C2391" s="49"/>
      <c r="D2391" s="22"/>
      <c r="E2391" s="22"/>
      <c r="F2391" s="22"/>
      <c r="G2391" s="22"/>
      <c r="H2391" s="22"/>
      <c r="I2391" s="22"/>
      <c r="J2391" s="22"/>
      <c r="K2391" s="22"/>
      <c r="L2391" s="22"/>
      <c r="M2391" s="22"/>
      <c r="N2391" s="22"/>
      <c r="O2391" s="22"/>
      <c r="P2391" s="22"/>
      <c r="Q2391" s="22"/>
      <c r="R2391" s="22"/>
      <c r="S2391" s="22"/>
      <c r="T2391" s="22"/>
      <c r="U2391" s="22"/>
      <c r="V2391" s="22"/>
      <c r="W2391" s="22"/>
      <c r="X2391" s="22"/>
      <c r="Y2391" s="22"/>
      <c r="Z2391" s="22"/>
      <c r="AA2391" s="22"/>
      <c r="AB2391" s="22"/>
      <c r="AC2391" s="22"/>
      <c r="AD2391" s="22"/>
      <c r="AE2391" s="22"/>
      <c r="AF2391" s="22"/>
      <c r="AG2391" s="22"/>
      <c r="AH2391" s="22"/>
      <c r="AI2391" s="22"/>
      <c r="AJ2391" s="22"/>
      <c r="AK2391" s="22"/>
      <c r="AL2391" s="22"/>
      <c r="AM2391" s="22"/>
      <c r="AN2391" s="22"/>
      <c r="AO2391" s="22"/>
      <c r="AP2391" s="22"/>
      <c r="AQ2391" s="22"/>
      <c r="AR2391" s="22"/>
      <c r="AS2391" s="22"/>
      <c r="AT2391" s="22"/>
      <c r="AU2391" s="22"/>
      <c r="AV2391" s="51"/>
    </row>
    <row r="2392" spans="2:48" x14ac:dyDescent="0.25">
      <c r="B2392" s="49"/>
      <c r="C2392" s="49"/>
      <c r="D2392" s="22"/>
      <c r="E2392" s="22"/>
      <c r="F2392" s="22"/>
      <c r="G2392" s="22"/>
      <c r="H2392" s="22"/>
      <c r="I2392" s="22"/>
      <c r="J2392" s="22"/>
      <c r="K2392" s="22"/>
      <c r="L2392" s="22"/>
      <c r="M2392" s="22"/>
      <c r="N2392" s="22"/>
      <c r="O2392" s="22"/>
      <c r="P2392" s="22"/>
      <c r="Q2392" s="22"/>
      <c r="R2392" s="22"/>
      <c r="S2392" s="22"/>
      <c r="T2392" s="22"/>
      <c r="U2392" s="22"/>
      <c r="V2392" s="22"/>
      <c r="W2392" s="22"/>
      <c r="X2392" s="22"/>
      <c r="Y2392" s="22"/>
      <c r="Z2392" s="22"/>
      <c r="AA2392" s="22"/>
      <c r="AB2392" s="22"/>
      <c r="AC2392" s="22"/>
      <c r="AD2392" s="22"/>
      <c r="AE2392" s="22"/>
      <c r="AF2392" s="22"/>
      <c r="AG2392" s="22"/>
      <c r="AH2392" s="22"/>
      <c r="AI2392" s="22"/>
      <c r="AJ2392" s="22"/>
      <c r="AK2392" s="22"/>
      <c r="AL2392" s="22"/>
      <c r="AM2392" s="22"/>
      <c r="AN2392" s="22"/>
      <c r="AO2392" s="22"/>
      <c r="AP2392" s="22"/>
      <c r="AQ2392" s="22"/>
      <c r="AR2392" s="22"/>
      <c r="AS2392" s="22"/>
      <c r="AT2392" s="22"/>
      <c r="AU2392" s="22"/>
      <c r="AV2392" s="51"/>
    </row>
    <row r="2393" spans="2:48" x14ac:dyDescent="0.25">
      <c r="B2393" s="49"/>
      <c r="C2393" s="49"/>
      <c r="D2393" s="22"/>
      <c r="E2393" s="22"/>
      <c r="F2393" s="22"/>
      <c r="G2393" s="22"/>
      <c r="H2393" s="22"/>
      <c r="I2393" s="22"/>
      <c r="J2393" s="22"/>
      <c r="K2393" s="22"/>
      <c r="L2393" s="22"/>
      <c r="M2393" s="22"/>
      <c r="N2393" s="22"/>
      <c r="O2393" s="22"/>
      <c r="P2393" s="22"/>
      <c r="Q2393" s="22"/>
      <c r="R2393" s="22"/>
      <c r="S2393" s="22"/>
      <c r="T2393" s="22"/>
      <c r="U2393" s="22"/>
      <c r="V2393" s="22"/>
      <c r="W2393" s="22"/>
      <c r="X2393" s="22"/>
      <c r="Y2393" s="22"/>
      <c r="Z2393" s="22"/>
      <c r="AA2393" s="22"/>
      <c r="AB2393" s="22"/>
      <c r="AC2393" s="22"/>
      <c r="AD2393" s="22"/>
      <c r="AE2393" s="22"/>
      <c r="AF2393" s="22"/>
      <c r="AG2393" s="22"/>
      <c r="AH2393" s="22"/>
      <c r="AI2393" s="22"/>
      <c r="AJ2393" s="22"/>
      <c r="AK2393" s="22"/>
      <c r="AL2393" s="22"/>
      <c r="AM2393" s="22"/>
      <c r="AN2393" s="22"/>
      <c r="AO2393" s="22"/>
      <c r="AP2393" s="22"/>
      <c r="AQ2393" s="22"/>
      <c r="AR2393" s="22"/>
      <c r="AS2393" s="22"/>
      <c r="AT2393" s="22"/>
      <c r="AU2393" s="22"/>
      <c r="AV2393" s="51"/>
    </row>
    <row r="2394" spans="2:48" x14ac:dyDescent="0.25">
      <c r="B2394" s="49"/>
      <c r="C2394" s="49"/>
      <c r="D2394" s="22"/>
      <c r="E2394" s="22"/>
      <c r="F2394" s="22"/>
      <c r="G2394" s="22"/>
      <c r="H2394" s="22"/>
      <c r="I2394" s="22"/>
      <c r="J2394" s="22"/>
      <c r="K2394" s="22"/>
      <c r="L2394" s="22"/>
      <c r="M2394" s="22"/>
      <c r="N2394" s="22"/>
      <c r="O2394" s="22"/>
      <c r="P2394" s="22"/>
      <c r="Q2394" s="22"/>
      <c r="R2394" s="22"/>
      <c r="S2394" s="22"/>
      <c r="T2394" s="22"/>
      <c r="U2394" s="22"/>
      <c r="V2394" s="22"/>
      <c r="W2394" s="22"/>
      <c r="X2394" s="22"/>
      <c r="Y2394" s="22"/>
      <c r="Z2394" s="22"/>
      <c r="AA2394" s="22"/>
      <c r="AB2394" s="22"/>
      <c r="AC2394" s="22"/>
      <c r="AD2394" s="22"/>
      <c r="AE2394" s="22"/>
      <c r="AF2394" s="22"/>
      <c r="AG2394" s="22"/>
      <c r="AH2394" s="22"/>
      <c r="AI2394" s="22"/>
      <c r="AJ2394" s="22"/>
      <c r="AK2394" s="22"/>
      <c r="AL2394" s="22"/>
      <c r="AM2394" s="22"/>
      <c r="AN2394" s="22"/>
      <c r="AO2394" s="22"/>
      <c r="AP2394" s="22"/>
      <c r="AQ2394" s="22"/>
      <c r="AR2394" s="22"/>
      <c r="AS2394" s="22"/>
      <c r="AT2394" s="22"/>
      <c r="AU2394" s="22"/>
      <c r="AV2394" s="51"/>
    </row>
    <row r="2395" spans="2:48" x14ac:dyDescent="0.25">
      <c r="B2395" s="49"/>
      <c r="C2395" s="49"/>
      <c r="D2395" s="22"/>
      <c r="E2395" s="22"/>
      <c r="F2395" s="22"/>
      <c r="G2395" s="22"/>
      <c r="H2395" s="22"/>
      <c r="I2395" s="22"/>
      <c r="J2395" s="22"/>
      <c r="K2395" s="22"/>
      <c r="L2395" s="22"/>
      <c r="M2395" s="22"/>
      <c r="N2395" s="22"/>
      <c r="O2395" s="22"/>
      <c r="P2395" s="22"/>
      <c r="Q2395" s="22"/>
      <c r="R2395" s="22"/>
      <c r="S2395" s="22"/>
      <c r="T2395" s="22"/>
      <c r="U2395" s="22"/>
      <c r="V2395" s="22"/>
      <c r="W2395" s="22"/>
      <c r="X2395" s="22"/>
      <c r="Y2395" s="22"/>
      <c r="Z2395" s="22"/>
      <c r="AA2395" s="22"/>
      <c r="AB2395" s="22"/>
      <c r="AC2395" s="22"/>
      <c r="AD2395" s="22"/>
      <c r="AE2395" s="22"/>
      <c r="AF2395" s="22"/>
      <c r="AG2395" s="22"/>
      <c r="AH2395" s="22"/>
      <c r="AI2395" s="22"/>
      <c r="AJ2395" s="22"/>
      <c r="AK2395" s="22"/>
      <c r="AL2395" s="22"/>
      <c r="AM2395" s="22"/>
      <c r="AN2395" s="22"/>
      <c r="AO2395" s="22"/>
      <c r="AP2395" s="22"/>
      <c r="AQ2395" s="22"/>
      <c r="AR2395" s="22"/>
      <c r="AS2395" s="22"/>
      <c r="AT2395" s="22"/>
      <c r="AU2395" s="22"/>
      <c r="AV2395" s="51"/>
    </row>
    <row r="2396" spans="2:48" x14ac:dyDescent="0.25">
      <c r="B2396" s="49"/>
      <c r="C2396" s="49"/>
      <c r="D2396" s="22"/>
      <c r="E2396" s="22"/>
      <c r="F2396" s="22"/>
      <c r="G2396" s="22"/>
      <c r="H2396" s="22"/>
      <c r="I2396" s="22"/>
      <c r="J2396" s="22"/>
      <c r="K2396" s="22"/>
      <c r="L2396" s="22"/>
      <c r="M2396" s="22"/>
      <c r="N2396" s="22"/>
      <c r="O2396" s="22"/>
      <c r="P2396" s="22"/>
      <c r="Q2396" s="22"/>
      <c r="R2396" s="22"/>
      <c r="S2396" s="22"/>
      <c r="T2396" s="22"/>
      <c r="U2396" s="22"/>
      <c r="V2396" s="22"/>
      <c r="W2396" s="22"/>
      <c r="X2396" s="22"/>
      <c r="Y2396" s="22"/>
      <c r="Z2396" s="22"/>
      <c r="AA2396" s="22"/>
      <c r="AB2396" s="22"/>
      <c r="AC2396" s="22"/>
      <c r="AD2396" s="22"/>
      <c r="AE2396" s="22"/>
      <c r="AF2396" s="22"/>
      <c r="AG2396" s="22"/>
      <c r="AH2396" s="22"/>
      <c r="AI2396" s="22"/>
      <c r="AJ2396" s="22"/>
      <c r="AK2396" s="22"/>
      <c r="AL2396" s="22"/>
      <c r="AM2396" s="22"/>
      <c r="AN2396" s="22"/>
      <c r="AO2396" s="22"/>
      <c r="AP2396" s="22"/>
      <c r="AQ2396" s="22"/>
      <c r="AR2396" s="22"/>
      <c r="AS2396" s="22"/>
      <c r="AT2396" s="22"/>
      <c r="AU2396" s="22"/>
      <c r="AV2396" s="51"/>
    </row>
    <row r="2397" spans="2:48" x14ac:dyDescent="0.25">
      <c r="B2397" s="49"/>
      <c r="C2397" s="49"/>
      <c r="D2397" s="22"/>
      <c r="E2397" s="22"/>
      <c r="F2397" s="22"/>
      <c r="G2397" s="22"/>
      <c r="H2397" s="22"/>
      <c r="I2397" s="22"/>
      <c r="J2397" s="22"/>
      <c r="K2397" s="22"/>
      <c r="L2397" s="22"/>
      <c r="M2397" s="22"/>
      <c r="N2397" s="22"/>
      <c r="O2397" s="22"/>
      <c r="P2397" s="22"/>
      <c r="Q2397" s="22"/>
      <c r="R2397" s="22"/>
      <c r="S2397" s="22"/>
      <c r="T2397" s="22"/>
      <c r="U2397" s="22"/>
      <c r="V2397" s="22"/>
      <c r="W2397" s="22"/>
      <c r="X2397" s="22"/>
      <c r="Y2397" s="22"/>
      <c r="Z2397" s="22"/>
      <c r="AA2397" s="22"/>
      <c r="AB2397" s="22"/>
      <c r="AC2397" s="22"/>
      <c r="AD2397" s="22"/>
      <c r="AE2397" s="22"/>
      <c r="AF2397" s="22"/>
      <c r="AG2397" s="22"/>
      <c r="AH2397" s="22"/>
      <c r="AI2397" s="22"/>
      <c r="AJ2397" s="22"/>
      <c r="AK2397" s="22"/>
      <c r="AL2397" s="22"/>
      <c r="AM2397" s="22"/>
      <c r="AN2397" s="22"/>
      <c r="AO2397" s="22"/>
      <c r="AP2397" s="22"/>
      <c r="AQ2397" s="22"/>
      <c r="AR2397" s="22"/>
      <c r="AS2397" s="22"/>
      <c r="AT2397" s="22"/>
      <c r="AU2397" s="22"/>
      <c r="AV2397" s="51"/>
    </row>
    <row r="2398" spans="2:48" x14ac:dyDescent="0.25">
      <c r="B2398" s="49"/>
      <c r="C2398" s="49"/>
      <c r="D2398" s="22"/>
      <c r="E2398" s="22"/>
      <c r="F2398" s="22"/>
      <c r="G2398" s="22"/>
      <c r="H2398" s="22"/>
      <c r="I2398" s="22"/>
      <c r="J2398" s="22"/>
      <c r="K2398" s="22"/>
      <c r="L2398" s="22"/>
      <c r="M2398" s="22"/>
      <c r="N2398" s="22"/>
      <c r="O2398" s="22"/>
      <c r="P2398" s="22"/>
      <c r="Q2398" s="22"/>
      <c r="R2398" s="22"/>
      <c r="S2398" s="22"/>
      <c r="T2398" s="22"/>
      <c r="U2398" s="22"/>
      <c r="V2398" s="22"/>
      <c r="W2398" s="22"/>
      <c r="X2398" s="22"/>
      <c r="Y2398" s="22"/>
      <c r="Z2398" s="22"/>
      <c r="AA2398" s="22"/>
      <c r="AB2398" s="22"/>
      <c r="AC2398" s="22"/>
      <c r="AD2398" s="22"/>
      <c r="AE2398" s="22"/>
      <c r="AF2398" s="22"/>
      <c r="AG2398" s="22"/>
      <c r="AH2398" s="22"/>
      <c r="AI2398" s="22"/>
      <c r="AJ2398" s="22"/>
      <c r="AK2398" s="22"/>
      <c r="AL2398" s="22"/>
      <c r="AM2398" s="22"/>
      <c r="AN2398" s="22"/>
      <c r="AO2398" s="22"/>
      <c r="AP2398" s="22"/>
      <c r="AQ2398" s="22"/>
      <c r="AR2398" s="22"/>
      <c r="AS2398" s="22"/>
      <c r="AT2398" s="22"/>
      <c r="AU2398" s="22"/>
      <c r="AV2398" s="51"/>
    </row>
    <row r="2399" spans="2:48" x14ac:dyDescent="0.25">
      <c r="B2399" s="49"/>
      <c r="C2399" s="49"/>
      <c r="D2399" s="22"/>
      <c r="E2399" s="22"/>
      <c r="F2399" s="22"/>
      <c r="G2399" s="22"/>
      <c r="H2399" s="22"/>
      <c r="I2399" s="22"/>
      <c r="J2399" s="22"/>
      <c r="K2399" s="22"/>
      <c r="L2399" s="22"/>
      <c r="M2399" s="22"/>
      <c r="N2399" s="22"/>
      <c r="O2399" s="22"/>
      <c r="P2399" s="22"/>
      <c r="Q2399" s="22"/>
      <c r="R2399" s="22"/>
      <c r="S2399" s="22"/>
      <c r="T2399" s="22"/>
      <c r="U2399" s="22"/>
      <c r="V2399" s="22"/>
      <c r="W2399" s="22"/>
      <c r="X2399" s="22"/>
      <c r="Y2399" s="22"/>
      <c r="Z2399" s="22"/>
      <c r="AA2399" s="22"/>
      <c r="AB2399" s="22"/>
      <c r="AC2399" s="22"/>
      <c r="AD2399" s="22"/>
      <c r="AE2399" s="22"/>
      <c r="AF2399" s="22"/>
      <c r="AG2399" s="22"/>
      <c r="AH2399" s="22"/>
      <c r="AI2399" s="22"/>
      <c r="AJ2399" s="22"/>
      <c r="AK2399" s="22"/>
      <c r="AL2399" s="22"/>
      <c r="AM2399" s="22"/>
      <c r="AN2399" s="22"/>
      <c r="AO2399" s="22"/>
      <c r="AP2399" s="22"/>
      <c r="AQ2399" s="22"/>
      <c r="AR2399" s="22"/>
      <c r="AS2399" s="22"/>
      <c r="AT2399" s="22"/>
      <c r="AU2399" s="22"/>
      <c r="AV2399" s="51"/>
    </row>
    <row r="2400" spans="2:48" x14ac:dyDescent="0.25">
      <c r="B2400" s="49"/>
      <c r="C2400" s="49"/>
      <c r="D2400" s="22"/>
      <c r="E2400" s="22"/>
      <c r="F2400" s="22"/>
      <c r="G2400" s="22"/>
      <c r="H2400" s="22"/>
      <c r="I2400" s="22"/>
      <c r="J2400" s="22"/>
      <c r="K2400" s="22"/>
      <c r="L2400" s="22"/>
      <c r="M2400" s="22"/>
      <c r="N2400" s="22"/>
      <c r="O2400" s="22"/>
      <c r="P2400" s="22"/>
      <c r="Q2400" s="22"/>
      <c r="R2400" s="22"/>
      <c r="S2400" s="22"/>
      <c r="T2400" s="22"/>
      <c r="U2400" s="22"/>
      <c r="V2400" s="22"/>
      <c r="W2400" s="22"/>
      <c r="X2400" s="22"/>
      <c r="Y2400" s="22"/>
      <c r="Z2400" s="22"/>
      <c r="AA2400" s="22"/>
      <c r="AB2400" s="22"/>
      <c r="AC2400" s="22"/>
      <c r="AD2400" s="22"/>
      <c r="AE2400" s="22"/>
      <c r="AF2400" s="22"/>
      <c r="AG2400" s="22"/>
      <c r="AH2400" s="22"/>
      <c r="AI2400" s="22"/>
      <c r="AJ2400" s="22"/>
      <c r="AK2400" s="22"/>
      <c r="AL2400" s="22"/>
      <c r="AM2400" s="22"/>
      <c r="AN2400" s="22"/>
      <c r="AO2400" s="22"/>
      <c r="AP2400" s="22"/>
      <c r="AQ2400" s="22"/>
      <c r="AR2400" s="22"/>
      <c r="AS2400" s="22"/>
      <c r="AT2400" s="22"/>
      <c r="AU2400" s="22"/>
      <c r="AV2400" s="51"/>
    </row>
    <row r="2401" spans="2:48" x14ac:dyDescent="0.25">
      <c r="B2401" s="49"/>
      <c r="C2401" s="49"/>
      <c r="D2401" s="22"/>
      <c r="E2401" s="22"/>
      <c r="F2401" s="22"/>
      <c r="G2401" s="22"/>
      <c r="H2401" s="22"/>
      <c r="I2401" s="22"/>
      <c r="J2401" s="22"/>
      <c r="K2401" s="22"/>
      <c r="L2401" s="22"/>
      <c r="M2401" s="22"/>
      <c r="N2401" s="22"/>
      <c r="O2401" s="22"/>
      <c r="P2401" s="22"/>
      <c r="Q2401" s="22"/>
      <c r="R2401" s="22"/>
      <c r="S2401" s="22"/>
      <c r="T2401" s="22"/>
      <c r="U2401" s="22"/>
      <c r="V2401" s="22"/>
      <c r="W2401" s="22"/>
      <c r="X2401" s="22"/>
      <c r="Y2401" s="22"/>
      <c r="Z2401" s="22"/>
      <c r="AA2401" s="22"/>
      <c r="AB2401" s="22"/>
      <c r="AC2401" s="22"/>
      <c r="AD2401" s="22"/>
      <c r="AE2401" s="22"/>
      <c r="AF2401" s="22"/>
      <c r="AG2401" s="22"/>
      <c r="AH2401" s="22"/>
      <c r="AI2401" s="22"/>
      <c r="AJ2401" s="22"/>
      <c r="AK2401" s="22"/>
      <c r="AL2401" s="22"/>
      <c r="AM2401" s="22"/>
      <c r="AN2401" s="22"/>
      <c r="AO2401" s="22"/>
      <c r="AP2401" s="22"/>
      <c r="AQ2401" s="22"/>
      <c r="AR2401" s="22"/>
      <c r="AS2401" s="22"/>
      <c r="AT2401" s="22"/>
      <c r="AU2401" s="22"/>
      <c r="AV2401" s="51"/>
    </row>
    <row r="2402" spans="2:48" x14ac:dyDescent="0.25">
      <c r="B2402" s="49"/>
      <c r="C2402" s="49"/>
      <c r="D2402" s="22"/>
      <c r="E2402" s="22"/>
      <c r="F2402" s="22"/>
      <c r="G2402" s="22"/>
      <c r="H2402" s="22"/>
      <c r="I2402" s="22"/>
      <c r="J2402" s="22"/>
      <c r="K2402" s="22"/>
      <c r="L2402" s="22"/>
      <c r="M2402" s="22"/>
      <c r="N2402" s="22"/>
      <c r="O2402" s="22"/>
      <c r="P2402" s="22"/>
      <c r="Q2402" s="22"/>
      <c r="R2402" s="22"/>
      <c r="S2402" s="22"/>
      <c r="T2402" s="22"/>
      <c r="U2402" s="22"/>
      <c r="V2402" s="22"/>
      <c r="W2402" s="22"/>
      <c r="X2402" s="22"/>
      <c r="Y2402" s="22"/>
      <c r="Z2402" s="22"/>
      <c r="AA2402" s="22"/>
      <c r="AB2402" s="22"/>
      <c r="AC2402" s="22"/>
      <c r="AD2402" s="22"/>
      <c r="AE2402" s="22"/>
      <c r="AF2402" s="22"/>
      <c r="AG2402" s="22"/>
      <c r="AH2402" s="22"/>
      <c r="AI2402" s="22"/>
      <c r="AJ2402" s="22"/>
      <c r="AK2402" s="22"/>
      <c r="AL2402" s="22"/>
      <c r="AM2402" s="22"/>
      <c r="AN2402" s="22"/>
      <c r="AO2402" s="22"/>
      <c r="AP2402" s="22"/>
      <c r="AQ2402" s="22"/>
      <c r="AR2402" s="22"/>
      <c r="AS2402" s="22"/>
      <c r="AT2402" s="22"/>
      <c r="AU2402" s="22"/>
      <c r="AV2402" s="51"/>
    </row>
    <row r="2403" spans="2:48" x14ac:dyDescent="0.25">
      <c r="B2403" s="49"/>
      <c r="C2403" s="49"/>
      <c r="D2403" s="22"/>
      <c r="E2403" s="22"/>
      <c r="F2403" s="22"/>
      <c r="G2403" s="22"/>
      <c r="H2403" s="22"/>
      <c r="I2403" s="22"/>
      <c r="J2403" s="22"/>
      <c r="K2403" s="22"/>
      <c r="L2403" s="22"/>
      <c r="M2403" s="22"/>
      <c r="N2403" s="22"/>
      <c r="O2403" s="22"/>
      <c r="P2403" s="22"/>
      <c r="Q2403" s="22"/>
      <c r="R2403" s="22"/>
      <c r="S2403" s="22"/>
      <c r="T2403" s="22"/>
      <c r="U2403" s="22"/>
      <c r="V2403" s="22"/>
      <c r="W2403" s="22"/>
      <c r="X2403" s="22"/>
      <c r="Y2403" s="22"/>
      <c r="Z2403" s="22"/>
      <c r="AA2403" s="22"/>
      <c r="AB2403" s="22"/>
      <c r="AC2403" s="22"/>
      <c r="AD2403" s="22"/>
      <c r="AE2403" s="22"/>
      <c r="AF2403" s="22"/>
      <c r="AG2403" s="22"/>
      <c r="AH2403" s="22"/>
      <c r="AI2403" s="22"/>
      <c r="AJ2403" s="22"/>
      <c r="AK2403" s="22"/>
      <c r="AL2403" s="22"/>
      <c r="AM2403" s="22"/>
      <c r="AN2403" s="22"/>
      <c r="AO2403" s="22"/>
      <c r="AP2403" s="22"/>
      <c r="AQ2403" s="22"/>
      <c r="AR2403" s="22"/>
      <c r="AS2403" s="22"/>
      <c r="AT2403" s="22"/>
      <c r="AU2403" s="22"/>
      <c r="AV2403" s="51"/>
    </row>
    <row r="2404" spans="2:48" x14ac:dyDescent="0.25">
      <c r="B2404" s="49"/>
      <c r="C2404" s="49"/>
      <c r="D2404" s="22"/>
      <c r="E2404" s="22"/>
      <c r="F2404" s="22"/>
      <c r="G2404" s="22"/>
      <c r="H2404" s="22"/>
      <c r="I2404" s="22"/>
      <c r="J2404" s="22"/>
      <c r="K2404" s="22"/>
      <c r="L2404" s="22"/>
      <c r="M2404" s="22"/>
      <c r="N2404" s="22"/>
      <c r="O2404" s="22"/>
      <c r="P2404" s="22"/>
      <c r="Q2404" s="22"/>
      <c r="R2404" s="22"/>
      <c r="S2404" s="22"/>
      <c r="T2404" s="22"/>
      <c r="U2404" s="22"/>
      <c r="V2404" s="22"/>
      <c r="W2404" s="22"/>
      <c r="X2404" s="22"/>
      <c r="Y2404" s="22"/>
      <c r="Z2404" s="22"/>
      <c r="AA2404" s="22"/>
      <c r="AB2404" s="22"/>
      <c r="AC2404" s="22"/>
      <c r="AD2404" s="22"/>
      <c r="AE2404" s="22"/>
      <c r="AF2404" s="22"/>
      <c r="AG2404" s="22"/>
      <c r="AH2404" s="22"/>
      <c r="AI2404" s="22"/>
      <c r="AJ2404" s="22"/>
      <c r="AK2404" s="22"/>
      <c r="AL2404" s="22"/>
      <c r="AM2404" s="22"/>
      <c r="AN2404" s="22"/>
      <c r="AO2404" s="22"/>
      <c r="AP2404" s="22"/>
      <c r="AQ2404" s="22"/>
      <c r="AR2404" s="22"/>
      <c r="AS2404" s="22"/>
      <c r="AT2404" s="22"/>
      <c r="AU2404" s="22"/>
      <c r="AV2404" s="51"/>
    </row>
    <row r="2405" spans="2:48" x14ac:dyDescent="0.25">
      <c r="B2405" s="49"/>
      <c r="C2405" s="49"/>
      <c r="D2405" s="22"/>
      <c r="E2405" s="22"/>
      <c r="F2405" s="22"/>
      <c r="G2405" s="22"/>
      <c r="H2405" s="22"/>
      <c r="I2405" s="22"/>
      <c r="J2405" s="22"/>
      <c r="K2405" s="22"/>
      <c r="L2405" s="22"/>
      <c r="M2405" s="22"/>
      <c r="N2405" s="22"/>
      <c r="O2405" s="22"/>
      <c r="P2405" s="22"/>
      <c r="Q2405" s="22"/>
      <c r="R2405" s="22"/>
      <c r="S2405" s="22"/>
      <c r="T2405" s="22"/>
      <c r="U2405" s="22"/>
      <c r="V2405" s="22"/>
      <c r="W2405" s="22"/>
      <c r="X2405" s="22"/>
      <c r="Y2405" s="22"/>
      <c r="Z2405" s="22"/>
      <c r="AA2405" s="22"/>
      <c r="AB2405" s="22"/>
      <c r="AC2405" s="22"/>
      <c r="AD2405" s="22"/>
      <c r="AE2405" s="22"/>
      <c r="AF2405" s="22"/>
      <c r="AG2405" s="22"/>
      <c r="AH2405" s="22"/>
      <c r="AI2405" s="22"/>
      <c r="AJ2405" s="22"/>
      <c r="AK2405" s="22"/>
      <c r="AL2405" s="22"/>
      <c r="AM2405" s="22"/>
      <c r="AN2405" s="22"/>
      <c r="AO2405" s="22"/>
      <c r="AP2405" s="22"/>
      <c r="AQ2405" s="22"/>
      <c r="AR2405" s="22"/>
      <c r="AS2405" s="22"/>
      <c r="AT2405" s="22"/>
      <c r="AU2405" s="22"/>
      <c r="AV2405" s="51"/>
    </row>
    <row r="2406" spans="2:48" x14ac:dyDescent="0.25">
      <c r="B2406" s="49"/>
      <c r="C2406" s="49"/>
      <c r="D2406" s="22"/>
      <c r="E2406" s="22"/>
      <c r="F2406" s="22"/>
      <c r="G2406" s="22"/>
      <c r="H2406" s="22"/>
      <c r="I2406" s="22"/>
      <c r="J2406" s="22"/>
      <c r="K2406" s="22"/>
      <c r="L2406" s="22"/>
      <c r="M2406" s="22"/>
      <c r="N2406" s="22"/>
      <c r="O2406" s="22"/>
      <c r="P2406" s="22"/>
      <c r="Q2406" s="22"/>
      <c r="R2406" s="22"/>
      <c r="S2406" s="22"/>
      <c r="T2406" s="22"/>
      <c r="U2406" s="22"/>
      <c r="V2406" s="22"/>
      <c r="W2406" s="22"/>
      <c r="X2406" s="22"/>
      <c r="Y2406" s="22"/>
      <c r="Z2406" s="22"/>
      <c r="AA2406" s="22"/>
      <c r="AB2406" s="22"/>
      <c r="AC2406" s="22"/>
      <c r="AD2406" s="22"/>
      <c r="AE2406" s="22"/>
      <c r="AF2406" s="22"/>
      <c r="AG2406" s="22"/>
      <c r="AH2406" s="22"/>
      <c r="AI2406" s="22"/>
      <c r="AJ2406" s="22"/>
      <c r="AK2406" s="22"/>
      <c r="AL2406" s="22"/>
      <c r="AM2406" s="22"/>
      <c r="AN2406" s="22"/>
      <c r="AO2406" s="22"/>
      <c r="AP2406" s="22"/>
      <c r="AQ2406" s="22"/>
      <c r="AR2406" s="22"/>
      <c r="AS2406" s="22"/>
      <c r="AT2406" s="22"/>
      <c r="AU2406" s="22"/>
      <c r="AV2406" s="51"/>
    </row>
    <row r="2407" spans="2:48" x14ac:dyDescent="0.25">
      <c r="B2407" s="49"/>
      <c r="C2407" s="49"/>
      <c r="D2407" s="22"/>
      <c r="E2407" s="22"/>
      <c r="F2407" s="22"/>
      <c r="G2407" s="22"/>
      <c r="H2407" s="22"/>
      <c r="I2407" s="22"/>
      <c r="J2407" s="22"/>
      <c r="K2407" s="22"/>
      <c r="L2407" s="22"/>
      <c r="M2407" s="22"/>
      <c r="N2407" s="22"/>
      <c r="O2407" s="22"/>
      <c r="P2407" s="22"/>
      <c r="Q2407" s="22"/>
      <c r="R2407" s="22"/>
      <c r="S2407" s="22"/>
      <c r="T2407" s="22"/>
      <c r="U2407" s="22"/>
      <c r="V2407" s="22"/>
      <c r="W2407" s="22"/>
      <c r="X2407" s="22"/>
      <c r="Y2407" s="22"/>
      <c r="Z2407" s="22"/>
      <c r="AA2407" s="22"/>
      <c r="AB2407" s="22"/>
      <c r="AC2407" s="22"/>
      <c r="AD2407" s="22"/>
      <c r="AE2407" s="22"/>
      <c r="AF2407" s="22"/>
      <c r="AG2407" s="22"/>
      <c r="AH2407" s="22"/>
      <c r="AI2407" s="22"/>
      <c r="AJ2407" s="22"/>
      <c r="AK2407" s="22"/>
      <c r="AL2407" s="22"/>
      <c r="AM2407" s="22"/>
      <c r="AN2407" s="22"/>
      <c r="AO2407" s="22"/>
      <c r="AP2407" s="22"/>
      <c r="AQ2407" s="22"/>
      <c r="AR2407" s="22"/>
      <c r="AS2407" s="22"/>
      <c r="AT2407" s="22"/>
      <c r="AU2407" s="22"/>
      <c r="AV2407" s="51"/>
    </row>
    <row r="2408" spans="2:48" x14ac:dyDescent="0.25">
      <c r="B2408" s="49"/>
      <c r="C2408" s="49"/>
      <c r="D2408" s="22"/>
      <c r="E2408" s="22"/>
      <c r="F2408" s="22"/>
      <c r="G2408" s="22"/>
      <c r="H2408" s="22"/>
      <c r="I2408" s="22"/>
      <c r="J2408" s="22"/>
      <c r="K2408" s="22"/>
      <c r="L2408" s="22"/>
      <c r="M2408" s="22"/>
      <c r="N2408" s="22"/>
      <c r="O2408" s="22"/>
      <c r="P2408" s="22"/>
      <c r="Q2408" s="22"/>
      <c r="R2408" s="22"/>
      <c r="S2408" s="22"/>
      <c r="T2408" s="22"/>
      <c r="U2408" s="22"/>
      <c r="V2408" s="22"/>
      <c r="W2408" s="22"/>
      <c r="X2408" s="22"/>
      <c r="Y2408" s="22"/>
      <c r="Z2408" s="22"/>
      <c r="AA2408" s="22"/>
      <c r="AB2408" s="22"/>
      <c r="AC2408" s="22"/>
      <c r="AD2408" s="22"/>
      <c r="AE2408" s="22"/>
      <c r="AF2408" s="22"/>
      <c r="AG2408" s="22"/>
      <c r="AH2408" s="22"/>
      <c r="AI2408" s="22"/>
      <c r="AJ2408" s="22"/>
      <c r="AK2408" s="22"/>
      <c r="AL2408" s="22"/>
      <c r="AM2408" s="22"/>
      <c r="AN2408" s="22"/>
      <c r="AO2408" s="22"/>
      <c r="AP2408" s="22"/>
      <c r="AQ2408" s="22"/>
      <c r="AR2408" s="22"/>
      <c r="AS2408" s="22"/>
      <c r="AT2408" s="22"/>
      <c r="AU2408" s="22"/>
      <c r="AV2408" s="51"/>
    </row>
    <row r="2409" spans="2:48" x14ac:dyDescent="0.25">
      <c r="B2409" s="49"/>
      <c r="C2409" s="49"/>
      <c r="D2409" s="22"/>
      <c r="E2409" s="22"/>
      <c r="F2409" s="22"/>
      <c r="G2409" s="22"/>
      <c r="H2409" s="22"/>
      <c r="I2409" s="22"/>
      <c r="J2409" s="22"/>
      <c r="K2409" s="22"/>
      <c r="L2409" s="22"/>
      <c r="M2409" s="22"/>
      <c r="N2409" s="22"/>
      <c r="O2409" s="22"/>
      <c r="P2409" s="22"/>
      <c r="Q2409" s="22"/>
      <c r="R2409" s="22"/>
      <c r="S2409" s="22"/>
      <c r="T2409" s="22"/>
      <c r="U2409" s="22"/>
      <c r="V2409" s="22"/>
      <c r="W2409" s="22"/>
      <c r="X2409" s="22"/>
      <c r="Y2409" s="22"/>
      <c r="Z2409" s="22"/>
      <c r="AA2409" s="22"/>
      <c r="AB2409" s="22"/>
      <c r="AC2409" s="22"/>
      <c r="AD2409" s="22"/>
      <c r="AE2409" s="22"/>
      <c r="AF2409" s="22"/>
      <c r="AG2409" s="22"/>
      <c r="AH2409" s="22"/>
      <c r="AI2409" s="22"/>
      <c r="AJ2409" s="22"/>
      <c r="AK2409" s="22"/>
      <c r="AL2409" s="22"/>
      <c r="AM2409" s="22"/>
      <c r="AN2409" s="22"/>
      <c r="AO2409" s="22"/>
      <c r="AP2409" s="22"/>
      <c r="AQ2409" s="22"/>
      <c r="AR2409" s="22"/>
      <c r="AS2409" s="22"/>
      <c r="AT2409" s="22"/>
      <c r="AU2409" s="22"/>
      <c r="AV2409" s="51"/>
    </row>
    <row r="2410" spans="2:48" x14ac:dyDescent="0.25">
      <c r="B2410" s="49"/>
      <c r="C2410" s="49"/>
      <c r="D2410" s="22"/>
      <c r="E2410" s="22"/>
      <c r="F2410" s="22"/>
      <c r="G2410" s="22"/>
      <c r="H2410" s="22"/>
      <c r="I2410" s="22"/>
      <c r="J2410" s="22"/>
      <c r="K2410" s="22"/>
      <c r="L2410" s="22"/>
      <c r="M2410" s="22"/>
      <c r="N2410" s="22"/>
      <c r="O2410" s="22"/>
      <c r="P2410" s="22"/>
      <c r="Q2410" s="22"/>
      <c r="R2410" s="22"/>
      <c r="S2410" s="22"/>
      <c r="T2410" s="22"/>
      <c r="U2410" s="22"/>
      <c r="V2410" s="22"/>
      <c r="W2410" s="22"/>
      <c r="X2410" s="22"/>
      <c r="Y2410" s="22"/>
      <c r="Z2410" s="22"/>
      <c r="AA2410" s="22"/>
      <c r="AB2410" s="22"/>
      <c r="AC2410" s="22"/>
      <c r="AD2410" s="22"/>
      <c r="AE2410" s="22"/>
      <c r="AF2410" s="22"/>
      <c r="AG2410" s="22"/>
      <c r="AH2410" s="22"/>
      <c r="AI2410" s="22"/>
      <c r="AJ2410" s="22"/>
      <c r="AK2410" s="22"/>
      <c r="AL2410" s="22"/>
      <c r="AM2410" s="22"/>
      <c r="AN2410" s="22"/>
      <c r="AO2410" s="22"/>
      <c r="AP2410" s="22"/>
      <c r="AQ2410" s="22"/>
      <c r="AR2410" s="22"/>
      <c r="AS2410" s="22"/>
      <c r="AT2410" s="22"/>
      <c r="AU2410" s="22"/>
      <c r="AV2410" s="51"/>
    </row>
    <row r="2411" spans="2:48" x14ac:dyDescent="0.25">
      <c r="B2411" s="49"/>
      <c r="C2411" s="49"/>
      <c r="D2411" s="22"/>
      <c r="E2411" s="22"/>
      <c r="F2411" s="22"/>
      <c r="G2411" s="22"/>
      <c r="H2411" s="22"/>
      <c r="I2411" s="22"/>
      <c r="J2411" s="22"/>
      <c r="K2411" s="22"/>
      <c r="L2411" s="22"/>
      <c r="M2411" s="22"/>
      <c r="N2411" s="22"/>
      <c r="O2411" s="22"/>
      <c r="P2411" s="22"/>
      <c r="Q2411" s="22"/>
      <c r="R2411" s="22"/>
      <c r="S2411" s="22"/>
      <c r="T2411" s="22"/>
      <c r="U2411" s="22"/>
      <c r="V2411" s="22"/>
      <c r="W2411" s="22"/>
      <c r="X2411" s="22"/>
      <c r="Y2411" s="22"/>
      <c r="Z2411" s="22"/>
      <c r="AA2411" s="22"/>
      <c r="AB2411" s="22"/>
      <c r="AC2411" s="22"/>
      <c r="AD2411" s="22"/>
      <c r="AE2411" s="22"/>
      <c r="AF2411" s="22"/>
      <c r="AG2411" s="22"/>
      <c r="AH2411" s="22"/>
      <c r="AI2411" s="22"/>
      <c r="AJ2411" s="22"/>
      <c r="AK2411" s="22"/>
      <c r="AL2411" s="22"/>
      <c r="AM2411" s="22"/>
      <c r="AN2411" s="22"/>
      <c r="AO2411" s="22"/>
      <c r="AP2411" s="22"/>
      <c r="AQ2411" s="22"/>
      <c r="AR2411" s="22"/>
      <c r="AS2411" s="22"/>
      <c r="AT2411" s="22"/>
      <c r="AU2411" s="22"/>
      <c r="AV2411" s="51"/>
    </row>
    <row r="2412" spans="2:48" x14ac:dyDescent="0.25">
      <c r="B2412" s="49"/>
      <c r="C2412" s="49"/>
      <c r="D2412" s="22"/>
      <c r="E2412" s="22"/>
      <c r="F2412" s="22"/>
      <c r="G2412" s="22"/>
      <c r="H2412" s="22"/>
      <c r="I2412" s="22"/>
      <c r="J2412" s="22"/>
      <c r="K2412" s="22"/>
      <c r="L2412" s="22"/>
      <c r="M2412" s="22"/>
      <c r="N2412" s="22"/>
      <c r="O2412" s="22"/>
      <c r="P2412" s="22"/>
      <c r="Q2412" s="22"/>
      <c r="R2412" s="22"/>
      <c r="S2412" s="22"/>
      <c r="T2412" s="22"/>
      <c r="U2412" s="22"/>
      <c r="V2412" s="22"/>
      <c r="W2412" s="22"/>
      <c r="X2412" s="22"/>
      <c r="Y2412" s="22"/>
      <c r="Z2412" s="22"/>
      <c r="AA2412" s="22"/>
      <c r="AB2412" s="22"/>
      <c r="AC2412" s="22"/>
      <c r="AD2412" s="22"/>
      <c r="AE2412" s="22"/>
      <c r="AF2412" s="22"/>
      <c r="AG2412" s="22"/>
      <c r="AH2412" s="22"/>
      <c r="AI2412" s="22"/>
      <c r="AJ2412" s="22"/>
      <c r="AK2412" s="22"/>
      <c r="AL2412" s="22"/>
      <c r="AM2412" s="22"/>
      <c r="AN2412" s="22"/>
      <c r="AO2412" s="22"/>
      <c r="AP2412" s="22"/>
      <c r="AQ2412" s="22"/>
      <c r="AR2412" s="22"/>
      <c r="AS2412" s="22"/>
      <c r="AT2412" s="22"/>
      <c r="AU2412" s="22"/>
      <c r="AV2412" s="51"/>
    </row>
    <row r="2413" spans="2:48" x14ac:dyDescent="0.25">
      <c r="B2413" s="49"/>
      <c r="C2413" s="49"/>
      <c r="D2413" s="22"/>
      <c r="E2413" s="22"/>
      <c r="F2413" s="22"/>
      <c r="G2413" s="22"/>
      <c r="H2413" s="22"/>
      <c r="I2413" s="22"/>
      <c r="J2413" s="22"/>
      <c r="K2413" s="22"/>
      <c r="L2413" s="22"/>
      <c r="M2413" s="22"/>
      <c r="N2413" s="22"/>
      <c r="O2413" s="22"/>
      <c r="P2413" s="22"/>
      <c r="Q2413" s="22"/>
      <c r="R2413" s="22"/>
      <c r="S2413" s="22"/>
      <c r="T2413" s="22"/>
      <c r="U2413" s="22"/>
      <c r="V2413" s="22"/>
      <c r="W2413" s="22"/>
      <c r="X2413" s="22"/>
      <c r="Y2413" s="22"/>
      <c r="Z2413" s="22"/>
      <c r="AA2413" s="22"/>
      <c r="AB2413" s="22"/>
      <c r="AC2413" s="22"/>
      <c r="AD2413" s="22"/>
      <c r="AE2413" s="22"/>
      <c r="AF2413" s="22"/>
      <c r="AG2413" s="22"/>
      <c r="AH2413" s="22"/>
      <c r="AI2413" s="22"/>
      <c r="AJ2413" s="22"/>
      <c r="AK2413" s="22"/>
      <c r="AL2413" s="22"/>
      <c r="AM2413" s="22"/>
      <c r="AN2413" s="22"/>
      <c r="AO2413" s="22"/>
      <c r="AP2413" s="22"/>
      <c r="AQ2413" s="22"/>
      <c r="AR2413" s="22"/>
      <c r="AS2413" s="22"/>
      <c r="AT2413" s="22"/>
      <c r="AU2413" s="22"/>
      <c r="AV2413" s="51"/>
    </row>
    <row r="2414" spans="2:48" x14ac:dyDescent="0.25">
      <c r="B2414" s="49"/>
      <c r="C2414" s="49"/>
      <c r="D2414" s="22"/>
      <c r="E2414" s="22"/>
      <c r="F2414" s="22"/>
      <c r="G2414" s="22"/>
      <c r="H2414" s="22"/>
      <c r="I2414" s="22"/>
      <c r="J2414" s="22"/>
      <c r="K2414" s="22"/>
      <c r="L2414" s="22"/>
      <c r="M2414" s="22"/>
      <c r="N2414" s="22"/>
      <c r="O2414" s="22"/>
      <c r="P2414" s="22"/>
      <c r="Q2414" s="22"/>
      <c r="R2414" s="22"/>
      <c r="S2414" s="22"/>
      <c r="T2414" s="22"/>
      <c r="U2414" s="22"/>
      <c r="V2414" s="22"/>
      <c r="W2414" s="22"/>
      <c r="X2414" s="22"/>
      <c r="Y2414" s="22"/>
      <c r="Z2414" s="22"/>
      <c r="AA2414" s="22"/>
      <c r="AB2414" s="22"/>
      <c r="AC2414" s="22"/>
      <c r="AD2414" s="22"/>
      <c r="AE2414" s="22"/>
      <c r="AF2414" s="22"/>
      <c r="AG2414" s="22"/>
      <c r="AH2414" s="22"/>
      <c r="AI2414" s="22"/>
      <c r="AJ2414" s="22"/>
      <c r="AK2414" s="22"/>
      <c r="AL2414" s="22"/>
      <c r="AM2414" s="22"/>
      <c r="AN2414" s="22"/>
      <c r="AO2414" s="22"/>
      <c r="AP2414" s="22"/>
      <c r="AQ2414" s="22"/>
      <c r="AR2414" s="22"/>
      <c r="AS2414" s="22"/>
      <c r="AT2414" s="22"/>
      <c r="AU2414" s="22"/>
      <c r="AV2414" s="51"/>
    </row>
    <row r="2415" spans="2:48" x14ac:dyDescent="0.25">
      <c r="B2415" s="49"/>
      <c r="C2415" s="49"/>
      <c r="D2415" s="22"/>
      <c r="E2415" s="22"/>
      <c r="F2415" s="22"/>
      <c r="G2415" s="22"/>
      <c r="H2415" s="22"/>
      <c r="I2415" s="22"/>
      <c r="J2415" s="22"/>
      <c r="K2415" s="22"/>
      <c r="L2415" s="22"/>
      <c r="M2415" s="22"/>
      <c r="N2415" s="22"/>
      <c r="O2415" s="22"/>
      <c r="P2415" s="22"/>
      <c r="Q2415" s="22"/>
      <c r="R2415" s="22"/>
      <c r="S2415" s="22"/>
      <c r="T2415" s="22"/>
      <c r="U2415" s="22"/>
      <c r="V2415" s="22"/>
      <c r="W2415" s="22"/>
      <c r="X2415" s="22"/>
      <c r="Y2415" s="22"/>
      <c r="Z2415" s="22"/>
      <c r="AA2415" s="22"/>
      <c r="AB2415" s="22"/>
      <c r="AC2415" s="22"/>
      <c r="AD2415" s="22"/>
      <c r="AE2415" s="22"/>
      <c r="AF2415" s="22"/>
      <c r="AG2415" s="22"/>
      <c r="AH2415" s="22"/>
      <c r="AI2415" s="22"/>
      <c r="AJ2415" s="22"/>
      <c r="AK2415" s="22"/>
      <c r="AL2415" s="22"/>
      <c r="AM2415" s="22"/>
      <c r="AN2415" s="22"/>
      <c r="AO2415" s="22"/>
      <c r="AP2415" s="22"/>
      <c r="AQ2415" s="22"/>
      <c r="AR2415" s="22"/>
      <c r="AS2415" s="22"/>
      <c r="AT2415" s="22"/>
      <c r="AU2415" s="22"/>
      <c r="AV2415" s="51"/>
    </row>
    <row r="2416" spans="2:48" x14ac:dyDescent="0.25">
      <c r="B2416" s="49"/>
      <c r="C2416" s="49"/>
      <c r="D2416" s="22"/>
      <c r="E2416" s="22"/>
      <c r="F2416" s="22"/>
      <c r="G2416" s="22"/>
      <c r="H2416" s="22"/>
      <c r="I2416" s="22"/>
      <c r="J2416" s="22"/>
      <c r="K2416" s="22"/>
      <c r="L2416" s="22"/>
      <c r="M2416" s="22"/>
      <c r="N2416" s="22"/>
      <c r="O2416" s="22"/>
      <c r="P2416" s="22"/>
      <c r="Q2416" s="22"/>
      <c r="R2416" s="22"/>
      <c r="S2416" s="22"/>
      <c r="T2416" s="22"/>
      <c r="U2416" s="22"/>
      <c r="V2416" s="22"/>
      <c r="W2416" s="22"/>
      <c r="X2416" s="22"/>
      <c r="Y2416" s="22"/>
      <c r="Z2416" s="22"/>
      <c r="AA2416" s="22"/>
      <c r="AB2416" s="22"/>
      <c r="AC2416" s="22"/>
      <c r="AD2416" s="22"/>
      <c r="AE2416" s="22"/>
      <c r="AF2416" s="22"/>
      <c r="AG2416" s="22"/>
      <c r="AH2416" s="22"/>
      <c r="AI2416" s="22"/>
      <c r="AJ2416" s="22"/>
      <c r="AK2416" s="22"/>
      <c r="AL2416" s="22"/>
      <c r="AM2416" s="22"/>
      <c r="AN2416" s="22"/>
      <c r="AO2416" s="22"/>
      <c r="AP2416" s="22"/>
      <c r="AQ2416" s="22"/>
      <c r="AR2416" s="22"/>
      <c r="AS2416" s="22"/>
      <c r="AT2416" s="22"/>
      <c r="AU2416" s="22"/>
      <c r="AV2416" s="51"/>
    </row>
    <row r="2417" spans="2:48" x14ac:dyDescent="0.25">
      <c r="B2417" s="49"/>
      <c r="C2417" s="49"/>
      <c r="D2417" s="22"/>
      <c r="E2417" s="22"/>
      <c r="F2417" s="22"/>
      <c r="G2417" s="22"/>
      <c r="H2417" s="22"/>
      <c r="I2417" s="22"/>
      <c r="J2417" s="22"/>
      <c r="K2417" s="22"/>
      <c r="L2417" s="22"/>
      <c r="M2417" s="22"/>
      <c r="N2417" s="22"/>
      <c r="O2417" s="22"/>
      <c r="P2417" s="22"/>
      <c r="Q2417" s="22"/>
      <c r="R2417" s="22"/>
      <c r="S2417" s="22"/>
      <c r="T2417" s="22"/>
      <c r="U2417" s="22"/>
      <c r="V2417" s="22"/>
      <c r="W2417" s="22"/>
      <c r="X2417" s="22"/>
      <c r="Y2417" s="22"/>
      <c r="Z2417" s="22"/>
      <c r="AA2417" s="22"/>
      <c r="AB2417" s="22"/>
      <c r="AC2417" s="22"/>
      <c r="AD2417" s="22"/>
      <c r="AE2417" s="22"/>
      <c r="AF2417" s="22"/>
      <c r="AG2417" s="22"/>
      <c r="AH2417" s="22"/>
      <c r="AI2417" s="22"/>
      <c r="AJ2417" s="22"/>
      <c r="AK2417" s="22"/>
      <c r="AL2417" s="22"/>
      <c r="AM2417" s="22"/>
      <c r="AN2417" s="22"/>
      <c r="AO2417" s="22"/>
      <c r="AP2417" s="22"/>
      <c r="AQ2417" s="22"/>
      <c r="AR2417" s="22"/>
      <c r="AS2417" s="22"/>
      <c r="AT2417" s="22"/>
      <c r="AU2417" s="22"/>
      <c r="AV2417" s="51"/>
    </row>
    <row r="2418" spans="2:48" x14ac:dyDescent="0.25">
      <c r="B2418" s="49"/>
      <c r="C2418" s="49"/>
      <c r="D2418" s="22"/>
      <c r="E2418" s="22"/>
      <c r="F2418" s="22"/>
      <c r="G2418" s="22"/>
      <c r="H2418" s="22"/>
      <c r="I2418" s="22"/>
      <c r="J2418" s="22"/>
      <c r="K2418" s="22"/>
      <c r="L2418" s="22"/>
      <c r="M2418" s="22"/>
      <c r="N2418" s="22"/>
      <c r="O2418" s="22"/>
      <c r="P2418" s="22"/>
      <c r="Q2418" s="22"/>
      <c r="R2418" s="22"/>
      <c r="S2418" s="22"/>
      <c r="T2418" s="22"/>
      <c r="U2418" s="22"/>
      <c r="V2418" s="22"/>
      <c r="W2418" s="22"/>
      <c r="X2418" s="22"/>
      <c r="Y2418" s="22"/>
      <c r="Z2418" s="22"/>
      <c r="AA2418" s="22"/>
      <c r="AB2418" s="22"/>
      <c r="AC2418" s="22"/>
      <c r="AD2418" s="22"/>
      <c r="AE2418" s="22"/>
      <c r="AF2418" s="22"/>
      <c r="AG2418" s="22"/>
      <c r="AH2418" s="22"/>
      <c r="AI2418" s="22"/>
      <c r="AJ2418" s="22"/>
      <c r="AK2418" s="22"/>
      <c r="AL2418" s="22"/>
      <c r="AM2418" s="22"/>
      <c r="AN2418" s="22"/>
      <c r="AO2418" s="22"/>
      <c r="AP2418" s="22"/>
      <c r="AQ2418" s="22"/>
      <c r="AR2418" s="22"/>
      <c r="AS2418" s="22"/>
      <c r="AT2418" s="22"/>
      <c r="AU2418" s="22"/>
      <c r="AV2418" s="51"/>
    </row>
    <row r="2419" spans="2:48" x14ac:dyDescent="0.25">
      <c r="B2419" s="49"/>
      <c r="C2419" s="49"/>
      <c r="D2419" s="22"/>
      <c r="E2419" s="22"/>
      <c r="F2419" s="22"/>
      <c r="G2419" s="22"/>
      <c r="H2419" s="22"/>
      <c r="I2419" s="22"/>
      <c r="J2419" s="22"/>
      <c r="K2419" s="22"/>
      <c r="L2419" s="22"/>
      <c r="M2419" s="22"/>
      <c r="N2419" s="22"/>
      <c r="O2419" s="22"/>
      <c r="P2419" s="22"/>
      <c r="Q2419" s="22"/>
      <c r="R2419" s="22"/>
      <c r="S2419" s="22"/>
      <c r="T2419" s="22"/>
      <c r="U2419" s="22"/>
      <c r="V2419" s="22"/>
      <c r="W2419" s="22"/>
      <c r="X2419" s="22"/>
      <c r="Y2419" s="22"/>
      <c r="Z2419" s="22"/>
      <c r="AA2419" s="22"/>
      <c r="AB2419" s="22"/>
      <c r="AC2419" s="22"/>
      <c r="AD2419" s="22"/>
      <c r="AE2419" s="22"/>
      <c r="AF2419" s="22"/>
      <c r="AG2419" s="22"/>
      <c r="AH2419" s="22"/>
      <c r="AI2419" s="22"/>
      <c r="AJ2419" s="22"/>
      <c r="AK2419" s="22"/>
      <c r="AL2419" s="22"/>
      <c r="AM2419" s="22"/>
      <c r="AN2419" s="22"/>
      <c r="AO2419" s="22"/>
      <c r="AP2419" s="22"/>
      <c r="AQ2419" s="22"/>
      <c r="AR2419" s="22"/>
      <c r="AS2419" s="22"/>
      <c r="AT2419" s="22"/>
      <c r="AU2419" s="22"/>
      <c r="AV2419" s="51"/>
    </row>
    <row r="2420" spans="2:48" x14ac:dyDescent="0.25">
      <c r="B2420" s="49"/>
      <c r="C2420" s="49"/>
      <c r="D2420" s="22"/>
      <c r="E2420" s="22"/>
      <c r="F2420" s="22"/>
      <c r="G2420" s="22"/>
      <c r="H2420" s="22"/>
      <c r="I2420" s="22"/>
      <c r="J2420" s="22"/>
      <c r="K2420" s="22"/>
      <c r="L2420" s="22"/>
      <c r="M2420" s="22"/>
      <c r="N2420" s="22"/>
      <c r="O2420" s="22"/>
      <c r="P2420" s="22"/>
      <c r="Q2420" s="22"/>
      <c r="R2420" s="22"/>
      <c r="S2420" s="22"/>
      <c r="T2420" s="22"/>
      <c r="U2420" s="22"/>
      <c r="V2420" s="22"/>
      <c r="W2420" s="22"/>
      <c r="X2420" s="22"/>
      <c r="Y2420" s="22"/>
      <c r="Z2420" s="22"/>
      <c r="AA2420" s="22"/>
      <c r="AB2420" s="22"/>
      <c r="AC2420" s="22"/>
      <c r="AD2420" s="22"/>
      <c r="AE2420" s="22"/>
      <c r="AF2420" s="22"/>
      <c r="AG2420" s="22"/>
      <c r="AH2420" s="22"/>
      <c r="AI2420" s="22"/>
      <c r="AJ2420" s="22"/>
      <c r="AK2420" s="22"/>
      <c r="AL2420" s="22"/>
      <c r="AM2420" s="22"/>
      <c r="AN2420" s="22"/>
      <c r="AO2420" s="22"/>
      <c r="AP2420" s="22"/>
      <c r="AQ2420" s="22"/>
      <c r="AR2420" s="22"/>
      <c r="AS2420" s="22"/>
      <c r="AT2420" s="22"/>
      <c r="AU2420" s="22"/>
      <c r="AV2420" s="51"/>
    </row>
    <row r="2421" spans="2:48" x14ac:dyDescent="0.25">
      <c r="B2421" s="49"/>
      <c r="C2421" s="49"/>
      <c r="D2421" s="22"/>
      <c r="E2421" s="22"/>
      <c r="F2421" s="22"/>
      <c r="G2421" s="22"/>
      <c r="H2421" s="22"/>
      <c r="I2421" s="22"/>
      <c r="J2421" s="22"/>
      <c r="K2421" s="22"/>
      <c r="L2421" s="22"/>
      <c r="M2421" s="22"/>
      <c r="N2421" s="22"/>
      <c r="O2421" s="22"/>
      <c r="P2421" s="22"/>
      <c r="Q2421" s="22"/>
      <c r="R2421" s="22"/>
      <c r="S2421" s="22"/>
      <c r="T2421" s="22"/>
      <c r="U2421" s="22"/>
      <c r="V2421" s="22"/>
      <c r="W2421" s="22"/>
      <c r="X2421" s="22"/>
      <c r="Y2421" s="22"/>
      <c r="Z2421" s="22"/>
      <c r="AA2421" s="22"/>
      <c r="AB2421" s="22"/>
      <c r="AC2421" s="22"/>
      <c r="AD2421" s="22"/>
      <c r="AE2421" s="22"/>
      <c r="AF2421" s="22"/>
      <c r="AG2421" s="22"/>
      <c r="AH2421" s="22"/>
      <c r="AI2421" s="22"/>
      <c r="AJ2421" s="22"/>
      <c r="AK2421" s="22"/>
      <c r="AL2421" s="22"/>
      <c r="AM2421" s="22"/>
      <c r="AN2421" s="22"/>
      <c r="AO2421" s="22"/>
      <c r="AP2421" s="22"/>
      <c r="AQ2421" s="22"/>
      <c r="AR2421" s="22"/>
      <c r="AS2421" s="22"/>
      <c r="AT2421" s="22"/>
      <c r="AU2421" s="22"/>
      <c r="AV2421" s="51"/>
    </row>
    <row r="2422" spans="2:48" x14ac:dyDescent="0.25">
      <c r="B2422" s="49"/>
      <c r="C2422" s="49"/>
      <c r="D2422" s="22"/>
      <c r="E2422" s="22"/>
      <c r="F2422" s="22"/>
      <c r="G2422" s="22"/>
      <c r="H2422" s="22"/>
      <c r="I2422" s="22"/>
      <c r="J2422" s="22"/>
      <c r="K2422" s="22"/>
      <c r="L2422" s="22"/>
      <c r="M2422" s="22"/>
      <c r="N2422" s="22"/>
      <c r="O2422" s="22"/>
      <c r="P2422" s="22"/>
      <c r="Q2422" s="22"/>
      <c r="R2422" s="22"/>
      <c r="S2422" s="22"/>
      <c r="T2422" s="22"/>
      <c r="U2422" s="22"/>
      <c r="V2422" s="22"/>
      <c r="W2422" s="22"/>
      <c r="X2422" s="22"/>
      <c r="Y2422" s="22"/>
      <c r="Z2422" s="22"/>
      <c r="AA2422" s="22"/>
      <c r="AB2422" s="22"/>
      <c r="AC2422" s="22"/>
      <c r="AD2422" s="22"/>
      <c r="AE2422" s="22"/>
      <c r="AF2422" s="22"/>
      <c r="AG2422" s="22"/>
      <c r="AH2422" s="22"/>
      <c r="AI2422" s="22"/>
      <c r="AJ2422" s="22"/>
      <c r="AK2422" s="22"/>
      <c r="AL2422" s="22"/>
      <c r="AM2422" s="22"/>
      <c r="AN2422" s="22"/>
      <c r="AO2422" s="22"/>
      <c r="AP2422" s="22"/>
      <c r="AQ2422" s="22"/>
      <c r="AR2422" s="22"/>
      <c r="AS2422" s="22"/>
      <c r="AT2422" s="22"/>
      <c r="AU2422" s="22"/>
      <c r="AV2422" s="51"/>
    </row>
    <row r="2423" spans="2:48" x14ac:dyDescent="0.25">
      <c r="B2423" s="49"/>
      <c r="C2423" s="49"/>
      <c r="D2423" s="22"/>
      <c r="E2423" s="22"/>
      <c r="F2423" s="22"/>
      <c r="G2423" s="22"/>
      <c r="H2423" s="22"/>
      <c r="I2423" s="22"/>
      <c r="J2423" s="22"/>
      <c r="K2423" s="22"/>
      <c r="L2423" s="22"/>
      <c r="M2423" s="22"/>
      <c r="N2423" s="22"/>
      <c r="O2423" s="22"/>
      <c r="P2423" s="22"/>
      <c r="Q2423" s="22"/>
      <c r="R2423" s="22"/>
      <c r="S2423" s="22"/>
      <c r="T2423" s="22"/>
      <c r="U2423" s="22"/>
      <c r="V2423" s="22"/>
      <c r="W2423" s="22"/>
      <c r="X2423" s="22"/>
      <c r="Y2423" s="22"/>
      <c r="Z2423" s="22"/>
      <c r="AA2423" s="22"/>
      <c r="AB2423" s="22"/>
      <c r="AC2423" s="22"/>
      <c r="AD2423" s="22"/>
      <c r="AE2423" s="22"/>
      <c r="AF2423" s="22"/>
      <c r="AG2423" s="22"/>
      <c r="AH2423" s="22"/>
      <c r="AI2423" s="22"/>
      <c r="AJ2423" s="22"/>
      <c r="AK2423" s="22"/>
      <c r="AL2423" s="22"/>
      <c r="AM2423" s="22"/>
      <c r="AN2423" s="22"/>
      <c r="AO2423" s="22"/>
      <c r="AP2423" s="22"/>
      <c r="AQ2423" s="22"/>
      <c r="AR2423" s="22"/>
      <c r="AS2423" s="22"/>
      <c r="AT2423" s="22"/>
      <c r="AU2423" s="22"/>
      <c r="AV2423" s="51"/>
    </row>
    <row r="2424" spans="2:48" x14ac:dyDescent="0.25">
      <c r="B2424" s="49"/>
      <c r="C2424" s="49"/>
      <c r="D2424" s="22"/>
      <c r="E2424" s="22"/>
      <c r="F2424" s="22"/>
      <c r="G2424" s="22"/>
      <c r="H2424" s="22"/>
      <c r="I2424" s="22"/>
      <c r="J2424" s="22"/>
      <c r="K2424" s="22"/>
      <c r="L2424" s="22"/>
      <c r="M2424" s="22"/>
      <c r="N2424" s="22"/>
      <c r="O2424" s="22"/>
      <c r="P2424" s="22"/>
      <c r="Q2424" s="22"/>
      <c r="R2424" s="22"/>
      <c r="S2424" s="22"/>
      <c r="T2424" s="22"/>
      <c r="U2424" s="22"/>
      <c r="V2424" s="22"/>
      <c r="W2424" s="22"/>
      <c r="X2424" s="22"/>
      <c r="Y2424" s="22"/>
      <c r="Z2424" s="22"/>
      <c r="AA2424" s="22"/>
      <c r="AB2424" s="22"/>
      <c r="AC2424" s="22"/>
      <c r="AD2424" s="22"/>
      <c r="AE2424" s="22"/>
      <c r="AF2424" s="22"/>
      <c r="AG2424" s="22"/>
      <c r="AH2424" s="22"/>
      <c r="AI2424" s="22"/>
      <c r="AJ2424" s="22"/>
      <c r="AK2424" s="22"/>
      <c r="AL2424" s="22"/>
      <c r="AM2424" s="22"/>
      <c r="AN2424" s="22"/>
      <c r="AO2424" s="22"/>
      <c r="AP2424" s="22"/>
      <c r="AQ2424" s="22"/>
      <c r="AR2424" s="22"/>
      <c r="AS2424" s="22"/>
      <c r="AT2424" s="22"/>
      <c r="AU2424" s="22"/>
      <c r="AV2424" s="51"/>
    </row>
    <row r="2425" spans="2:48" x14ac:dyDescent="0.25">
      <c r="B2425" s="49"/>
      <c r="C2425" s="49"/>
      <c r="D2425" s="22"/>
      <c r="E2425" s="22"/>
      <c r="F2425" s="22"/>
      <c r="G2425" s="22"/>
      <c r="H2425" s="22"/>
      <c r="I2425" s="22"/>
      <c r="J2425" s="22"/>
      <c r="K2425" s="22"/>
      <c r="L2425" s="22"/>
      <c r="M2425" s="22"/>
      <c r="N2425" s="22"/>
      <c r="O2425" s="22"/>
      <c r="P2425" s="22"/>
      <c r="Q2425" s="22"/>
      <c r="R2425" s="22"/>
      <c r="S2425" s="22"/>
      <c r="T2425" s="22"/>
      <c r="U2425" s="22"/>
      <c r="V2425" s="22"/>
      <c r="W2425" s="22"/>
      <c r="X2425" s="22"/>
      <c r="Y2425" s="22"/>
      <c r="Z2425" s="22"/>
      <c r="AA2425" s="22"/>
      <c r="AB2425" s="22"/>
      <c r="AC2425" s="22"/>
      <c r="AD2425" s="22"/>
      <c r="AE2425" s="22"/>
      <c r="AF2425" s="22"/>
      <c r="AG2425" s="22"/>
      <c r="AH2425" s="22"/>
      <c r="AI2425" s="22"/>
      <c r="AJ2425" s="22"/>
      <c r="AK2425" s="22"/>
      <c r="AL2425" s="22"/>
      <c r="AM2425" s="22"/>
      <c r="AN2425" s="22"/>
      <c r="AO2425" s="22"/>
      <c r="AP2425" s="22"/>
      <c r="AQ2425" s="22"/>
      <c r="AR2425" s="22"/>
      <c r="AS2425" s="22"/>
      <c r="AT2425" s="22"/>
      <c r="AU2425" s="22"/>
      <c r="AV2425" s="51"/>
    </row>
    <row r="2426" spans="2:48" x14ac:dyDescent="0.25">
      <c r="B2426" s="49"/>
      <c r="C2426" s="49"/>
      <c r="D2426" s="22"/>
      <c r="E2426" s="22"/>
      <c r="F2426" s="22"/>
      <c r="G2426" s="22"/>
      <c r="H2426" s="22"/>
      <c r="I2426" s="22"/>
      <c r="J2426" s="22"/>
      <c r="K2426" s="22"/>
      <c r="L2426" s="22"/>
      <c r="M2426" s="22"/>
      <c r="N2426" s="22"/>
      <c r="O2426" s="22"/>
      <c r="P2426" s="22"/>
      <c r="Q2426" s="22"/>
      <c r="R2426" s="22"/>
      <c r="S2426" s="22"/>
      <c r="T2426" s="22"/>
      <c r="U2426" s="22"/>
      <c r="V2426" s="22"/>
      <c r="W2426" s="22"/>
      <c r="X2426" s="22"/>
      <c r="Y2426" s="22"/>
      <c r="Z2426" s="22"/>
      <c r="AA2426" s="22"/>
      <c r="AB2426" s="22"/>
      <c r="AC2426" s="22"/>
      <c r="AD2426" s="22"/>
      <c r="AE2426" s="22"/>
      <c r="AF2426" s="22"/>
      <c r="AG2426" s="22"/>
      <c r="AH2426" s="22"/>
      <c r="AI2426" s="22"/>
      <c r="AJ2426" s="22"/>
      <c r="AK2426" s="22"/>
      <c r="AL2426" s="22"/>
      <c r="AM2426" s="22"/>
      <c r="AN2426" s="22"/>
      <c r="AO2426" s="22"/>
      <c r="AP2426" s="22"/>
      <c r="AQ2426" s="22"/>
      <c r="AR2426" s="22"/>
      <c r="AS2426" s="22"/>
      <c r="AT2426" s="22"/>
      <c r="AU2426" s="22"/>
      <c r="AV2426" s="51"/>
    </row>
    <row r="2427" spans="2:48" x14ac:dyDescent="0.25">
      <c r="B2427" s="49"/>
      <c r="C2427" s="49"/>
      <c r="D2427" s="22"/>
      <c r="E2427" s="22"/>
      <c r="F2427" s="22"/>
      <c r="G2427" s="22"/>
      <c r="H2427" s="22"/>
      <c r="I2427" s="22"/>
      <c r="J2427" s="22"/>
      <c r="K2427" s="22"/>
      <c r="L2427" s="22"/>
      <c r="M2427" s="22"/>
      <c r="N2427" s="22"/>
      <c r="O2427" s="22"/>
      <c r="P2427" s="22"/>
      <c r="Q2427" s="22"/>
      <c r="R2427" s="22"/>
      <c r="S2427" s="22"/>
      <c r="T2427" s="22"/>
      <c r="U2427" s="22"/>
      <c r="V2427" s="22"/>
      <c r="W2427" s="22"/>
      <c r="X2427" s="22"/>
      <c r="Y2427" s="22"/>
      <c r="Z2427" s="22"/>
      <c r="AA2427" s="22"/>
      <c r="AB2427" s="22"/>
      <c r="AC2427" s="22"/>
      <c r="AD2427" s="22"/>
      <c r="AE2427" s="22"/>
      <c r="AF2427" s="22"/>
      <c r="AG2427" s="22"/>
      <c r="AH2427" s="22"/>
      <c r="AI2427" s="22"/>
      <c r="AJ2427" s="22"/>
      <c r="AK2427" s="22"/>
      <c r="AL2427" s="22"/>
      <c r="AM2427" s="22"/>
      <c r="AN2427" s="22"/>
      <c r="AO2427" s="22"/>
      <c r="AP2427" s="22"/>
      <c r="AQ2427" s="22"/>
      <c r="AR2427" s="22"/>
      <c r="AS2427" s="22"/>
      <c r="AT2427" s="22"/>
      <c r="AU2427" s="22"/>
      <c r="AV2427" s="51"/>
    </row>
    <row r="2428" spans="2:48" x14ac:dyDescent="0.25">
      <c r="B2428" s="49"/>
      <c r="C2428" s="49"/>
      <c r="D2428" s="22"/>
      <c r="E2428" s="22"/>
      <c r="F2428" s="22"/>
      <c r="G2428" s="22"/>
      <c r="H2428" s="22"/>
      <c r="I2428" s="22"/>
      <c r="J2428" s="22"/>
      <c r="K2428" s="22"/>
      <c r="L2428" s="22"/>
      <c r="M2428" s="22"/>
      <c r="N2428" s="22"/>
      <c r="O2428" s="22"/>
      <c r="P2428" s="22"/>
      <c r="Q2428" s="22"/>
      <c r="R2428" s="22"/>
      <c r="S2428" s="22"/>
      <c r="T2428" s="22"/>
      <c r="U2428" s="22"/>
      <c r="V2428" s="22"/>
      <c r="W2428" s="22"/>
      <c r="X2428" s="22"/>
      <c r="Y2428" s="22"/>
      <c r="Z2428" s="22"/>
      <c r="AA2428" s="22"/>
      <c r="AB2428" s="22"/>
      <c r="AC2428" s="22"/>
      <c r="AD2428" s="22"/>
      <c r="AE2428" s="22"/>
      <c r="AF2428" s="22"/>
      <c r="AG2428" s="22"/>
      <c r="AH2428" s="22"/>
      <c r="AI2428" s="22"/>
      <c r="AJ2428" s="22"/>
      <c r="AK2428" s="22"/>
      <c r="AL2428" s="22"/>
      <c r="AM2428" s="22"/>
      <c r="AN2428" s="22"/>
      <c r="AO2428" s="22"/>
      <c r="AP2428" s="22"/>
      <c r="AQ2428" s="22"/>
      <c r="AR2428" s="22"/>
      <c r="AS2428" s="22"/>
      <c r="AT2428" s="22"/>
      <c r="AU2428" s="22"/>
      <c r="AV2428" s="51"/>
    </row>
    <row r="2429" spans="2:48" x14ac:dyDescent="0.25">
      <c r="B2429" s="49"/>
      <c r="C2429" s="49"/>
      <c r="D2429" s="22"/>
      <c r="E2429" s="22"/>
      <c r="F2429" s="22"/>
      <c r="G2429" s="22"/>
      <c r="H2429" s="22"/>
      <c r="I2429" s="22"/>
      <c r="J2429" s="22"/>
      <c r="K2429" s="22"/>
      <c r="L2429" s="22"/>
      <c r="M2429" s="22"/>
      <c r="N2429" s="22"/>
      <c r="O2429" s="22"/>
      <c r="P2429" s="22"/>
      <c r="Q2429" s="22"/>
      <c r="R2429" s="22"/>
      <c r="S2429" s="22"/>
      <c r="T2429" s="22"/>
      <c r="U2429" s="22"/>
      <c r="V2429" s="22"/>
      <c r="W2429" s="22"/>
      <c r="X2429" s="22"/>
      <c r="Y2429" s="22"/>
      <c r="Z2429" s="22"/>
      <c r="AA2429" s="22"/>
      <c r="AB2429" s="22"/>
      <c r="AC2429" s="22"/>
      <c r="AD2429" s="22"/>
      <c r="AE2429" s="22"/>
      <c r="AF2429" s="22"/>
      <c r="AG2429" s="22"/>
      <c r="AH2429" s="22"/>
      <c r="AI2429" s="22"/>
      <c r="AJ2429" s="22"/>
      <c r="AK2429" s="22"/>
      <c r="AL2429" s="22"/>
      <c r="AM2429" s="22"/>
      <c r="AN2429" s="22"/>
      <c r="AO2429" s="22"/>
      <c r="AP2429" s="22"/>
      <c r="AQ2429" s="22"/>
      <c r="AR2429" s="22"/>
      <c r="AS2429" s="22"/>
      <c r="AT2429" s="22"/>
      <c r="AU2429" s="22"/>
      <c r="AV2429" s="51"/>
    </row>
    <row r="2430" spans="2:48" x14ac:dyDescent="0.25">
      <c r="B2430" s="49"/>
      <c r="C2430" s="49"/>
      <c r="D2430" s="22"/>
      <c r="E2430" s="22"/>
      <c r="F2430" s="22"/>
      <c r="G2430" s="22"/>
      <c r="H2430" s="22"/>
      <c r="I2430" s="22"/>
      <c r="J2430" s="22"/>
      <c r="K2430" s="22"/>
      <c r="L2430" s="22"/>
      <c r="M2430" s="22"/>
      <c r="N2430" s="22"/>
      <c r="O2430" s="22"/>
      <c r="P2430" s="22"/>
      <c r="Q2430" s="22"/>
      <c r="R2430" s="22"/>
      <c r="S2430" s="22"/>
      <c r="T2430" s="22"/>
      <c r="U2430" s="22"/>
      <c r="V2430" s="22"/>
      <c r="W2430" s="22"/>
      <c r="X2430" s="22"/>
      <c r="Y2430" s="22"/>
      <c r="Z2430" s="22"/>
      <c r="AA2430" s="22"/>
      <c r="AB2430" s="22"/>
      <c r="AC2430" s="22"/>
      <c r="AD2430" s="22"/>
      <c r="AE2430" s="22"/>
      <c r="AF2430" s="22"/>
      <c r="AG2430" s="22"/>
      <c r="AH2430" s="22"/>
      <c r="AI2430" s="22"/>
      <c r="AJ2430" s="22"/>
      <c r="AK2430" s="22"/>
      <c r="AL2430" s="22"/>
      <c r="AM2430" s="22"/>
      <c r="AN2430" s="22"/>
      <c r="AO2430" s="22"/>
      <c r="AP2430" s="22"/>
      <c r="AQ2430" s="22"/>
      <c r="AR2430" s="22"/>
      <c r="AS2430" s="22"/>
      <c r="AT2430" s="22"/>
      <c r="AU2430" s="22"/>
      <c r="AV2430" s="51"/>
    </row>
    <row r="2431" spans="2:48" x14ac:dyDescent="0.25">
      <c r="B2431" s="49"/>
      <c r="C2431" s="49"/>
      <c r="D2431" s="22"/>
      <c r="E2431" s="22"/>
      <c r="F2431" s="22"/>
      <c r="G2431" s="22"/>
      <c r="H2431" s="22"/>
      <c r="I2431" s="22"/>
      <c r="J2431" s="22"/>
      <c r="K2431" s="22"/>
      <c r="L2431" s="22"/>
      <c r="M2431" s="22"/>
      <c r="N2431" s="22"/>
      <c r="O2431" s="22"/>
      <c r="P2431" s="22"/>
      <c r="Q2431" s="22"/>
      <c r="R2431" s="22"/>
      <c r="S2431" s="22"/>
      <c r="T2431" s="22"/>
      <c r="U2431" s="22"/>
      <c r="V2431" s="22"/>
      <c r="W2431" s="22"/>
      <c r="X2431" s="22"/>
      <c r="Y2431" s="22"/>
      <c r="Z2431" s="22"/>
      <c r="AA2431" s="22"/>
      <c r="AB2431" s="22"/>
      <c r="AC2431" s="22"/>
      <c r="AD2431" s="22"/>
      <c r="AE2431" s="22"/>
      <c r="AF2431" s="22"/>
      <c r="AG2431" s="22"/>
      <c r="AH2431" s="22"/>
      <c r="AI2431" s="22"/>
      <c r="AJ2431" s="22"/>
      <c r="AK2431" s="22"/>
      <c r="AL2431" s="22"/>
      <c r="AM2431" s="22"/>
      <c r="AN2431" s="22"/>
      <c r="AO2431" s="22"/>
      <c r="AP2431" s="22"/>
      <c r="AQ2431" s="22"/>
      <c r="AR2431" s="22"/>
      <c r="AS2431" s="22"/>
      <c r="AT2431" s="22"/>
      <c r="AU2431" s="22"/>
      <c r="AV2431" s="51"/>
    </row>
    <row r="2432" spans="2:48" x14ac:dyDescent="0.25">
      <c r="B2432" s="49"/>
      <c r="C2432" s="49"/>
      <c r="D2432" s="22"/>
      <c r="E2432" s="22"/>
      <c r="F2432" s="22"/>
      <c r="G2432" s="22"/>
      <c r="H2432" s="22"/>
      <c r="I2432" s="22"/>
      <c r="J2432" s="22"/>
      <c r="K2432" s="22"/>
      <c r="L2432" s="22"/>
      <c r="M2432" s="22"/>
      <c r="N2432" s="22"/>
      <c r="O2432" s="22"/>
      <c r="P2432" s="22"/>
      <c r="Q2432" s="22"/>
      <c r="R2432" s="22"/>
      <c r="S2432" s="22"/>
      <c r="T2432" s="22"/>
      <c r="U2432" s="22"/>
      <c r="V2432" s="22"/>
      <c r="W2432" s="22"/>
      <c r="X2432" s="22"/>
      <c r="Y2432" s="22"/>
      <c r="Z2432" s="22"/>
      <c r="AA2432" s="22"/>
      <c r="AB2432" s="22"/>
      <c r="AC2432" s="22"/>
      <c r="AD2432" s="22"/>
      <c r="AE2432" s="22"/>
      <c r="AF2432" s="22"/>
      <c r="AG2432" s="22"/>
      <c r="AH2432" s="22"/>
      <c r="AI2432" s="22"/>
      <c r="AJ2432" s="22"/>
      <c r="AK2432" s="22"/>
      <c r="AL2432" s="22"/>
      <c r="AM2432" s="22"/>
      <c r="AN2432" s="22"/>
      <c r="AO2432" s="22"/>
      <c r="AP2432" s="22"/>
      <c r="AQ2432" s="22"/>
      <c r="AR2432" s="22"/>
      <c r="AS2432" s="22"/>
      <c r="AT2432" s="22"/>
      <c r="AU2432" s="22"/>
      <c r="AV2432" s="51"/>
    </row>
    <row r="2433" spans="2:48" x14ac:dyDescent="0.25">
      <c r="B2433" s="49"/>
      <c r="C2433" s="49"/>
      <c r="D2433" s="22"/>
      <c r="E2433" s="22"/>
      <c r="F2433" s="22"/>
      <c r="G2433" s="22"/>
      <c r="H2433" s="22"/>
      <c r="I2433" s="22"/>
      <c r="J2433" s="22"/>
      <c r="K2433" s="22"/>
      <c r="L2433" s="22"/>
      <c r="M2433" s="22"/>
      <c r="N2433" s="22"/>
      <c r="O2433" s="22"/>
      <c r="P2433" s="22"/>
      <c r="Q2433" s="22"/>
      <c r="R2433" s="22"/>
      <c r="S2433" s="22"/>
      <c r="T2433" s="22"/>
      <c r="U2433" s="22"/>
      <c r="V2433" s="22"/>
      <c r="W2433" s="22"/>
      <c r="X2433" s="22"/>
      <c r="Y2433" s="22"/>
      <c r="Z2433" s="22"/>
      <c r="AA2433" s="22"/>
      <c r="AB2433" s="22"/>
      <c r="AC2433" s="22"/>
      <c r="AD2433" s="22"/>
      <c r="AE2433" s="22"/>
      <c r="AF2433" s="22"/>
      <c r="AG2433" s="22"/>
      <c r="AH2433" s="22"/>
      <c r="AI2433" s="22"/>
      <c r="AJ2433" s="22"/>
      <c r="AK2433" s="22"/>
      <c r="AL2433" s="22"/>
      <c r="AM2433" s="22"/>
      <c r="AN2433" s="22"/>
      <c r="AO2433" s="22"/>
      <c r="AP2433" s="22"/>
      <c r="AQ2433" s="22"/>
      <c r="AR2433" s="22"/>
      <c r="AS2433" s="22"/>
      <c r="AT2433" s="22"/>
      <c r="AU2433" s="22"/>
      <c r="AV2433" s="51"/>
    </row>
    <row r="2434" spans="2:48" x14ac:dyDescent="0.25">
      <c r="B2434" s="49"/>
      <c r="C2434" s="49"/>
      <c r="D2434" s="22"/>
      <c r="E2434" s="22"/>
      <c r="F2434" s="22"/>
      <c r="G2434" s="22"/>
      <c r="H2434" s="22"/>
      <c r="I2434" s="22"/>
      <c r="J2434" s="22"/>
      <c r="K2434" s="22"/>
      <c r="L2434" s="22"/>
      <c r="M2434" s="22"/>
      <c r="N2434" s="22"/>
      <c r="O2434" s="22"/>
      <c r="P2434" s="22"/>
      <c r="Q2434" s="22"/>
      <c r="R2434" s="22"/>
      <c r="S2434" s="22"/>
      <c r="T2434" s="22"/>
      <c r="U2434" s="22"/>
      <c r="V2434" s="22"/>
      <c r="W2434" s="22"/>
      <c r="X2434" s="22"/>
      <c r="Y2434" s="22"/>
      <c r="Z2434" s="22"/>
      <c r="AA2434" s="22"/>
      <c r="AB2434" s="22"/>
      <c r="AC2434" s="22"/>
      <c r="AD2434" s="22"/>
      <c r="AE2434" s="22"/>
      <c r="AF2434" s="22"/>
      <c r="AG2434" s="22"/>
      <c r="AH2434" s="22"/>
      <c r="AI2434" s="22"/>
      <c r="AJ2434" s="22"/>
      <c r="AK2434" s="22"/>
      <c r="AL2434" s="22"/>
      <c r="AM2434" s="22"/>
      <c r="AN2434" s="22"/>
      <c r="AO2434" s="22"/>
      <c r="AP2434" s="22"/>
      <c r="AQ2434" s="22"/>
      <c r="AR2434" s="22"/>
      <c r="AS2434" s="22"/>
      <c r="AT2434" s="22"/>
      <c r="AU2434" s="22"/>
      <c r="AV2434" s="51"/>
    </row>
    <row r="2435" spans="2:48" x14ac:dyDescent="0.25">
      <c r="B2435" s="49"/>
      <c r="C2435" s="49"/>
      <c r="D2435" s="22"/>
      <c r="E2435" s="22"/>
      <c r="F2435" s="22"/>
      <c r="G2435" s="22"/>
      <c r="H2435" s="22"/>
      <c r="I2435" s="22"/>
      <c r="J2435" s="22"/>
      <c r="K2435" s="22"/>
      <c r="L2435" s="22"/>
      <c r="M2435" s="22"/>
      <c r="N2435" s="22"/>
      <c r="O2435" s="22"/>
      <c r="P2435" s="22"/>
      <c r="Q2435" s="22"/>
      <c r="R2435" s="22"/>
      <c r="S2435" s="22"/>
      <c r="T2435" s="22"/>
      <c r="U2435" s="22"/>
      <c r="V2435" s="22"/>
      <c r="W2435" s="22"/>
      <c r="X2435" s="22"/>
      <c r="Y2435" s="22"/>
      <c r="Z2435" s="22"/>
      <c r="AA2435" s="22"/>
      <c r="AB2435" s="22"/>
      <c r="AC2435" s="22"/>
      <c r="AD2435" s="22"/>
      <c r="AE2435" s="22"/>
      <c r="AF2435" s="22"/>
      <c r="AG2435" s="22"/>
      <c r="AH2435" s="22"/>
      <c r="AI2435" s="22"/>
      <c r="AJ2435" s="22"/>
      <c r="AK2435" s="22"/>
      <c r="AL2435" s="22"/>
      <c r="AM2435" s="22"/>
      <c r="AN2435" s="22"/>
      <c r="AO2435" s="22"/>
      <c r="AP2435" s="22"/>
      <c r="AQ2435" s="22"/>
      <c r="AR2435" s="22"/>
      <c r="AS2435" s="22"/>
      <c r="AT2435" s="22"/>
      <c r="AU2435" s="22"/>
      <c r="AV2435" s="51"/>
    </row>
    <row r="2436" spans="2:48" x14ac:dyDescent="0.25">
      <c r="B2436" s="49"/>
      <c r="C2436" s="49"/>
      <c r="D2436" s="22"/>
      <c r="E2436" s="22"/>
      <c r="F2436" s="22"/>
      <c r="G2436" s="22"/>
      <c r="H2436" s="22"/>
      <c r="I2436" s="22"/>
      <c r="J2436" s="22"/>
      <c r="K2436" s="22"/>
      <c r="L2436" s="22"/>
      <c r="M2436" s="22"/>
      <c r="N2436" s="22"/>
      <c r="O2436" s="22"/>
      <c r="P2436" s="22"/>
      <c r="Q2436" s="22"/>
      <c r="R2436" s="22"/>
      <c r="S2436" s="22"/>
      <c r="T2436" s="22"/>
      <c r="U2436" s="22"/>
      <c r="V2436" s="22"/>
      <c r="W2436" s="22"/>
      <c r="X2436" s="22"/>
      <c r="Y2436" s="22"/>
      <c r="Z2436" s="22"/>
      <c r="AA2436" s="22"/>
      <c r="AB2436" s="22"/>
      <c r="AC2436" s="22"/>
      <c r="AD2436" s="22"/>
      <c r="AE2436" s="22"/>
      <c r="AF2436" s="22"/>
      <c r="AG2436" s="22"/>
      <c r="AH2436" s="22"/>
      <c r="AI2436" s="22"/>
      <c r="AJ2436" s="22"/>
      <c r="AK2436" s="22"/>
      <c r="AL2436" s="22"/>
      <c r="AM2436" s="22"/>
      <c r="AN2436" s="22"/>
      <c r="AO2436" s="22"/>
      <c r="AP2436" s="22"/>
      <c r="AQ2436" s="22"/>
      <c r="AR2436" s="22"/>
      <c r="AS2436" s="22"/>
      <c r="AT2436" s="22"/>
      <c r="AU2436" s="22"/>
      <c r="AV2436" s="51"/>
    </row>
    <row r="2437" spans="2:48" x14ac:dyDescent="0.25">
      <c r="B2437" s="49"/>
      <c r="C2437" s="49"/>
      <c r="D2437" s="22"/>
      <c r="E2437" s="22"/>
      <c r="F2437" s="22"/>
      <c r="G2437" s="22"/>
      <c r="H2437" s="22"/>
      <c r="I2437" s="22"/>
      <c r="J2437" s="22"/>
      <c r="K2437" s="22"/>
      <c r="L2437" s="22"/>
      <c r="M2437" s="22"/>
      <c r="N2437" s="22"/>
      <c r="O2437" s="22"/>
      <c r="P2437" s="22"/>
      <c r="Q2437" s="22"/>
      <c r="R2437" s="22"/>
      <c r="S2437" s="22"/>
      <c r="T2437" s="22"/>
      <c r="U2437" s="22"/>
      <c r="V2437" s="22"/>
      <c r="W2437" s="22"/>
      <c r="X2437" s="22"/>
      <c r="Y2437" s="22"/>
      <c r="Z2437" s="22"/>
      <c r="AA2437" s="22"/>
      <c r="AB2437" s="22"/>
      <c r="AC2437" s="22"/>
      <c r="AD2437" s="22"/>
      <c r="AE2437" s="22"/>
      <c r="AF2437" s="22"/>
      <c r="AG2437" s="22"/>
      <c r="AH2437" s="22"/>
      <c r="AI2437" s="22"/>
      <c r="AJ2437" s="22"/>
      <c r="AK2437" s="22"/>
      <c r="AL2437" s="22"/>
      <c r="AM2437" s="22"/>
      <c r="AN2437" s="22"/>
      <c r="AO2437" s="22"/>
      <c r="AP2437" s="22"/>
      <c r="AQ2437" s="22"/>
      <c r="AR2437" s="22"/>
      <c r="AS2437" s="22"/>
      <c r="AT2437" s="22"/>
      <c r="AU2437" s="22"/>
      <c r="AV2437" s="51"/>
    </row>
    <row r="2438" spans="2:48" x14ac:dyDescent="0.25">
      <c r="B2438" s="49"/>
      <c r="C2438" s="49"/>
      <c r="D2438" s="22"/>
      <c r="E2438" s="22"/>
      <c r="F2438" s="22"/>
      <c r="G2438" s="22"/>
      <c r="H2438" s="22"/>
      <c r="I2438" s="22"/>
      <c r="J2438" s="22"/>
      <c r="K2438" s="22"/>
      <c r="L2438" s="22"/>
      <c r="M2438" s="22"/>
      <c r="N2438" s="22"/>
      <c r="O2438" s="22"/>
      <c r="P2438" s="22"/>
      <c r="Q2438" s="22"/>
      <c r="R2438" s="22"/>
      <c r="S2438" s="22"/>
      <c r="T2438" s="22"/>
      <c r="U2438" s="22"/>
      <c r="V2438" s="22"/>
      <c r="W2438" s="22"/>
      <c r="X2438" s="22"/>
      <c r="Y2438" s="22"/>
      <c r="Z2438" s="22"/>
      <c r="AA2438" s="22"/>
      <c r="AB2438" s="22"/>
      <c r="AC2438" s="22"/>
      <c r="AD2438" s="22"/>
      <c r="AE2438" s="22"/>
      <c r="AF2438" s="22"/>
      <c r="AG2438" s="22"/>
      <c r="AH2438" s="22"/>
      <c r="AI2438" s="22"/>
      <c r="AJ2438" s="22"/>
      <c r="AK2438" s="22"/>
      <c r="AL2438" s="22"/>
      <c r="AM2438" s="22"/>
      <c r="AN2438" s="22"/>
      <c r="AO2438" s="22"/>
      <c r="AP2438" s="22"/>
      <c r="AQ2438" s="22"/>
      <c r="AR2438" s="22"/>
      <c r="AS2438" s="22"/>
      <c r="AT2438" s="22"/>
      <c r="AU2438" s="22"/>
      <c r="AV2438" s="51"/>
    </row>
    <row r="2439" spans="2:48" x14ac:dyDescent="0.25">
      <c r="B2439" s="49"/>
      <c r="C2439" s="49"/>
      <c r="D2439" s="22"/>
      <c r="E2439" s="22"/>
      <c r="F2439" s="22"/>
      <c r="G2439" s="22"/>
      <c r="H2439" s="22"/>
      <c r="I2439" s="22"/>
      <c r="J2439" s="22"/>
      <c r="K2439" s="22"/>
      <c r="L2439" s="22"/>
      <c r="M2439" s="22"/>
      <c r="N2439" s="22"/>
      <c r="O2439" s="22"/>
      <c r="P2439" s="22"/>
      <c r="Q2439" s="22"/>
      <c r="R2439" s="22"/>
      <c r="S2439" s="22"/>
      <c r="T2439" s="22"/>
      <c r="U2439" s="22"/>
      <c r="V2439" s="22"/>
      <c r="W2439" s="22"/>
      <c r="X2439" s="22"/>
      <c r="Y2439" s="22"/>
      <c r="Z2439" s="22"/>
      <c r="AA2439" s="22"/>
      <c r="AB2439" s="22"/>
      <c r="AC2439" s="22"/>
      <c r="AD2439" s="22"/>
      <c r="AE2439" s="22"/>
      <c r="AF2439" s="22"/>
      <c r="AG2439" s="22"/>
      <c r="AH2439" s="22"/>
      <c r="AI2439" s="22"/>
      <c r="AJ2439" s="22"/>
      <c r="AK2439" s="22"/>
      <c r="AL2439" s="22"/>
      <c r="AM2439" s="22"/>
      <c r="AN2439" s="22"/>
      <c r="AO2439" s="22"/>
      <c r="AP2439" s="22"/>
      <c r="AQ2439" s="22"/>
      <c r="AR2439" s="22"/>
      <c r="AS2439" s="22"/>
      <c r="AT2439" s="22"/>
      <c r="AU2439" s="22"/>
      <c r="AV2439" s="51"/>
    </row>
    <row r="2440" spans="2:48" x14ac:dyDescent="0.25">
      <c r="B2440" s="49"/>
      <c r="C2440" s="49"/>
      <c r="D2440" s="22"/>
      <c r="E2440" s="22"/>
      <c r="F2440" s="22"/>
      <c r="G2440" s="22"/>
      <c r="H2440" s="22"/>
      <c r="I2440" s="22"/>
      <c r="J2440" s="22"/>
      <c r="K2440" s="22"/>
      <c r="L2440" s="22"/>
      <c r="M2440" s="22"/>
      <c r="N2440" s="22"/>
      <c r="O2440" s="22"/>
      <c r="P2440" s="22"/>
      <c r="Q2440" s="22"/>
      <c r="R2440" s="22"/>
      <c r="S2440" s="22"/>
      <c r="T2440" s="22"/>
      <c r="U2440" s="22"/>
      <c r="V2440" s="22"/>
      <c r="W2440" s="22"/>
      <c r="X2440" s="22"/>
      <c r="Y2440" s="22"/>
      <c r="Z2440" s="22"/>
      <c r="AA2440" s="22"/>
      <c r="AB2440" s="22"/>
      <c r="AC2440" s="22"/>
      <c r="AD2440" s="22"/>
      <c r="AE2440" s="22"/>
      <c r="AF2440" s="22"/>
      <c r="AG2440" s="22"/>
      <c r="AH2440" s="22"/>
      <c r="AI2440" s="22"/>
      <c r="AJ2440" s="22"/>
      <c r="AK2440" s="22"/>
      <c r="AL2440" s="22"/>
      <c r="AM2440" s="22"/>
      <c r="AN2440" s="22"/>
      <c r="AO2440" s="22"/>
      <c r="AP2440" s="22"/>
      <c r="AQ2440" s="22"/>
      <c r="AR2440" s="22"/>
      <c r="AS2440" s="22"/>
      <c r="AT2440" s="22"/>
      <c r="AU2440" s="22"/>
      <c r="AV2440" s="51"/>
    </row>
    <row r="2441" spans="2:48" x14ac:dyDescent="0.25">
      <c r="B2441" s="49"/>
      <c r="C2441" s="49"/>
      <c r="D2441" s="22"/>
      <c r="E2441" s="22"/>
      <c r="F2441" s="22"/>
      <c r="G2441" s="22"/>
      <c r="H2441" s="22"/>
      <c r="I2441" s="22"/>
      <c r="J2441" s="22"/>
      <c r="K2441" s="22"/>
      <c r="L2441" s="22"/>
      <c r="M2441" s="22"/>
      <c r="N2441" s="22"/>
      <c r="O2441" s="22"/>
      <c r="P2441" s="22"/>
      <c r="Q2441" s="22"/>
      <c r="R2441" s="22"/>
      <c r="S2441" s="22"/>
      <c r="T2441" s="22"/>
      <c r="U2441" s="22"/>
      <c r="V2441" s="22"/>
      <c r="W2441" s="22"/>
      <c r="X2441" s="22"/>
      <c r="Y2441" s="22"/>
      <c r="Z2441" s="22"/>
      <c r="AA2441" s="22"/>
      <c r="AB2441" s="22"/>
      <c r="AC2441" s="22"/>
      <c r="AD2441" s="22"/>
      <c r="AE2441" s="22"/>
      <c r="AF2441" s="22"/>
      <c r="AG2441" s="22"/>
      <c r="AH2441" s="22"/>
      <c r="AI2441" s="22"/>
      <c r="AJ2441" s="22"/>
      <c r="AK2441" s="22"/>
      <c r="AL2441" s="22"/>
      <c r="AM2441" s="22"/>
      <c r="AN2441" s="22"/>
      <c r="AO2441" s="22"/>
      <c r="AP2441" s="22"/>
      <c r="AQ2441" s="22"/>
      <c r="AR2441" s="22"/>
      <c r="AS2441" s="22"/>
      <c r="AT2441" s="22"/>
      <c r="AU2441" s="22"/>
      <c r="AV2441" s="51"/>
    </row>
    <row r="2442" spans="2:48" x14ac:dyDescent="0.25">
      <c r="B2442" s="49"/>
      <c r="C2442" s="49"/>
      <c r="D2442" s="22"/>
      <c r="E2442" s="22"/>
      <c r="F2442" s="22"/>
      <c r="G2442" s="22"/>
      <c r="H2442" s="22"/>
      <c r="I2442" s="22"/>
      <c r="J2442" s="22"/>
      <c r="K2442" s="22"/>
      <c r="L2442" s="22"/>
      <c r="M2442" s="22"/>
      <c r="N2442" s="22"/>
      <c r="O2442" s="22"/>
      <c r="P2442" s="22"/>
      <c r="Q2442" s="22"/>
      <c r="R2442" s="22"/>
      <c r="S2442" s="22"/>
      <c r="T2442" s="22"/>
      <c r="U2442" s="22"/>
      <c r="V2442" s="22"/>
      <c r="W2442" s="22"/>
      <c r="X2442" s="22"/>
      <c r="Y2442" s="22"/>
      <c r="Z2442" s="22"/>
      <c r="AA2442" s="22"/>
      <c r="AB2442" s="22"/>
      <c r="AC2442" s="22"/>
      <c r="AD2442" s="22"/>
      <c r="AE2442" s="22"/>
      <c r="AF2442" s="22"/>
      <c r="AG2442" s="22"/>
      <c r="AH2442" s="22"/>
      <c r="AI2442" s="22"/>
      <c r="AJ2442" s="22"/>
      <c r="AK2442" s="22"/>
      <c r="AL2442" s="22"/>
      <c r="AM2442" s="22"/>
      <c r="AN2442" s="22"/>
      <c r="AO2442" s="22"/>
      <c r="AP2442" s="22"/>
      <c r="AQ2442" s="22"/>
      <c r="AR2442" s="22"/>
      <c r="AS2442" s="22"/>
      <c r="AT2442" s="22"/>
      <c r="AU2442" s="22"/>
      <c r="AV2442" s="51"/>
    </row>
    <row r="2443" spans="2:48" x14ac:dyDescent="0.25">
      <c r="B2443" s="49"/>
      <c r="C2443" s="49"/>
      <c r="D2443" s="22"/>
      <c r="E2443" s="22"/>
      <c r="F2443" s="22"/>
      <c r="G2443" s="22"/>
      <c r="H2443" s="22"/>
      <c r="I2443" s="22"/>
      <c r="J2443" s="22"/>
      <c r="K2443" s="22"/>
      <c r="L2443" s="22"/>
      <c r="M2443" s="22"/>
      <c r="N2443" s="22"/>
      <c r="O2443" s="22"/>
      <c r="P2443" s="22"/>
      <c r="Q2443" s="22"/>
      <c r="R2443" s="22"/>
      <c r="S2443" s="22"/>
      <c r="T2443" s="22"/>
      <c r="U2443" s="22"/>
      <c r="V2443" s="22"/>
      <c r="W2443" s="22"/>
      <c r="X2443" s="22"/>
      <c r="Y2443" s="22"/>
      <c r="Z2443" s="22"/>
      <c r="AA2443" s="22"/>
      <c r="AB2443" s="22"/>
      <c r="AC2443" s="22"/>
      <c r="AD2443" s="22"/>
      <c r="AE2443" s="22"/>
      <c r="AF2443" s="22"/>
      <c r="AG2443" s="22"/>
      <c r="AH2443" s="22"/>
      <c r="AI2443" s="22"/>
      <c r="AJ2443" s="22"/>
      <c r="AK2443" s="22"/>
      <c r="AL2443" s="22"/>
      <c r="AM2443" s="22"/>
      <c r="AN2443" s="22"/>
      <c r="AO2443" s="22"/>
      <c r="AP2443" s="22"/>
      <c r="AQ2443" s="22"/>
      <c r="AR2443" s="22"/>
      <c r="AS2443" s="22"/>
      <c r="AT2443" s="22"/>
      <c r="AU2443" s="22"/>
      <c r="AV2443" s="51"/>
    </row>
    <row r="2444" spans="2:48" x14ac:dyDescent="0.25">
      <c r="B2444" s="49"/>
      <c r="C2444" s="49"/>
      <c r="D2444" s="22"/>
      <c r="E2444" s="22"/>
      <c r="F2444" s="22"/>
      <c r="G2444" s="22"/>
      <c r="H2444" s="22"/>
      <c r="I2444" s="22"/>
      <c r="J2444" s="22"/>
      <c r="K2444" s="22"/>
      <c r="L2444" s="22"/>
      <c r="M2444" s="22"/>
      <c r="N2444" s="22"/>
      <c r="O2444" s="22"/>
      <c r="P2444" s="22"/>
      <c r="Q2444" s="22"/>
      <c r="R2444" s="22"/>
      <c r="S2444" s="22"/>
      <c r="T2444" s="22"/>
      <c r="U2444" s="22"/>
      <c r="V2444" s="22"/>
      <c r="W2444" s="22"/>
      <c r="X2444" s="22"/>
      <c r="Y2444" s="22"/>
      <c r="Z2444" s="22"/>
      <c r="AA2444" s="22"/>
      <c r="AB2444" s="22"/>
      <c r="AC2444" s="22"/>
      <c r="AD2444" s="22"/>
      <c r="AE2444" s="22"/>
      <c r="AF2444" s="22"/>
      <c r="AG2444" s="22"/>
      <c r="AH2444" s="22"/>
      <c r="AI2444" s="22"/>
      <c r="AJ2444" s="22"/>
      <c r="AK2444" s="22"/>
      <c r="AL2444" s="22"/>
      <c r="AM2444" s="22"/>
      <c r="AN2444" s="22"/>
      <c r="AO2444" s="22"/>
      <c r="AP2444" s="22"/>
      <c r="AQ2444" s="22"/>
      <c r="AR2444" s="22"/>
      <c r="AS2444" s="22"/>
      <c r="AT2444" s="22"/>
      <c r="AU2444" s="22"/>
      <c r="AV2444" s="51"/>
    </row>
    <row r="2445" spans="2:48" x14ac:dyDescent="0.25">
      <c r="B2445" s="49"/>
      <c r="C2445" s="49"/>
      <c r="D2445" s="22"/>
      <c r="E2445" s="22"/>
      <c r="F2445" s="22"/>
      <c r="G2445" s="22"/>
      <c r="H2445" s="22"/>
      <c r="I2445" s="22"/>
      <c r="J2445" s="22"/>
      <c r="K2445" s="22"/>
      <c r="L2445" s="22"/>
      <c r="M2445" s="22"/>
      <c r="N2445" s="22"/>
      <c r="O2445" s="22"/>
      <c r="P2445" s="22"/>
      <c r="Q2445" s="22"/>
      <c r="R2445" s="22"/>
      <c r="S2445" s="22"/>
      <c r="T2445" s="22"/>
      <c r="U2445" s="22"/>
      <c r="V2445" s="22"/>
      <c r="W2445" s="22"/>
      <c r="X2445" s="22"/>
      <c r="Y2445" s="22"/>
      <c r="Z2445" s="22"/>
      <c r="AA2445" s="22"/>
      <c r="AB2445" s="22"/>
      <c r="AC2445" s="22"/>
      <c r="AD2445" s="22"/>
      <c r="AE2445" s="22"/>
      <c r="AF2445" s="22"/>
      <c r="AG2445" s="22"/>
      <c r="AH2445" s="22"/>
      <c r="AI2445" s="22"/>
      <c r="AJ2445" s="22"/>
      <c r="AK2445" s="22"/>
      <c r="AL2445" s="22"/>
      <c r="AM2445" s="22"/>
      <c r="AN2445" s="22"/>
      <c r="AO2445" s="22"/>
      <c r="AP2445" s="22"/>
      <c r="AQ2445" s="22"/>
      <c r="AR2445" s="22"/>
      <c r="AS2445" s="22"/>
      <c r="AT2445" s="22"/>
      <c r="AU2445" s="22"/>
      <c r="AV2445" s="51"/>
    </row>
    <row r="2446" spans="2:48" x14ac:dyDescent="0.25">
      <c r="B2446" s="49"/>
      <c r="C2446" s="49"/>
      <c r="D2446" s="22"/>
      <c r="E2446" s="22"/>
      <c r="F2446" s="22"/>
      <c r="G2446" s="22"/>
      <c r="H2446" s="22"/>
      <c r="I2446" s="22"/>
      <c r="J2446" s="22"/>
      <c r="K2446" s="22"/>
      <c r="L2446" s="22"/>
      <c r="M2446" s="22"/>
      <c r="N2446" s="22"/>
      <c r="O2446" s="22"/>
      <c r="P2446" s="22"/>
      <c r="Q2446" s="22"/>
      <c r="R2446" s="22"/>
      <c r="S2446" s="22"/>
      <c r="T2446" s="22"/>
      <c r="U2446" s="22"/>
      <c r="V2446" s="22"/>
      <c r="W2446" s="22"/>
      <c r="X2446" s="22"/>
      <c r="Y2446" s="22"/>
      <c r="Z2446" s="22"/>
      <c r="AA2446" s="22"/>
      <c r="AB2446" s="22"/>
      <c r="AC2446" s="22"/>
      <c r="AD2446" s="22"/>
      <c r="AE2446" s="22"/>
      <c r="AF2446" s="22"/>
      <c r="AG2446" s="22"/>
      <c r="AH2446" s="22"/>
      <c r="AI2446" s="22"/>
      <c r="AJ2446" s="22"/>
      <c r="AK2446" s="22"/>
      <c r="AL2446" s="22"/>
      <c r="AM2446" s="22"/>
      <c r="AN2446" s="22"/>
      <c r="AO2446" s="22"/>
      <c r="AP2446" s="22"/>
      <c r="AQ2446" s="22"/>
      <c r="AR2446" s="22"/>
      <c r="AS2446" s="22"/>
      <c r="AT2446" s="22"/>
      <c r="AU2446" s="22"/>
      <c r="AV2446" s="51"/>
    </row>
    <row r="2447" spans="2:48" x14ac:dyDescent="0.25">
      <c r="B2447" s="49"/>
      <c r="C2447" s="49"/>
      <c r="D2447" s="22"/>
      <c r="E2447" s="22"/>
      <c r="F2447" s="22"/>
      <c r="G2447" s="22"/>
      <c r="H2447" s="22"/>
      <c r="I2447" s="22"/>
      <c r="J2447" s="22"/>
      <c r="K2447" s="22"/>
      <c r="L2447" s="22"/>
      <c r="M2447" s="22"/>
      <c r="N2447" s="22"/>
      <c r="O2447" s="22"/>
      <c r="P2447" s="22"/>
      <c r="Q2447" s="22"/>
      <c r="R2447" s="22"/>
      <c r="S2447" s="22"/>
      <c r="T2447" s="22"/>
      <c r="U2447" s="22"/>
      <c r="V2447" s="22"/>
      <c r="W2447" s="22"/>
      <c r="X2447" s="22"/>
      <c r="Y2447" s="22"/>
      <c r="Z2447" s="22"/>
      <c r="AA2447" s="22"/>
      <c r="AB2447" s="22"/>
      <c r="AC2447" s="22"/>
      <c r="AD2447" s="22"/>
      <c r="AE2447" s="22"/>
      <c r="AF2447" s="22"/>
      <c r="AG2447" s="22"/>
      <c r="AH2447" s="22"/>
      <c r="AI2447" s="22"/>
      <c r="AJ2447" s="22"/>
      <c r="AK2447" s="22"/>
      <c r="AL2447" s="22"/>
      <c r="AM2447" s="22"/>
      <c r="AN2447" s="22"/>
      <c r="AO2447" s="22"/>
      <c r="AP2447" s="22"/>
      <c r="AQ2447" s="22"/>
      <c r="AR2447" s="22"/>
      <c r="AS2447" s="22"/>
      <c r="AT2447" s="22"/>
      <c r="AU2447" s="22"/>
      <c r="AV2447" s="51"/>
    </row>
    <row r="2448" spans="2:48" x14ac:dyDescent="0.25">
      <c r="B2448" s="49"/>
      <c r="C2448" s="49"/>
      <c r="D2448" s="22"/>
      <c r="E2448" s="22"/>
      <c r="F2448" s="22"/>
      <c r="G2448" s="22"/>
      <c r="H2448" s="22"/>
      <c r="I2448" s="22"/>
      <c r="J2448" s="22"/>
      <c r="K2448" s="22"/>
      <c r="L2448" s="22"/>
      <c r="M2448" s="22"/>
      <c r="N2448" s="22"/>
      <c r="O2448" s="22"/>
      <c r="P2448" s="22"/>
      <c r="Q2448" s="22"/>
      <c r="R2448" s="22"/>
      <c r="S2448" s="22"/>
      <c r="T2448" s="22"/>
      <c r="U2448" s="22"/>
      <c r="V2448" s="22"/>
      <c r="W2448" s="22"/>
      <c r="X2448" s="22"/>
      <c r="Y2448" s="22"/>
      <c r="Z2448" s="22"/>
      <c r="AA2448" s="22"/>
      <c r="AB2448" s="22"/>
      <c r="AC2448" s="22"/>
      <c r="AD2448" s="22"/>
      <c r="AE2448" s="22"/>
      <c r="AF2448" s="22"/>
      <c r="AG2448" s="22"/>
      <c r="AH2448" s="22"/>
      <c r="AI2448" s="22"/>
      <c r="AJ2448" s="22"/>
      <c r="AK2448" s="22"/>
      <c r="AL2448" s="22"/>
      <c r="AM2448" s="22"/>
      <c r="AN2448" s="22"/>
      <c r="AO2448" s="22"/>
      <c r="AP2448" s="22"/>
      <c r="AQ2448" s="22"/>
      <c r="AR2448" s="22"/>
      <c r="AS2448" s="22"/>
      <c r="AT2448" s="22"/>
      <c r="AU2448" s="22"/>
      <c r="AV2448" s="51"/>
    </row>
    <row r="2449" spans="2:48" x14ac:dyDescent="0.25">
      <c r="B2449" s="49"/>
      <c r="C2449" s="49"/>
      <c r="D2449" s="22"/>
      <c r="E2449" s="22"/>
      <c r="F2449" s="22"/>
      <c r="G2449" s="22"/>
      <c r="H2449" s="22"/>
      <c r="I2449" s="22"/>
      <c r="J2449" s="22"/>
      <c r="K2449" s="22"/>
      <c r="L2449" s="22"/>
      <c r="M2449" s="22"/>
      <c r="N2449" s="22"/>
      <c r="O2449" s="22"/>
      <c r="P2449" s="22"/>
      <c r="Q2449" s="22"/>
      <c r="R2449" s="22"/>
      <c r="S2449" s="22"/>
      <c r="T2449" s="22"/>
      <c r="U2449" s="22"/>
      <c r="V2449" s="22"/>
      <c r="W2449" s="22"/>
      <c r="X2449" s="22"/>
      <c r="Y2449" s="22"/>
      <c r="Z2449" s="22"/>
      <c r="AA2449" s="22"/>
      <c r="AB2449" s="22"/>
      <c r="AC2449" s="22"/>
      <c r="AD2449" s="22"/>
      <c r="AE2449" s="22"/>
      <c r="AF2449" s="22"/>
      <c r="AG2449" s="22"/>
      <c r="AH2449" s="22"/>
      <c r="AI2449" s="22"/>
      <c r="AJ2449" s="22"/>
      <c r="AK2449" s="22"/>
      <c r="AL2449" s="22"/>
      <c r="AM2449" s="22"/>
      <c r="AN2449" s="22"/>
      <c r="AO2449" s="22"/>
      <c r="AP2449" s="22"/>
      <c r="AQ2449" s="22"/>
      <c r="AR2449" s="22"/>
      <c r="AS2449" s="22"/>
      <c r="AT2449" s="22"/>
      <c r="AU2449" s="22"/>
      <c r="AV2449" s="51"/>
    </row>
    <row r="2450" spans="2:48" x14ac:dyDescent="0.25">
      <c r="B2450" s="49"/>
      <c r="C2450" s="49"/>
      <c r="D2450" s="22"/>
      <c r="E2450" s="22"/>
      <c r="F2450" s="22"/>
      <c r="G2450" s="22"/>
      <c r="H2450" s="22"/>
      <c r="I2450" s="22"/>
      <c r="J2450" s="22"/>
      <c r="K2450" s="22"/>
      <c r="L2450" s="22"/>
      <c r="M2450" s="22"/>
      <c r="N2450" s="22"/>
      <c r="O2450" s="22"/>
      <c r="P2450" s="22"/>
      <c r="Q2450" s="22"/>
      <c r="R2450" s="22"/>
      <c r="S2450" s="22"/>
      <c r="T2450" s="22"/>
      <c r="U2450" s="22"/>
      <c r="V2450" s="22"/>
      <c r="W2450" s="22"/>
      <c r="X2450" s="22"/>
      <c r="Y2450" s="22"/>
      <c r="Z2450" s="22"/>
      <c r="AA2450" s="22"/>
      <c r="AB2450" s="22"/>
      <c r="AC2450" s="22"/>
      <c r="AD2450" s="22"/>
      <c r="AE2450" s="22"/>
      <c r="AF2450" s="22"/>
      <c r="AG2450" s="22"/>
      <c r="AH2450" s="22"/>
      <c r="AI2450" s="22"/>
      <c r="AJ2450" s="22"/>
      <c r="AK2450" s="22"/>
      <c r="AL2450" s="22"/>
      <c r="AM2450" s="22"/>
      <c r="AN2450" s="22"/>
      <c r="AO2450" s="22"/>
      <c r="AP2450" s="22"/>
      <c r="AQ2450" s="22"/>
      <c r="AR2450" s="22"/>
      <c r="AS2450" s="22"/>
      <c r="AT2450" s="22"/>
      <c r="AU2450" s="22"/>
      <c r="AV2450" s="51"/>
    </row>
    <row r="2451" spans="2:48" x14ac:dyDescent="0.25">
      <c r="B2451" s="49"/>
      <c r="C2451" s="49"/>
      <c r="D2451" s="22"/>
      <c r="E2451" s="22"/>
      <c r="F2451" s="22"/>
      <c r="G2451" s="22"/>
      <c r="H2451" s="22"/>
      <c r="I2451" s="22"/>
      <c r="J2451" s="22"/>
      <c r="K2451" s="22"/>
      <c r="L2451" s="22"/>
      <c r="M2451" s="22"/>
      <c r="N2451" s="22"/>
      <c r="O2451" s="22"/>
      <c r="P2451" s="22"/>
      <c r="Q2451" s="22"/>
      <c r="R2451" s="22"/>
      <c r="S2451" s="22"/>
      <c r="T2451" s="22"/>
      <c r="U2451" s="22"/>
      <c r="V2451" s="22"/>
      <c r="W2451" s="22"/>
      <c r="X2451" s="22"/>
      <c r="Y2451" s="22"/>
      <c r="Z2451" s="22"/>
      <c r="AA2451" s="22"/>
      <c r="AB2451" s="22"/>
      <c r="AC2451" s="22"/>
      <c r="AD2451" s="22"/>
      <c r="AE2451" s="22"/>
      <c r="AF2451" s="22"/>
      <c r="AG2451" s="22"/>
      <c r="AH2451" s="22"/>
      <c r="AI2451" s="22"/>
      <c r="AJ2451" s="22"/>
      <c r="AK2451" s="22"/>
      <c r="AL2451" s="22"/>
      <c r="AM2451" s="22"/>
      <c r="AN2451" s="22"/>
      <c r="AO2451" s="22"/>
      <c r="AP2451" s="22"/>
      <c r="AQ2451" s="22"/>
      <c r="AR2451" s="22"/>
      <c r="AS2451" s="22"/>
      <c r="AT2451" s="22"/>
      <c r="AU2451" s="22"/>
      <c r="AV2451" s="51"/>
    </row>
    <row r="2452" spans="2:48" x14ac:dyDescent="0.25">
      <c r="B2452" s="49"/>
      <c r="C2452" s="49"/>
      <c r="D2452" s="22"/>
      <c r="E2452" s="22"/>
      <c r="F2452" s="22"/>
      <c r="G2452" s="22"/>
      <c r="H2452" s="22"/>
      <c r="I2452" s="22"/>
      <c r="J2452" s="22"/>
      <c r="K2452" s="22"/>
      <c r="L2452" s="22"/>
      <c r="M2452" s="22"/>
      <c r="N2452" s="22"/>
      <c r="O2452" s="22"/>
      <c r="P2452" s="22"/>
      <c r="Q2452" s="22"/>
      <c r="R2452" s="22"/>
      <c r="S2452" s="22"/>
      <c r="T2452" s="22"/>
      <c r="U2452" s="22"/>
      <c r="V2452" s="22"/>
      <c r="W2452" s="22"/>
      <c r="X2452" s="22"/>
      <c r="Y2452" s="22"/>
      <c r="Z2452" s="22"/>
      <c r="AA2452" s="22"/>
      <c r="AB2452" s="22"/>
      <c r="AC2452" s="22"/>
      <c r="AD2452" s="22"/>
      <c r="AE2452" s="22"/>
      <c r="AF2452" s="22"/>
      <c r="AG2452" s="22"/>
      <c r="AH2452" s="22"/>
      <c r="AI2452" s="22"/>
      <c r="AJ2452" s="22"/>
      <c r="AK2452" s="22"/>
      <c r="AL2452" s="22"/>
      <c r="AM2452" s="22"/>
      <c r="AN2452" s="22"/>
      <c r="AO2452" s="22"/>
      <c r="AP2452" s="22"/>
      <c r="AQ2452" s="22"/>
      <c r="AR2452" s="22"/>
      <c r="AS2452" s="22"/>
      <c r="AT2452" s="22"/>
      <c r="AU2452" s="22"/>
      <c r="AV2452" s="51"/>
    </row>
    <row r="2453" spans="2:48" x14ac:dyDescent="0.25">
      <c r="B2453" s="49"/>
      <c r="C2453" s="49"/>
      <c r="D2453" s="22"/>
      <c r="E2453" s="22"/>
      <c r="F2453" s="22"/>
      <c r="G2453" s="22"/>
      <c r="H2453" s="22"/>
      <c r="I2453" s="22"/>
      <c r="J2453" s="22"/>
      <c r="K2453" s="22"/>
      <c r="L2453" s="22"/>
      <c r="M2453" s="22"/>
      <c r="N2453" s="22"/>
      <c r="O2453" s="22"/>
      <c r="P2453" s="22"/>
      <c r="Q2453" s="22"/>
      <c r="R2453" s="22"/>
      <c r="S2453" s="22"/>
      <c r="T2453" s="22"/>
      <c r="U2453" s="22"/>
      <c r="V2453" s="22"/>
      <c r="W2453" s="22"/>
      <c r="X2453" s="22"/>
      <c r="Y2453" s="22"/>
      <c r="Z2453" s="22"/>
      <c r="AA2453" s="22"/>
      <c r="AB2453" s="22"/>
      <c r="AC2453" s="22"/>
      <c r="AD2453" s="22"/>
      <c r="AE2453" s="22"/>
      <c r="AF2453" s="22"/>
      <c r="AG2453" s="22"/>
      <c r="AH2453" s="22"/>
      <c r="AI2453" s="22"/>
      <c r="AJ2453" s="22"/>
      <c r="AK2453" s="22"/>
      <c r="AL2453" s="22"/>
      <c r="AM2453" s="22"/>
      <c r="AN2453" s="22"/>
      <c r="AO2453" s="22"/>
      <c r="AP2453" s="22"/>
      <c r="AQ2453" s="22"/>
      <c r="AR2453" s="22"/>
      <c r="AS2453" s="22"/>
      <c r="AT2453" s="22"/>
      <c r="AU2453" s="22"/>
      <c r="AV2453" s="51"/>
    </row>
    <row r="2454" spans="2:48" x14ac:dyDescent="0.25">
      <c r="B2454" s="49"/>
      <c r="C2454" s="49"/>
      <c r="D2454" s="22"/>
      <c r="E2454" s="22"/>
      <c r="F2454" s="22"/>
      <c r="G2454" s="22"/>
      <c r="H2454" s="22"/>
      <c r="I2454" s="22"/>
      <c r="J2454" s="22"/>
      <c r="K2454" s="22"/>
      <c r="L2454" s="22"/>
      <c r="M2454" s="22"/>
      <c r="N2454" s="22"/>
      <c r="O2454" s="22"/>
      <c r="P2454" s="22"/>
      <c r="Q2454" s="22"/>
      <c r="R2454" s="22"/>
      <c r="S2454" s="22"/>
      <c r="T2454" s="22"/>
      <c r="U2454" s="22"/>
      <c r="V2454" s="22"/>
      <c r="W2454" s="22"/>
      <c r="X2454" s="22"/>
      <c r="Y2454" s="22"/>
      <c r="Z2454" s="22"/>
      <c r="AA2454" s="22"/>
      <c r="AB2454" s="22"/>
      <c r="AC2454" s="22"/>
      <c r="AD2454" s="22"/>
      <c r="AE2454" s="22"/>
      <c r="AF2454" s="22"/>
      <c r="AG2454" s="22"/>
      <c r="AH2454" s="22"/>
      <c r="AI2454" s="22"/>
      <c r="AJ2454" s="22"/>
      <c r="AK2454" s="22"/>
      <c r="AL2454" s="22"/>
      <c r="AM2454" s="22"/>
      <c r="AN2454" s="22"/>
      <c r="AO2454" s="22"/>
      <c r="AP2454" s="22"/>
      <c r="AQ2454" s="22"/>
      <c r="AR2454" s="22"/>
      <c r="AS2454" s="22"/>
      <c r="AT2454" s="22"/>
      <c r="AU2454" s="22"/>
      <c r="AV2454" s="51"/>
    </row>
    <row r="2455" spans="2:48" x14ac:dyDescent="0.25">
      <c r="B2455" s="49"/>
      <c r="C2455" s="49"/>
      <c r="D2455" s="22"/>
      <c r="E2455" s="22"/>
      <c r="F2455" s="22"/>
      <c r="G2455" s="22"/>
      <c r="H2455" s="22"/>
      <c r="I2455" s="22"/>
      <c r="J2455" s="22"/>
      <c r="K2455" s="22"/>
      <c r="L2455" s="22"/>
      <c r="M2455" s="22"/>
      <c r="N2455" s="22"/>
      <c r="O2455" s="22"/>
      <c r="P2455" s="22"/>
      <c r="Q2455" s="22"/>
      <c r="R2455" s="22"/>
      <c r="S2455" s="22"/>
      <c r="T2455" s="22"/>
      <c r="U2455" s="22"/>
      <c r="V2455" s="22"/>
      <c r="W2455" s="22"/>
      <c r="X2455" s="22"/>
      <c r="Y2455" s="22"/>
      <c r="Z2455" s="22"/>
      <c r="AA2455" s="22"/>
      <c r="AB2455" s="22"/>
      <c r="AC2455" s="22"/>
      <c r="AD2455" s="22"/>
      <c r="AE2455" s="22"/>
      <c r="AF2455" s="22"/>
      <c r="AG2455" s="22"/>
      <c r="AH2455" s="22"/>
      <c r="AI2455" s="22"/>
      <c r="AJ2455" s="22"/>
      <c r="AK2455" s="22"/>
      <c r="AL2455" s="22"/>
      <c r="AM2455" s="22"/>
      <c r="AN2455" s="22"/>
      <c r="AO2455" s="22"/>
      <c r="AP2455" s="22"/>
      <c r="AQ2455" s="22"/>
      <c r="AR2455" s="22"/>
      <c r="AS2455" s="22"/>
      <c r="AT2455" s="22"/>
      <c r="AU2455" s="22"/>
      <c r="AV2455" s="51"/>
    </row>
    <row r="2456" spans="2:48" x14ac:dyDescent="0.25">
      <c r="B2456" s="49"/>
      <c r="C2456" s="49"/>
      <c r="D2456" s="22"/>
      <c r="E2456" s="22"/>
      <c r="F2456" s="22"/>
      <c r="G2456" s="22"/>
      <c r="H2456" s="22"/>
      <c r="I2456" s="22"/>
      <c r="J2456" s="22"/>
      <c r="K2456" s="22"/>
      <c r="L2456" s="22"/>
      <c r="M2456" s="22"/>
      <c r="N2456" s="22"/>
      <c r="O2456" s="22"/>
      <c r="P2456" s="22"/>
      <c r="Q2456" s="22"/>
      <c r="R2456" s="22"/>
      <c r="S2456" s="22"/>
      <c r="T2456" s="22"/>
      <c r="U2456" s="22"/>
      <c r="V2456" s="22"/>
      <c r="W2456" s="22"/>
      <c r="X2456" s="22"/>
      <c r="Y2456" s="22"/>
      <c r="Z2456" s="22"/>
      <c r="AA2456" s="22"/>
      <c r="AB2456" s="22"/>
      <c r="AC2456" s="22"/>
      <c r="AD2456" s="22"/>
      <c r="AE2456" s="22"/>
      <c r="AF2456" s="22"/>
      <c r="AG2456" s="22"/>
      <c r="AH2456" s="22"/>
      <c r="AI2456" s="22"/>
      <c r="AJ2456" s="22"/>
      <c r="AK2456" s="22"/>
      <c r="AL2456" s="22"/>
      <c r="AM2456" s="22"/>
      <c r="AN2456" s="22"/>
      <c r="AO2456" s="22"/>
      <c r="AP2456" s="22"/>
      <c r="AQ2456" s="22"/>
      <c r="AR2456" s="22"/>
      <c r="AS2456" s="22"/>
      <c r="AT2456" s="22"/>
      <c r="AU2456" s="22"/>
      <c r="AV2456" s="51"/>
    </row>
    <row r="2457" spans="2:48" x14ac:dyDescent="0.25">
      <c r="B2457" s="49"/>
      <c r="C2457" s="49"/>
      <c r="D2457" s="22"/>
      <c r="E2457" s="22"/>
      <c r="F2457" s="22"/>
      <c r="G2457" s="22"/>
      <c r="H2457" s="22"/>
      <c r="I2457" s="22"/>
      <c r="J2457" s="22"/>
      <c r="K2457" s="22"/>
      <c r="L2457" s="22"/>
      <c r="M2457" s="22"/>
      <c r="N2457" s="22"/>
      <c r="O2457" s="22"/>
      <c r="P2457" s="22"/>
      <c r="Q2457" s="22"/>
      <c r="R2457" s="22"/>
      <c r="S2457" s="22"/>
      <c r="T2457" s="22"/>
      <c r="U2457" s="22"/>
      <c r="V2457" s="22"/>
      <c r="W2457" s="22"/>
      <c r="X2457" s="22"/>
      <c r="Y2457" s="22"/>
      <c r="Z2457" s="22"/>
      <c r="AA2457" s="22"/>
      <c r="AB2457" s="22"/>
      <c r="AC2457" s="22"/>
      <c r="AD2457" s="22"/>
      <c r="AE2457" s="22"/>
      <c r="AF2457" s="22"/>
      <c r="AG2457" s="22"/>
      <c r="AH2457" s="22"/>
      <c r="AI2457" s="22"/>
      <c r="AJ2457" s="22"/>
      <c r="AK2457" s="22"/>
      <c r="AL2457" s="22"/>
      <c r="AM2457" s="22"/>
      <c r="AN2457" s="22"/>
      <c r="AO2457" s="22"/>
      <c r="AP2457" s="22"/>
      <c r="AQ2457" s="22"/>
      <c r="AR2457" s="22"/>
      <c r="AS2457" s="22"/>
      <c r="AT2457" s="22"/>
      <c r="AU2457" s="22"/>
      <c r="AV2457" s="51"/>
    </row>
    <row r="2458" spans="2:48" x14ac:dyDescent="0.25">
      <c r="B2458" s="49"/>
      <c r="C2458" s="49"/>
      <c r="D2458" s="22"/>
      <c r="E2458" s="22"/>
      <c r="F2458" s="22"/>
      <c r="G2458" s="22"/>
      <c r="H2458" s="22"/>
      <c r="I2458" s="22"/>
      <c r="J2458" s="22"/>
      <c r="K2458" s="22"/>
      <c r="L2458" s="22"/>
      <c r="M2458" s="22"/>
      <c r="N2458" s="22"/>
      <c r="O2458" s="22"/>
      <c r="P2458" s="22"/>
      <c r="Q2458" s="22"/>
      <c r="R2458" s="22"/>
      <c r="S2458" s="22"/>
      <c r="T2458" s="22"/>
      <c r="U2458" s="22"/>
      <c r="V2458" s="22"/>
      <c r="W2458" s="22"/>
      <c r="X2458" s="22"/>
      <c r="Y2458" s="22"/>
      <c r="Z2458" s="22"/>
      <c r="AA2458" s="22"/>
      <c r="AB2458" s="22"/>
      <c r="AC2458" s="22"/>
      <c r="AD2458" s="22"/>
      <c r="AE2458" s="22"/>
      <c r="AF2458" s="22"/>
      <c r="AG2458" s="22"/>
      <c r="AH2458" s="22"/>
      <c r="AI2458" s="22"/>
      <c r="AJ2458" s="22"/>
      <c r="AK2458" s="22"/>
      <c r="AL2458" s="22"/>
      <c r="AM2458" s="22"/>
      <c r="AN2458" s="22"/>
      <c r="AO2458" s="22"/>
      <c r="AP2458" s="22"/>
      <c r="AQ2458" s="22"/>
      <c r="AR2458" s="22"/>
      <c r="AS2458" s="22"/>
      <c r="AT2458" s="22"/>
      <c r="AU2458" s="22"/>
      <c r="AV2458" s="51"/>
    </row>
    <row r="2459" spans="2:48" x14ac:dyDescent="0.25">
      <c r="B2459" s="49"/>
      <c r="C2459" s="49"/>
      <c r="D2459" s="22"/>
      <c r="E2459" s="22"/>
      <c r="F2459" s="22"/>
      <c r="G2459" s="22"/>
      <c r="H2459" s="22"/>
      <c r="I2459" s="22"/>
      <c r="J2459" s="22"/>
      <c r="K2459" s="22"/>
      <c r="L2459" s="22"/>
      <c r="M2459" s="22"/>
      <c r="N2459" s="22"/>
      <c r="O2459" s="22"/>
      <c r="P2459" s="22"/>
      <c r="Q2459" s="22"/>
      <c r="R2459" s="22"/>
      <c r="S2459" s="22"/>
      <c r="T2459" s="22"/>
      <c r="U2459" s="22"/>
      <c r="V2459" s="22"/>
      <c r="W2459" s="22"/>
      <c r="X2459" s="22"/>
      <c r="Y2459" s="22"/>
      <c r="Z2459" s="22"/>
      <c r="AA2459" s="22"/>
      <c r="AB2459" s="22"/>
      <c r="AC2459" s="22"/>
      <c r="AD2459" s="22"/>
      <c r="AE2459" s="22"/>
      <c r="AF2459" s="22"/>
      <c r="AG2459" s="22"/>
      <c r="AH2459" s="22"/>
      <c r="AI2459" s="22"/>
      <c r="AJ2459" s="22"/>
      <c r="AK2459" s="22"/>
      <c r="AL2459" s="22"/>
      <c r="AM2459" s="22"/>
      <c r="AN2459" s="22"/>
      <c r="AO2459" s="22"/>
      <c r="AP2459" s="22"/>
      <c r="AQ2459" s="22"/>
      <c r="AR2459" s="22"/>
      <c r="AS2459" s="22"/>
      <c r="AT2459" s="22"/>
      <c r="AU2459" s="22"/>
      <c r="AV2459" s="51"/>
    </row>
    <row r="2460" spans="2:48" x14ac:dyDescent="0.25">
      <c r="B2460" s="49"/>
      <c r="C2460" s="49"/>
      <c r="D2460" s="22"/>
      <c r="E2460" s="22"/>
      <c r="F2460" s="22"/>
      <c r="G2460" s="22"/>
      <c r="H2460" s="22"/>
      <c r="I2460" s="22"/>
      <c r="J2460" s="22"/>
      <c r="K2460" s="22"/>
      <c r="L2460" s="22"/>
      <c r="M2460" s="22"/>
      <c r="N2460" s="22"/>
      <c r="O2460" s="22"/>
      <c r="P2460" s="22"/>
      <c r="Q2460" s="22"/>
      <c r="R2460" s="22"/>
      <c r="S2460" s="22"/>
      <c r="T2460" s="22"/>
      <c r="U2460" s="22"/>
      <c r="V2460" s="22"/>
      <c r="W2460" s="22"/>
      <c r="X2460" s="22"/>
      <c r="Y2460" s="22"/>
      <c r="Z2460" s="22"/>
      <c r="AA2460" s="22"/>
      <c r="AB2460" s="22"/>
      <c r="AC2460" s="22"/>
      <c r="AD2460" s="22"/>
      <c r="AE2460" s="22"/>
      <c r="AF2460" s="22"/>
      <c r="AG2460" s="22"/>
      <c r="AH2460" s="22"/>
      <c r="AI2460" s="22"/>
      <c r="AJ2460" s="22"/>
      <c r="AK2460" s="22"/>
      <c r="AL2460" s="22"/>
      <c r="AM2460" s="22"/>
      <c r="AN2460" s="22"/>
      <c r="AO2460" s="22"/>
      <c r="AP2460" s="22"/>
      <c r="AQ2460" s="22"/>
      <c r="AR2460" s="22"/>
      <c r="AS2460" s="22"/>
      <c r="AT2460" s="22"/>
      <c r="AU2460" s="22"/>
      <c r="AV2460" s="51"/>
    </row>
    <row r="2461" spans="2:48" x14ac:dyDescent="0.25">
      <c r="B2461" s="49"/>
      <c r="C2461" s="49"/>
      <c r="D2461" s="22"/>
      <c r="E2461" s="22"/>
      <c r="F2461" s="22"/>
      <c r="G2461" s="22"/>
      <c r="H2461" s="22"/>
      <c r="I2461" s="22"/>
      <c r="J2461" s="22"/>
      <c r="K2461" s="22"/>
      <c r="L2461" s="22"/>
      <c r="M2461" s="22"/>
      <c r="N2461" s="22"/>
      <c r="O2461" s="22"/>
      <c r="P2461" s="22"/>
      <c r="Q2461" s="22"/>
      <c r="R2461" s="22"/>
      <c r="S2461" s="22"/>
      <c r="T2461" s="22"/>
      <c r="U2461" s="22"/>
      <c r="V2461" s="22"/>
      <c r="W2461" s="22"/>
      <c r="X2461" s="22"/>
      <c r="Y2461" s="22"/>
      <c r="Z2461" s="22"/>
      <c r="AA2461" s="22"/>
      <c r="AB2461" s="22"/>
      <c r="AC2461" s="22"/>
      <c r="AD2461" s="22"/>
      <c r="AE2461" s="22"/>
      <c r="AF2461" s="22"/>
      <c r="AG2461" s="22"/>
      <c r="AH2461" s="22"/>
      <c r="AI2461" s="22"/>
      <c r="AJ2461" s="22"/>
      <c r="AK2461" s="22"/>
      <c r="AL2461" s="22"/>
      <c r="AM2461" s="22"/>
      <c r="AN2461" s="22"/>
      <c r="AO2461" s="22"/>
      <c r="AP2461" s="22"/>
      <c r="AQ2461" s="22"/>
      <c r="AR2461" s="22"/>
      <c r="AS2461" s="22"/>
      <c r="AT2461" s="22"/>
      <c r="AU2461" s="22"/>
      <c r="AV2461" s="51"/>
    </row>
    <row r="2462" spans="2:48" x14ac:dyDescent="0.25">
      <c r="B2462" s="49"/>
      <c r="C2462" s="49"/>
      <c r="D2462" s="22"/>
      <c r="E2462" s="22"/>
      <c r="F2462" s="22"/>
      <c r="G2462" s="22"/>
      <c r="H2462" s="22"/>
      <c r="I2462" s="22"/>
      <c r="J2462" s="22"/>
      <c r="K2462" s="22"/>
      <c r="L2462" s="22"/>
      <c r="M2462" s="22"/>
      <c r="N2462" s="22"/>
      <c r="O2462" s="22"/>
      <c r="P2462" s="22"/>
      <c r="Q2462" s="22"/>
      <c r="R2462" s="22"/>
      <c r="S2462" s="22"/>
      <c r="T2462" s="22"/>
      <c r="U2462" s="22"/>
      <c r="V2462" s="22"/>
      <c r="W2462" s="22"/>
      <c r="X2462" s="22"/>
      <c r="Y2462" s="22"/>
      <c r="Z2462" s="22"/>
      <c r="AA2462" s="22"/>
      <c r="AB2462" s="22"/>
      <c r="AC2462" s="22"/>
      <c r="AD2462" s="22"/>
      <c r="AE2462" s="22"/>
      <c r="AF2462" s="22"/>
      <c r="AG2462" s="22"/>
      <c r="AH2462" s="22"/>
      <c r="AI2462" s="22"/>
      <c r="AJ2462" s="22"/>
      <c r="AK2462" s="22"/>
      <c r="AL2462" s="22"/>
      <c r="AM2462" s="22"/>
      <c r="AN2462" s="22"/>
      <c r="AO2462" s="22"/>
      <c r="AP2462" s="22"/>
      <c r="AQ2462" s="22"/>
      <c r="AR2462" s="22"/>
      <c r="AS2462" s="22"/>
      <c r="AT2462" s="22"/>
      <c r="AU2462" s="22"/>
      <c r="AV2462" s="51"/>
    </row>
    <row r="2463" spans="2:48" x14ac:dyDescent="0.25">
      <c r="B2463" s="49"/>
      <c r="C2463" s="49"/>
      <c r="D2463" s="22"/>
      <c r="E2463" s="22"/>
      <c r="F2463" s="22"/>
      <c r="G2463" s="22"/>
      <c r="H2463" s="22"/>
      <c r="I2463" s="22"/>
      <c r="J2463" s="22"/>
      <c r="K2463" s="22"/>
      <c r="L2463" s="22"/>
      <c r="M2463" s="22"/>
      <c r="N2463" s="22"/>
      <c r="O2463" s="22"/>
      <c r="P2463" s="22"/>
      <c r="Q2463" s="22"/>
      <c r="R2463" s="22"/>
      <c r="S2463" s="22"/>
      <c r="T2463" s="22"/>
      <c r="U2463" s="22"/>
      <c r="V2463" s="22"/>
      <c r="W2463" s="22"/>
      <c r="X2463" s="22"/>
      <c r="Y2463" s="22"/>
      <c r="Z2463" s="22"/>
      <c r="AA2463" s="22"/>
      <c r="AB2463" s="22"/>
      <c r="AC2463" s="22"/>
      <c r="AD2463" s="22"/>
      <c r="AE2463" s="22"/>
      <c r="AF2463" s="22"/>
      <c r="AG2463" s="22"/>
      <c r="AH2463" s="22"/>
      <c r="AI2463" s="22"/>
      <c r="AJ2463" s="22"/>
      <c r="AK2463" s="22"/>
      <c r="AL2463" s="22"/>
      <c r="AM2463" s="22"/>
      <c r="AN2463" s="22"/>
      <c r="AO2463" s="22"/>
      <c r="AP2463" s="22"/>
      <c r="AQ2463" s="22"/>
      <c r="AR2463" s="22"/>
      <c r="AS2463" s="22"/>
      <c r="AT2463" s="22"/>
      <c r="AU2463" s="22"/>
      <c r="AV2463" s="51"/>
    </row>
    <row r="2464" spans="2:48" x14ac:dyDescent="0.25">
      <c r="B2464" s="49"/>
      <c r="C2464" s="49"/>
      <c r="D2464" s="22"/>
      <c r="E2464" s="22"/>
      <c r="F2464" s="22"/>
      <c r="G2464" s="22"/>
      <c r="H2464" s="22"/>
      <c r="I2464" s="22"/>
      <c r="J2464" s="22"/>
      <c r="K2464" s="22"/>
      <c r="L2464" s="22"/>
      <c r="M2464" s="22"/>
      <c r="N2464" s="22"/>
      <c r="O2464" s="22"/>
      <c r="P2464" s="22"/>
      <c r="Q2464" s="22"/>
      <c r="R2464" s="22"/>
      <c r="S2464" s="22"/>
      <c r="T2464" s="22"/>
      <c r="U2464" s="22"/>
      <c r="V2464" s="22"/>
      <c r="W2464" s="22"/>
      <c r="X2464" s="22"/>
      <c r="Y2464" s="22"/>
      <c r="Z2464" s="22"/>
      <c r="AA2464" s="22"/>
      <c r="AB2464" s="22"/>
      <c r="AC2464" s="22"/>
      <c r="AD2464" s="22"/>
      <c r="AE2464" s="22"/>
      <c r="AF2464" s="22"/>
      <c r="AG2464" s="22"/>
      <c r="AH2464" s="22"/>
      <c r="AI2464" s="22"/>
      <c r="AJ2464" s="22"/>
      <c r="AK2464" s="22"/>
      <c r="AL2464" s="22"/>
      <c r="AM2464" s="22"/>
      <c r="AN2464" s="22"/>
      <c r="AO2464" s="22"/>
      <c r="AP2464" s="22"/>
      <c r="AQ2464" s="22"/>
      <c r="AR2464" s="22"/>
      <c r="AS2464" s="22"/>
      <c r="AT2464" s="22"/>
      <c r="AU2464" s="22"/>
      <c r="AV2464" s="51"/>
    </row>
    <row r="2465" spans="2:48" x14ac:dyDescent="0.25">
      <c r="B2465" s="49"/>
      <c r="C2465" s="49"/>
      <c r="D2465" s="22"/>
      <c r="E2465" s="22"/>
      <c r="F2465" s="22"/>
      <c r="G2465" s="22"/>
      <c r="H2465" s="22"/>
      <c r="I2465" s="22"/>
      <c r="J2465" s="22"/>
      <c r="K2465" s="22"/>
      <c r="L2465" s="22"/>
      <c r="M2465" s="22"/>
      <c r="N2465" s="22"/>
      <c r="O2465" s="22"/>
      <c r="P2465" s="22"/>
      <c r="Q2465" s="22"/>
      <c r="R2465" s="22"/>
      <c r="S2465" s="22"/>
      <c r="T2465" s="22"/>
      <c r="U2465" s="22"/>
      <c r="V2465" s="22"/>
      <c r="W2465" s="22"/>
      <c r="X2465" s="22"/>
      <c r="Y2465" s="22"/>
      <c r="Z2465" s="22"/>
      <c r="AA2465" s="22"/>
      <c r="AB2465" s="22"/>
      <c r="AC2465" s="22"/>
      <c r="AD2465" s="22"/>
      <c r="AE2465" s="22"/>
      <c r="AF2465" s="22"/>
      <c r="AG2465" s="22"/>
      <c r="AH2465" s="22"/>
      <c r="AI2465" s="22"/>
      <c r="AJ2465" s="22"/>
      <c r="AK2465" s="22"/>
      <c r="AL2465" s="22"/>
      <c r="AM2465" s="22"/>
      <c r="AN2465" s="22"/>
      <c r="AO2465" s="22"/>
      <c r="AP2465" s="22"/>
      <c r="AQ2465" s="22"/>
      <c r="AR2465" s="22"/>
      <c r="AS2465" s="22"/>
      <c r="AT2465" s="22"/>
      <c r="AU2465" s="22"/>
      <c r="AV2465" s="51"/>
    </row>
    <row r="2466" spans="2:48" x14ac:dyDescent="0.25">
      <c r="B2466" s="49"/>
      <c r="C2466" s="49"/>
      <c r="D2466" s="22"/>
      <c r="E2466" s="22"/>
      <c r="F2466" s="22"/>
      <c r="G2466" s="22"/>
      <c r="H2466" s="22"/>
      <c r="I2466" s="22"/>
      <c r="J2466" s="22"/>
      <c r="K2466" s="22"/>
      <c r="L2466" s="22"/>
      <c r="M2466" s="22"/>
      <c r="N2466" s="22"/>
      <c r="O2466" s="22"/>
      <c r="P2466" s="22"/>
      <c r="Q2466" s="22"/>
      <c r="R2466" s="22"/>
      <c r="S2466" s="22"/>
      <c r="T2466" s="22"/>
      <c r="U2466" s="22"/>
      <c r="V2466" s="22"/>
      <c r="W2466" s="22"/>
      <c r="X2466" s="22"/>
      <c r="Y2466" s="22"/>
      <c r="Z2466" s="22"/>
      <c r="AA2466" s="22"/>
      <c r="AB2466" s="22"/>
      <c r="AC2466" s="22"/>
      <c r="AD2466" s="22"/>
      <c r="AE2466" s="22"/>
      <c r="AF2466" s="22"/>
      <c r="AG2466" s="22"/>
      <c r="AH2466" s="22"/>
      <c r="AI2466" s="22"/>
      <c r="AJ2466" s="22"/>
      <c r="AK2466" s="22"/>
      <c r="AL2466" s="22"/>
      <c r="AM2466" s="22"/>
      <c r="AN2466" s="22"/>
      <c r="AO2466" s="22"/>
      <c r="AP2466" s="22"/>
      <c r="AQ2466" s="22"/>
      <c r="AR2466" s="22"/>
      <c r="AS2466" s="22"/>
      <c r="AT2466" s="22"/>
      <c r="AU2466" s="22"/>
      <c r="AV2466" s="51"/>
    </row>
    <row r="2467" spans="2:48" x14ac:dyDescent="0.25">
      <c r="B2467" s="49"/>
      <c r="C2467" s="49"/>
      <c r="D2467" s="22"/>
      <c r="E2467" s="22"/>
      <c r="F2467" s="22"/>
      <c r="G2467" s="22"/>
      <c r="H2467" s="22"/>
      <c r="I2467" s="22"/>
      <c r="J2467" s="22"/>
      <c r="K2467" s="22"/>
      <c r="L2467" s="22"/>
      <c r="M2467" s="22"/>
      <c r="N2467" s="22"/>
      <c r="O2467" s="22"/>
      <c r="P2467" s="22"/>
      <c r="Q2467" s="22"/>
      <c r="R2467" s="22"/>
      <c r="S2467" s="22"/>
      <c r="T2467" s="22"/>
      <c r="U2467" s="22"/>
      <c r="V2467" s="22"/>
      <c r="W2467" s="22"/>
      <c r="X2467" s="22"/>
      <c r="Y2467" s="22"/>
      <c r="Z2467" s="22"/>
      <c r="AA2467" s="22"/>
      <c r="AB2467" s="22"/>
      <c r="AC2467" s="22"/>
      <c r="AD2467" s="22"/>
      <c r="AE2467" s="22"/>
      <c r="AF2467" s="22"/>
      <c r="AG2467" s="22"/>
      <c r="AH2467" s="22"/>
      <c r="AI2467" s="22"/>
      <c r="AJ2467" s="22"/>
      <c r="AK2467" s="22"/>
      <c r="AL2467" s="22"/>
      <c r="AM2467" s="22"/>
      <c r="AN2467" s="22"/>
      <c r="AO2467" s="22"/>
      <c r="AP2467" s="22"/>
      <c r="AQ2467" s="22"/>
      <c r="AR2467" s="22"/>
      <c r="AS2467" s="22"/>
      <c r="AT2467" s="22"/>
      <c r="AU2467" s="22"/>
      <c r="AV2467" s="51"/>
    </row>
    <row r="2468" spans="2:48" x14ac:dyDescent="0.25">
      <c r="B2468" s="49"/>
      <c r="C2468" s="49"/>
      <c r="D2468" s="22"/>
      <c r="E2468" s="22"/>
      <c r="F2468" s="22"/>
      <c r="G2468" s="22"/>
      <c r="H2468" s="22"/>
      <c r="I2468" s="22"/>
      <c r="J2468" s="22"/>
      <c r="K2468" s="22"/>
      <c r="L2468" s="22"/>
      <c r="M2468" s="22"/>
      <c r="N2468" s="22"/>
      <c r="O2468" s="22"/>
      <c r="P2468" s="22"/>
      <c r="Q2468" s="22"/>
      <c r="R2468" s="22"/>
      <c r="S2468" s="22"/>
      <c r="T2468" s="22"/>
      <c r="U2468" s="22"/>
      <c r="V2468" s="22"/>
      <c r="W2468" s="22"/>
      <c r="X2468" s="22"/>
      <c r="Y2468" s="22"/>
      <c r="Z2468" s="22"/>
      <c r="AA2468" s="22"/>
      <c r="AB2468" s="22"/>
      <c r="AC2468" s="22"/>
      <c r="AD2468" s="22"/>
      <c r="AE2468" s="22"/>
      <c r="AF2468" s="22"/>
      <c r="AG2468" s="22"/>
      <c r="AH2468" s="22"/>
      <c r="AI2468" s="22"/>
      <c r="AJ2468" s="22"/>
      <c r="AK2468" s="22"/>
      <c r="AL2468" s="22"/>
      <c r="AM2468" s="22"/>
      <c r="AN2468" s="22"/>
      <c r="AO2468" s="22"/>
      <c r="AP2468" s="22"/>
      <c r="AQ2468" s="22"/>
      <c r="AR2468" s="22"/>
      <c r="AS2468" s="22"/>
      <c r="AT2468" s="22"/>
      <c r="AU2468" s="22"/>
      <c r="AV2468" s="51"/>
    </row>
    <row r="2469" spans="2:48" x14ac:dyDescent="0.25">
      <c r="B2469" s="49"/>
      <c r="C2469" s="49"/>
      <c r="D2469" s="22"/>
      <c r="E2469" s="22"/>
      <c r="F2469" s="22"/>
      <c r="G2469" s="22"/>
      <c r="H2469" s="22"/>
      <c r="I2469" s="22"/>
      <c r="J2469" s="22"/>
      <c r="K2469" s="22"/>
      <c r="L2469" s="22"/>
      <c r="M2469" s="22"/>
      <c r="N2469" s="22"/>
      <c r="O2469" s="22"/>
      <c r="P2469" s="22"/>
      <c r="Q2469" s="22"/>
      <c r="R2469" s="22"/>
      <c r="S2469" s="22"/>
      <c r="T2469" s="22"/>
      <c r="U2469" s="22"/>
      <c r="V2469" s="22"/>
      <c r="W2469" s="22"/>
      <c r="X2469" s="22"/>
      <c r="Y2469" s="22"/>
      <c r="Z2469" s="22"/>
      <c r="AA2469" s="22"/>
      <c r="AB2469" s="22"/>
      <c r="AC2469" s="22"/>
      <c r="AD2469" s="22"/>
      <c r="AE2469" s="22"/>
      <c r="AF2469" s="22"/>
      <c r="AG2469" s="22"/>
      <c r="AH2469" s="22"/>
      <c r="AI2469" s="22"/>
      <c r="AJ2469" s="22"/>
      <c r="AK2469" s="22"/>
      <c r="AL2469" s="22"/>
      <c r="AM2469" s="22"/>
      <c r="AN2469" s="22"/>
      <c r="AO2469" s="22"/>
      <c r="AP2469" s="22"/>
      <c r="AQ2469" s="22"/>
      <c r="AR2469" s="22"/>
      <c r="AS2469" s="22"/>
      <c r="AT2469" s="22"/>
      <c r="AU2469" s="22"/>
      <c r="AV2469" s="51"/>
    </row>
    <row r="2470" spans="2:48" x14ac:dyDescent="0.25">
      <c r="B2470" s="49"/>
      <c r="C2470" s="49"/>
      <c r="D2470" s="22"/>
      <c r="E2470" s="22"/>
      <c r="F2470" s="22"/>
      <c r="G2470" s="22"/>
      <c r="H2470" s="22"/>
      <c r="I2470" s="22"/>
      <c r="J2470" s="22"/>
      <c r="K2470" s="22"/>
      <c r="L2470" s="22"/>
      <c r="M2470" s="22"/>
      <c r="N2470" s="22"/>
      <c r="O2470" s="22"/>
      <c r="P2470" s="22"/>
      <c r="Q2470" s="22"/>
      <c r="R2470" s="22"/>
      <c r="S2470" s="22"/>
      <c r="T2470" s="22"/>
      <c r="U2470" s="22"/>
      <c r="V2470" s="22"/>
      <c r="W2470" s="22"/>
      <c r="X2470" s="22"/>
      <c r="Y2470" s="22"/>
      <c r="Z2470" s="22"/>
      <c r="AA2470" s="22"/>
      <c r="AB2470" s="22"/>
      <c r="AC2470" s="22"/>
      <c r="AD2470" s="22"/>
      <c r="AE2470" s="22"/>
      <c r="AF2470" s="22"/>
      <c r="AG2470" s="22"/>
      <c r="AH2470" s="22"/>
      <c r="AI2470" s="22"/>
      <c r="AJ2470" s="22"/>
      <c r="AK2470" s="22"/>
      <c r="AL2470" s="22"/>
      <c r="AM2470" s="22"/>
      <c r="AN2470" s="22"/>
      <c r="AO2470" s="22"/>
      <c r="AP2470" s="22"/>
      <c r="AQ2470" s="22"/>
      <c r="AR2470" s="22"/>
      <c r="AS2470" s="22"/>
      <c r="AT2470" s="22"/>
      <c r="AU2470" s="22"/>
      <c r="AV2470" s="51"/>
    </row>
    <row r="2471" spans="2:48" x14ac:dyDescent="0.25">
      <c r="B2471" s="49"/>
      <c r="C2471" s="49"/>
      <c r="D2471" s="22"/>
      <c r="E2471" s="22"/>
      <c r="F2471" s="22"/>
      <c r="G2471" s="22"/>
      <c r="H2471" s="22"/>
      <c r="I2471" s="22"/>
      <c r="J2471" s="22"/>
      <c r="K2471" s="22"/>
      <c r="L2471" s="22"/>
      <c r="M2471" s="22"/>
      <c r="N2471" s="22"/>
      <c r="O2471" s="22"/>
      <c r="P2471" s="22"/>
      <c r="Q2471" s="22"/>
      <c r="R2471" s="22"/>
      <c r="S2471" s="22"/>
      <c r="T2471" s="22"/>
      <c r="U2471" s="22"/>
      <c r="V2471" s="22"/>
      <c r="W2471" s="22"/>
      <c r="X2471" s="22"/>
      <c r="Y2471" s="22"/>
      <c r="Z2471" s="22"/>
      <c r="AA2471" s="22"/>
      <c r="AB2471" s="22"/>
      <c r="AC2471" s="22"/>
      <c r="AD2471" s="22"/>
      <c r="AE2471" s="22"/>
      <c r="AF2471" s="22"/>
      <c r="AG2471" s="22"/>
      <c r="AH2471" s="22"/>
      <c r="AI2471" s="22"/>
      <c r="AJ2471" s="22"/>
      <c r="AK2471" s="22"/>
      <c r="AL2471" s="22"/>
      <c r="AM2471" s="22"/>
      <c r="AN2471" s="22"/>
      <c r="AO2471" s="22"/>
      <c r="AP2471" s="22"/>
      <c r="AQ2471" s="22"/>
      <c r="AR2471" s="22"/>
      <c r="AS2471" s="22"/>
      <c r="AT2471" s="22"/>
      <c r="AU2471" s="22"/>
      <c r="AV2471" s="51"/>
    </row>
    <row r="2472" spans="2:48" x14ac:dyDescent="0.25">
      <c r="B2472" s="49"/>
      <c r="C2472" s="49"/>
      <c r="D2472" s="22"/>
      <c r="E2472" s="22"/>
      <c r="F2472" s="22"/>
      <c r="G2472" s="22"/>
      <c r="H2472" s="22"/>
      <c r="I2472" s="22"/>
      <c r="J2472" s="22"/>
      <c r="K2472" s="22"/>
      <c r="L2472" s="22"/>
      <c r="M2472" s="22"/>
      <c r="N2472" s="22"/>
      <c r="O2472" s="22"/>
      <c r="P2472" s="22"/>
      <c r="Q2472" s="22"/>
      <c r="R2472" s="22"/>
      <c r="S2472" s="22"/>
      <c r="T2472" s="22"/>
      <c r="U2472" s="22"/>
      <c r="V2472" s="22"/>
      <c r="W2472" s="22"/>
      <c r="X2472" s="22"/>
      <c r="Y2472" s="22"/>
      <c r="Z2472" s="22"/>
      <c r="AA2472" s="22"/>
      <c r="AB2472" s="22"/>
      <c r="AC2472" s="22"/>
      <c r="AD2472" s="22"/>
      <c r="AE2472" s="22"/>
      <c r="AF2472" s="22"/>
      <c r="AG2472" s="22"/>
      <c r="AH2472" s="22"/>
      <c r="AI2472" s="22"/>
      <c r="AJ2472" s="22"/>
      <c r="AK2472" s="22"/>
      <c r="AL2472" s="22"/>
      <c r="AM2472" s="22"/>
      <c r="AN2472" s="22"/>
      <c r="AO2472" s="22"/>
      <c r="AP2472" s="22"/>
      <c r="AQ2472" s="22"/>
      <c r="AR2472" s="22"/>
      <c r="AS2472" s="22"/>
      <c r="AT2472" s="22"/>
      <c r="AU2472" s="22"/>
      <c r="AV2472" s="51"/>
    </row>
    <row r="2473" spans="2:48" x14ac:dyDescent="0.25">
      <c r="B2473" s="49"/>
      <c r="C2473" s="49"/>
      <c r="D2473" s="22"/>
      <c r="E2473" s="22"/>
      <c r="F2473" s="22"/>
      <c r="G2473" s="22"/>
      <c r="H2473" s="22"/>
      <c r="I2473" s="22"/>
      <c r="J2473" s="22"/>
      <c r="K2473" s="22"/>
      <c r="L2473" s="22"/>
      <c r="M2473" s="22"/>
      <c r="N2473" s="22"/>
      <c r="O2473" s="22"/>
      <c r="P2473" s="22"/>
      <c r="Q2473" s="22"/>
      <c r="R2473" s="22"/>
      <c r="S2473" s="22"/>
      <c r="T2473" s="22"/>
      <c r="U2473" s="22"/>
      <c r="V2473" s="22"/>
      <c r="W2473" s="22"/>
      <c r="X2473" s="22"/>
      <c r="Y2473" s="22"/>
      <c r="Z2473" s="22"/>
      <c r="AA2473" s="22"/>
      <c r="AB2473" s="22"/>
      <c r="AC2473" s="22"/>
      <c r="AD2473" s="22"/>
      <c r="AE2473" s="22"/>
      <c r="AF2473" s="22"/>
      <c r="AG2473" s="22"/>
      <c r="AH2473" s="22"/>
      <c r="AI2473" s="22"/>
      <c r="AJ2473" s="22"/>
      <c r="AK2473" s="22"/>
      <c r="AL2473" s="22"/>
      <c r="AM2473" s="22"/>
      <c r="AN2473" s="22"/>
      <c r="AO2473" s="22"/>
      <c r="AP2473" s="22"/>
      <c r="AQ2473" s="22"/>
      <c r="AR2473" s="22"/>
      <c r="AS2473" s="22"/>
      <c r="AT2473" s="22"/>
      <c r="AU2473" s="22"/>
      <c r="AV2473" s="51"/>
    </row>
    <row r="2474" spans="2:48" x14ac:dyDescent="0.25">
      <c r="B2474" s="49"/>
      <c r="C2474" s="49"/>
      <c r="D2474" s="22"/>
      <c r="E2474" s="22"/>
      <c r="F2474" s="22"/>
      <c r="G2474" s="22"/>
      <c r="H2474" s="22"/>
      <c r="I2474" s="22"/>
      <c r="J2474" s="22"/>
      <c r="K2474" s="22"/>
      <c r="L2474" s="22"/>
      <c r="M2474" s="22"/>
      <c r="N2474" s="22"/>
      <c r="O2474" s="22"/>
      <c r="P2474" s="22"/>
      <c r="Q2474" s="22"/>
      <c r="R2474" s="22"/>
      <c r="S2474" s="22"/>
      <c r="T2474" s="22"/>
      <c r="U2474" s="22"/>
      <c r="V2474" s="22"/>
      <c r="W2474" s="22"/>
      <c r="X2474" s="22"/>
      <c r="Y2474" s="22"/>
      <c r="Z2474" s="22"/>
      <c r="AA2474" s="22"/>
      <c r="AB2474" s="22"/>
      <c r="AC2474" s="22"/>
      <c r="AD2474" s="22"/>
      <c r="AE2474" s="22"/>
      <c r="AF2474" s="22"/>
      <c r="AG2474" s="22"/>
      <c r="AH2474" s="22"/>
      <c r="AI2474" s="22"/>
      <c r="AJ2474" s="22"/>
      <c r="AK2474" s="22"/>
      <c r="AL2474" s="22"/>
      <c r="AM2474" s="22"/>
      <c r="AN2474" s="22"/>
      <c r="AO2474" s="22"/>
      <c r="AP2474" s="22"/>
      <c r="AQ2474" s="22"/>
      <c r="AR2474" s="22"/>
      <c r="AS2474" s="22"/>
      <c r="AT2474" s="22"/>
      <c r="AU2474" s="22"/>
      <c r="AV2474" s="51"/>
    </row>
    <row r="2475" spans="2:48" x14ac:dyDescent="0.25">
      <c r="B2475" s="49"/>
      <c r="C2475" s="49"/>
      <c r="D2475" s="22"/>
      <c r="E2475" s="22"/>
      <c r="F2475" s="22"/>
      <c r="G2475" s="22"/>
      <c r="H2475" s="22"/>
      <c r="I2475" s="22"/>
      <c r="J2475" s="22"/>
      <c r="K2475" s="22"/>
      <c r="L2475" s="22"/>
      <c r="M2475" s="22"/>
      <c r="N2475" s="22"/>
      <c r="O2475" s="22"/>
      <c r="P2475" s="22"/>
      <c r="Q2475" s="22"/>
      <c r="R2475" s="22"/>
      <c r="S2475" s="22"/>
      <c r="T2475" s="22"/>
      <c r="U2475" s="22"/>
      <c r="V2475" s="22"/>
      <c r="W2475" s="22"/>
      <c r="X2475" s="22"/>
      <c r="Y2475" s="22"/>
      <c r="Z2475" s="22"/>
      <c r="AA2475" s="22"/>
      <c r="AB2475" s="22"/>
      <c r="AC2475" s="22"/>
      <c r="AD2475" s="22"/>
      <c r="AE2475" s="22"/>
      <c r="AF2475" s="22"/>
      <c r="AG2475" s="22"/>
      <c r="AH2475" s="22"/>
      <c r="AI2475" s="22"/>
      <c r="AJ2475" s="22"/>
      <c r="AK2475" s="22"/>
      <c r="AL2475" s="22"/>
      <c r="AM2475" s="22"/>
      <c r="AN2475" s="22"/>
      <c r="AO2475" s="22"/>
      <c r="AP2475" s="22"/>
      <c r="AQ2475" s="22"/>
      <c r="AR2475" s="22"/>
      <c r="AS2475" s="22"/>
      <c r="AT2475" s="22"/>
      <c r="AU2475" s="22"/>
      <c r="AV2475" s="51"/>
    </row>
    <row r="2476" spans="2:48" x14ac:dyDescent="0.25">
      <c r="B2476" s="49"/>
      <c r="C2476" s="49"/>
      <c r="D2476" s="22"/>
      <c r="E2476" s="22"/>
      <c r="F2476" s="22"/>
      <c r="G2476" s="22"/>
      <c r="H2476" s="22"/>
      <c r="I2476" s="22"/>
      <c r="J2476" s="22"/>
      <c r="K2476" s="22"/>
      <c r="L2476" s="22"/>
      <c r="M2476" s="22"/>
      <c r="N2476" s="22"/>
      <c r="O2476" s="22"/>
      <c r="P2476" s="22"/>
      <c r="Q2476" s="22"/>
      <c r="R2476" s="22"/>
      <c r="S2476" s="22"/>
      <c r="T2476" s="22"/>
      <c r="U2476" s="22"/>
      <c r="V2476" s="22"/>
      <c r="W2476" s="22"/>
      <c r="X2476" s="22"/>
      <c r="Y2476" s="22"/>
      <c r="Z2476" s="22"/>
      <c r="AA2476" s="22"/>
      <c r="AB2476" s="22"/>
      <c r="AC2476" s="22"/>
      <c r="AD2476" s="22"/>
      <c r="AE2476" s="22"/>
      <c r="AF2476" s="22"/>
      <c r="AG2476" s="22"/>
      <c r="AH2476" s="22"/>
      <c r="AI2476" s="22"/>
      <c r="AJ2476" s="22"/>
      <c r="AK2476" s="22"/>
      <c r="AL2476" s="22"/>
      <c r="AM2476" s="22"/>
      <c r="AN2476" s="22"/>
      <c r="AO2476" s="22"/>
      <c r="AP2476" s="22"/>
      <c r="AQ2476" s="22"/>
      <c r="AR2476" s="22"/>
      <c r="AS2476" s="22"/>
      <c r="AT2476" s="22"/>
      <c r="AU2476" s="22"/>
      <c r="AV2476" s="51"/>
    </row>
    <row r="2477" spans="2:48" x14ac:dyDescent="0.25">
      <c r="B2477" s="49"/>
      <c r="C2477" s="49"/>
      <c r="D2477" s="22"/>
      <c r="E2477" s="22"/>
      <c r="F2477" s="22"/>
      <c r="G2477" s="22"/>
      <c r="H2477" s="22"/>
      <c r="I2477" s="22"/>
      <c r="J2477" s="22"/>
      <c r="K2477" s="22"/>
      <c r="L2477" s="22"/>
      <c r="M2477" s="22"/>
      <c r="N2477" s="22"/>
      <c r="O2477" s="22"/>
      <c r="P2477" s="22"/>
      <c r="Q2477" s="22"/>
      <c r="R2477" s="22"/>
      <c r="S2477" s="22"/>
      <c r="T2477" s="22"/>
      <c r="U2477" s="22"/>
      <c r="V2477" s="22"/>
      <c r="W2477" s="22"/>
      <c r="X2477" s="22"/>
      <c r="Y2477" s="22"/>
      <c r="Z2477" s="22"/>
      <c r="AA2477" s="22"/>
      <c r="AB2477" s="22"/>
      <c r="AC2477" s="22"/>
      <c r="AD2477" s="22"/>
      <c r="AE2477" s="22"/>
      <c r="AF2477" s="22"/>
      <c r="AG2477" s="22"/>
      <c r="AH2477" s="22"/>
      <c r="AI2477" s="22"/>
      <c r="AJ2477" s="22"/>
      <c r="AK2477" s="22"/>
      <c r="AL2477" s="22"/>
      <c r="AM2477" s="22"/>
      <c r="AN2477" s="22"/>
      <c r="AO2477" s="22"/>
      <c r="AP2477" s="22"/>
      <c r="AQ2477" s="22"/>
      <c r="AR2477" s="22"/>
      <c r="AS2477" s="22"/>
      <c r="AT2477" s="22"/>
      <c r="AU2477" s="22"/>
      <c r="AV2477" s="51"/>
    </row>
    <row r="2478" spans="2:48" x14ac:dyDescent="0.25">
      <c r="B2478" s="49"/>
      <c r="C2478" s="49"/>
      <c r="D2478" s="22"/>
      <c r="E2478" s="22"/>
      <c r="F2478" s="22"/>
      <c r="G2478" s="22"/>
      <c r="H2478" s="22"/>
      <c r="I2478" s="22"/>
      <c r="J2478" s="22"/>
      <c r="K2478" s="22"/>
      <c r="L2478" s="22"/>
      <c r="M2478" s="22"/>
      <c r="N2478" s="22"/>
      <c r="O2478" s="22"/>
      <c r="P2478" s="22"/>
      <c r="Q2478" s="22"/>
      <c r="R2478" s="22"/>
      <c r="S2478" s="22"/>
      <c r="T2478" s="22"/>
      <c r="U2478" s="22"/>
      <c r="V2478" s="22"/>
      <c r="W2478" s="22"/>
      <c r="X2478" s="22"/>
      <c r="Y2478" s="22"/>
      <c r="Z2478" s="22"/>
      <c r="AA2478" s="22"/>
      <c r="AB2478" s="22"/>
      <c r="AC2478" s="22"/>
      <c r="AD2478" s="22"/>
      <c r="AE2478" s="22"/>
      <c r="AF2478" s="22"/>
      <c r="AG2478" s="22"/>
      <c r="AH2478" s="22"/>
      <c r="AI2478" s="22"/>
      <c r="AJ2478" s="22"/>
      <c r="AK2478" s="22"/>
      <c r="AL2478" s="22"/>
      <c r="AM2478" s="22"/>
      <c r="AN2478" s="22"/>
      <c r="AO2478" s="22"/>
      <c r="AP2478" s="22"/>
      <c r="AQ2478" s="22"/>
      <c r="AR2478" s="22"/>
      <c r="AS2478" s="22"/>
      <c r="AT2478" s="22"/>
      <c r="AU2478" s="22"/>
      <c r="AV2478" s="51"/>
    </row>
    <row r="2479" spans="2:48" x14ac:dyDescent="0.25">
      <c r="B2479" s="49"/>
      <c r="C2479" s="49"/>
      <c r="D2479" s="22"/>
      <c r="E2479" s="22"/>
      <c r="F2479" s="22"/>
      <c r="G2479" s="22"/>
      <c r="H2479" s="22"/>
      <c r="I2479" s="22"/>
      <c r="J2479" s="22"/>
      <c r="K2479" s="22"/>
      <c r="L2479" s="22"/>
      <c r="M2479" s="22"/>
      <c r="N2479" s="22"/>
      <c r="O2479" s="22"/>
      <c r="P2479" s="22"/>
      <c r="Q2479" s="22"/>
      <c r="R2479" s="22"/>
      <c r="S2479" s="22"/>
      <c r="T2479" s="22"/>
      <c r="U2479" s="22"/>
      <c r="V2479" s="22"/>
      <c r="W2479" s="22"/>
      <c r="X2479" s="22"/>
      <c r="Y2479" s="22"/>
      <c r="Z2479" s="22"/>
      <c r="AA2479" s="22"/>
      <c r="AB2479" s="22"/>
      <c r="AC2479" s="22"/>
      <c r="AD2479" s="22"/>
      <c r="AE2479" s="22"/>
      <c r="AF2479" s="22"/>
      <c r="AG2479" s="22"/>
      <c r="AH2479" s="22"/>
      <c r="AI2479" s="22"/>
      <c r="AJ2479" s="22"/>
      <c r="AK2479" s="22"/>
      <c r="AL2479" s="22"/>
      <c r="AM2479" s="22"/>
      <c r="AN2479" s="22"/>
      <c r="AO2479" s="22"/>
      <c r="AP2479" s="22"/>
      <c r="AQ2479" s="22"/>
      <c r="AR2479" s="22"/>
      <c r="AS2479" s="22"/>
      <c r="AT2479" s="22"/>
      <c r="AU2479" s="22"/>
      <c r="AV2479" s="51"/>
    </row>
    <row r="2480" spans="2:48" x14ac:dyDescent="0.25">
      <c r="B2480" s="49"/>
      <c r="C2480" s="49"/>
      <c r="D2480" s="22"/>
      <c r="E2480" s="22"/>
      <c r="F2480" s="22"/>
      <c r="G2480" s="22"/>
      <c r="H2480" s="22"/>
      <c r="I2480" s="22"/>
      <c r="J2480" s="22"/>
      <c r="K2480" s="22"/>
      <c r="L2480" s="22"/>
      <c r="M2480" s="22"/>
      <c r="N2480" s="22"/>
      <c r="O2480" s="22"/>
      <c r="P2480" s="22"/>
      <c r="Q2480" s="22"/>
      <c r="R2480" s="22"/>
      <c r="S2480" s="22"/>
      <c r="T2480" s="22"/>
      <c r="U2480" s="22"/>
      <c r="V2480" s="22"/>
      <c r="W2480" s="22"/>
      <c r="X2480" s="22"/>
      <c r="Y2480" s="22"/>
      <c r="Z2480" s="22"/>
      <c r="AA2480" s="22"/>
      <c r="AB2480" s="22"/>
      <c r="AC2480" s="22"/>
      <c r="AD2480" s="22"/>
      <c r="AE2480" s="22"/>
      <c r="AF2480" s="22"/>
      <c r="AG2480" s="22"/>
      <c r="AH2480" s="22"/>
      <c r="AI2480" s="22"/>
      <c r="AJ2480" s="22"/>
      <c r="AK2480" s="22"/>
      <c r="AL2480" s="22"/>
      <c r="AM2480" s="22"/>
      <c r="AN2480" s="22"/>
      <c r="AO2480" s="22"/>
      <c r="AP2480" s="22"/>
      <c r="AQ2480" s="22"/>
      <c r="AR2480" s="22"/>
      <c r="AS2480" s="22"/>
      <c r="AT2480" s="22"/>
      <c r="AU2480" s="22"/>
      <c r="AV2480" s="51"/>
    </row>
    <row r="2481" spans="2:48" x14ac:dyDescent="0.25">
      <c r="B2481" s="49"/>
      <c r="C2481" s="49"/>
      <c r="D2481" s="22"/>
      <c r="E2481" s="22"/>
      <c r="F2481" s="22"/>
      <c r="G2481" s="22"/>
      <c r="H2481" s="22"/>
      <c r="I2481" s="22"/>
      <c r="J2481" s="22"/>
      <c r="K2481" s="22"/>
      <c r="L2481" s="22"/>
      <c r="M2481" s="22"/>
      <c r="N2481" s="22"/>
      <c r="O2481" s="22"/>
      <c r="P2481" s="22"/>
      <c r="Q2481" s="22"/>
      <c r="R2481" s="22"/>
      <c r="S2481" s="22"/>
      <c r="T2481" s="22"/>
      <c r="U2481" s="22"/>
      <c r="V2481" s="22"/>
      <c r="W2481" s="22"/>
      <c r="X2481" s="22"/>
      <c r="Y2481" s="22"/>
      <c r="Z2481" s="22"/>
      <c r="AA2481" s="22"/>
      <c r="AB2481" s="22"/>
      <c r="AC2481" s="22"/>
      <c r="AD2481" s="22"/>
      <c r="AE2481" s="22"/>
      <c r="AF2481" s="22"/>
      <c r="AG2481" s="22"/>
      <c r="AH2481" s="22"/>
      <c r="AI2481" s="22"/>
      <c r="AJ2481" s="22"/>
      <c r="AK2481" s="22"/>
      <c r="AL2481" s="22"/>
      <c r="AM2481" s="22"/>
      <c r="AN2481" s="22"/>
      <c r="AO2481" s="22"/>
      <c r="AP2481" s="22"/>
      <c r="AQ2481" s="22"/>
      <c r="AR2481" s="22"/>
      <c r="AS2481" s="22"/>
      <c r="AT2481" s="22"/>
      <c r="AU2481" s="22"/>
      <c r="AV2481" s="51"/>
    </row>
    <row r="2482" spans="2:48" x14ac:dyDescent="0.25">
      <c r="B2482" s="49"/>
      <c r="C2482" s="49"/>
      <c r="D2482" s="22"/>
      <c r="E2482" s="22"/>
      <c r="F2482" s="22"/>
      <c r="G2482" s="22"/>
      <c r="H2482" s="22"/>
      <c r="I2482" s="22"/>
      <c r="J2482" s="22"/>
      <c r="K2482" s="22"/>
      <c r="L2482" s="22"/>
      <c r="M2482" s="22"/>
      <c r="N2482" s="22"/>
      <c r="O2482" s="22"/>
      <c r="P2482" s="22"/>
      <c r="Q2482" s="22"/>
      <c r="R2482" s="22"/>
      <c r="S2482" s="22"/>
      <c r="T2482" s="22"/>
      <c r="U2482" s="22"/>
      <c r="V2482" s="22"/>
      <c r="W2482" s="22"/>
      <c r="X2482" s="22"/>
      <c r="Y2482" s="22"/>
      <c r="Z2482" s="22"/>
      <c r="AA2482" s="22"/>
      <c r="AB2482" s="22"/>
      <c r="AC2482" s="22"/>
      <c r="AD2482" s="22"/>
      <c r="AE2482" s="22"/>
      <c r="AF2482" s="22"/>
      <c r="AG2482" s="22"/>
      <c r="AH2482" s="22"/>
      <c r="AI2482" s="22"/>
      <c r="AJ2482" s="22"/>
      <c r="AK2482" s="22"/>
      <c r="AL2482" s="22"/>
      <c r="AM2482" s="22"/>
      <c r="AN2482" s="22"/>
      <c r="AO2482" s="22"/>
      <c r="AP2482" s="22"/>
      <c r="AQ2482" s="22"/>
      <c r="AR2482" s="22"/>
      <c r="AS2482" s="22"/>
      <c r="AT2482" s="22"/>
      <c r="AU2482" s="22"/>
      <c r="AV2482" s="51"/>
    </row>
    <row r="2483" spans="2:48" x14ac:dyDescent="0.25">
      <c r="B2483" s="49"/>
      <c r="C2483" s="49"/>
      <c r="D2483" s="22"/>
      <c r="E2483" s="22"/>
      <c r="F2483" s="22"/>
      <c r="G2483" s="22"/>
      <c r="H2483" s="22"/>
      <c r="I2483" s="22"/>
      <c r="J2483" s="22"/>
      <c r="K2483" s="22"/>
      <c r="L2483" s="22"/>
      <c r="M2483" s="22"/>
      <c r="N2483" s="22"/>
      <c r="O2483" s="22"/>
      <c r="P2483" s="22"/>
      <c r="Q2483" s="22"/>
      <c r="R2483" s="22"/>
      <c r="S2483" s="22"/>
      <c r="T2483" s="22"/>
      <c r="U2483" s="22"/>
      <c r="V2483" s="22"/>
      <c r="W2483" s="22"/>
      <c r="X2483" s="22"/>
      <c r="Y2483" s="22"/>
      <c r="Z2483" s="22"/>
      <c r="AA2483" s="22"/>
      <c r="AB2483" s="22"/>
      <c r="AC2483" s="22"/>
      <c r="AD2483" s="22"/>
      <c r="AE2483" s="22"/>
      <c r="AF2483" s="22"/>
      <c r="AG2483" s="22"/>
      <c r="AH2483" s="22"/>
      <c r="AI2483" s="22"/>
      <c r="AJ2483" s="22"/>
      <c r="AK2483" s="22"/>
      <c r="AL2483" s="22"/>
      <c r="AM2483" s="22"/>
      <c r="AN2483" s="22"/>
      <c r="AO2483" s="22"/>
      <c r="AP2483" s="22"/>
      <c r="AQ2483" s="22"/>
      <c r="AR2483" s="22"/>
      <c r="AS2483" s="22"/>
      <c r="AT2483" s="22"/>
      <c r="AU2483" s="22"/>
      <c r="AV2483" s="51"/>
    </row>
    <row r="2484" spans="2:48" x14ac:dyDescent="0.25">
      <c r="B2484" s="49"/>
      <c r="C2484" s="49"/>
      <c r="D2484" s="22"/>
      <c r="E2484" s="22"/>
      <c r="F2484" s="22"/>
      <c r="G2484" s="22"/>
      <c r="H2484" s="22"/>
      <c r="I2484" s="22"/>
      <c r="J2484" s="22"/>
      <c r="K2484" s="22"/>
      <c r="L2484" s="22"/>
      <c r="M2484" s="22"/>
      <c r="N2484" s="22"/>
      <c r="O2484" s="22"/>
      <c r="P2484" s="22"/>
      <c r="Q2484" s="22"/>
      <c r="R2484" s="22"/>
      <c r="S2484" s="22"/>
      <c r="T2484" s="22"/>
      <c r="U2484" s="22"/>
      <c r="V2484" s="22"/>
      <c r="W2484" s="22"/>
      <c r="X2484" s="22"/>
      <c r="Y2484" s="22"/>
      <c r="Z2484" s="22"/>
      <c r="AA2484" s="22"/>
      <c r="AB2484" s="22"/>
      <c r="AC2484" s="22"/>
      <c r="AD2484" s="22"/>
      <c r="AE2484" s="22"/>
      <c r="AF2484" s="22"/>
      <c r="AG2484" s="22"/>
      <c r="AH2484" s="22"/>
      <c r="AI2484" s="22"/>
      <c r="AJ2484" s="22"/>
      <c r="AK2484" s="22"/>
      <c r="AL2484" s="22"/>
      <c r="AM2484" s="22"/>
      <c r="AN2484" s="22"/>
      <c r="AO2484" s="22"/>
      <c r="AP2484" s="22"/>
      <c r="AQ2484" s="22"/>
      <c r="AR2484" s="22"/>
      <c r="AS2484" s="22"/>
      <c r="AT2484" s="22"/>
      <c r="AU2484" s="22"/>
      <c r="AV2484" s="51"/>
    </row>
    <row r="2485" spans="2:48" x14ac:dyDescent="0.25">
      <c r="B2485" s="49"/>
      <c r="C2485" s="49"/>
      <c r="D2485" s="22"/>
      <c r="E2485" s="22"/>
      <c r="F2485" s="22"/>
      <c r="G2485" s="22"/>
      <c r="H2485" s="22"/>
      <c r="I2485" s="22"/>
      <c r="J2485" s="22"/>
      <c r="K2485" s="22"/>
      <c r="L2485" s="22"/>
      <c r="M2485" s="22"/>
      <c r="N2485" s="22"/>
      <c r="O2485" s="22"/>
      <c r="P2485" s="22"/>
      <c r="Q2485" s="22"/>
      <c r="R2485" s="22"/>
      <c r="S2485" s="22"/>
      <c r="T2485" s="22"/>
      <c r="U2485" s="22"/>
      <c r="V2485" s="22"/>
      <c r="W2485" s="22"/>
      <c r="X2485" s="22"/>
      <c r="Y2485" s="22"/>
      <c r="Z2485" s="22"/>
      <c r="AA2485" s="22"/>
      <c r="AB2485" s="22"/>
      <c r="AC2485" s="22"/>
      <c r="AD2485" s="22"/>
      <c r="AE2485" s="22"/>
      <c r="AF2485" s="22"/>
      <c r="AG2485" s="22"/>
      <c r="AH2485" s="22"/>
      <c r="AI2485" s="22"/>
      <c r="AJ2485" s="22"/>
      <c r="AK2485" s="22"/>
      <c r="AL2485" s="22"/>
      <c r="AM2485" s="22"/>
      <c r="AN2485" s="22"/>
      <c r="AO2485" s="22"/>
      <c r="AP2485" s="22"/>
      <c r="AQ2485" s="22"/>
      <c r="AR2485" s="22"/>
      <c r="AS2485" s="22"/>
      <c r="AT2485" s="22"/>
      <c r="AU2485" s="22"/>
      <c r="AV2485" s="51"/>
    </row>
    <row r="2486" spans="2:48" x14ac:dyDescent="0.25">
      <c r="B2486" s="49"/>
      <c r="C2486" s="49"/>
      <c r="D2486" s="22"/>
      <c r="E2486" s="22"/>
      <c r="F2486" s="22"/>
      <c r="G2486" s="22"/>
      <c r="H2486" s="22"/>
      <c r="I2486" s="22"/>
      <c r="J2486" s="22"/>
      <c r="K2486" s="22"/>
      <c r="L2486" s="22"/>
      <c r="M2486" s="22"/>
      <c r="N2486" s="22"/>
      <c r="O2486" s="22"/>
      <c r="P2486" s="22"/>
      <c r="Q2486" s="22"/>
      <c r="R2486" s="22"/>
      <c r="S2486" s="22"/>
      <c r="T2486" s="22"/>
      <c r="U2486" s="22"/>
      <c r="V2486" s="22"/>
      <c r="W2486" s="22"/>
      <c r="X2486" s="22"/>
      <c r="Y2486" s="22"/>
      <c r="Z2486" s="22"/>
      <c r="AA2486" s="22"/>
      <c r="AB2486" s="22"/>
      <c r="AC2486" s="22"/>
      <c r="AD2486" s="22"/>
      <c r="AE2486" s="22"/>
      <c r="AF2486" s="22"/>
      <c r="AG2486" s="22"/>
      <c r="AH2486" s="22"/>
      <c r="AI2486" s="22"/>
      <c r="AJ2486" s="22"/>
      <c r="AK2486" s="22"/>
      <c r="AL2486" s="22"/>
      <c r="AM2486" s="22"/>
      <c r="AN2486" s="22"/>
      <c r="AO2486" s="22"/>
      <c r="AP2486" s="22"/>
      <c r="AQ2486" s="22"/>
      <c r="AR2486" s="22"/>
      <c r="AS2486" s="22"/>
      <c r="AT2486" s="22"/>
      <c r="AU2486" s="22"/>
      <c r="AV2486" s="51"/>
    </row>
    <row r="2487" spans="2:48" x14ac:dyDescent="0.25">
      <c r="B2487" s="49"/>
      <c r="C2487" s="49"/>
      <c r="D2487" s="22"/>
      <c r="E2487" s="22"/>
      <c r="F2487" s="22"/>
      <c r="G2487" s="22"/>
      <c r="H2487" s="22"/>
      <c r="I2487" s="22"/>
      <c r="J2487" s="22"/>
      <c r="K2487" s="22"/>
      <c r="L2487" s="22"/>
      <c r="M2487" s="22"/>
      <c r="N2487" s="22"/>
      <c r="O2487" s="22"/>
      <c r="P2487" s="22"/>
      <c r="Q2487" s="22"/>
      <c r="R2487" s="22"/>
      <c r="S2487" s="22"/>
      <c r="T2487" s="22"/>
      <c r="U2487" s="22"/>
      <c r="V2487" s="22"/>
      <c r="W2487" s="22"/>
      <c r="X2487" s="22"/>
      <c r="Y2487" s="22"/>
      <c r="Z2487" s="22"/>
      <c r="AA2487" s="22"/>
      <c r="AB2487" s="22"/>
      <c r="AC2487" s="22"/>
      <c r="AD2487" s="22"/>
      <c r="AE2487" s="22"/>
      <c r="AF2487" s="22"/>
      <c r="AG2487" s="22"/>
      <c r="AH2487" s="22"/>
      <c r="AI2487" s="22"/>
      <c r="AJ2487" s="22"/>
      <c r="AK2487" s="22"/>
      <c r="AL2487" s="22"/>
      <c r="AM2487" s="22"/>
      <c r="AN2487" s="22"/>
      <c r="AO2487" s="22"/>
      <c r="AP2487" s="22"/>
      <c r="AQ2487" s="22"/>
      <c r="AR2487" s="22"/>
      <c r="AS2487" s="22"/>
      <c r="AT2487" s="22"/>
      <c r="AU2487" s="22"/>
      <c r="AV2487" s="51"/>
    </row>
    <row r="2488" spans="2:48" x14ac:dyDescent="0.25">
      <c r="B2488" s="49"/>
      <c r="C2488" s="49"/>
      <c r="D2488" s="22"/>
      <c r="E2488" s="22"/>
      <c r="F2488" s="22"/>
      <c r="G2488" s="22"/>
      <c r="H2488" s="22"/>
      <c r="I2488" s="22"/>
      <c r="J2488" s="22"/>
      <c r="K2488" s="22"/>
      <c r="L2488" s="22"/>
      <c r="M2488" s="22"/>
      <c r="N2488" s="22"/>
      <c r="O2488" s="22"/>
      <c r="P2488" s="22"/>
      <c r="Q2488" s="22"/>
      <c r="R2488" s="22"/>
      <c r="S2488" s="22"/>
      <c r="T2488" s="22"/>
      <c r="U2488" s="22"/>
      <c r="V2488" s="22"/>
      <c r="W2488" s="22"/>
      <c r="X2488" s="22"/>
      <c r="Y2488" s="22"/>
      <c r="Z2488" s="22"/>
      <c r="AA2488" s="22"/>
      <c r="AB2488" s="22"/>
      <c r="AC2488" s="22"/>
      <c r="AD2488" s="22"/>
      <c r="AE2488" s="22"/>
      <c r="AF2488" s="22"/>
      <c r="AG2488" s="22"/>
      <c r="AH2488" s="22"/>
      <c r="AI2488" s="22"/>
      <c r="AJ2488" s="22"/>
      <c r="AK2488" s="22"/>
      <c r="AL2488" s="22"/>
      <c r="AM2488" s="22"/>
      <c r="AN2488" s="22"/>
      <c r="AO2488" s="22"/>
      <c r="AP2488" s="22"/>
      <c r="AQ2488" s="22"/>
      <c r="AR2488" s="22"/>
      <c r="AS2488" s="22"/>
      <c r="AT2488" s="22"/>
      <c r="AU2488" s="22"/>
      <c r="AV2488" s="51"/>
    </row>
    <row r="2489" spans="2:48" x14ac:dyDescent="0.25">
      <c r="B2489" s="49"/>
      <c r="C2489" s="49"/>
      <c r="D2489" s="22"/>
      <c r="E2489" s="22"/>
      <c r="F2489" s="22"/>
      <c r="G2489" s="22"/>
      <c r="H2489" s="22"/>
      <c r="I2489" s="22"/>
      <c r="J2489" s="22"/>
      <c r="K2489" s="22"/>
      <c r="L2489" s="22"/>
      <c r="M2489" s="22"/>
      <c r="N2489" s="22"/>
      <c r="O2489" s="22"/>
      <c r="P2489" s="22"/>
      <c r="Q2489" s="22"/>
      <c r="R2489" s="22"/>
      <c r="S2489" s="22"/>
      <c r="T2489" s="22"/>
      <c r="U2489" s="22"/>
      <c r="V2489" s="22"/>
      <c r="W2489" s="22"/>
      <c r="X2489" s="22"/>
      <c r="Y2489" s="22"/>
      <c r="Z2489" s="22"/>
      <c r="AA2489" s="22"/>
      <c r="AB2489" s="22"/>
      <c r="AC2489" s="22"/>
      <c r="AD2489" s="22"/>
      <c r="AE2489" s="22"/>
      <c r="AF2489" s="22"/>
      <c r="AG2489" s="22"/>
      <c r="AH2489" s="22"/>
      <c r="AI2489" s="22"/>
      <c r="AJ2489" s="22"/>
      <c r="AK2489" s="22"/>
      <c r="AL2489" s="22"/>
      <c r="AM2489" s="22"/>
      <c r="AN2489" s="22"/>
      <c r="AO2489" s="22"/>
      <c r="AP2489" s="22"/>
      <c r="AQ2489" s="22"/>
      <c r="AR2489" s="22"/>
      <c r="AS2489" s="22"/>
      <c r="AT2489" s="22"/>
      <c r="AU2489" s="22"/>
      <c r="AV2489" s="51"/>
    </row>
    <row r="2490" spans="2:48" x14ac:dyDescent="0.25">
      <c r="B2490" s="49"/>
      <c r="C2490" s="49"/>
      <c r="D2490" s="22"/>
      <c r="E2490" s="22"/>
      <c r="F2490" s="22"/>
      <c r="G2490" s="22"/>
      <c r="H2490" s="22"/>
      <c r="I2490" s="22"/>
      <c r="J2490" s="22"/>
      <c r="K2490" s="22"/>
      <c r="L2490" s="22"/>
      <c r="M2490" s="22"/>
      <c r="N2490" s="22"/>
      <c r="O2490" s="22"/>
      <c r="P2490" s="22"/>
      <c r="Q2490" s="22"/>
      <c r="R2490" s="22"/>
      <c r="S2490" s="22"/>
      <c r="T2490" s="22"/>
      <c r="U2490" s="22"/>
      <c r="V2490" s="22"/>
      <c r="W2490" s="22"/>
      <c r="X2490" s="22"/>
      <c r="Y2490" s="22"/>
      <c r="Z2490" s="22"/>
      <c r="AA2490" s="22"/>
      <c r="AB2490" s="22"/>
      <c r="AC2490" s="22"/>
      <c r="AD2490" s="22"/>
      <c r="AE2490" s="22"/>
      <c r="AF2490" s="22"/>
      <c r="AG2490" s="22"/>
      <c r="AH2490" s="22"/>
      <c r="AI2490" s="22"/>
      <c r="AJ2490" s="22"/>
      <c r="AK2490" s="22"/>
      <c r="AL2490" s="22"/>
      <c r="AM2490" s="22"/>
      <c r="AN2490" s="22"/>
      <c r="AO2490" s="22"/>
      <c r="AP2490" s="22"/>
      <c r="AQ2490" s="22"/>
      <c r="AR2490" s="22"/>
      <c r="AS2490" s="22"/>
      <c r="AT2490" s="22"/>
      <c r="AU2490" s="22"/>
      <c r="AV2490" s="51"/>
    </row>
    <row r="2491" spans="2:48" x14ac:dyDescent="0.25">
      <c r="B2491" s="49"/>
      <c r="C2491" s="49"/>
      <c r="D2491" s="22"/>
      <c r="E2491" s="22"/>
      <c r="F2491" s="22"/>
      <c r="G2491" s="22"/>
      <c r="H2491" s="22"/>
      <c r="I2491" s="22"/>
      <c r="J2491" s="22"/>
      <c r="K2491" s="22"/>
      <c r="L2491" s="22"/>
      <c r="M2491" s="22"/>
      <c r="N2491" s="22"/>
      <c r="O2491" s="22"/>
      <c r="P2491" s="22"/>
      <c r="Q2491" s="22"/>
      <c r="R2491" s="22"/>
      <c r="S2491" s="22"/>
      <c r="T2491" s="22"/>
      <c r="U2491" s="22"/>
      <c r="V2491" s="22"/>
      <c r="W2491" s="22"/>
      <c r="X2491" s="22"/>
      <c r="Y2491" s="22"/>
      <c r="Z2491" s="22"/>
      <c r="AA2491" s="22"/>
      <c r="AB2491" s="22"/>
      <c r="AC2491" s="22"/>
      <c r="AD2491" s="22"/>
      <c r="AE2491" s="22"/>
      <c r="AF2491" s="22"/>
      <c r="AG2491" s="22"/>
      <c r="AH2491" s="22"/>
      <c r="AI2491" s="22"/>
      <c r="AJ2491" s="22"/>
      <c r="AK2491" s="22"/>
      <c r="AL2491" s="22"/>
      <c r="AM2491" s="22"/>
      <c r="AN2491" s="22"/>
      <c r="AO2491" s="22"/>
      <c r="AP2491" s="22"/>
      <c r="AQ2491" s="22"/>
      <c r="AR2491" s="22"/>
      <c r="AS2491" s="22"/>
      <c r="AT2491" s="22"/>
      <c r="AU2491" s="22"/>
      <c r="AV2491" s="51"/>
    </row>
    <row r="2492" spans="2:48" x14ac:dyDescent="0.25">
      <c r="B2492" s="49"/>
      <c r="C2492" s="49"/>
      <c r="D2492" s="22"/>
      <c r="E2492" s="22"/>
      <c r="F2492" s="22"/>
      <c r="G2492" s="22"/>
      <c r="H2492" s="22"/>
      <c r="I2492" s="22"/>
      <c r="J2492" s="22"/>
      <c r="K2492" s="22"/>
      <c r="L2492" s="22"/>
      <c r="M2492" s="22"/>
      <c r="N2492" s="22"/>
      <c r="O2492" s="22"/>
      <c r="P2492" s="22"/>
      <c r="Q2492" s="22"/>
      <c r="R2492" s="22"/>
      <c r="S2492" s="22"/>
      <c r="T2492" s="22"/>
      <c r="U2492" s="22"/>
      <c r="V2492" s="22"/>
      <c r="W2492" s="22"/>
      <c r="X2492" s="22"/>
      <c r="Y2492" s="22"/>
      <c r="Z2492" s="22"/>
      <c r="AA2492" s="22"/>
      <c r="AB2492" s="22"/>
      <c r="AC2492" s="22"/>
      <c r="AD2492" s="22"/>
      <c r="AE2492" s="22"/>
      <c r="AF2492" s="22"/>
      <c r="AG2492" s="22"/>
      <c r="AH2492" s="22"/>
      <c r="AI2492" s="22"/>
      <c r="AJ2492" s="22"/>
      <c r="AK2492" s="22"/>
      <c r="AL2492" s="22"/>
      <c r="AM2492" s="22"/>
      <c r="AN2492" s="22"/>
      <c r="AO2492" s="22"/>
      <c r="AP2492" s="22"/>
      <c r="AQ2492" s="22"/>
      <c r="AR2492" s="22"/>
      <c r="AS2492" s="22"/>
      <c r="AT2492" s="22"/>
      <c r="AU2492" s="22"/>
      <c r="AV2492" s="51"/>
    </row>
    <row r="2493" spans="2:48" x14ac:dyDescent="0.25">
      <c r="B2493" s="49"/>
      <c r="C2493" s="49"/>
      <c r="D2493" s="22"/>
      <c r="E2493" s="22"/>
      <c r="F2493" s="22"/>
      <c r="G2493" s="22"/>
      <c r="H2493" s="22"/>
      <c r="I2493" s="22"/>
      <c r="J2493" s="22"/>
      <c r="K2493" s="22"/>
      <c r="L2493" s="22"/>
      <c r="M2493" s="22"/>
      <c r="N2493" s="22"/>
      <c r="O2493" s="22"/>
      <c r="P2493" s="22"/>
      <c r="Q2493" s="22"/>
      <c r="R2493" s="22"/>
      <c r="S2493" s="22"/>
      <c r="T2493" s="22"/>
      <c r="U2493" s="22"/>
      <c r="V2493" s="22"/>
      <c r="W2493" s="22"/>
      <c r="X2493" s="22"/>
      <c r="Y2493" s="22"/>
      <c r="Z2493" s="22"/>
      <c r="AA2493" s="22"/>
      <c r="AB2493" s="22"/>
      <c r="AC2493" s="22"/>
      <c r="AD2493" s="22"/>
      <c r="AE2493" s="22"/>
      <c r="AF2493" s="22"/>
      <c r="AG2493" s="22"/>
      <c r="AH2493" s="22"/>
      <c r="AI2493" s="22"/>
      <c r="AJ2493" s="22"/>
      <c r="AK2493" s="22"/>
      <c r="AL2493" s="22"/>
      <c r="AM2493" s="22"/>
      <c r="AN2493" s="22"/>
      <c r="AO2493" s="22"/>
      <c r="AP2493" s="22"/>
      <c r="AQ2493" s="22"/>
      <c r="AR2493" s="22"/>
      <c r="AS2493" s="22"/>
      <c r="AT2493" s="22"/>
      <c r="AU2493" s="22"/>
      <c r="AV2493" s="51"/>
    </row>
    <row r="2494" spans="2:48" x14ac:dyDescent="0.25">
      <c r="B2494" s="49"/>
      <c r="C2494" s="49"/>
      <c r="D2494" s="22"/>
      <c r="E2494" s="22"/>
      <c r="F2494" s="22"/>
      <c r="G2494" s="22"/>
      <c r="H2494" s="22"/>
      <c r="I2494" s="22"/>
      <c r="J2494" s="22"/>
      <c r="K2494" s="22"/>
      <c r="L2494" s="22"/>
      <c r="M2494" s="22"/>
      <c r="N2494" s="22"/>
      <c r="O2494" s="22"/>
      <c r="P2494" s="22"/>
      <c r="Q2494" s="22"/>
      <c r="R2494" s="22"/>
      <c r="S2494" s="22"/>
      <c r="T2494" s="22"/>
      <c r="U2494" s="22"/>
      <c r="V2494" s="22"/>
      <c r="W2494" s="22"/>
      <c r="X2494" s="22"/>
      <c r="Y2494" s="22"/>
      <c r="Z2494" s="22"/>
      <c r="AA2494" s="22"/>
      <c r="AB2494" s="22"/>
      <c r="AC2494" s="22"/>
      <c r="AD2494" s="22"/>
      <c r="AE2494" s="22"/>
      <c r="AF2494" s="22"/>
      <c r="AG2494" s="22"/>
      <c r="AH2494" s="22"/>
      <c r="AI2494" s="22"/>
      <c r="AJ2494" s="22"/>
      <c r="AK2494" s="22"/>
      <c r="AL2494" s="22"/>
      <c r="AM2494" s="22"/>
      <c r="AN2494" s="22"/>
      <c r="AO2494" s="22"/>
      <c r="AP2494" s="22"/>
      <c r="AQ2494" s="22"/>
      <c r="AR2494" s="22"/>
      <c r="AS2494" s="22"/>
      <c r="AT2494" s="22"/>
      <c r="AU2494" s="22"/>
      <c r="AV2494" s="51"/>
    </row>
    <row r="2495" spans="2:48" x14ac:dyDescent="0.25">
      <c r="B2495" s="49"/>
      <c r="C2495" s="49"/>
      <c r="D2495" s="22"/>
      <c r="E2495" s="22"/>
      <c r="F2495" s="22"/>
      <c r="G2495" s="22"/>
      <c r="H2495" s="22"/>
      <c r="I2495" s="22"/>
      <c r="J2495" s="22"/>
      <c r="K2495" s="22"/>
      <c r="L2495" s="22"/>
      <c r="M2495" s="22"/>
      <c r="N2495" s="22"/>
      <c r="O2495" s="22"/>
      <c r="P2495" s="22"/>
      <c r="Q2495" s="22"/>
      <c r="R2495" s="22"/>
      <c r="S2495" s="22"/>
      <c r="T2495" s="22"/>
      <c r="U2495" s="22"/>
      <c r="V2495" s="22"/>
      <c r="W2495" s="22"/>
      <c r="X2495" s="22"/>
      <c r="Y2495" s="22"/>
      <c r="Z2495" s="22"/>
      <c r="AA2495" s="22"/>
      <c r="AB2495" s="22"/>
      <c r="AC2495" s="22"/>
      <c r="AD2495" s="22"/>
      <c r="AE2495" s="22"/>
      <c r="AF2495" s="22"/>
      <c r="AG2495" s="22"/>
      <c r="AH2495" s="22"/>
      <c r="AI2495" s="22"/>
      <c r="AJ2495" s="22"/>
      <c r="AK2495" s="22"/>
      <c r="AL2495" s="22"/>
      <c r="AM2495" s="22"/>
      <c r="AN2495" s="22"/>
      <c r="AO2495" s="22"/>
      <c r="AP2495" s="22"/>
      <c r="AQ2495" s="22"/>
      <c r="AR2495" s="22"/>
      <c r="AS2495" s="22"/>
      <c r="AT2495" s="22"/>
      <c r="AU2495" s="22"/>
      <c r="AV2495" s="51"/>
    </row>
    <row r="2496" spans="2:48" x14ac:dyDescent="0.25">
      <c r="B2496" s="49"/>
      <c r="C2496" s="49"/>
      <c r="D2496" s="22"/>
      <c r="E2496" s="22"/>
      <c r="F2496" s="22"/>
      <c r="G2496" s="22"/>
      <c r="H2496" s="22"/>
      <c r="I2496" s="22"/>
      <c r="J2496" s="22"/>
      <c r="K2496" s="22"/>
      <c r="L2496" s="22"/>
      <c r="M2496" s="22"/>
      <c r="N2496" s="22"/>
      <c r="O2496" s="22"/>
      <c r="P2496" s="22"/>
      <c r="Q2496" s="22"/>
      <c r="R2496" s="22"/>
      <c r="S2496" s="22"/>
      <c r="T2496" s="22"/>
      <c r="U2496" s="22"/>
      <c r="V2496" s="22"/>
      <c r="W2496" s="22"/>
      <c r="X2496" s="22"/>
      <c r="Y2496" s="22"/>
      <c r="Z2496" s="22"/>
      <c r="AA2496" s="22"/>
      <c r="AB2496" s="22"/>
      <c r="AC2496" s="22"/>
      <c r="AD2496" s="22"/>
      <c r="AE2496" s="22"/>
      <c r="AF2496" s="22"/>
      <c r="AG2496" s="22"/>
      <c r="AH2496" s="22"/>
      <c r="AI2496" s="22"/>
      <c r="AJ2496" s="22"/>
      <c r="AK2496" s="22"/>
      <c r="AL2496" s="22"/>
      <c r="AM2496" s="22"/>
      <c r="AN2496" s="22"/>
      <c r="AO2496" s="22"/>
      <c r="AP2496" s="22"/>
      <c r="AQ2496" s="22"/>
      <c r="AR2496" s="22"/>
      <c r="AS2496" s="22"/>
      <c r="AT2496" s="22"/>
      <c r="AU2496" s="22"/>
      <c r="AV2496" s="51"/>
    </row>
    <row r="2497" spans="2:48" x14ac:dyDescent="0.25">
      <c r="B2497" s="49"/>
      <c r="C2497" s="49"/>
      <c r="D2497" s="22"/>
      <c r="E2497" s="22"/>
      <c r="F2497" s="22"/>
      <c r="G2497" s="22"/>
      <c r="H2497" s="22"/>
      <c r="I2497" s="22"/>
      <c r="J2497" s="22"/>
      <c r="K2497" s="22"/>
      <c r="L2497" s="22"/>
      <c r="M2497" s="22"/>
      <c r="N2497" s="22"/>
      <c r="O2497" s="22"/>
      <c r="P2497" s="22"/>
      <c r="Q2497" s="22"/>
      <c r="R2497" s="22"/>
      <c r="S2497" s="22"/>
      <c r="T2497" s="22"/>
      <c r="U2497" s="22"/>
      <c r="V2497" s="22"/>
      <c r="W2497" s="22"/>
      <c r="X2497" s="22"/>
      <c r="Y2497" s="22"/>
      <c r="Z2497" s="22"/>
      <c r="AA2497" s="22"/>
      <c r="AB2497" s="22"/>
      <c r="AC2497" s="22"/>
      <c r="AD2497" s="22"/>
      <c r="AE2497" s="22"/>
      <c r="AF2497" s="22"/>
      <c r="AG2497" s="22"/>
      <c r="AH2497" s="22"/>
      <c r="AI2497" s="22"/>
      <c r="AJ2497" s="22"/>
      <c r="AK2497" s="22"/>
      <c r="AL2497" s="22"/>
      <c r="AM2497" s="22"/>
      <c r="AN2497" s="22"/>
      <c r="AO2497" s="22"/>
      <c r="AP2497" s="22"/>
      <c r="AQ2497" s="22"/>
      <c r="AR2497" s="22"/>
      <c r="AS2497" s="22"/>
      <c r="AT2497" s="22"/>
      <c r="AU2497" s="22"/>
      <c r="AV2497" s="51"/>
    </row>
    <row r="2498" spans="2:48" x14ac:dyDescent="0.25">
      <c r="B2498" s="49"/>
      <c r="C2498" s="49"/>
      <c r="D2498" s="22"/>
      <c r="E2498" s="22"/>
      <c r="F2498" s="22"/>
      <c r="G2498" s="22"/>
      <c r="H2498" s="22"/>
      <c r="I2498" s="22"/>
      <c r="J2498" s="22"/>
      <c r="K2498" s="22"/>
      <c r="L2498" s="22"/>
      <c r="M2498" s="22"/>
      <c r="N2498" s="22"/>
      <c r="O2498" s="22"/>
      <c r="P2498" s="22"/>
      <c r="Q2498" s="22"/>
      <c r="R2498" s="22"/>
      <c r="S2498" s="22"/>
      <c r="T2498" s="22"/>
      <c r="U2498" s="22"/>
      <c r="V2498" s="22"/>
      <c r="W2498" s="22"/>
      <c r="X2498" s="22"/>
      <c r="Y2498" s="22"/>
      <c r="Z2498" s="22"/>
      <c r="AA2498" s="22"/>
      <c r="AB2498" s="22"/>
      <c r="AC2498" s="22"/>
      <c r="AD2498" s="22"/>
      <c r="AE2498" s="22"/>
      <c r="AF2498" s="22"/>
      <c r="AG2498" s="22"/>
      <c r="AH2498" s="22"/>
      <c r="AI2498" s="22"/>
      <c r="AJ2498" s="22"/>
      <c r="AK2498" s="22"/>
      <c r="AL2498" s="22"/>
      <c r="AM2498" s="22"/>
      <c r="AN2498" s="22"/>
      <c r="AO2498" s="22"/>
      <c r="AP2498" s="22"/>
      <c r="AQ2498" s="22"/>
      <c r="AR2498" s="22"/>
      <c r="AS2498" s="22"/>
      <c r="AT2498" s="22"/>
      <c r="AU2498" s="22"/>
      <c r="AV2498" s="51"/>
    </row>
    <row r="2499" spans="2:48" x14ac:dyDescent="0.25">
      <c r="B2499" s="49"/>
      <c r="C2499" s="49"/>
      <c r="D2499" s="22"/>
      <c r="E2499" s="22"/>
      <c r="F2499" s="22"/>
      <c r="G2499" s="22"/>
      <c r="H2499" s="22"/>
      <c r="I2499" s="22"/>
      <c r="J2499" s="22"/>
      <c r="K2499" s="22"/>
      <c r="L2499" s="22"/>
      <c r="M2499" s="22"/>
      <c r="N2499" s="22"/>
      <c r="O2499" s="22"/>
      <c r="P2499" s="22"/>
      <c r="Q2499" s="22"/>
      <c r="R2499" s="22"/>
      <c r="S2499" s="22"/>
      <c r="T2499" s="22"/>
      <c r="U2499" s="22"/>
      <c r="V2499" s="22"/>
      <c r="W2499" s="22"/>
      <c r="X2499" s="22"/>
      <c r="Y2499" s="22"/>
      <c r="Z2499" s="22"/>
      <c r="AA2499" s="22"/>
      <c r="AB2499" s="22"/>
      <c r="AC2499" s="22"/>
      <c r="AD2499" s="22"/>
      <c r="AE2499" s="22"/>
      <c r="AF2499" s="22"/>
      <c r="AG2499" s="22"/>
      <c r="AH2499" s="22"/>
      <c r="AI2499" s="22"/>
      <c r="AJ2499" s="22"/>
      <c r="AK2499" s="22"/>
      <c r="AL2499" s="22"/>
      <c r="AM2499" s="22"/>
      <c r="AN2499" s="22"/>
      <c r="AO2499" s="22"/>
      <c r="AP2499" s="22"/>
      <c r="AQ2499" s="22"/>
      <c r="AR2499" s="22"/>
      <c r="AS2499" s="22"/>
      <c r="AT2499" s="22"/>
      <c r="AU2499" s="22"/>
      <c r="AV2499" s="51"/>
    </row>
    <row r="2500" spans="2:48" x14ac:dyDescent="0.25">
      <c r="B2500" s="49"/>
      <c r="C2500" s="49"/>
      <c r="D2500" s="22"/>
      <c r="E2500" s="22"/>
      <c r="F2500" s="22"/>
      <c r="G2500" s="22"/>
      <c r="H2500" s="22"/>
      <c r="I2500" s="22"/>
      <c r="J2500" s="22"/>
      <c r="K2500" s="22"/>
      <c r="L2500" s="22"/>
      <c r="M2500" s="22"/>
      <c r="N2500" s="22"/>
      <c r="O2500" s="22"/>
      <c r="P2500" s="22"/>
      <c r="Q2500" s="22"/>
      <c r="R2500" s="22"/>
      <c r="S2500" s="22"/>
      <c r="T2500" s="22"/>
      <c r="U2500" s="22"/>
      <c r="V2500" s="22"/>
      <c r="W2500" s="22"/>
      <c r="X2500" s="22"/>
      <c r="Y2500" s="22"/>
      <c r="Z2500" s="22"/>
      <c r="AA2500" s="22"/>
      <c r="AB2500" s="22"/>
      <c r="AC2500" s="22"/>
      <c r="AD2500" s="22"/>
      <c r="AE2500" s="22"/>
      <c r="AF2500" s="22"/>
      <c r="AG2500" s="22"/>
      <c r="AH2500" s="22"/>
      <c r="AI2500" s="22"/>
      <c r="AJ2500" s="22"/>
      <c r="AK2500" s="22"/>
      <c r="AL2500" s="22"/>
      <c r="AM2500" s="22"/>
      <c r="AN2500" s="22"/>
      <c r="AO2500" s="22"/>
      <c r="AP2500" s="22"/>
      <c r="AQ2500" s="22"/>
      <c r="AR2500" s="22"/>
      <c r="AS2500" s="22"/>
      <c r="AT2500" s="22"/>
      <c r="AU2500" s="22"/>
      <c r="AV2500" s="51"/>
    </row>
    <row r="2501" spans="2:48" x14ac:dyDescent="0.25">
      <c r="B2501" s="49"/>
      <c r="C2501" s="49"/>
      <c r="D2501" s="22"/>
      <c r="E2501" s="22"/>
      <c r="F2501" s="22"/>
      <c r="G2501" s="22"/>
      <c r="H2501" s="22"/>
      <c r="I2501" s="22"/>
      <c r="J2501" s="22"/>
      <c r="K2501" s="22"/>
      <c r="L2501" s="22"/>
      <c r="M2501" s="22"/>
      <c r="N2501" s="22"/>
      <c r="O2501" s="22"/>
      <c r="P2501" s="22"/>
      <c r="Q2501" s="22"/>
      <c r="R2501" s="22"/>
      <c r="S2501" s="22"/>
      <c r="T2501" s="22"/>
      <c r="U2501" s="22"/>
      <c r="V2501" s="22"/>
      <c r="W2501" s="22"/>
      <c r="X2501" s="22"/>
      <c r="Y2501" s="22"/>
      <c r="Z2501" s="22"/>
      <c r="AA2501" s="22"/>
      <c r="AB2501" s="22"/>
      <c r="AC2501" s="22"/>
      <c r="AD2501" s="22"/>
      <c r="AE2501" s="22"/>
      <c r="AF2501" s="22"/>
      <c r="AG2501" s="22"/>
      <c r="AH2501" s="22"/>
      <c r="AI2501" s="22"/>
      <c r="AJ2501" s="22"/>
      <c r="AK2501" s="22"/>
      <c r="AL2501" s="22"/>
      <c r="AM2501" s="22"/>
      <c r="AN2501" s="22"/>
      <c r="AO2501" s="22"/>
      <c r="AP2501" s="22"/>
      <c r="AQ2501" s="22"/>
      <c r="AR2501" s="22"/>
      <c r="AS2501" s="22"/>
      <c r="AT2501" s="22"/>
      <c r="AU2501" s="22"/>
      <c r="AV2501" s="51"/>
    </row>
    <row r="2502" spans="2:48" x14ac:dyDescent="0.25">
      <c r="B2502" s="49"/>
      <c r="C2502" s="49"/>
      <c r="D2502" s="22"/>
      <c r="E2502" s="22"/>
      <c r="F2502" s="22"/>
      <c r="G2502" s="22"/>
      <c r="H2502" s="22"/>
      <c r="I2502" s="22"/>
      <c r="J2502" s="22"/>
      <c r="K2502" s="22"/>
      <c r="L2502" s="22"/>
      <c r="M2502" s="22"/>
      <c r="N2502" s="22"/>
      <c r="O2502" s="22"/>
      <c r="P2502" s="22"/>
      <c r="Q2502" s="22"/>
      <c r="R2502" s="22"/>
      <c r="S2502" s="22"/>
      <c r="T2502" s="22"/>
      <c r="U2502" s="22"/>
      <c r="V2502" s="22"/>
      <c r="W2502" s="22"/>
      <c r="X2502" s="22"/>
      <c r="Y2502" s="22"/>
      <c r="Z2502" s="22"/>
      <c r="AA2502" s="22"/>
      <c r="AB2502" s="22"/>
      <c r="AC2502" s="22"/>
      <c r="AD2502" s="22"/>
      <c r="AE2502" s="22"/>
      <c r="AF2502" s="22"/>
      <c r="AG2502" s="22"/>
      <c r="AH2502" s="22"/>
      <c r="AI2502" s="22"/>
      <c r="AJ2502" s="22"/>
      <c r="AK2502" s="22"/>
      <c r="AL2502" s="22"/>
      <c r="AM2502" s="22"/>
      <c r="AN2502" s="22"/>
      <c r="AO2502" s="22"/>
      <c r="AP2502" s="22"/>
      <c r="AQ2502" s="22"/>
      <c r="AR2502" s="22"/>
      <c r="AS2502" s="22"/>
      <c r="AT2502" s="22"/>
      <c r="AU2502" s="22"/>
      <c r="AV2502" s="51"/>
    </row>
    <row r="2503" spans="2:48" x14ac:dyDescent="0.25">
      <c r="B2503" s="49"/>
      <c r="C2503" s="49"/>
      <c r="D2503" s="22"/>
      <c r="E2503" s="22"/>
      <c r="F2503" s="22"/>
      <c r="G2503" s="22"/>
      <c r="H2503" s="22"/>
      <c r="I2503" s="22"/>
      <c r="J2503" s="22"/>
      <c r="K2503" s="22"/>
      <c r="L2503" s="22"/>
      <c r="M2503" s="22"/>
      <c r="N2503" s="22"/>
      <c r="O2503" s="22"/>
      <c r="P2503" s="22"/>
      <c r="Q2503" s="22"/>
      <c r="R2503" s="22"/>
      <c r="S2503" s="22"/>
      <c r="T2503" s="22"/>
      <c r="U2503" s="22"/>
      <c r="V2503" s="22"/>
      <c r="W2503" s="22"/>
      <c r="X2503" s="22"/>
      <c r="Y2503" s="22"/>
      <c r="Z2503" s="22"/>
      <c r="AA2503" s="22"/>
      <c r="AB2503" s="22"/>
      <c r="AC2503" s="22"/>
      <c r="AD2503" s="22"/>
      <c r="AE2503" s="22"/>
      <c r="AF2503" s="22"/>
      <c r="AG2503" s="22"/>
      <c r="AH2503" s="22"/>
      <c r="AI2503" s="22"/>
      <c r="AJ2503" s="22"/>
      <c r="AK2503" s="22"/>
      <c r="AL2503" s="22"/>
      <c r="AM2503" s="22"/>
      <c r="AN2503" s="22"/>
      <c r="AO2503" s="22"/>
      <c r="AP2503" s="22"/>
      <c r="AQ2503" s="22"/>
      <c r="AR2503" s="22"/>
      <c r="AS2503" s="22"/>
      <c r="AT2503" s="22"/>
      <c r="AU2503" s="22"/>
      <c r="AV2503" s="51"/>
    </row>
    <row r="2504" spans="2:48" x14ac:dyDescent="0.25">
      <c r="B2504" s="49"/>
      <c r="C2504" s="49"/>
      <c r="D2504" s="22"/>
      <c r="E2504" s="22"/>
      <c r="F2504" s="22"/>
      <c r="G2504" s="22"/>
      <c r="H2504" s="22"/>
      <c r="I2504" s="22"/>
      <c r="J2504" s="22"/>
      <c r="K2504" s="22"/>
      <c r="L2504" s="22"/>
      <c r="M2504" s="22"/>
      <c r="N2504" s="22"/>
      <c r="O2504" s="22"/>
      <c r="P2504" s="22"/>
      <c r="Q2504" s="22"/>
      <c r="R2504" s="22"/>
      <c r="S2504" s="22"/>
      <c r="T2504" s="22"/>
      <c r="U2504" s="22"/>
      <c r="V2504" s="22"/>
      <c r="W2504" s="22"/>
      <c r="X2504" s="22"/>
      <c r="Y2504" s="22"/>
      <c r="Z2504" s="22"/>
      <c r="AA2504" s="22"/>
      <c r="AB2504" s="22"/>
      <c r="AC2504" s="22"/>
      <c r="AD2504" s="22"/>
      <c r="AE2504" s="22"/>
      <c r="AF2504" s="22"/>
      <c r="AG2504" s="22"/>
      <c r="AH2504" s="22"/>
      <c r="AI2504" s="22"/>
      <c r="AJ2504" s="22"/>
      <c r="AK2504" s="22"/>
      <c r="AL2504" s="22"/>
      <c r="AM2504" s="22"/>
      <c r="AN2504" s="22"/>
      <c r="AO2504" s="22"/>
      <c r="AP2504" s="22"/>
      <c r="AQ2504" s="22"/>
      <c r="AR2504" s="22"/>
      <c r="AS2504" s="22"/>
      <c r="AT2504" s="22"/>
      <c r="AU2504" s="22"/>
      <c r="AV2504" s="51"/>
    </row>
    <row r="2505" spans="2:48" x14ac:dyDescent="0.25">
      <c r="B2505" s="49"/>
      <c r="C2505" s="49"/>
      <c r="D2505" s="22"/>
      <c r="E2505" s="22"/>
      <c r="F2505" s="22"/>
      <c r="G2505" s="22"/>
      <c r="H2505" s="22"/>
      <c r="I2505" s="22"/>
      <c r="J2505" s="22"/>
      <c r="K2505" s="22"/>
      <c r="L2505" s="22"/>
      <c r="M2505" s="22"/>
      <c r="N2505" s="22"/>
      <c r="O2505" s="22"/>
      <c r="P2505" s="22"/>
      <c r="Q2505" s="22"/>
      <c r="R2505" s="22"/>
      <c r="S2505" s="22"/>
      <c r="T2505" s="22"/>
      <c r="U2505" s="22"/>
      <c r="V2505" s="22"/>
      <c r="W2505" s="22"/>
      <c r="X2505" s="22"/>
      <c r="Y2505" s="22"/>
      <c r="Z2505" s="22"/>
      <c r="AA2505" s="22"/>
      <c r="AB2505" s="22"/>
      <c r="AC2505" s="22"/>
      <c r="AD2505" s="22"/>
      <c r="AE2505" s="22"/>
      <c r="AF2505" s="22"/>
      <c r="AG2505" s="22"/>
      <c r="AH2505" s="22"/>
      <c r="AI2505" s="22"/>
      <c r="AJ2505" s="22"/>
      <c r="AK2505" s="22"/>
      <c r="AL2505" s="22"/>
      <c r="AM2505" s="22"/>
      <c r="AN2505" s="22"/>
      <c r="AO2505" s="22"/>
      <c r="AP2505" s="22"/>
      <c r="AQ2505" s="22"/>
      <c r="AR2505" s="22"/>
      <c r="AS2505" s="22"/>
      <c r="AT2505" s="22"/>
      <c r="AU2505" s="22"/>
      <c r="AV2505" s="51"/>
    </row>
    <row r="2506" spans="2:48" x14ac:dyDescent="0.25">
      <c r="B2506" s="49"/>
      <c r="C2506" s="49"/>
      <c r="D2506" s="22"/>
      <c r="E2506" s="22"/>
      <c r="F2506" s="22"/>
      <c r="G2506" s="22"/>
      <c r="H2506" s="22"/>
      <c r="I2506" s="22"/>
      <c r="J2506" s="22"/>
      <c r="K2506" s="22"/>
      <c r="L2506" s="22"/>
      <c r="M2506" s="22"/>
      <c r="N2506" s="22"/>
      <c r="O2506" s="22"/>
      <c r="P2506" s="22"/>
      <c r="Q2506" s="22"/>
      <c r="R2506" s="22"/>
      <c r="S2506" s="22"/>
      <c r="T2506" s="22"/>
      <c r="U2506" s="22"/>
      <c r="V2506" s="22"/>
      <c r="W2506" s="22"/>
      <c r="X2506" s="22"/>
      <c r="Y2506" s="22"/>
      <c r="Z2506" s="22"/>
      <c r="AA2506" s="22"/>
      <c r="AB2506" s="22"/>
      <c r="AC2506" s="22"/>
      <c r="AD2506" s="22"/>
      <c r="AE2506" s="22"/>
      <c r="AF2506" s="22"/>
      <c r="AG2506" s="22"/>
      <c r="AH2506" s="22"/>
      <c r="AI2506" s="22"/>
      <c r="AJ2506" s="22"/>
      <c r="AK2506" s="22"/>
      <c r="AL2506" s="22"/>
      <c r="AM2506" s="22"/>
      <c r="AN2506" s="22"/>
      <c r="AO2506" s="22"/>
      <c r="AP2506" s="22"/>
      <c r="AQ2506" s="22"/>
      <c r="AR2506" s="22"/>
      <c r="AS2506" s="22"/>
      <c r="AT2506" s="22"/>
      <c r="AU2506" s="22"/>
      <c r="AV2506" s="51"/>
    </row>
    <row r="2507" spans="2:48" x14ac:dyDescent="0.25">
      <c r="B2507" s="49"/>
      <c r="C2507" s="49"/>
      <c r="D2507" s="22"/>
      <c r="E2507" s="22"/>
      <c r="F2507" s="22"/>
      <c r="G2507" s="22"/>
      <c r="H2507" s="22"/>
      <c r="I2507" s="22"/>
      <c r="J2507" s="22"/>
      <c r="K2507" s="22"/>
      <c r="L2507" s="22"/>
      <c r="M2507" s="22"/>
      <c r="N2507" s="22"/>
      <c r="O2507" s="22"/>
      <c r="P2507" s="22"/>
      <c r="Q2507" s="22"/>
      <c r="R2507" s="22"/>
      <c r="S2507" s="22"/>
      <c r="T2507" s="22"/>
      <c r="U2507" s="22"/>
      <c r="V2507" s="22"/>
      <c r="W2507" s="22"/>
      <c r="X2507" s="22"/>
      <c r="Y2507" s="22"/>
      <c r="Z2507" s="22"/>
      <c r="AA2507" s="22"/>
      <c r="AB2507" s="22"/>
      <c r="AC2507" s="22"/>
      <c r="AD2507" s="22"/>
      <c r="AE2507" s="22"/>
      <c r="AF2507" s="22"/>
      <c r="AG2507" s="22"/>
      <c r="AH2507" s="22"/>
      <c r="AI2507" s="22"/>
      <c r="AJ2507" s="22"/>
      <c r="AK2507" s="22"/>
      <c r="AL2507" s="22"/>
      <c r="AM2507" s="22"/>
      <c r="AN2507" s="22"/>
      <c r="AO2507" s="22"/>
      <c r="AP2507" s="22"/>
      <c r="AQ2507" s="22"/>
      <c r="AR2507" s="22"/>
      <c r="AS2507" s="22"/>
      <c r="AT2507" s="22"/>
      <c r="AU2507" s="22"/>
      <c r="AV2507" s="51"/>
    </row>
    <row r="2508" spans="2:48" x14ac:dyDescent="0.25">
      <c r="B2508" s="49"/>
      <c r="C2508" s="49"/>
      <c r="D2508" s="22"/>
      <c r="E2508" s="22"/>
      <c r="F2508" s="22"/>
      <c r="G2508" s="22"/>
      <c r="H2508" s="22"/>
      <c r="I2508" s="22"/>
      <c r="J2508" s="22"/>
      <c r="K2508" s="22"/>
      <c r="L2508" s="22"/>
      <c r="M2508" s="22"/>
      <c r="N2508" s="22"/>
      <c r="O2508" s="22"/>
      <c r="P2508" s="22"/>
      <c r="Q2508" s="22"/>
      <c r="R2508" s="22"/>
      <c r="S2508" s="22"/>
      <c r="T2508" s="22"/>
      <c r="U2508" s="22"/>
      <c r="V2508" s="22"/>
      <c r="W2508" s="22"/>
      <c r="X2508" s="22"/>
      <c r="Y2508" s="22"/>
      <c r="Z2508" s="22"/>
      <c r="AA2508" s="22"/>
      <c r="AB2508" s="22"/>
      <c r="AC2508" s="22"/>
      <c r="AD2508" s="22"/>
      <c r="AE2508" s="22"/>
      <c r="AF2508" s="22"/>
      <c r="AG2508" s="22"/>
      <c r="AH2508" s="22"/>
      <c r="AI2508" s="22"/>
      <c r="AJ2508" s="22"/>
      <c r="AK2508" s="22"/>
      <c r="AL2508" s="22"/>
      <c r="AM2508" s="22"/>
      <c r="AN2508" s="22"/>
      <c r="AO2508" s="22"/>
      <c r="AP2508" s="22"/>
      <c r="AQ2508" s="22"/>
      <c r="AR2508" s="22"/>
      <c r="AS2508" s="22"/>
      <c r="AT2508" s="22"/>
      <c r="AU2508" s="22"/>
      <c r="AV2508" s="51"/>
    </row>
    <row r="2509" spans="2:48" x14ac:dyDescent="0.25">
      <c r="B2509" s="49"/>
      <c r="C2509" s="49"/>
      <c r="D2509" s="22"/>
      <c r="E2509" s="22"/>
      <c r="F2509" s="22"/>
      <c r="G2509" s="22"/>
      <c r="H2509" s="22"/>
      <c r="I2509" s="22"/>
      <c r="J2509" s="22"/>
      <c r="K2509" s="22"/>
      <c r="L2509" s="22"/>
      <c r="M2509" s="22"/>
      <c r="N2509" s="22"/>
      <c r="O2509" s="22"/>
      <c r="P2509" s="22"/>
      <c r="Q2509" s="22"/>
      <c r="R2509" s="22"/>
      <c r="S2509" s="22"/>
      <c r="T2509" s="22"/>
      <c r="U2509" s="22"/>
      <c r="V2509" s="22"/>
      <c r="W2509" s="22"/>
      <c r="X2509" s="22"/>
      <c r="Y2509" s="22"/>
      <c r="Z2509" s="22"/>
      <c r="AA2509" s="22"/>
      <c r="AB2509" s="22"/>
      <c r="AC2509" s="22"/>
      <c r="AD2509" s="22"/>
      <c r="AE2509" s="22"/>
      <c r="AF2509" s="22"/>
      <c r="AG2509" s="22"/>
      <c r="AH2509" s="22"/>
      <c r="AI2509" s="22"/>
      <c r="AJ2509" s="22"/>
      <c r="AK2509" s="22"/>
      <c r="AL2509" s="22"/>
      <c r="AM2509" s="22"/>
      <c r="AN2509" s="22"/>
      <c r="AO2509" s="22"/>
      <c r="AP2509" s="22"/>
      <c r="AQ2509" s="22"/>
      <c r="AR2509" s="22"/>
      <c r="AS2509" s="22"/>
      <c r="AT2509" s="22"/>
      <c r="AU2509" s="22"/>
      <c r="AV2509" s="51"/>
    </row>
    <row r="2510" spans="2:48" x14ac:dyDescent="0.25">
      <c r="B2510" s="49"/>
      <c r="C2510" s="49"/>
      <c r="D2510" s="22"/>
      <c r="E2510" s="22"/>
      <c r="F2510" s="22"/>
      <c r="G2510" s="22"/>
      <c r="H2510" s="22"/>
      <c r="I2510" s="22"/>
      <c r="J2510" s="22"/>
      <c r="K2510" s="22"/>
      <c r="L2510" s="22"/>
      <c r="M2510" s="22"/>
      <c r="N2510" s="22"/>
      <c r="O2510" s="22"/>
      <c r="P2510" s="22"/>
      <c r="Q2510" s="22"/>
      <c r="R2510" s="22"/>
      <c r="S2510" s="22"/>
      <c r="T2510" s="22"/>
      <c r="U2510" s="22"/>
      <c r="V2510" s="22"/>
      <c r="W2510" s="22"/>
      <c r="X2510" s="22"/>
      <c r="Y2510" s="22"/>
      <c r="Z2510" s="22"/>
      <c r="AA2510" s="22"/>
      <c r="AB2510" s="22"/>
      <c r="AC2510" s="22"/>
      <c r="AD2510" s="22"/>
      <c r="AE2510" s="22"/>
      <c r="AF2510" s="22"/>
      <c r="AG2510" s="22"/>
      <c r="AH2510" s="22"/>
      <c r="AI2510" s="22"/>
      <c r="AJ2510" s="22"/>
      <c r="AK2510" s="22"/>
      <c r="AL2510" s="22"/>
      <c r="AM2510" s="22"/>
      <c r="AN2510" s="22"/>
      <c r="AO2510" s="22"/>
      <c r="AP2510" s="22"/>
      <c r="AQ2510" s="22"/>
      <c r="AR2510" s="22"/>
      <c r="AS2510" s="22"/>
      <c r="AT2510" s="22"/>
      <c r="AU2510" s="22"/>
      <c r="AV2510" s="51"/>
    </row>
    <row r="2511" spans="2:48" x14ac:dyDescent="0.25">
      <c r="B2511" s="49"/>
      <c r="C2511" s="49"/>
      <c r="D2511" s="22"/>
      <c r="E2511" s="22"/>
      <c r="F2511" s="22"/>
      <c r="G2511" s="22"/>
      <c r="H2511" s="22"/>
      <c r="I2511" s="22"/>
      <c r="J2511" s="22"/>
      <c r="K2511" s="22"/>
      <c r="L2511" s="22"/>
      <c r="M2511" s="22"/>
      <c r="N2511" s="22"/>
      <c r="O2511" s="22"/>
      <c r="P2511" s="22"/>
      <c r="Q2511" s="22"/>
      <c r="R2511" s="22"/>
      <c r="S2511" s="22"/>
      <c r="T2511" s="22"/>
      <c r="U2511" s="22"/>
      <c r="V2511" s="22"/>
      <c r="W2511" s="22"/>
      <c r="X2511" s="22"/>
      <c r="Y2511" s="22"/>
      <c r="Z2511" s="22"/>
      <c r="AA2511" s="22"/>
      <c r="AB2511" s="22"/>
      <c r="AC2511" s="22"/>
      <c r="AD2511" s="22"/>
      <c r="AE2511" s="22"/>
      <c r="AF2511" s="22"/>
      <c r="AG2511" s="22"/>
      <c r="AH2511" s="22"/>
      <c r="AI2511" s="22"/>
      <c r="AJ2511" s="22"/>
      <c r="AK2511" s="22"/>
      <c r="AL2511" s="22"/>
      <c r="AM2511" s="22"/>
      <c r="AN2511" s="22"/>
      <c r="AO2511" s="22"/>
      <c r="AP2511" s="22"/>
      <c r="AQ2511" s="22"/>
      <c r="AR2511" s="22"/>
      <c r="AS2511" s="22"/>
      <c r="AT2511" s="22"/>
      <c r="AU2511" s="22"/>
      <c r="AV2511" s="51"/>
    </row>
    <row r="2512" spans="2:48" x14ac:dyDescent="0.25">
      <c r="B2512" s="49"/>
      <c r="C2512" s="49"/>
      <c r="D2512" s="22"/>
      <c r="E2512" s="22"/>
      <c r="F2512" s="22"/>
      <c r="G2512" s="22"/>
      <c r="H2512" s="22"/>
      <c r="I2512" s="22"/>
      <c r="J2512" s="22"/>
      <c r="K2512" s="22"/>
      <c r="L2512" s="22"/>
      <c r="M2512" s="22"/>
      <c r="N2512" s="22"/>
      <c r="O2512" s="22"/>
      <c r="P2512" s="22"/>
      <c r="Q2512" s="22"/>
      <c r="R2512" s="22"/>
      <c r="S2512" s="22"/>
      <c r="T2512" s="22"/>
      <c r="U2512" s="22"/>
      <c r="V2512" s="22"/>
      <c r="W2512" s="22"/>
      <c r="X2512" s="22"/>
      <c r="Y2512" s="22"/>
      <c r="Z2512" s="22"/>
      <c r="AA2512" s="22"/>
      <c r="AB2512" s="22"/>
      <c r="AC2512" s="22"/>
      <c r="AD2512" s="22"/>
      <c r="AE2512" s="22"/>
      <c r="AF2512" s="22"/>
      <c r="AG2512" s="22"/>
      <c r="AH2512" s="22"/>
      <c r="AI2512" s="22"/>
      <c r="AJ2512" s="22"/>
      <c r="AK2512" s="22"/>
      <c r="AL2512" s="22"/>
      <c r="AM2512" s="22"/>
      <c r="AN2512" s="22"/>
      <c r="AO2512" s="22"/>
      <c r="AP2512" s="22"/>
      <c r="AQ2512" s="22"/>
      <c r="AR2512" s="22"/>
      <c r="AS2512" s="22"/>
      <c r="AT2512" s="22"/>
      <c r="AU2512" s="22"/>
      <c r="AV2512" s="51"/>
    </row>
    <row r="2513" spans="2:48" x14ac:dyDescent="0.25">
      <c r="B2513" s="49"/>
      <c r="C2513" s="49"/>
      <c r="D2513" s="22"/>
      <c r="E2513" s="22"/>
      <c r="F2513" s="22"/>
      <c r="G2513" s="22"/>
      <c r="H2513" s="22"/>
      <c r="I2513" s="22"/>
      <c r="J2513" s="22"/>
      <c r="K2513" s="22"/>
      <c r="L2513" s="22"/>
      <c r="M2513" s="22"/>
      <c r="N2513" s="22"/>
      <c r="O2513" s="22"/>
      <c r="P2513" s="22"/>
      <c r="Q2513" s="22"/>
      <c r="R2513" s="22"/>
      <c r="S2513" s="22"/>
      <c r="T2513" s="22"/>
      <c r="U2513" s="22"/>
      <c r="V2513" s="22"/>
      <c r="W2513" s="22"/>
      <c r="X2513" s="22"/>
      <c r="Y2513" s="22"/>
      <c r="Z2513" s="22"/>
      <c r="AA2513" s="22"/>
      <c r="AB2513" s="22"/>
      <c r="AC2513" s="22"/>
      <c r="AD2513" s="22"/>
      <c r="AE2513" s="22"/>
      <c r="AF2513" s="22"/>
      <c r="AG2513" s="22"/>
      <c r="AH2513" s="22"/>
      <c r="AI2513" s="22"/>
      <c r="AJ2513" s="22"/>
      <c r="AK2513" s="22"/>
      <c r="AL2513" s="22"/>
      <c r="AM2513" s="22"/>
      <c r="AN2513" s="22"/>
      <c r="AO2513" s="22"/>
      <c r="AP2513" s="22"/>
      <c r="AQ2513" s="22"/>
      <c r="AR2513" s="22"/>
      <c r="AS2513" s="22"/>
      <c r="AT2513" s="22"/>
      <c r="AU2513" s="22"/>
      <c r="AV2513" s="51"/>
    </row>
    <row r="2514" spans="2:48" x14ac:dyDescent="0.25">
      <c r="B2514" s="49"/>
      <c r="C2514" s="49"/>
      <c r="D2514" s="22"/>
      <c r="E2514" s="22"/>
      <c r="F2514" s="22"/>
      <c r="G2514" s="22"/>
      <c r="H2514" s="22"/>
      <c r="I2514" s="22"/>
      <c r="J2514" s="22"/>
      <c r="K2514" s="22"/>
      <c r="L2514" s="22"/>
      <c r="M2514" s="22"/>
      <c r="N2514" s="22"/>
      <c r="O2514" s="22"/>
      <c r="P2514" s="22"/>
      <c r="Q2514" s="22"/>
      <c r="R2514" s="22"/>
      <c r="S2514" s="22"/>
      <c r="T2514" s="22"/>
      <c r="U2514" s="22"/>
      <c r="V2514" s="22"/>
      <c r="W2514" s="22"/>
      <c r="X2514" s="22"/>
      <c r="Y2514" s="22"/>
      <c r="Z2514" s="22"/>
      <c r="AA2514" s="22"/>
      <c r="AB2514" s="22"/>
      <c r="AC2514" s="22"/>
      <c r="AD2514" s="22"/>
      <c r="AE2514" s="22"/>
      <c r="AF2514" s="22"/>
      <c r="AG2514" s="22"/>
      <c r="AH2514" s="22"/>
      <c r="AI2514" s="22"/>
      <c r="AJ2514" s="22"/>
      <c r="AK2514" s="22"/>
      <c r="AL2514" s="22"/>
      <c r="AM2514" s="22"/>
      <c r="AN2514" s="22"/>
      <c r="AO2514" s="22"/>
      <c r="AP2514" s="22"/>
      <c r="AQ2514" s="22"/>
      <c r="AR2514" s="22"/>
      <c r="AS2514" s="22"/>
      <c r="AT2514" s="22"/>
      <c r="AU2514" s="22"/>
      <c r="AV2514" s="51"/>
    </row>
    <row r="2515" spans="2:48" x14ac:dyDescent="0.25">
      <c r="B2515" s="49"/>
      <c r="C2515" s="49"/>
      <c r="D2515" s="22"/>
      <c r="E2515" s="22"/>
      <c r="F2515" s="22"/>
      <c r="G2515" s="22"/>
      <c r="H2515" s="22"/>
      <c r="I2515" s="22"/>
      <c r="J2515" s="22"/>
      <c r="K2515" s="22"/>
      <c r="L2515" s="22"/>
      <c r="M2515" s="22"/>
      <c r="N2515" s="22"/>
      <c r="O2515" s="22"/>
      <c r="P2515" s="22"/>
      <c r="Q2515" s="22"/>
      <c r="R2515" s="22"/>
      <c r="S2515" s="22"/>
      <c r="T2515" s="22"/>
      <c r="U2515" s="22"/>
      <c r="V2515" s="22"/>
      <c r="W2515" s="22"/>
      <c r="X2515" s="22"/>
      <c r="Y2515" s="22"/>
      <c r="Z2515" s="22"/>
      <c r="AA2515" s="22"/>
      <c r="AB2515" s="22"/>
      <c r="AC2515" s="22"/>
      <c r="AD2515" s="22"/>
      <c r="AE2515" s="22"/>
      <c r="AF2515" s="22"/>
      <c r="AG2515" s="22"/>
      <c r="AH2515" s="22"/>
      <c r="AI2515" s="22"/>
      <c r="AJ2515" s="22"/>
      <c r="AK2515" s="22"/>
      <c r="AL2515" s="22"/>
      <c r="AM2515" s="22"/>
      <c r="AN2515" s="22"/>
      <c r="AO2515" s="22"/>
      <c r="AP2515" s="22"/>
      <c r="AQ2515" s="22"/>
      <c r="AR2515" s="22"/>
      <c r="AS2515" s="22"/>
      <c r="AT2515" s="22"/>
      <c r="AU2515" s="22"/>
      <c r="AV2515" s="51"/>
    </row>
    <row r="2516" spans="2:48" x14ac:dyDescent="0.25">
      <c r="B2516" s="49"/>
      <c r="C2516" s="49"/>
      <c r="D2516" s="22"/>
      <c r="E2516" s="22"/>
      <c r="F2516" s="22"/>
      <c r="G2516" s="22"/>
      <c r="H2516" s="22"/>
      <c r="I2516" s="22"/>
      <c r="J2516" s="22"/>
      <c r="K2516" s="22"/>
      <c r="L2516" s="22"/>
      <c r="M2516" s="22"/>
      <c r="N2516" s="22"/>
      <c r="O2516" s="22"/>
      <c r="P2516" s="22"/>
      <c r="Q2516" s="22"/>
      <c r="R2516" s="22"/>
      <c r="S2516" s="22"/>
      <c r="T2516" s="22"/>
      <c r="U2516" s="22"/>
      <c r="V2516" s="22"/>
      <c r="W2516" s="22"/>
      <c r="X2516" s="22"/>
      <c r="Y2516" s="22"/>
      <c r="Z2516" s="22"/>
      <c r="AA2516" s="22"/>
      <c r="AB2516" s="22"/>
      <c r="AC2516" s="22"/>
      <c r="AD2516" s="22"/>
      <c r="AE2516" s="22"/>
      <c r="AF2516" s="22"/>
      <c r="AG2516" s="22"/>
      <c r="AH2516" s="22"/>
      <c r="AI2516" s="22"/>
      <c r="AJ2516" s="22"/>
      <c r="AK2516" s="22"/>
      <c r="AL2516" s="22"/>
      <c r="AM2516" s="22"/>
      <c r="AN2516" s="22"/>
      <c r="AO2516" s="22"/>
      <c r="AP2516" s="22"/>
      <c r="AQ2516" s="22"/>
      <c r="AR2516" s="22"/>
      <c r="AS2516" s="22"/>
      <c r="AT2516" s="22"/>
      <c r="AU2516" s="22"/>
      <c r="AV2516" s="51"/>
    </row>
    <row r="2517" spans="2:48" x14ac:dyDescent="0.25">
      <c r="B2517" s="49"/>
      <c r="C2517" s="49"/>
      <c r="D2517" s="22"/>
      <c r="E2517" s="22"/>
      <c r="F2517" s="22"/>
      <c r="G2517" s="22"/>
      <c r="H2517" s="22"/>
      <c r="I2517" s="22"/>
      <c r="J2517" s="22"/>
      <c r="K2517" s="22"/>
      <c r="L2517" s="22"/>
      <c r="M2517" s="22"/>
      <c r="N2517" s="22"/>
      <c r="O2517" s="22"/>
      <c r="P2517" s="22"/>
      <c r="Q2517" s="22"/>
      <c r="R2517" s="22"/>
      <c r="S2517" s="22"/>
      <c r="T2517" s="22"/>
      <c r="U2517" s="22"/>
      <c r="V2517" s="22"/>
      <c r="W2517" s="22"/>
      <c r="X2517" s="22"/>
      <c r="Y2517" s="22"/>
      <c r="Z2517" s="22"/>
      <c r="AA2517" s="22"/>
      <c r="AB2517" s="22"/>
      <c r="AC2517" s="22"/>
      <c r="AD2517" s="22"/>
      <c r="AE2517" s="22"/>
      <c r="AF2517" s="22"/>
      <c r="AG2517" s="22"/>
      <c r="AH2517" s="22"/>
      <c r="AI2517" s="22"/>
      <c r="AJ2517" s="22"/>
      <c r="AK2517" s="22"/>
      <c r="AL2517" s="22"/>
      <c r="AM2517" s="22"/>
      <c r="AN2517" s="22"/>
      <c r="AO2517" s="22"/>
      <c r="AP2517" s="22"/>
      <c r="AQ2517" s="22"/>
      <c r="AR2517" s="22"/>
      <c r="AS2517" s="22"/>
      <c r="AT2517" s="22"/>
      <c r="AU2517" s="22"/>
      <c r="AV2517" s="51"/>
    </row>
    <row r="2518" spans="2:48" x14ac:dyDescent="0.25">
      <c r="B2518" s="49"/>
      <c r="C2518" s="49"/>
      <c r="D2518" s="22"/>
      <c r="E2518" s="22"/>
      <c r="F2518" s="22"/>
      <c r="G2518" s="22"/>
      <c r="H2518" s="22"/>
      <c r="I2518" s="22"/>
      <c r="J2518" s="22"/>
      <c r="K2518" s="22"/>
      <c r="L2518" s="22"/>
      <c r="M2518" s="22"/>
      <c r="N2518" s="22"/>
      <c r="O2518" s="22"/>
      <c r="P2518" s="22"/>
      <c r="Q2518" s="22"/>
      <c r="R2518" s="22"/>
      <c r="S2518" s="22"/>
      <c r="T2518" s="22"/>
      <c r="U2518" s="22"/>
      <c r="V2518" s="22"/>
      <c r="W2518" s="22"/>
      <c r="X2518" s="22"/>
      <c r="Y2518" s="22"/>
      <c r="Z2518" s="22"/>
      <c r="AA2518" s="22"/>
      <c r="AB2518" s="22"/>
      <c r="AC2518" s="22"/>
      <c r="AD2518" s="22"/>
      <c r="AE2518" s="22"/>
      <c r="AF2518" s="22"/>
      <c r="AG2518" s="22"/>
      <c r="AH2518" s="22"/>
      <c r="AI2518" s="22"/>
      <c r="AJ2518" s="22"/>
      <c r="AK2518" s="22"/>
      <c r="AL2518" s="22"/>
      <c r="AM2518" s="22"/>
      <c r="AN2518" s="22"/>
      <c r="AO2518" s="22"/>
      <c r="AP2518" s="22"/>
      <c r="AQ2518" s="22"/>
      <c r="AR2518" s="22"/>
      <c r="AS2518" s="22"/>
      <c r="AT2518" s="22"/>
      <c r="AU2518" s="22"/>
      <c r="AV2518" s="51"/>
    </row>
    <row r="2519" spans="2:48" x14ac:dyDescent="0.25">
      <c r="B2519" s="49"/>
      <c r="C2519" s="49"/>
      <c r="D2519" s="22"/>
      <c r="E2519" s="22"/>
      <c r="F2519" s="22"/>
      <c r="G2519" s="22"/>
      <c r="H2519" s="22"/>
      <c r="I2519" s="22"/>
      <c r="J2519" s="22"/>
      <c r="K2519" s="22"/>
      <c r="L2519" s="22"/>
      <c r="M2519" s="22"/>
      <c r="N2519" s="22"/>
      <c r="O2519" s="22"/>
      <c r="P2519" s="22"/>
      <c r="Q2519" s="22"/>
      <c r="R2519" s="22"/>
      <c r="S2519" s="22"/>
      <c r="T2519" s="22"/>
      <c r="U2519" s="22"/>
      <c r="V2519" s="22"/>
      <c r="W2519" s="22"/>
      <c r="X2519" s="22"/>
      <c r="Y2519" s="22"/>
      <c r="Z2519" s="22"/>
      <c r="AA2519" s="22"/>
      <c r="AB2519" s="22"/>
      <c r="AC2519" s="22"/>
      <c r="AD2519" s="22"/>
      <c r="AE2519" s="22"/>
      <c r="AF2519" s="22"/>
      <c r="AG2519" s="22"/>
      <c r="AH2519" s="22"/>
      <c r="AI2519" s="22"/>
      <c r="AJ2519" s="22"/>
      <c r="AK2519" s="22"/>
      <c r="AL2519" s="22"/>
      <c r="AM2519" s="22"/>
      <c r="AN2519" s="22"/>
      <c r="AO2519" s="22"/>
      <c r="AP2519" s="22"/>
      <c r="AQ2519" s="22"/>
      <c r="AR2519" s="22"/>
      <c r="AS2519" s="22"/>
      <c r="AT2519" s="22"/>
      <c r="AU2519" s="22"/>
      <c r="AV2519" s="51"/>
    </row>
    <row r="2520" spans="2:48" x14ac:dyDescent="0.25">
      <c r="B2520" s="49"/>
      <c r="C2520" s="49"/>
      <c r="D2520" s="22"/>
      <c r="E2520" s="22"/>
      <c r="F2520" s="22"/>
      <c r="G2520" s="22"/>
      <c r="H2520" s="22"/>
      <c r="I2520" s="22"/>
      <c r="J2520" s="22"/>
      <c r="K2520" s="22"/>
      <c r="L2520" s="22"/>
      <c r="M2520" s="22"/>
      <c r="N2520" s="22"/>
      <c r="O2520" s="22"/>
      <c r="P2520" s="22"/>
      <c r="Q2520" s="22"/>
      <c r="R2520" s="22"/>
      <c r="S2520" s="22"/>
      <c r="T2520" s="22"/>
      <c r="U2520" s="22"/>
      <c r="V2520" s="22"/>
      <c r="W2520" s="22"/>
      <c r="X2520" s="22"/>
      <c r="Y2520" s="22"/>
      <c r="Z2520" s="22"/>
      <c r="AA2520" s="22"/>
      <c r="AB2520" s="22"/>
      <c r="AC2520" s="22"/>
      <c r="AD2520" s="22"/>
      <c r="AE2520" s="22"/>
      <c r="AF2520" s="22"/>
      <c r="AG2520" s="22"/>
      <c r="AH2520" s="22"/>
      <c r="AI2520" s="22"/>
      <c r="AJ2520" s="22"/>
      <c r="AK2520" s="22"/>
      <c r="AL2520" s="22"/>
      <c r="AM2520" s="22"/>
      <c r="AN2520" s="22"/>
      <c r="AO2520" s="22"/>
      <c r="AP2520" s="22"/>
      <c r="AQ2520" s="22"/>
      <c r="AR2520" s="22"/>
      <c r="AS2520" s="22"/>
      <c r="AT2520" s="22"/>
      <c r="AU2520" s="22"/>
      <c r="AV2520" s="51"/>
    </row>
    <row r="2521" spans="2:48" x14ac:dyDescent="0.25">
      <c r="B2521" s="49"/>
      <c r="C2521" s="49"/>
      <c r="D2521" s="22"/>
      <c r="E2521" s="22"/>
      <c r="F2521" s="22"/>
      <c r="G2521" s="22"/>
      <c r="H2521" s="22"/>
      <c r="I2521" s="22"/>
      <c r="J2521" s="22"/>
      <c r="K2521" s="22"/>
      <c r="L2521" s="22"/>
      <c r="M2521" s="22"/>
      <c r="N2521" s="22"/>
      <c r="O2521" s="22"/>
      <c r="P2521" s="22"/>
      <c r="Q2521" s="22"/>
      <c r="R2521" s="22"/>
      <c r="S2521" s="22"/>
      <c r="T2521" s="22"/>
      <c r="U2521" s="22"/>
      <c r="V2521" s="22"/>
      <c r="W2521" s="22"/>
      <c r="X2521" s="22"/>
      <c r="Y2521" s="22"/>
      <c r="Z2521" s="22"/>
      <c r="AA2521" s="22"/>
      <c r="AB2521" s="22"/>
      <c r="AC2521" s="22"/>
      <c r="AD2521" s="22"/>
      <c r="AE2521" s="22"/>
      <c r="AF2521" s="22"/>
      <c r="AG2521" s="22"/>
      <c r="AH2521" s="22"/>
      <c r="AI2521" s="22"/>
      <c r="AJ2521" s="22"/>
      <c r="AK2521" s="22"/>
      <c r="AL2521" s="22"/>
      <c r="AM2521" s="22"/>
      <c r="AN2521" s="22"/>
      <c r="AO2521" s="22"/>
      <c r="AP2521" s="22"/>
      <c r="AQ2521" s="22"/>
      <c r="AR2521" s="22"/>
      <c r="AS2521" s="22"/>
      <c r="AT2521" s="22"/>
      <c r="AU2521" s="22"/>
      <c r="AV2521" s="51"/>
    </row>
    <row r="2522" spans="2:48" x14ac:dyDescent="0.25">
      <c r="B2522" s="49"/>
      <c r="C2522" s="49"/>
      <c r="D2522" s="22"/>
      <c r="E2522" s="22"/>
      <c r="F2522" s="22"/>
      <c r="G2522" s="22"/>
      <c r="H2522" s="22"/>
      <c r="I2522" s="22"/>
      <c r="J2522" s="22"/>
      <c r="K2522" s="22"/>
      <c r="L2522" s="22"/>
      <c r="M2522" s="22"/>
      <c r="N2522" s="22"/>
      <c r="O2522" s="22"/>
      <c r="P2522" s="22"/>
      <c r="Q2522" s="22"/>
      <c r="R2522" s="22"/>
      <c r="S2522" s="22"/>
      <c r="T2522" s="22"/>
      <c r="U2522" s="22"/>
      <c r="V2522" s="22"/>
      <c r="W2522" s="22"/>
      <c r="X2522" s="22"/>
      <c r="Y2522" s="22"/>
      <c r="Z2522" s="22"/>
      <c r="AA2522" s="22"/>
      <c r="AB2522" s="22"/>
      <c r="AC2522" s="22"/>
      <c r="AD2522" s="22"/>
      <c r="AE2522" s="22"/>
      <c r="AF2522" s="22"/>
      <c r="AG2522" s="22"/>
      <c r="AH2522" s="22"/>
      <c r="AI2522" s="22"/>
      <c r="AJ2522" s="22"/>
      <c r="AK2522" s="22"/>
      <c r="AL2522" s="22"/>
      <c r="AM2522" s="22"/>
      <c r="AN2522" s="22"/>
      <c r="AO2522" s="22"/>
      <c r="AP2522" s="22"/>
      <c r="AQ2522" s="22"/>
      <c r="AR2522" s="22"/>
      <c r="AS2522" s="22"/>
      <c r="AT2522" s="22"/>
      <c r="AU2522" s="22"/>
      <c r="AV2522" s="51"/>
    </row>
    <row r="2523" spans="2:48" x14ac:dyDescent="0.25">
      <c r="B2523" s="49"/>
      <c r="C2523" s="49"/>
      <c r="D2523" s="22"/>
      <c r="E2523" s="22"/>
      <c r="F2523" s="22"/>
      <c r="G2523" s="22"/>
      <c r="H2523" s="22"/>
      <c r="I2523" s="22"/>
      <c r="J2523" s="22"/>
      <c r="K2523" s="22"/>
      <c r="L2523" s="22"/>
      <c r="M2523" s="22"/>
      <c r="N2523" s="22"/>
      <c r="O2523" s="22"/>
      <c r="P2523" s="22"/>
      <c r="Q2523" s="22"/>
      <c r="R2523" s="22"/>
      <c r="S2523" s="22"/>
      <c r="T2523" s="22"/>
      <c r="U2523" s="22"/>
      <c r="V2523" s="22"/>
      <c r="W2523" s="22"/>
      <c r="X2523" s="22"/>
      <c r="Y2523" s="22"/>
      <c r="Z2523" s="22"/>
      <c r="AA2523" s="22"/>
      <c r="AB2523" s="22"/>
      <c r="AC2523" s="22"/>
      <c r="AD2523" s="22"/>
      <c r="AE2523" s="22"/>
      <c r="AF2523" s="22"/>
      <c r="AG2523" s="22"/>
      <c r="AH2523" s="22"/>
      <c r="AI2523" s="22"/>
      <c r="AJ2523" s="22"/>
      <c r="AK2523" s="22"/>
      <c r="AL2523" s="22"/>
      <c r="AM2523" s="22"/>
      <c r="AN2523" s="22"/>
      <c r="AO2523" s="22"/>
      <c r="AP2523" s="22"/>
      <c r="AQ2523" s="22"/>
      <c r="AR2523" s="22"/>
      <c r="AS2523" s="22"/>
      <c r="AT2523" s="22"/>
      <c r="AU2523" s="22"/>
      <c r="AV2523" s="51"/>
    </row>
    <row r="2524" spans="2:48" x14ac:dyDescent="0.25">
      <c r="B2524" s="49"/>
      <c r="C2524" s="49"/>
      <c r="D2524" s="22"/>
      <c r="E2524" s="22"/>
      <c r="F2524" s="22"/>
      <c r="G2524" s="22"/>
      <c r="H2524" s="22"/>
      <c r="I2524" s="22"/>
      <c r="J2524" s="22"/>
      <c r="K2524" s="22"/>
      <c r="L2524" s="22"/>
      <c r="M2524" s="22"/>
      <c r="N2524" s="22"/>
      <c r="O2524" s="22"/>
      <c r="P2524" s="22"/>
      <c r="Q2524" s="22"/>
      <c r="R2524" s="22"/>
      <c r="S2524" s="22"/>
      <c r="T2524" s="22"/>
      <c r="U2524" s="22"/>
      <c r="V2524" s="22"/>
      <c r="W2524" s="22"/>
      <c r="X2524" s="22"/>
      <c r="Y2524" s="22"/>
      <c r="Z2524" s="22"/>
      <c r="AA2524" s="22"/>
      <c r="AB2524" s="22"/>
      <c r="AC2524" s="22"/>
      <c r="AD2524" s="22"/>
      <c r="AE2524" s="22"/>
      <c r="AF2524" s="22"/>
      <c r="AG2524" s="22"/>
      <c r="AH2524" s="22"/>
      <c r="AI2524" s="22"/>
      <c r="AJ2524" s="22"/>
      <c r="AK2524" s="22"/>
      <c r="AL2524" s="22"/>
      <c r="AM2524" s="22"/>
      <c r="AN2524" s="22"/>
      <c r="AO2524" s="22"/>
      <c r="AP2524" s="22"/>
      <c r="AQ2524" s="22"/>
      <c r="AR2524" s="22"/>
      <c r="AS2524" s="22"/>
      <c r="AT2524" s="22"/>
      <c r="AU2524" s="22"/>
      <c r="AV2524" s="51"/>
    </row>
    <row r="2525" spans="2:48" x14ac:dyDescent="0.25">
      <c r="B2525" s="49"/>
      <c r="C2525" s="49"/>
      <c r="D2525" s="22"/>
      <c r="E2525" s="22"/>
      <c r="F2525" s="22"/>
      <c r="G2525" s="22"/>
      <c r="H2525" s="22"/>
      <c r="I2525" s="22"/>
      <c r="J2525" s="22"/>
      <c r="K2525" s="22"/>
      <c r="L2525" s="22"/>
      <c r="M2525" s="22"/>
      <c r="N2525" s="22"/>
      <c r="O2525" s="22"/>
      <c r="P2525" s="22"/>
      <c r="Q2525" s="22"/>
      <c r="R2525" s="22"/>
      <c r="S2525" s="22"/>
      <c r="T2525" s="22"/>
      <c r="U2525" s="22"/>
      <c r="V2525" s="22"/>
      <c r="W2525" s="22"/>
      <c r="X2525" s="22"/>
      <c r="Y2525" s="22"/>
      <c r="Z2525" s="22"/>
      <c r="AA2525" s="22"/>
      <c r="AB2525" s="22"/>
      <c r="AC2525" s="22"/>
      <c r="AD2525" s="22"/>
      <c r="AE2525" s="22"/>
      <c r="AF2525" s="22"/>
      <c r="AG2525" s="22"/>
      <c r="AH2525" s="22"/>
      <c r="AI2525" s="22"/>
      <c r="AJ2525" s="22"/>
      <c r="AK2525" s="22"/>
      <c r="AL2525" s="22"/>
      <c r="AM2525" s="22"/>
      <c r="AN2525" s="22"/>
      <c r="AO2525" s="22"/>
      <c r="AP2525" s="22"/>
      <c r="AQ2525" s="22"/>
      <c r="AR2525" s="22"/>
      <c r="AS2525" s="22"/>
      <c r="AT2525" s="22"/>
      <c r="AU2525" s="22"/>
      <c r="AV2525" s="51"/>
    </row>
    <row r="2526" spans="2:48" x14ac:dyDescent="0.25">
      <c r="B2526" s="49"/>
      <c r="C2526" s="49"/>
      <c r="D2526" s="22"/>
      <c r="E2526" s="22"/>
      <c r="F2526" s="22"/>
      <c r="G2526" s="22"/>
      <c r="H2526" s="22"/>
      <c r="I2526" s="22"/>
      <c r="J2526" s="22"/>
      <c r="K2526" s="22"/>
      <c r="L2526" s="22"/>
      <c r="M2526" s="22"/>
      <c r="N2526" s="22"/>
      <c r="O2526" s="22"/>
      <c r="P2526" s="22"/>
      <c r="Q2526" s="22"/>
      <c r="R2526" s="22"/>
      <c r="S2526" s="22"/>
      <c r="T2526" s="22"/>
      <c r="U2526" s="22"/>
      <c r="V2526" s="22"/>
      <c r="W2526" s="22"/>
      <c r="X2526" s="22"/>
      <c r="Y2526" s="22"/>
      <c r="Z2526" s="22"/>
      <c r="AA2526" s="22"/>
      <c r="AB2526" s="22"/>
      <c r="AC2526" s="22"/>
      <c r="AD2526" s="22"/>
      <c r="AE2526" s="22"/>
      <c r="AF2526" s="22"/>
      <c r="AG2526" s="22"/>
      <c r="AH2526" s="22"/>
      <c r="AI2526" s="22"/>
      <c r="AJ2526" s="22"/>
      <c r="AK2526" s="22"/>
      <c r="AL2526" s="22"/>
      <c r="AM2526" s="22"/>
      <c r="AN2526" s="22"/>
      <c r="AO2526" s="22"/>
      <c r="AP2526" s="22"/>
      <c r="AQ2526" s="22"/>
      <c r="AR2526" s="22"/>
      <c r="AS2526" s="22"/>
      <c r="AT2526" s="22"/>
      <c r="AU2526" s="22"/>
      <c r="AV2526" s="51"/>
    </row>
    <row r="2527" spans="2:48" x14ac:dyDescent="0.25">
      <c r="B2527" s="49"/>
      <c r="C2527" s="49"/>
      <c r="D2527" s="22"/>
      <c r="E2527" s="22"/>
      <c r="F2527" s="22"/>
      <c r="G2527" s="22"/>
      <c r="H2527" s="22"/>
      <c r="I2527" s="22"/>
      <c r="J2527" s="22"/>
      <c r="K2527" s="22"/>
      <c r="L2527" s="22"/>
      <c r="M2527" s="22"/>
      <c r="N2527" s="22"/>
      <c r="O2527" s="22"/>
      <c r="P2527" s="22"/>
      <c r="Q2527" s="22"/>
      <c r="R2527" s="22"/>
      <c r="S2527" s="22"/>
      <c r="T2527" s="22"/>
      <c r="U2527" s="22"/>
      <c r="V2527" s="22"/>
      <c r="W2527" s="22"/>
      <c r="X2527" s="22"/>
      <c r="Y2527" s="22"/>
      <c r="Z2527" s="22"/>
      <c r="AA2527" s="22"/>
      <c r="AB2527" s="22"/>
      <c r="AC2527" s="22"/>
      <c r="AD2527" s="22"/>
      <c r="AE2527" s="22"/>
      <c r="AF2527" s="22"/>
      <c r="AG2527" s="22"/>
      <c r="AH2527" s="22"/>
      <c r="AI2527" s="22"/>
      <c r="AJ2527" s="22"/>
      <c r="AK2527" s="22"/>
      <c r="AL2527" s="22"/>
      <c r="AM2527" s="22"/>
      <c r="AN2527" s="22"/>
      <c r="AO2527" s="22"/>
      <c r="AP2527" s="22"/>
      <c r="AQ2527" s="22"/>
      <c r="AR2527" s="22"/>
      <c r="AS2527" s="22"/>
      <c r="AT2527" s="22"/>
      <c r="AU2527" s="22"/>
      <c r="AV2527" s="51"/>
    </row>
    <row r="2528" spans="2:48" x14ac:dyDescent="0.25">
      <c r="B2528" s="49"/>
      <c r="C2528" s="49"/>
      <c r="D2528" s="22"/>
      <c r="E2528" s="22"/>
      <c r="F2528" s="22"/>
      <c r="G2528" s="22"/>
      <c r="H2528" s="22"/>
      <c r="I2528" s="22"/>
      <c r="J2528" s="22"/>
      <c r="K2528" s="22"/>
      <c r="L2528" s="22"/>
      <c r="M2528" s="22"/>
      <c r="N2528" s="22"/>
      <c r="O2528" s="22"/>
      <c r="P2528" s="22"/>
      <c r="Q2528" s="22"/>
      <c r="R2528" s="22"/>
      <c r="S2528" s="22"/>
      <c r="T2528" s="22"/>
      <c r="U2528" s="22"/>
      <c r="V2528" s="22"/>
      <c r="W2528" s="22"/>
      <c r="X2528" s="22"/>
      <c r="Y2528" s="22"/>
      <c r="Z2528" s="22"/>
      <c r="AA2528" s="22"/>
      <c r="AB2528" s="22"/>
      <c r="AC2528" s="22"/>
      <c r="AD2528" s="22"/>
      <c r="AE2528" s="22"/>
      <c r="AF2528" s="22"/>
      <c r="AG2528" s="22"/>
      <c r="AH2528" s="22"/>
      <c r="AI2528" s="22"/>
      <c r="AJ2528" s="22"/>
      <c r="AK2528" s="22"/>
      <c r="AL2528" s="22"/>
      <c r="AM2528" s="22"/>
      <c r="AN2528" s="22"/>
      <c r="AO2528" s="22"/>
      <c r="AP2528" s="22"/>
      <c r="AQ2528" s="22"/>
      <c r="AR2528" s="22"/>
      <c r="AS2528" s="22"/>
      <c r="AT2528" s="22"/>
      <c r="AU2528" s="22"/>
      <c r="AV2528" s="51"/>
    </row>
    <row r="2529" spans="2:48" x14ac:dyDescent="0.25">
      <c r="B2529" s="49"/>
      <c r="C2529" s="49"/>
      <c r="D2529" s="22"/>
      <c r="E2529" s="22"/>
      <c r="F2529" s="22"/>
      <c r="G2529" s="22"/>
      <c r="H2529" s="22"/>
      <c r="I2529" s="22"/>
      <c r="J2529" s="22"/>
      <c r="K2529" s="22"/>
      <c r="L2529" s="22"/>
      <c r="M2529" s="22"/>
      <c r="N2529" s="22"/>
      <c r="O2529" s="22"/>
      <c r="P2529" s="22"/>
      <c r="Q2529" s="22"/>
      <c r="R2529" s="22"/>
      <c r="S2529" s="22"/>
      <c r="T2529" s="22"/>
      <c r="U2529" s="22"/>
      <c r="V2529" s="22"/>
      <c r="W2529" s="22"/>
      <c r="X2529" s="22"/>
      <c r="Y2529" s="22"/>
      <c r="Z2529" s="22"/>
      <c r="AA2529" s="22"/>
      <c r="AB2529" s="22"/>
      <c r="AC2529" s="22"/>
      <c r="AD2529" s="22"/>
      <c r="AE2529" s="22"/>
      <c r="AF2529" s="22"/>
      <c r="AG2529" s="22"/>
      <c r="AH2529" s="22"/>
      <c r="AI2529" s="22"/>
      <c r="AJ2529" s="22"/>
      <c r="AK2529" s="22"/>
      <c r="AL2529" s="22"/>
      <c r="AM2529" s="22"/>
      <c r="AN2529" s="22"/>
      <c r="AO2529" s="22"/>
      <c r="AP2529" s="22"/>
      <c r="AQ2529" s="22"/>
      <c r="AR2529" s="22"/>
      <c r="AS2529" s="22"/>
      <c r="AT2529" s="22"/>
      <c r="AU2529" s="22"/>
      <c r="AV2529" s="51"/>
    </row>
    <row r="2530" spans="2:48" x14ac:dyDescent="0.25">
      <c r="B2530" s="49"/>
      <c r="C2530" s="49"/>
      <c r="D2530" s="22"/>
      <c r="E2530" s="22"/>
      <c r="F2530" s="22"/>
      <c r="G2530" s="22"/>
      <c r="H2530" s="22"/>
      <c r="I2530" s="22"/>
      <c r="J2530" s="22"/>
      <c r="K2530" s="22"/>
      <c r="L2530" s="22"/>
      <c r="M2530" s="22"/>
      <c r="N2530" s="22"/>
      <c r="O2530" s="22"/>
      <c r="P2530" s="22"/>
      <c r="Q2530" s="22"/>
      <c r="R2530" s="22"/>
      <c r="S2530" s="22"/>
      <c r="T2530" s="22"/>
      <c r="U2530" s="22"/>
      <c r="V2530" s="22"/>
      <c r="W2530" s="22"/>
      <c r="X2530" s="22"/>
      <c r="Y2530" s="22"/>
      <c r="Z2530" s="22"/>
      <c r="AA2530" s="22"/>
      <c r="AB2530" s="22"/>
      <c r="AC2530" s="22"/>
      <c r="AD2530" s="22"/>
      <c r="AE2530" s="22"/>
      <c r="AF2530" s="22"/>
      <c r="AG2530" s="22"/>
      <c r="AH2530" s="22"/>
      <c r="AI2530" s="22"/>
      <c r="AJ2530" s="22"/>
      <c r="AK2530" s="22"/>
      <c r="AL2530" s="22"/>
      <c r="AM2530" s="22"/>
      <c r="AN2530" s="22"/>
      <c r="AO2530" s="22"/>
      <c r="AP2530" s="22"/>
      <c r="AQ2530" s="22"/>
      <c r="AR2530" s="22"/>
      <c r="AS2530" s="22"/>
      <c r="AT2530" s="22"/>
      <c r="AU2530" s="22"/>
      <c r="AV2530" s="51"/>
    </row>
    <row r="2531" spans="2:48" x14ac:dyDescent="0.25">
      <c r="B2531" s="49"/>
      <c r="C2531" s="49"/>
      <c r="D2531" s="22"/>
      <c r="E2531" s="22"/>
      <c r="F2531" s="22"/>
      <c r="G2531" s="22"/>
      <c r="H2531" s="22"/>
      <c r="I2531" s="22"/>
      <c r="J2531" s="22"/>
      <c r="K2531" s="22"/>
      <c r="L2531" s="22"/>
      <c r="M2531" s="22"/>
      <c r="N2531" s="22"/>
      <c r="O2531" s="22"/>
      <c r="P2531" s="22"/>
      <c r="Q2531" s="22"/>
      <c r="R2531" s="22"/>
      <c r="S2531" s="22"/>
      <c r="T2531" s="22"/>
      <c r="U2531" s="22"/>
      <c r="V2531" s="22"/>
      <c r="W2531" s="22"/>
      <c r="X2531" s="22"/>
      <c r="Y2531" s="22"/>
      <c r="Z2531" s="22"/>
      <c r="AA2531" s="22"/>
      <c r="AB2531" s="22"/>
      <c r="AC2531" s="22"/>
      <c r="AD2531" s="22"/>
      <c r="AE2531" s="22"/>
      <c r="AF2531" s="22"/>
      <c r="AG2531" s="22"/>
      <c r="AH2531" s="22"/>
      <c r="AI2531" s="22"/>
      <c r="AJ2531" s="22"/>
      <c r="AK2531" s="22"/>
      <c r="AL2531" s="22"/>
      <c r="AM2531" s="22"/>
      <c r="AN2531" s="22"/>
      <c r="AO2531" s="22"/>
      <c r="AP2531" s="22"/>
      <c r="AQ2531" s="22"/>
      <c r="AR2531" s="22"/>
      <c r="AS2531" s="22"/>
      <c r="AT2531" s="22"/>
      <c r="AU2531" s="22"/>
      <c r="AV2531" s="51"/>
    </row>
    <row r="2532" spans="2:48" x14ac:dyDescent="0.25">
      <c r="B2532" s="49"/>
      <c r="C2532" s="49"/>
      <c r="D2532" s="22"/>
      <c r="E2532" s="22"/>
      <c r="F2532" s="22"/>
      <c r="G2532" s="22"/>
      <c r="H2532" s="22"/>
      <c r="I2532" s="22"/>
      <c r="J2532" s="22"/>
      <c r="K2532" s="22"/>
      <c r="L2532" s="22"/>
      <c r="M2532" s="22"/>
      <c r="N2532" s="22"/>
      <c r="O2532" s="22"/>
      <c r="P2532" s="22"/>
      <c r="Q2532" s="22"/>
      <c r="R2532" s="22"/>
      <c r="S2532" s="22"/>
      <c r="T2532" s="22"/>
      <c r="U2532" s="22"/>
      <c r="V2532" s="22"/>
      <c r="W2532" s="22"/>
      <c r="X2532" s="22"/>
      <c r="Y2532" s="22"/>
      <c r="Z2532" s="22"/>
      <c r="AA2532" s="22"/>
      <c r="AB2532" s="22"/>
      <c r="AC2532" s="22"/>
      <c r="AD2532" s="22"/>
      <c r="AE2532" s="22"/>
      <c r="AF2532" s="22"/>
      <c r="AG2532" s="22"/>
      <c r="AH2532" s="22"/>
      <c r="AI2532" s="22"/>
      <c r="AJ2532" s="22"/>
      <c r="AK2532" s="22"/>
      <c r="AL2532" s="22"/>
      <c r="AM2532" s="22"/>
      <c r="AN2532" s="22"/>
      <c r="AO2532" s="22"/>
      <c r="AP2532" s="22"/>
      <c r="AQ2532" s="22"/>
      <c r="AR2532" s="22"/>
      <c r="AS2532" s="22"/>
      <c r="AT2532" s="22"/>
      <c r="AU2532" s="22"/>
      <c r="AV2532" s="51"/>
    </row>
    <row r="2533" spans="2:48" x14ac:dyDescent="0.25">
      <c r="B2533" s="49"/>
      <c r="C2533" s="49"/>
      <c r="D2533" s="22"/>
      <c r="E2533" s="22"/>
      <c r="F2533" s="22"/>
      <c r="G2533" s="22"/>
      <c r="H2533" s="22"/>
      <c r="I2533" s="22"/>
      <c r="J2533" s="22"/>
      <c r="K2533" s="22"/>
      <c r="L2533" s="22"/>
      <c r="M2533" s="22"/>
      <c r="N2533" s="22"/>
      <c r="O2533" s="22"/>
      <c r="P2533" s="22"/>
      <c r="Q2533" s="22"/>
      <c r="R2533" s="22"/>
      <c r="S2533" s="22"/>
      <c r="T2533" s="22"/>
      <c r="U2533" s="22"/>
      <c r="V2533" s="22"/>
      <c r="W2533" s="22"/>
      <c r="X2533" s="22"/>
      <c r="Y2533" s="22"/>
      <c r="Z2533" s="22"/>
      <c r="AA2533" s="22"/>
      <c r="AB2533" s="22"/>
      <c r="AC2533" s="22"/>
      <c r="AD2533" s="22"/>
      <c r="AE2533" s="22"/>
      <c r="AF2533" s="22"/>
      <c r="AG2533" s="22"/>
      <c r="AH2533" s="22"/>
      <c r="AI2533" s="22"/>
      <c r="AJ2533" s="22"/>
      <c r="AK2533" s="22"/>
      <c r="AL2533" s="22"/>
      <c r="AM2533" s="22"/>
      <c r="AN2533" s="22"/>
      <c r="AO2533" s="22"/>
      <c r="AP2533" s="22"/>
      <c r="AQ2533" s="22"/>
      <c r="AR2533" s="22"/>
      <c r="AS2533" s="22"/>
      <c r="AT2533" s="22"/>
      <c r="AU2533" s="22"/>
      <c r="AV2533" s="51"/>
    </row>
    <row r="2534" spans="2:48" x14ac:dyDescent="0.25">
      <c r="B2534" s="49"/>
      <c r="C2534" s="49"/>
      <c r="D2534" s="22"/>
      <c r="E2534" s="22"/>
      <c r="F2534" s="22"/>
      <c r="G2534" s="22"/>
      <c r="H2534" s="22"/>
      <c r="I2534" s="22"/>
      <c r="J2534" s="22"/>
      <c r="K2534" s="22"/>
      <c r="L2534" s="22"/>
      <c r="M2534" s="22"/>
      <c r="N2534" s="22"/>
      <c r="O2534" s="22"/>
      <c r="P2534" s="22"/>
      <c r="Q2534" s="22"/>
      <c r="R2534" s="22"/>
      <c r="S2534" s="22"/>
      <c r="T2534" s="22"/>
      <c r="U2534" s="22"/>
      <c r="V2534" s="22"/>
      <c r="W2534" s="22"/>
      <c r="X2534" s="22"/>
      <c r="Y2534" s="22"/>
      <c r="Z2534" s="22"/>
      <c r="AA2534" s="22"/>
      <c r="AB2534" s="22"/>
      <c r="AC2534" s="22"/>
      <c r="AD2534" s="22"/>
      <c r="AE2534" s="22"/>
      <c r="AF2534" s="22"/>
      <c r="AG2534" s="22"/>
      <c r="AH2534" s="22"/>
      <c r="AI2534" s="22"/>
      <c r="AJ2534" s="22"/>
      <c r="AK2534" s="22"/>
      <c r="AL2534" s="22"/>
      <c r="AM2534" s="22"/>
      <c r="AN2534" s="22"/>
      <c r="AO2534" s="22"/>
      <c r="AP2534" s="22"/>
      <c r="AQ2534" s="22"/>
      <c r="AR2534" s="22"/>
      <c r="AS2534" s="22"/>
      <c r="AT2534" s="22"/>
      <c r="AU2534" s="22"/>
      <c r="AV2534" s="51"/>
    </row>
    <row r="2535" spans="2:48" x14ac:dyDescent="0.25">
      <c r="B2535" s="49"/>
      <c r="C2535" s="49"/>
      <c r="D2535" s="22"/>
      <c r="E2535" s="22"/>
      <c r="F2535" s="22"/>
      <c r="G2535" s="22"/>
      <c r="H2535" s="22"/>
      <c r="I2535" s="22"/>
      <c r="J2535" s="22"/>
      <c r="K2535" s="22"/>
      <c r="L2535" s="22"/>
      <c r="M2535" s="22"/>
      <c r="N2535" s="22"/>
      <c r="O2535" s="22"/>
      <c r="P2535" s="22"/>
      <c r="Q2535" s="22"/>
      <c r="R2535" s="22"/>
      <c r="S2535" s="22"/>
      <c r="T2535" s="22"/>
      <c r="U2535" s="22"/>
      <c r="V2535" s="22"/>
      <c r="W2535" s="22"/>
      <c r="X2535" s="22"/>
      <c r="Y2535" s="22"/>
      <c r="Z2535" s="22"/>
      <c r="AA2535" s="22"/>
      <c r="AB2535" s="22"/>
      <c r="AC2535" s="22"/>
      <c r="AD2535" s="22"/>
      <c r="AE2535" s="22"/>
      <c r="AF2535" s="22"/>
      <c r="AG2535" s="22"/>
      <c r="AH2535" s="22"/>
      <c r="AI2535" s="22"/>
      <c r="AJ2535" s="22"/>
      <c r="AK2535" s="22"/>
      <c r="AL2535" s="22"/>
      <c r="AM2535" s="22"/>
      <c r="AN2535" s="22"/>
      <c r="AO2535" s="22"/>
      <c r="AP2535" s="22"/>
      <c r="AQ2535" s="22"/>
      <c r="AR2535" s="22"/>
      <c r="AS2535" s="22"/>
      <c r="AT2535" s="22"/>
      <c r="AU2535" s="22"/>
      <c r="AV2535" s="51"/>
    </row>
    <row r="2536" spans="2:48" x14ac:dyDescent="0.25">
      <c r="B2536" s="49"/>
      <c r="C2536" s="49"/>
      <c r="D2536" s="22"/>
      <c r="E2536" s="22"/>
      <c r="F2536" s="22"/>
      <c r="G2536" s="22"/>
      <c r="H2536" s="22"/>
      <c r="I2536" s="22"/>
      <c r="J2536" s="22"/>
      <c r="K2536" s="22"/>
      <c r="L2536" s="22"/>
      <c r="M2536" s="22"/>
      <c r="N2536" s="22"/>
      <c r="O2536" s="22"/>
      <c r="P2536" s="22"/>
      <c r="Q2536" s="22"/>
      <c r="R2536" s="22"/>
      <c r="S2536" s="22"/>
      <c r="T2536" s="22"/>
      <c r="U2536" s="22"/>
      <c r="V2536" s="22"/>
      <c r="W2536" s="22"/>
      <c r="X2536" s="22"/>
      <c r="Y2536" s="22"/>
      <c r="Z2536" s="22"/>
      <c r="AA2536" s="22"/>
      <c r="AB2536" s="22"/>
      <c r="AC2536" s="22"/>
      <c r="AD2536" s="22"/>
      <c r="AE2536" s="22"/>
      <c r="AF2536" s="22"/>
      <c r="AG2536" s="22"/>
      <c r="AH2536" s="22"/>
      <c r="AI2536" s="22"/>
      <c r="AJ2536" s="22"/>
      <c r="AK2536" s="22"/>
      <c r="AL2536" s="22"/>
      <c r="AM2536" s="22"/>
      <c r="AN2536" s="22"/>
      <c r="AO2536" s="22"/>
      <c r="AP2536" s="22"/>
      <c r="AQ2536" s="22"/>
      <c r="AR2536" s="22"/>
      <c r="AS2536" s="22"/>
      <c r="AT2536" s="22"/>
      <c r="AU2536" s="22"/>
      <c r="AV2536" s="51"/>
    </row>
    <row r="2537" spans="2:48" x14ac:dyDescent="0.25">
      <c r="B2537" s="49"/>
      <c r="C2537" s="49"/>
      <c r="D2537" s="22"/>
      <c r="E2537" s="22"/>
      <c r="F2537" s="22"/>
      <c r="G2537" s="22"/>
      <c r="H2537" s="22"/>
      <c r="I2537" s="22"/>
      <c r="J2537" s="22"/>
      <c r="K2537" s="22"/>
      <c r="L2537" s="22"/>
      <c r="M2537" s="22"/>
      <c r="N2537" s="22"/>
      <c r="O2537" s="22"/>
      <c r="P2537" s="22"/>
      <c r="Q2537" s="22"/>
      <c r="R2537" s="22"/>
      <c r="S2537" s="22"/>
      <c r="T2537" s="22"/>
      <c r="U2537" s="22"/>
      <c r="V2537" s="22"/>
      <c r="W2537" s="22"/>
      <c r="X2537" s="22"/>
      <c r="Y2537" s="22"/>
      <c r="Z2537" s="22"/>
      <c r="AA2537" s="22"/>
      <c r="AB2537" s="22"/>
      <c r="AC2537" s="22"/>
      <c r="AD2537" s="22"/>
      <c r="AE2537" s="22"/>
      <c r="AF2537" s="22"/>
      <c r="AG2537" s="22"/>
      <c r="AH2537" s="22"/>
      <c r="AI2537" s="22"/>
      <c r="AJ2537" s="22"/>
      <c r="AK2537" s="22"/>
      <c r="AL2537" s="22"/>
      <c r="AM2537" s="22"/>
      <c r="AN2537" s="22"/>
      <c r="AO2537" s="22"/>
      <c r="AP2537" s="22"/>
      <c r="AQ2537" s="22"/>
      <c r="AR2537" s="22"/>
      <c r="AS2537" s="22"/>
      <c r="AT2537" s="22"/>
      <c r="AU2537" s="22"/>
      <c r="AV2537" s="51"/>
    </row>
    <row r="2538" spans="2:48" x14ac:dyDescent="0.25">
      <c r="B2538" s="49"/>
      <c r="C2538" s="49"/>
      <c r="D2538" s="22"/>
      <c r="E2538" s="22"/>
      <c r="F2538" s="22"/>
      <c r="G2538" s="22"/>
      <c r="H2538" s="22"/>
      <c r="I2538" s="22"/>
      <c r="J2538" s="22"/>
      <c r="K2538" s="22"/>
      <c r="L2538" s="22"/>
      <c r="M2538" s="22"/>
      <c r="N2538" s="22"/>
      <c r="O2538" s="22"/>
      <c r="P2538" s="22"/>
      <c r="Q2538" s="22"/>
      <c r="R2538" s="22"/>
      <c r="S2538" s="22"/>
      <c r="T2538" s="22"/>
      <c r="U2538" s="22"/>
      <c r="V2538" s="22"/>
      <c r="W2538" s="22"/>
      <c r="X2538" s="22"/>
      <c r="Y2538" s="22"/>
      <c r="Z2538" s="22"/>
      <c r="AA2538" s="22"/>
      <c r="AB2538" s="22"/>
      <c r="AC2538" s="22"/>
      <c r="AD2538" s="22"/>
      <c r="AE2538" s="22"/>
      <c r="AF2538" s="22"/>
      <c r="AG2538" s="22"/>
      <c r="AH2538" s="22"/>
      <c r="AI2538" s="22"/>
      <c r="AJ2538" s="22"/>
      <c r="AK2538" s="22"/>
      <c r="AL2538" s="22"/>
      <c r="AM2538" s="22"/>
      <c r="AN2538" s="22"/>
      <c r="AO2538" s="22"/>
      <c r="AP2538" s="22"/>
      <c r="AQ2538" s="22"/>
      <c r="AR2538" s="22"/>
      <c r="AS2538" s="22"/>
      <c r="AT2538" s="22"/>
      <c r="AU2538" s="22"/>
      <c r="AV2538" s="51"/>
    </row>
    <row r="2539" spans="2:48" x14ac:dyDescent="0.25">
      <c r="B2539" s="49"/>
      <c r="C2539" s="49"/>
      <c r="D2539" s="22"/>
      <c r="E2539" s="22"/>
      <c r="F2539" s="22"/>
      <c r="G2539" s="22"/>
      <c r="H2539" s="22"/>
      <c r="I2539" s="22"/>
      <c r="J2539" s="22"/>
      <c r="K2539" s="22"/>
      <c r="L2539" s="22"/>
      <c r="M2539" s="22"/>
      <c r="N2539" s="22"/>
      <c r="O2539" s="22"/>
      <c r="P2539" s="22"/>
      <c r="Q2539" s="22"/>
      <c r="R2539" s="22"/>
      <c r="S2539" s="22"/>
      <c r="T2539" s="22"/>
      <c r="U2539" s="22"/>
      <c r="V2539" s="22"/>
      <c r="W2539" s="22"/>
      <c r="X2539" s="22"/>
      <c r="Y2539" s="22"/>
      <c r="Z2539" s="22"/>
      <c r="AA2539" s="22"/>
      <c r="AB2539" s="22"/>
      <c r="AC2539" s="22"/>
      <c r="AD2539" s="22"/>
      <c r="AE2539" s="22"/>
      <c r="AF2539" s="22"/>
      <c r="AG2539" s="22"/>
      <c r="AH2539" s="22"/>
      <c r="AI2539" s="22"/>
      <c r="AJ2539" s="22"/>
      <c r="AK2539" s="22"/>
      <c r="AL2539" s="22"/>
      <c r="AM2539" s="22"/>
      <c r="AN2539" s="22"/>
      <c r="AO2539" s="22"/>
      <c r="AP2539" s="22"/>
      <c r="AQ2539" s="22"/>
      <c r="AR2539" s="22"/>
      <c r="AS2539" s="22"/>
      <c r="AT2539" s="22"/>
      <c r="AU2539" s="22"/>
      <c r="AV2539" s="51"/>
    </row>
    <row r="2540" spans="2:48" x14ac:dyDescent="0.25">
      <c r="B2540" s="49"/>
      <c r="C2540" s="49"/>
      <c r="D2540" s="22"/>
      <c r="E2540" s="22"/>
      <c r="F2540" s="22"/>
      <c r="G2540" s="22"/>
      <c r="H2540" s="22"/>
      <c r="I2540" s="22"/>
      <c r="J2540" s="22"/>
      <c r="K2540" s="22"/>
      <c r="L2540" s="22"/>
      <c r="M2540" s="22"/>
      <c r="N2540" s="22"/>
      <c r="O2540" s="22"/>
      <c r="P2540" s="22"/>
      <c r="Q2540" s="22"/>
      <c r="R2540" s="22"/>
      <c r="S2540" s="22"/>
      <c r="T2540" s="22"/>
      <c r="U2540" s="22"/>
      <c r="V2540" s="22"/>
      <c r="W2540" s="22"/>
      <c r="X2540" s="22"/>
      <c r="Y2540" s="22"/>
      <c r="Z2540" s="22"/>
      <c r="AA2540" s="22"/>
      <c r="AB2540" s="22"/>
      <c r="AC2540" s="22"/>
      <c r="AD2540" s="22"/>
      <c r="AE2540" s="22"/>
      <c r="AF2540" s="22"/>
      <c r="AG2540" s="22"/>
      <c r="AH2540" s="22"/>
      <c r="AI2540" s="22"/>
      <c r="AJ2540" s="22"/>
      <c r="AK2540" s="22"/>
      <c r="AL2540" s="22"/>
      <c r="AM2540" s="22"/>
      <c r="AN2540" s="22"/>
      <c r="AO2540" s="22"/>
      <c r="AP2540" s="22"/>
      <c r="AQ2540" s="22"/>
      <c r="AR2540" s="22"/>
      <c r="AS2540" s="22"/>
      <c r="AT2540" s="22"/>
      <c r="AU2540" s="22"/>
      <c r="AV2540" s="51"/>
    </row>
    <row r="2541" spans="2:48" x14ac:dyDescent="0.25">
      <c r="B2541" s="49"/>
      <c r="C2541" s="49"/>
      <c r="D2541" s="22"/>
      <c r="E2541" s="22"/>
      <c r="F2541" s="22"/>
      <c r="G2541" s="22"/>
      <c r="H2541" s="22"/>
      <c r="I2541" s="22"/>
      <c r="J2541" s="22"/>
      <c r="K2541" s="22"/>
      <c r="L2541" s="22"/>
      <c r="M2541" s="22"/>
      <c r="N2541" s="22"/>
      <c r="O2541" s="22"/>
      <c r="P2541" s="22"/>
      <c r="Q2541" s="22"/>
      <c r="R2541" s="22"/>
      <c r="S2541" s="22"/>
      <c r="T2541" s="22"/>
      <c r="U2541" s="22"/>
      <c r="V2541" s="22"/>
      <c r="W2541" s="22"/>
      <c r="X2541" s="22"/>
      <c r="Y2541" s="22"/>
      <c r="Z2541" s="22"/>
      <c r="AA2541" s="22"/>
      <c r="AB2541" s="22"/>
      <c r="AC2541" s="22"/>
      <c r="AD2541" s="22"/>
      <c r="AE2541" s="22"/>
      <c r="AF2541" s="22"/>
      <c r="AG2541" s="22"/>
      <c r="AH2541" s="22"/>
      <c r="AI2541" s="22"/>
      <c r="AJ2541" s="22"/>
      <c r="AK2541" s="22"/>
      <c r="AL2541" s="22"/>
      <c r="AM2541" s="22"/>
      <c r="AN2541" s="22"/>
      <c r="AO2541" s="22"/>
      <c r="AP2541" s="22"/>
      <c r="AQ2541" s="22"/>
      <c r="AR2541" s="22"/>
      <c r="AS2541" s="22"/>
      <c r="AT2541" s="22"/>
      <c r="AU2541" s="22"/>
      <c r="AV2541" s="51"/>
    </row>
    <row r="2542" spans="2:48" x14ac:dyDescent="0.25">
      <c r="B2542" s="49"/>
      <c r="C2542" s="49"/>
      <c r="D2542" s="22"/>
      <c r="E2542" s="22"/>
      <c r="F2542" s="22"/>
      <c r="G2542" s="22"/>
      <c r="H2542" s="22"/>
      <c r="I2542" s="22"/>
      <c r="J2542" s="22"/>
      <c r="K2542" s="22"/>
      <c r="L2542" s="22"/>
      <c r="M2542" s="22"/>
      <c r="N2542" s="22"/>
      <c r="O2542" s="22"/>
      <c r="P2542" s="22"/>
      <c r="Q2542" s="22"/>
      <c r="R2542" s="22"/>
      <c r="S2542" s="22"/>
      <c r="T2542" s="22"/>
      <c r="U2542" s="22"/>
      <c r="V2542" s="22"/>
      <c r="W2542" s="22"/>
      <c r="X2542" s="22"/>
      <c r="Y2542" s="22"/>
      <c r="Z2542" s="22"/>
      <c r="AA2542" s="22"/>
      <c r="AB2542" s="22"/>
      <c r="AC2542" s="22"/>
      <c r="AD2542" s="22"/>
      <c r="AE2542" s="22"/>
      <c r="AF2542" s="22"/>
      <c r="AG2542" s="22"/>
      <c r="AH2542" s="22"/>
      <c r="AI2542" s="22"/>
      <c r="AJ2542" s="22"/>
      <c r="AK2542" s="22"/>
      <c r="AL2542" s="22"/>
      <c r="AM2542" s="22"/>
      <c r="AN2542" s="22"/>
      <c r="AO2542" s="22"/>
      <c r="AP2542" s="22"/>
      <c r="AQ2542" s="22"/>
      <c r="AR2542" s="22"/>
      <c r="AS2542" s="22"/>
      <c r="AT2542" s="22"/>
      <c r="AU2542" s="22"/>
      <c r="AV2542" s="51"/>
    </row>
    <row r="2543" spans="2:48" x14ac:dyDescent="0.25">
      <c r="B2543" s="49"/>
      <c r="C2543" s="49"/>
      <c r="D2543" s="22"/>
      <c r="E2543" s="22"/>
      <c r="F2543" s="22"/>
      <c r="G2543" s="22"/>
      <c r="H2543" s="22"/>
      <c r="I2543" s="22"/>
      <c r="J2543" s="22"/>
      <c r="K2543" s="22"/>
      <c r="L2543" s="22"/>
      <c r="M2543" s="22"/>
      <c r="N2543" s="22"/>
      <c r="O2543" s="22"/>
      <c r="P2543" s="22"/>
      <c r="Q2543" s="22"/>
      <c r="R2543" s="22"/>
      <c r="S2543" s="22"/>
      <c r="T2543" s="22"/>
      <c r="U2543" s="22"/>
      <c r="V2543" s="22"/>
      <c r="W2543" s="22"/>
      <c r="X2543" s="22"/>
      <c r="Y2543" s="22"/>
      <c r="Z2543" s="22"/>
      <c r="AA2543" s="22"/>
      <c r="AB2543" s="22"/>
      <c r="AC2543" s="22"/>
      <c r="AD2543" s="22"/>
      <c r="AE2543" s="22"/>
      <c r="AF2543" s="22"/>
      <c r="AG2543" s="22"/>
      <c r="AH2543" s="22"/>
      <c r="AI2543" s="22"/>
      <c r="AJ2543" s="22"/>
      <c r="AK2543" s="22"/>
      <c r="AL2543" s="22"/>
      <c r="AM2543" s="22"/>
      <c r="AN2543" s="22"/>
      <c r="AO2543" s="22"/>
      <c r="AP2543" s="22"/>
      <c r="AQ2543" s="22"/>
      <c r="AR2543" s="22"/>
      <c r="AS2543" s="22"/>
      <c r="AT2543" s="22"/>
      <c r="AU2543" s="22"/>
      <c r="AV2543" s="51"/>
    </row>
    <row r="2544" spans="2:48" x14ac:dyDescent="0.25">
      <c r="B2544" s="49"/>
      <c r="C2544" s="49"/>
      <c r="D2544" s="22"/>
      <c r="E2544" s="22"/>
      <c r="F2544" s="22"/>
      <c r="G2544" s="22"/>
      <c r="H2544" s="22"/>
      <c r="I2544" s="22"/>
      <c r="J2544" s="22"/>
      <c r="K2544" s="22"/>
      <c r="L2544" s="22"/>
      <c r="M2544" s="22"/>
      <c r="N2544" s="22"/>
      <c r="O2544" s="22"/>
      <c r="P2544" s="22"/>
      <c r="Q2544" s="22"/>
      <c r="R2544" s="22"/>
      <c r="S2544" s="22"/>
      <c r="T2544" s="22"/>
      <c r="U2544" s="22"/>
      <c r="V2544" s="22"/>
      <c r="W2544" s="22"/>
      <c r="X2544" s="22"/>
      <c r="Y2544" s="22"/>
      <c r="Z2544" s="22"/>
      <c r="AA2544" s="22"/>
      <c r="AB2544" s="22"/>
      <c r="AC2544" s="22"/>
      <c r="AD2544" s="22"/>
      <c r="AE2544" s="22"/>
      <c r="AF2544" s="22"/>
      <c r="AG2544" s="22"/>
      <c r="AH2544" s="22"/>
      <c r="AI2544" s="22"/>
      <c r="AJ2544" s="22"/>
      <c r="AK2544" s="22"/>
      <c r="AL2544" s="22"/>
      <c r="AM2544" s="22"/>
      <c r="AN2544" s="22"/>
      <c r="AO2544" s="22"/>
      <c r="AP2544" s="22"/>
      <c r="AQ2544" s="22"/>
      <c r="AR2544" s="22"/>
      <c r="AS2544" s="22"/>
      <c r="AT2544" s="22"/>
      <c r="AU2544" s="22"/>
      <c r="AV2544" s="51"/>
    </row>
    <row r="2545" spans="2:48" x14ac:dyDescent="0.25">
      <c r="B2545" s="49"/>
      <c r="C2545" s="49"/>
      <c r="D2545" s="22"/>
      <c r="E2545" s="22"/>
      <c r="F2545" s="22"/>
      <c r="G2545" s="22"/>
      <c r="H2545" s="22"/>
      <c r="I2545" s="22"/>
      <c r="J2545" s="22"/>
      <c r="K2545" s="22"/>
      <c r="L2545" s="22"/>
      <c r="M2545" s="22"/>
      <c r="N2545" s="22"/>
      <c r="O2545" s="22"/>
      <c r="P2545" s="22"/>
      <c r="Q2545" s="22"/>
      <c r="R2545" s="22"/>
      <c r="S2545" s="22"/>
      <c r="T2545" s="22"/>
      <c r="U2545" s="22"/>
      <c r="V2545" s="22"/>
      <c r="W2545" s="22"/>
      <c r="X2545" s="22"/>
      <c r="Y2545" s="22"/>
      <c r="Z2545" s="22"/>
      <c r="AA2545" s="22"/>
      <c r="AB2545" s="22"/>
      <c r="AC2545" s="22"/>
      <c r="AD2545" s="22"/>
      <c r="AE2545" s="22"/>
      <c r="AF2545" s="22"/>
      <c r="AG2545" s="22"/>
      <c r="AH2545" s="22"/>
      <c r="AI2545" s="22"/>
      <c r="AJ2545" s="22"/>
      <c r="AK2545" s="22"/>
      <c r="AL2545" s="22"/>
      <c r="AM2545" s="22"/>
      <c r="AN2545" s="22"/>
      <c r="AO2545" s="22"/>
      <c r="AP2545" s="22"/>
      <c r="AQ2545" s="22"/>
      <c r="AR2545" s="22"/>
      <c r="AS2545" s="22"/>
      <c r="AT2545" s="22"/>
      <c r="AU2545" s="22"/>
      <c r="AV2545" s="51"/>
    </row>
    <row r="2546" spans="2:48" x14ac:dyDescent="0.25">
      <c r="B2546" s="49"/>
      <c r="C2546" s="49"/>
      <c r="D2546" s="22"/>
      <c r="E2546" s="22"/>
      <c r="F2546" s="22"/>
      <c r="G2546" s="22"/>
      <c r="H2546" s="22"/>
      <c r="I2546" s="22"/>
      <c r="J2546" s="22"/>
      <c r="K2546" s="22"/>
      <c r="L2546" s="22"/>
      <c r="M2546" s="22"/>
      <c r="N2546" s="22"/>
      <c r="O2546" s="22"/>
      <c r="P2546" s="22"/>
      <c r="Q2546" s="22"/>
      <c r="R2546" s="22"/>
      <c r="S2546" s="22"/>
      <c r="T2546" s="22"/>
      <c r="U2546" s="22"/>
      <c r="V2546" s="22"/>
      <c r="W2546" s="22"/>
      <c r="X2546" s="22"/>
      <c r="Y2546" s="22"/>
      <c r="Z2546" s="22"/>
      <c r="AA2546" s="22"/>
      <c r="AB2546" s="22"/>
      <c r="AC2546" s="22"/>
      <c r="AD2546" s="22"/>
      <c r="AE2546" s="22"/>
      <c r="AF2546" s="22"/>
      <c r="AG2546" s="22"/>
      <c r="AH2546" s="22"/>
      <c r="AI2546" s="22"/>
      <c r="AJ2546" s="22"/>
      <c r="AK2546" s="22"/>
      <c r="AL2546" s="22"/>
      <c r="AM2546" s="22"/>
      <c r="AN2546" s="22"/>
      <c r="AO2546" s="22"/>
      <c r="AP2546" s="22"/>
      <c r="AQ2546" s="22"/>
      <c r="AR2546" s="22"/>
      <c r="AS2546" s="22"/>
      <c r="AT2546" s="22"/>
      <c r="AU2546" s="22"/>
      <c r="AV2546" s="51"/>
    </row>
    <row r="2547" spans="2:48" x14ac:dyDescent="0.25">
      <c r="B2547" s="49"/>
      <c r="C2547" s="49"/>
      <c r="D2547" s="22"/>
      <c r="E2547" s="22"/>
      <c r="F2547" s="22"/>
      <c r="G2547" s="22"/>
      <c r="H2547" s="22"/>
      <c r="I2547" s="22"/>
      <c r="J2547" s="22"/>
      <c r="K2547" s="22"/>
      <c r="L2547" s="22"/>
      <c r="M2547" s="22"/>
      <c r="N2547" s="22"/>
      <c r="O2547" s="22"/>
      <c r="P2547" s="22"/>
      <c r="Q2547" s="22"/>
      <c r="R2547" s="22"/>
      <c r="S2547" s="22"/>
      <c r="T2547" s="22"/>
      <c r="U2547" s="22"/>
      <c r="V2547" s="22"/>
      <c r="W2547" s="22"/>
      <c r="X2547" s="22"/>
      <c r="Y2547" s="22"/>
      <c r="Z2547" s="22"/>
      <c r="AA2547" s="22"/>
      <c r="AB2547" s="22"/>
      <c r="AC2547" s="22"/>
      <c r="AD2547" s="22"/>
      <c r="AE2547" s="22"/>
      <c r="AF2547" s="22"/>
      <c r="AG2547" s="22"/>
      <c r="AH2547" s="22"/>
      <c r="AI2547" s="22"/>
      <c r="AJ2547" s="22"/>
      <c r="AK2547" s="22"/>
      <c r="AL2547" s="22"/>
      <c r="AM2547" s="22"/>
      <c r="AN2547" s="22"/>
      <c r="AO2547" s="22"/>
      <c r="AP2547" s="22"/>
      <c r="AQ2547" s="22"/>
      <c r="AR2547" s="22"/>
      <c r="AS2547" s="22"/>
      <c r="AT2547" s="22"/>
      <c r="AU2547" s="22"/>
      <c r="AV2547" s="51"/>
    </row>
    <row r="2548" spans="2:48" x14ac:dyDescent="0.25">
      <c r="B2548" s="49"/>
      <c r="C2548" s="49"/>
      <c r="D2548" s="22"/>
      <c r="E2548" s="22"/>
      <c r="F2548" s="22"/>
      <c r="G2548" s="22"/>
      <c r="H2548" s="22"/>
      <c r="I2548" s="22"/>
      <c r="J2548" s="22"/>
      <c r="K2548" s="22"/>
      <c r="L2548" s="22"/>
      <c r="M2548" s="22"/>
      <c r="N2548" s="22"/>
      <c r="O2548" s="22"/>
      <c r="P2548" s="22"/>
      <c r="Q2548" s="22"/>
      <c r="R2548" s="22"/>
      <c r="S2548" s="22"/>
      <c r="T2548" s="22"/>
      <c r="U2548" s="22"/>
      <c r="V2548" s="22"/>
      <c r="W2548" s="22"/>
      <c r="X2548" s="22"/>
      <c r="Y2548" s="22"/>
      <c r="Z2548" s="22"/>
      <c r="AA2548" s="22"/>
      <c r="AB2548" s="22"/>
      <c r="AC2548" s="22"/>
      <c r="AD2548" s="22"/>
      <c r="AE2548" s="22"/>
      <c r="AF2548" s="22"/>
      <c r="AG2548" s="22"/>
      <c r="AH2548" s="22"/>
      <c r="AI2548" s="22"/>
      <c r="AJ2548" s="22"/>
      <c r="AK2548" s="22"/>
      <c r="AL2548" s="22"/>
      <c r="AM2548" s="22"/>
      <c r="AN2548" s="22"/>
      <c r="AO2548" s="22"/>
      <c r="AP2548" s="22"/>
      <c r="AQ2548" s="22"/>
      <c r="AR2548" s="22"/>
      <c r="AS2548" s="22"/>
      <c r="AT2548" s="22"/>
      <c r="AU2548" s="22"/>
      <c r="AV2548" s="51"/>
    </row>
    <row r="2549" spans="2:48" x14ac:dyDescent="0.25">
      <c r="B2549" s="49"/>
      <c r="C2549" s="49"/>
      <c r="D2549" s="22"/>
      <c r="E2549" s="22"/>
      <c r="F2549" s="22"/>
      <c r="G2549" s="22"/>
      <c r="H2549" s="22"/>
      <c r="I2549" s="22"/>
      <c r="J2549" s="22"/>
      <c r="K2549" s="22"/>
      <c r="L2549" s="22"/>
      <c r="M2549" s="22"/>
      <c r="N2549" s="22"/>
      <c r="O2549" s="22"/>
      <c r="P2549" s="22"/>
      <c r="Q2549" s="22"/>
      <c r="R2549" s="22"/>
      <c r="S2549" s="22"/>
      <c r="T2549" s="22"/>
      <c r="U2549" s="22"/>
      <c r="V2549" s="22"/>
      <c r="W2549" s="22"/>
      <c r="X2549" s="22"/>
      <c r="Y2549" s="22"/>
      <c r="Z2549" s="22"/>
      <c r="AA2549" s="22"/>
      <c r="AB2549" s="22"/>
      <c r="AC2549" s="22"/>
      <c r="AD2549" s="22"/>
      <c r="AE2549" s="22"/>
      <c r="AF2549" s="22"/>
      <c r="AG2549" s="22"/>
      <c r="AH2549" s="22"/>
      <c r="AI2549" s="22"/>
      <c r="AJ2549" s="22"/>
      <c r="AK2549" s="22"/>
      <c r="AL2549" s="22"/>
      <c r="AM2549" s="22"/>
      <c r="AN2549" s="22"/>
      <c r="AO2549" s="22"/>
      <c r="AP2549" s="22"/>
      <c r="AQ2549" s="22"/>
      <c r="AR2549" s="22"/>
      <c r="AS2549" s="22"/>
      <c r="AT2549" s="22"/>
      <c r="AU2549" s="22"/>
      <c r="AV2549" s="51"/>
    </row>
    <row r="2550" spans="2:48" x14ac:dyDescent="0.25">
      <c r="B2550" s="49"/>
      <c r="C2550" s="49"/>
      <c r="D2550" s="22"/>
      <c r="E2550" s="22"/>
      <c r="F2550" s="22"/>
      <c r="G2550" s="22"/>
      <c r="H2550" s="22"/>
      <c r="I2550" s="22"/>
      <c r="J2550" s="22"/>
      <c r="K2550" s="22"/>
      <c r="L2550" s="22"/>
      <c r="M2550" s="22"/>
      <c r="N2550" s="22"/>
      <c r="O2550" s="22"/>
      <c r="P2550" s="22"/>
      <c r="Q2550" s="22"/>
      <c r="R2550" s="22"/>
      <c r="S2550" s="22"/>
      <c r="T2550" s="22"/>
      <c r="U2550" s="22"/>
      <c r="V2550" s="22"/>
      <c r="W2550" s="22"/>
      <c r="X2550" s="22"/>
      <c r="Y2550" s="22"/>
      <c r="Z2550" s="22"/>
      <c r="AA2550" s="22"/>
      <c r="AB2550" s="22"/>
      <c r="AC2550" s="22"/>
      <c r="AD2550" s="22"/>
      <c r="AE2550" s="22"/>
      <c r="AF2550" s="22"/>
      <c r="AG2550" s="22"/>
      <c r="AH2550" s="22"/>
      <c r="AI2550" s="22"/>
      <c r="AJ2550" s="22"/>
      <c r="AK2550" s="22"/>
      <c r="AL2550" s="22"/>
      <c r="AM2550" s="22"/>
      <c r="AN2550" s="22"/>
      <c r="AO2550" s="22"/>
      <c r="AP2550" s="22"/>
      <c r="AQ2550" s="22"/>
      <c r="AR2550" s="22"/>
      <c r="AS2550" s="22"/>
      <c r="AT2550" s="22"/>
      <c r="AU2550" s="22"/>
      <c r="AV2550" s="51"/>
    </row>
    <row r="2551" spans="2:48" x14ac:dyDescent="0.25">
      <c r="B2551" s="49"/>
      <c r="C2551" s="49"/>
      <c r="D2551" s="22"/>
      <c r="E2551" s="22"/>
      <c r="F2551" s="22"/>
      <c r="G2551" s="22"/>
      <c r="H2551" s="22"/>
      <c r="I2551" s="22"/>
      <c r="J2551" s="22"/>
      <c r="K2551" s="22"/>
      <c r="L2551" s="22"/>
      <c r="M2551" s="22"/>
      <c r="N2551" s="22"/>
      <c r="O2551" s="22"/>
      <c r="P2551" s="22"/>
      <c r="Q2551" s="22"/>
      <c r="R2551" s="22"/>
      <c r="S2551" s="22"/>
      <c r="T2551" s="22"/>
      <c r="U2551" s="22"/>
      <c r="V2551" s="22"/>
      <c r="W2551" s="22"/>
      <c r="X2551" s="22"/>
      <c r="Y2551" s="22"/>
      <c r="Z2551" s="22"/>
      <c r="AA2551" s="22"/>
      <c r="AB2551" s="22"/>
      <c r="AC2551" s="22"/>
      <c r="AD2551" s="22"/>
      <c r="AE2551" s="22"/>
      <c r="AF2551" s="22"/>
      <c r="AG2551" s="22"/>
      <c r="AH2551" s="22"/>
      <c r="AI2551" s="22"/>
      <c r="AJ2551" s="22"/>
      <c r="AK2551" s="22"/>
      <c r="AL2551" s="22"/>
      <c r="AM2551" s="22"/>
      <c r="AN2551" s="22"/>
      <c r="AO2551" s="22"/>
      <c r="AP2551" s="22"/>
      <c r="AQ2551" s="22"/>
      <c r="AR2551" s="22"/>
      <c r="AS2551" s="22"/>
      <c r="AT2551" s="22"/>
      <c r="AU2551" s="22"/>
      <c r="AV2551" s="51"/>
    </row>
    <row r="2552" spans="2:48" x14ac:dyDescent="0.25">
      <c r="B2552" s="49"/>
      <c r="C2552" s="49"/>
      <c r="D2552" s="22"/>
      <c r="E2552" s="22"/>
      <c r="F2552" s="22"/>
      <c r="G2552" s="22"/>
      <c r="H2552" s="22"/>
      <c r="I2552" s="22"/>
      <c r="J2552" s="22"/>
      <c r="K2552" s="22"/>
      <c r="L2552" s="22"/>
      <c r="M2552" s="22"/>
      <c r="N2552" s="22"/>
      <c r="O2552" s="22"/>
      <c r="P2552" s="22"/>
      <c r="Q2552" s="22"/>
      <c r="R2552" s="22"/>
      <c r="S2552" s="22"/>
      <c r="T2552" s="22"/>
      <c r="U2552" s="22"/>
      <c r="V2552" s="22"/>
      <c r="W2552" s="22"/>
      <c r="X2552" s="22"/>
      <c r="Y2552" s="22"/>
      <c r="Z2552" s="22"/>
      <c r="AA2552" s="22"/>
      <c r="AB2552" s="22"/>
      <c r="AC2552" s="22"/>
      <c r="AD2552" s="22"/>
      <c r="AE2552" s="22"/>
      <c r="AF2552" s="22"/>
      <c r="AG2552" s="22"/>
      <c r="AH2552" s="22"/>
      <c r="AI2552" s="22"/>
      <c r="AJ2552" s="22"/>
      <c r="AK2552" s="22"/>
      <c r="AL2552" s="22"/>
      <c r="AM2552" s="22"/>
      <c r="AN2552" s="22"/>
      <c r="AO2552" s="22"/>
      <c r="AP2552" s="22"/>
      <c r="AQ2552" s="22"/>
      <c r="AR2552" s="22"/>
      <c r="AS2552" s="22"/>
      <c r="AT2552" s="22"/>
      <c r="AU2552" s="22"/>
      <c r="AV2552" s="51"/>
    </row>
    <row r="2553" spans="2:48" x14ac:dyDescent="0.25">
      <c r="B2553" s="49"/>
      <c r="C2553" s="49"/>
      <c r="D2553" s="22"/>
      <c r="E2553" s="22"/>
      <c r="F2553" s="22"/>
      <c r="G2553" s="22"/>
      <c r="H2553" s="22"/>
      <c r="I2553" s="22"/>
      <c r="J2553" s="22"/>
      <c r="K2553" s="22"/>
      <c r="L2553" s="22"/>
      <c r="M2553" s="22"/>
      <c r="N2553" s="22"/>
      <c r="O2553" s="22"/>
      <c r="P2553" s="22"/>
      <c r="Q2553" s="22"/>
      <c r="R2553" s="22"/>
      <c r="S2553" s="22"/>
      <c r="T2553" s="22"/>
      <c r="U2553" s="22"/>
      <c r="V2553" s="22"/>
      <c r="W2553" s="22"/>
      <c r="X2553" s="22"/>
      <c r="Y2553" s="22"/>
      <c r="Z2553" s="22"/>
      <c r="AA2553" s="22"/>
      <c r="AB2553" s="22"/>
      <c r="AC2553" s="22"/>
      <c r="AD2553" s="22"/>
      <c r="AE2553" s="22"/>
      <c r="AF2553" s="22"/>
      <c r="AG2553" s="22"/>
      <c r="AH2553" s="22"/>
      <c r="AI2553" s="22"/>
      <c r="AJ2553" s="22"/>
      <c r="AK2553" s="22"/>
      <c r="AL2553" s="22"/>
      <c r="AM2553" s="22"/>
      <c r="AN2553" s="22"/>
      <c r="AO2553" s="22"/>
      <c r="AP2553" s="22"/>
      <c r="AQ2553" s="22"/>
      <c r="AR2553" s="22"/>
      <c r="AS2553" s="22"/>
      <c r="AT2553" s="22"/>
      <c r="AU2553" s="22"/>
      <c r="AV2553" s="51"/>
    </row>
    <row r="2554" spans="2:48" x14ac:dyDescent="0.25">
      <c r="B2554" s="49"/>
      <c r="C2554" s="49"/>
      <c r="D2554" s="22"/>
      <c r="E2554" s="22"/>
      <c r="F2554" s="22"/>
      <c r="G2554" s="22"/>
      <c r="H2554" s="22"/>
      <c r="I2554" s="22"/>
      <c r="J2554" s="22"/>
      <c r="K2554" s="22"/>
      <c r="L2554" s="22"/>
      <c r="M2554" s="22"/>
      <c r="N2554" s="22"/>
      <c r="O2554" s="22"/>
      <c r="P2554" s="22"/>
      <c r="Q2554" s="22"/>
      <c r="R2554" s="22"/>
      <c r="S2554" s="22"/>
      <c r="T2554" s="22"/>
      <c r="U2554" s="22"/>
      <c r="V2554" s="22"/>
      <c r="W2554" s="22"/>
      <c r="X2554" s="22"/>
      <c r="Y2554" s="22"/>
      <c r="Z2554" s="22"/>
      <c r="AA2554" s="22"/>
      <c r="AB2554" s="22"/>
      <c r="AC2554" s="22"/>
      <c r="AD2554" s="22"/>
      <c r="AE2554" s="22"/>
      <c r="AF2554" s="22"/>
      <c r="AG2554" s="22"/>
      <c r="AH2554" s="22"/>
      <c r="AI2554" s="22"/>
      <c r="AJ2554" s="22"/>
      <c r="AK2554" s="22"/>
      <c r="AL2554" s="22"/>
      <c r="AM2554" s="22"/>
      <c r="AN2554" s="22"/>
      <c r="AO2554" s="22"/>
      <c r="AP2554" s="22"/>
      <c r="AQ2554" s="22"/>
      <c r="AR2554" s="22"/>
      <c r="AS2554" s="22"/>
      <c r="AT2554" s="22"/>
      <c r="AU2554" s="22"/>
      <c r="AV2554" s="51"/>
    </row>
    <row r="2555" spans="2:48" x14ac:dyDescent="0.25">
      <c r="B2555" s="49"/>
      <c r="C2555" s="49"/>
      <c r="D2555" s="22"/>
      <c r="E2555" s="22"/>
      <c r="F2555" s="22"/>
      <c r="G2555" s="22"/>
      <c r="H2555" s="22"/>
      <c r="I2555" s="22"/>
      <c r="J2555" s="22"/>
      <c r="K2555" s="22"/>
      <c r="L2555" s="22"/>
      <c r="M2555" s="22"/>
      <c r="N2555" s="22"/>
      <c r="O2555" s="22"/>
      <c r="P2555" s="22"/>
      <c r="Q2555" s="22"/>
      <c r="R2555" s="22"/>
      <c r="S2555" s="22"/>
      <c r="T2555" s="22"/>
      <c r="U2555" s="22"/>
      <c r="V2555" s="22"/>
      <c r="W2555" s="22"/>
      <c r="X2555" s="22"/>
      <c r="Y2555" s="22"/>
      <c r="Z2555" s="22"/>
      <c r="AA2555" s="22"/>
      <c r="AB2555" s="22"/>
      <c r="AC2555" s="22"/>
      <c r="AD2555" s="22"/>
      <c r="AE2555" s="22"/>
      <c r="AF2555" s="22"/>
      <c r="AG2555" s="22"/>
      <c r="AH2555" s="22"/>
      <c r="AI2555" s="22"/>
      <c r="AJ2555" s="22"/>
      <c r="AK2555" s="22"/>
      <c r="AL2555" s="22"/>
      <c r="AM2555" s="22"/>
      <c r="AN2555" s="22"/>
      <c r="AO2555" s="22"/>
      <c r="AP2555" s="22"/>
      <c r="AQ2555" s="22"/>
      <c r="AR2555" s="22"/>
      <c r="AS2555" s="22"/>
      <c r="AT2555" s="22"/>
      <c r="AU2555" s="22"/>
      <c r="AV2555" s="51"/>
    </row>
    <row r="2556" spans="2:48" x14ac:dyDescent="0.25">
      <c r="B2556" s="49"/>
      <c r="C2556" s="49"/>
      <c r="D2556" s="22"/>
      <c r="E2556" s="22"/>
      <c r="F2556" s="22"/>
      <c r="G2556" s="22"/>
      <c r="H2556" s="22"/>
      <c r="I2556" s="22"/>
      <c r="J2556" s="22"/>
      <c r="K2556" s="22"/>
      <c r="L2556" s="22"/>
      <c r="M2556" s="22"/>
      <c r="N2556" s="22"/>
      <c r="O2556" s="22"/>
      <c r="P2556" s="22"/>
      <c r="Q2556" s="22"/>
      <c r="R2556" s="22"/>
      <c r="S2556" s="22"/>
      <c r="T2556" s="22"/>
      <c r="U2556" s="22"/>
      <c r="V2556" s="22"/>
      <c r="W2556" s="22"/>
      <c r="X2556" s="22"/>
      <c r="Y2556" s="22"/>
      <c r="Z2556" s="22"/>
      <c r="AA2556" s="22"/>
      <c r="AB2556" s="22"/>
      <c r="AC2556" s="22"/>
      <c r="AD2556" s="22"/>
      <c r="AE2556" s="22"/>
      <c r="AF2556" s="22"/>
      <c r="AG2556" s="22"/>
      <c r="AH2556" s="22"/>
      <c r="AI2556" s="22"/>
      <c r="AJ2556" s="22"/>
      <c r="AK2556" s="22"/>
      <c r="AL2556" s="22"/>
      <c r="AM2556" s="22"/>
      <c r="AN2556" s="22"/>
      <c r="AO2556" s="22"/>
      <c r="AP2556" s="22"/>
      <c r="AQ2556" s="22"/>
      <c r="AR2556" s="22"/>
      <c r="AS2556" s="22"/>
      <c r="AT2556" s="22"/>
      <c r="AU2556" s="22"/>
      <c r="AV2556" s="51"/>
    </row>
    <row r="2557" spans="2:48" x14ac:dyDescent="0.25">
      <c r="B2557" s="49"/>
      <c r="C2557" s="49"/>
      <c r="D2557" s="22"/>
      <c r="E2557" s="22"/>
      <c r="F2557" s="22"/>
      <c r="G2557" s="22"/>
      <c r="H2557" s="22"/>
      <c r="I2557" s="22"/>
      <c r="J2557" s="22"/>
      <c r="K2557" s="22"/>
      <c r="L2557" s="22"/>
      <c r="M2557" s="22"/>
      <c r="N2557" s="22"/>
      <c r="O2557" s="22"/>
      <c r="P2557" s="22"/>
      <c r="Q2557" s="22"/>
      <c r="R2557" s="22"/>
      <c r="S2557" s="22"/>
      <c r="T2557" s="22"/>
      <c r="U2557" s="22"/>
      <c r="V2557" s="22"/>
      <c r="W2557" s="22"/>
      <c r="X2557" s="22"/>
      <c r="Y2557" s="22"/>
      <c r="Z2557" s="22"/>
      <c r="AA2557" s="22"/>
      <c r="AB2557" s="22"/>
      <c r="AC2557" s="22"/>
      <c r="AD2557" s="22"/>
      <c r="AE2557" s="22"/>
      <c r="AF2557" s="22"/>
      <c r="AG2557" s="22"/>
      <c r="AH2557" s="22"/>
      <c r="AI2557" s="22"/>
      <c r="AJ2557" s="22"/>
      <c r="AK2557" s="22"/>
      <c r="AL2557" s="22"/>
      <c r="AM2557" s="22"/>
      <c r="AN2557" s="22"/>
      <c r="AO2557" s="22"/>
      <c r="AP2557" s="22"/>
      <c r="AQ2557" s="22"/>
      <c r="AR2557" s="22"/>
      <c r="AS2557" s="22"/>
      <c r="AT2557" s="22"/>
      <c r="AU2557" s="22"/>
      <c r="AV2557" s="51"/>
    </row>
    <row r="2558" spans="2:48" x14ac:dyDescent="0.25">
      <c r="B2558" s="49"/>
      <c r="C2558" s="49"/>
      <c r="D2558" s="22"/>
      <c r="E2558" s="22"/>
      <c r="F2558" s="22"/>
      <c r="G2558" s="22"/>
      <c r="H2558" s="22"/>
      <c r="I2558" s="22"/>
      <c r="J2558" s="22"/>
      <c r="K2558" s="22"/>
      <c r="L2558" s="22"/>
      <c r="M2558" s="22"/>
      <c r="N2558" s="22"/>
      <c r="O2558" s="22"/>
      <c r="P2558" s="22"/>
      <c r="Q2558" s="22"/>
      <c r="R2558" s="22"/>
      <c r="S2558" s="22"/>
      <c r="T2558" s="22"/>
      <c r="U2558" s="22"/>
      <c r="V2558" s="22"/>
      <c r="W2558" s="22"/>
      <c r="X2558" s="22"/>
      <c r="Y2558" s="22"/>
      <c r="Z2558" s="22"/>
      <c r="AA2558" s="22"/>
      <c r="AB2558" s="22"/>
      <c r="AC2558" s="22"/>
      <c r="AD2558" s="22"/>
      <c r="AE2558" s="22"/>
      <c r="AF2558" s="22"/>
      <c r="AG2558" s="22"/>
      <c r="AH2558" s="22"/>
      <c r="AI2558" s="22"/>
      <c r="AJ2558" s="22"/>
      <c r="AK2558" s="22"/>
      <c r="AL2558" s="22"/>
      <c r="AM2558" s="22"/>
      <c r="AN2558" s="22"/>
      <c r="AO2558" s="22"/>
      <c r="AP2558" s="22"/>
      <c r="AQ2558" s="22"/>
      <c r="AR2558" s="22"/>
      <c r="AS2558" s="22"/>
      <c r="AT2558" s="22"/>
      <c r="AU2558" s="22"/>
      <c r="AV2558" s="51"/>
    </row>
    <row r="2559" spans="2:48" x14ac:dyDescent="0.25">
      <c r="B2559" s="49"/>
      <c r="C2559" s="49"/>
      <c r="D2559" s="22"/>
      <c r="E2559" s="22"/>
      <c r="F2559" s="22"/>
      <c r="G2559" s="22"/>
      <c r="H2559" s="22"/>
      <c r="I2559" s="22"/>
      <c r="J2559" s="22"/>
      <c r="K2559" s="22"/>
      <c r="L2559" s="22"/>
      <c r="M2559" s="22"/>
      <c r="N2559" s="22"/>
      <c r="O2559" s="22"/>
      <c r="P2559" s="22"/>
      <c r="Q2559" s="22"/>
      <c r="R2559" s="22"/>
      <c r="S2559" s="22"/>
      <c r="T2559" s="22"/>
      <c r="U2559" s="22"/>
      <c r="V2559" s="22"/>
      <c r="W2559" s="22"/>
      <c r="X2559" s="22"/>
      <c r="Y2559" s="22"/>
      <c r="Z2559" s="22"/>
      <c r="AA2559" s="22"/>
      <c r="AB2559" s="22"/>
      <c r="AC2559" s="22"/>
      <c r="AD2559" s="22"/>
      <c r="AE2559" s="22"/>
      <c r="AF2559" s="22"/>
      <c r="AG2559" s="22"/>
      <c r="AH2559" s="22"/>
      <c r="AI2559" s="22"/>
      <c r="AJ2559" s="22"/>
      <c r="AK2559" s="22"/>
      <c r="AL2559" s="22"/>
      <c r="AM2559" s="22"/>
      <c r="AN2559" s="22"/>
      <c r="AO2559" s="22"/>
      <c r="AP2559" s="22"/>
      <c r="AQ2559" s="22"/>
      <c r="AR2559" s="22"/>
      <c r="AS2559" s="22"/>
      <c r="AT2559" s="22"/>
      <c r="AU2559" s="22"/>
      <c r="AV2559" s="51"/>
    </row>
    <row r="2560" spans="2:48" x14ac:dyDescent="0.25">
      <c r="B2560" s="49"/>
      <c r="C2560" s="49"/>
      <c r="D2560" s="22"/>
      <c r="E2560" s="22"/>
      <c r="F2560" s="22"/>
      <c r="G2560" s="22"/>
      <c r="H2560" s="22"/>
      <c r="I2560" s="22"/>
      <c r="J2560" s="22"/>
      <c r="K2560" s="22"/>
      <c r="L2560" s="22"/>
      <c r="M2560" s="22"/>
      <c r="N2560" s="22"/>
      <c r="O2560" s="22"/>
      <c r="P2560" s="22"/>
      <c r="Q2560" s="22"/>
      <c r="R2560" s="22"/>
      <c r="S2560" s="22"/>
      <c r="T2560" s="22"/>
      <c r="U2560" s="22"/>
      <c r="V2560" s="22"/>
      <c r="W2560" s="22"/>
      <c r="X2560" s="22"/>
      <c r="Y2560" s="22"/>
      <c r="Z2560" s="22"/>
      <c r="AA2560" s="22"/>
      <c r="AB2560" s="22"/>
      <c r="AC2560" s="22"/>
      <c r="AD2560" s="22"/>
      <c r="AE2560" s="22"/>
      <c r="AF2560" s="22"/>
      <c r="AG2560" s="22"/>
      <c r="AH2560" s="22"/>
      <c r="AI2560" s="22"/>
      <c r="AJ2560" s="22"/>
      <c r="AK2560" s="22"/>
      <c r="AL2560" s="22"/>
      <c r="AM2560" s="22"/>
      <c r="AN2560" s="22"/>
      <c r="AO2560" s="22"/>
      <c r="AP2560" s="22"/>
      <c r="AQ2560" s="22"/>
      <c r="AR2560" s="22"/>
      <c r="AS2560" s="22"/>
      <c r="AT2560" s="22"/>
      <c r="AU2560" s="22"/>
      <c r="AV2560" s="51"/>
    </row>
    <row r="2561" spans="2:48" x14ac:dyDescent="0.25">
      <c r="B2561" s="49"/>
      <c r="C2561" s="49"/>
      <c r="D2561" s="22"/>
      <c r="E2561" s="22"/>
      <c r="F2561" s="22"/>
      <c r="G2561" s="22"/>
      <c r="H2561" s="22"/>
      <c r="I2561" s="22"/>
      <c r="J2561" s="22"/>
      <c r="K2561" s="22"/>
      <c r="L2561" s="22"/>
      <c r="M2561" s="22"/>
      <c r="N2561" s="22"/>
      <c r="O2561" s="22"/>
      <c r="P2561" s="22"/>
      <c r="Q2561" s="22"/>
      <c r="R2561" s="22"/>
      <c r="S2561" s="22"/>
      <c r="T2561" s="22"/>
      <c r="U2561" s="22"/>
      <c r="V2561" s="22"/>
      <c r="W2561" s="22"/>
      <c r="X2561" s="22"/>
      <c r="Y2561" s="22"/>
      <c r="Z2561" s="22"/>
      <c r="AA2561" s="22"/>
      <c r="AB2561" s="22"/>
      <c r="AC2561" s="22"/>
      <c r="AD2561" s="22"/>
      <c r="AE2561" s="22"/>
      <c r="AF2561" s="22"/>
      <c r="AG2561" s="22"/>
      <c r="AH2561" s="22"/>
      <c r="AI2561" s="22"/>
      <c r="AJ2561" s="22"/>
      <c r="AK2561" s="22"/>
      <c r="AL2561" s="22"/>
      <c r="AM2561" s="22"/>
      <c r="AN2561" s="22"/>
      <c r="AO2561" s="22"/>
      <c r="AP2561" s="22"/>
      <c r="AQ2561" s="22"/>
      <c r="AR2561" s="22"/>
      <c r="AS2561" s="22"/>
      <c r="AT2561" s="22"/>
      <c r="AU2561" s="22"/>
      <c r="AV2561" s="51"/>
    </row>
    <row r="2562" spans="2:48" x14ac:dyDescent="0.25">
      <c r="B2562" s="49"/>
      <c r="C2562" s="49"/>
      <c r="D2562" s="22"/>
      <c r="E2562" s="22"/>
      <c r="F2562" s="22"/>
      <c r="G2562" s="22"/>
      <c r="H2562" s="22"/>
      <c r="I2562" s="22"/>
      <c r="J2562" s="22"/>
      <c r="K2562" s="22"/>
      <c r="L2562" s="22"/>
      <c r="M2562" s="22"/>
      <c r="N2562" s="22"/>
      <c r="O2562" s="22"/>
      <c r="P2562" s="22"/>
      <c r="Q2562" s="22"/>
      <c r="R2562" s="22"/>
      <c r="S2562" s="22"/>
      <c r="T2562" s="22"/>
      <c r="U2562" s="22"/>
      <c r="V2562" s="22"/>
      <c r="W2562" s="22"/>
      <c r="X2562" s="22"/>
      <c r="Y2562" s="22"/>
      <c r="Z2562" s="22"/>
      <c r="AA2562" s="22"/>
      <c r="AB2562" s="22"/>
      <c r="AC2562" s="22"/>
      <c r="AD2562" s="22"/>
      <c r="AE2562" s="22"/>
      <c r="AF2562" s="22"/>
      <c r="AG2562" s="22"/>
      <c r="AH2562" s="22"/>
      <c r="AI2562" s="22"/>
      <c r="AJ2562" s="22"/>
      <c r="AK2562" s="22"/>
      <c r="AL2562" s="22"/>
      <c r="AM2562" s="22"/>
      <c r="AN2562" s="22"/>
      <c r="AO2562" s="22"/>
      <c r="AP2562" s="22"/>
      <c r="AQ2562" s="22"/>
      <c r="AR2562" s="22"/>
      <c r="AS2562" s="22"/>
      <c r="AT2562" s="22"/>
      <c r="AU2562" s="22"/>
      <c r="AV2562" s="51"/>
    </row>
    <row r="2563" spans="2:48" x14ac:dyDescent="0.25">
      <c r="B2563" s="49"/>
      <c r="C2563" s="49"/>
      <c r="D2563" s="22"/>
      <c r="E2563" s="22"/>
      <c r="F2563" s="22"/>
      <c r="G2563" s="22"/>
      <c r="H2563" s="22"/>
      <c r="I2563" s="22"/>
      <c r="J2563" s="22"/>
      <c r="K2563" s="22"/>
      <c r="L2563" s="22"/>
      <c r="M2563" s="22"/>
      <c r="N2563" s="22"/>
      <c r="O2563" s="22"/>
      <c r="P2563" s="22"/>
      <c r="Q2563" s="22"/>
      <c r="R2563" s="22"/>
      <c r="S2563" s="22"/>
      <c r="T2563" s="22"/>
      <c r="U2563" s="22"/>
      <c r="V2563" s="22"/>
      <c r="W2563" s="22"/>
      <c r="X2563" s="22"/>
      <c r="Y2563" s="22"/>
      <c r="Z2563" s="22"/>
      <c r="AA2563" s="22"/>
      <c r="AB2563" s="22"/>
      <c r="AC2563" s="22"/>
      <c r="AD2563" s="22"/>
      <c r="AE2563" s="22"/>
      <c r="AF2563" s="22"/>
      <c r="AG2563" s="22"/>
      <c r="AH2563" s="22"/>
      <c r="AI2563" s="22"/>
      <c r="AJ2563" s="22"/>
      <c r="AK2563" s="22"/>
      <c r="AL2563" s="22"/>
      <c r="AM2563" s="22"/>
      <c r="AN2563" s="22"/>
      <c r="AO2563" s="22"/>
      <c r="AP2563" s="22"/>
      <c r="AQ2563" s="22"/>
      <c r="AR2563" s="22"/>
      <c r="AS2563" s="22"/>
      <c r="AT2563" s="22"/>
      <c r="AU2563" s="22"/>
      <c r="AV2563" s="51"/>
    </row>
    <row r="2564" spans="2:48" x14ac:dyDescent="0.25">
      <c r="B2564" s="56"/>
      <c r="C2564" s="56"/>
      <c r="D2564" s="57"/>
      <c r="E2564" s="57"/>
      <c r="F2564" s="57"/>
      <c r="G2564" s="57"/>
      <c r="H2564" s="57"/>
      <c r="I2564" s="57"/>
      <c r="J2564" s="57"/>
      <c r="K2564" s="57"/>
      <c r="L2564" s="57"/>
      <c r="M2564" s="57"/>
      <c r="N2564" s="57"/>
      <c r="O2564" s="57"/>
      <c r="P2564" s="57"/>
      <c r="Q2564" s="57"/>
      <c r="R2564" s="57"/>
      <c r="S2564" s="57"/>
      <c r="T2564" s="57"/>
      <c r="U2564" s="57"/>
      <c r="V2564" s="57"/>
      <c r="W2564" s="57"/>
      <c r="X2564" s="57"/>
      <c r="Y2564" s="57"/>
      <c r="Z2564" s="57"/>
      <c r="AA2564" s="57"/>
      <c r="AB2564" s="57"/>
      <c r="AC2564" s="57"/>
      <c r="AD2564" s="57"/>
      <c r="AE2564" s="57"/>
      <c r="AF2564" s="57"/>
      <c r="AG2564" s="57"/>
      <c r="AH2564" s="57"/>
      <c r="AI2564" s="57"/>
      <c r="AJ2564" s="57"/>
      <c r="AK2564" s="57"/>
      <c r="AL2564" s="57"/>
      <c r="AM2564" s="57"/>
      <c r="AN2564" s="57"/>
      <c r="AO2564" s="57"/>
      <c r="AP2564" s="57"/>
      <c r="AQ2564" s="57"/>
      <c r="AR2564" s="57"/>
      <c r="AS2564" s="57"/>
      <c r="AT2564" s="57"/>
      <c r="AU2564" s="57"/>
      <c r="AV2564" s="5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Inventaire</vt:lpstr>
      <vt:lpstr>Budget</vt:lpstr>
      <vt:lpstr>Database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2020-03-05T04:16:53Z</dcterms:modified>
</cp:coreProperties>
</file>