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8 - Excel - VBA\Forum\"/>
    </mc:Choice>
  </mc:AlternateContent>
  <xr:revisionPtr revIDLastSave="0" documentId="13_ncr:1_{8C226204-71AE-4EC8-B42B-B68D05232C4C}" xr6:coauthVersionLast="45" xr6:coauthVersionMax="45" xr10:uidLastSave="{00000000-0000-0000-0000-000000000000}"/>
  <bookViews>
    <workbookView xWindow="-120" yWindow="-120" windowWidth="29040" windowHeight="15840" tabRatio="601" activeTab="1" xr2:uid="{E02ACC17-BEA4-440F-9A76-A4C9219EB543}"/>
  </bookViews>
  <sheets>
    <sheet name="Explications" sheetId="4" r:id="rId1"/>
    <sheet name="Base de données" sheetId="1" r:id="rId2"/>
    <sheet name="Listes" sheetId="3" r:id="rId3"/>
  </sheets>
  <definedNames>
    <definedName name="Tableau1_2">Tableau1[[Noms]:[Colonne5]]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1" l="1"/>
  <c r="L3" i="1" l="1"/>
  <c r="L4" i="1"/>
  <c r="L5" i="1"/>
  <c r="L6" i="1"/>
  <c r="L7" i="1"/>
  <c r="L8" i="1"/>
  <c r="L9" i="1"/>
  <c r="O3" i="1" l="1"/>
  <c r="O5" i="1"/>
  <c r="O9" i="1"/>
  <c r="O7" i="1"/>
  <c r="O6" i="1"/>
  <c r="O8" i="1"/>
  <c r="O10" i="1"/>
  <c r="O11" i="1"/>
  <c r="O13" i="1"/>
  <c r="O12" i="1"/>
  <c r="L15" i="1" l="1"/>
  <c r="O15" i="1" s="1"/>
  <c r="L14" i="1"/>
  <c r="O14" i="1" s="1"/>
</calcChain>
</file>

<file path=xl/sharedStrings.xml><?xml version="1.0" encoding="utf-8"?>
<sst xmlns="http://schemas.openxmlformats.org/spreadsheetml/2006/main" count="138" uniqueCount="74">
  <si>
    <t>Type</t>
  </si>
  <si>
    <t>Caractéristiques</t>
  </si>
  <si>
    <t xml:space="preserve">        End If</t>
  </si>
  <si>
    <t xml:space="preserve">    For Each "ligne" In ActiveSheet.Range("Tableau1_2")</t>
  </si>
  <si>
    <t xml:space="preserve">        If  Colone"D".Cellule.Value = "un Type" and Colone"E".Cellule.Value = "un carac" Then</t>
  </si>
  <si>
    <t xml:space="preserve">            Colone"N".Cellule.Value  "compris entre min et max"</t>
  </si>
  <si>
    <t xml:space="preserve">       Else "ligne couleur du texte en rouge"</t>
  </si>
  <si>
    <t xml:space="preserve">    Next "Ligne"</t>
  </si>
  <si>
    <t xml:space="preserve">Filtre colone D par couleur </t>
  </si>
  <si>
    <t>Afficher un message comme quoi une valeur aberrante a été repéré</t>
  </si>
  <si>
    <t xml:space="preserve">colone D = colone 3 du tableau </t>
  </si>
  <si>
    <t xml:space="preserve">colone E = colone 4 du tableau </t>
  </si>
  <si>
    <t xml:space="preserve">colone N = colone 13 du tableau </t>
  </si>
  <si>
    <t xml:space="preserve">colone O = colone 14 du tableau </t>
  </si>
  <si>
    <t xml:space="preserve">colone P = colone 15 du tableau </t>
  </si>
  <si>
    <t>Colonne12</t>
  </si>
  <si>
    <t>Colonne5</t>
  </si>
  <si>
    <t>Colonne6</t>
  </si>
  <si>
    <t>Colonne7</t>
  </si>
  <si>
    <t>Colonne8</t>
  </si>
  <si>
    <t>Colonne9</t>
  </si>
  <si>
    <t>Colonne10</t>
  </si>
  <si>
    <t>Colonne11</t>
  </si>
  <si>
    <t>Noms</t>
  </si>
  <si>
    <t>AAA</t>
  </si>
  <si>
    <t>BBB</t>
  </si>
  <si>
    <t>CCC</t>
  </si>
  <si>
    <t xml:space="preserve">X &lt; Y </t>
  </si>
  <si>
    <t>X &lt; Y &lt; Z</t>
  </si>
  <si>
    <t>Y &lt; Z &lt; W</t>
  </si>
  <si>
    <t xml:space="preserve">Z &lt; W </t>
  </si>
  <si>
    <t>Z &lt; W</t>
  </si>
  <si>
    <t xml:space="preserve">Type 2 </t>
  </si>
  <si>
    <t xml:space="preserve">Type 3 </t>
  </si>
  <si>
    <t xml:space="preserve">Type 4 </t>
  </si>
  <si>
    <t>Mini</t>
  </si>
  <si>
    <t>Maxi</t>
  </si>
  <si>
    <t>XXX</t>
  </si>
  <si>
    <t>YYY</t>
  </si>
  <si>
    <t>Type 1</t>
  </si>
  <si>
    <t>Type 4</t>
  </si>
  <si>
    <t>Type 3</t>
  </si>
  <si>
    <t>Type 2</t>
  </si>
  <si>
    <t>Ratio 1</t>
  </si>
  <si>
    <t>Ratio 2</t>
  </si>
  <si>
    <t>Ratio 3</t>
  </si>
  <si>
    <t>Date</t>
  </si>
  <si>
    <t>Types</t>
  </si>
  <si>
    <t xml:space="preserve">Principe : </t>
  </si>
  <si>
    <t xml:space="preserve">2- En fonction de ce qui est écrit en colone D ET E, la valeur de la colone N doit être comprise entre la valeur mini et la valeur maxi inscrit sur une autre feuille (La colone N pourrait aussi être la colone O ou P en fonction du cas) </t>
  </si>
  <si>
    <t xml:space="preserve">Combinaison 1 </t>
  </si>
  <si>
    <t>Combinaison 2</t>
  </si>
  <si>
    <t>Combinaison 3</t>
  </si>
  <si>
    <t>Combinaison 4</t>
  </si>
  <si>
    <t>Combinaison 5</t>
  </si>
  <si>
    <t>Combinaison 6</t>
  </si>
  <si>
    <t>Combinaison 7</t>
  </si>
  <si>
    <t>Combinaison 8</t>
  </si>
  <si>
    <t>Combinaison 9</t>
  </si>
  <si>
    <t>Combinaison 10</t>
  </si>
  <si>
    <t>Combinaison 11</t>
  </si>
  <si>
    <t>Combinaison 12</t>
  </si>
  <si>
    <t>Combinaison 13</t>
  </si>
  <si>
    <t xml:space="preserve">Les combinaisons possibles sont dans la feuille Liste, Chaque combinaison a un ratio min et max associé et qu'il faut donc vérifier dans ce tableau </t>
  </si>
  <si>
    <t>0- Démarrer un compteur de nombre d'erreur</t>
  </si>
  <si>
    <t xml:space="preserve">1- Il faut repérer ce qui est écrit dans la colone D ET la colone E d'une ligne du tableau parmis 86 combinaisons possibles. Des que la bonne combinaison est trouvée, passer à l'étape 2 </t>
  </si>
  <si>
    <t>3- Si la valeur de la colone N est bien comprise entre le min et max alors on passe à la ligne suivante du tableau</t>
  </si>
  <si>
    <t>Tableau qui s'agrandi au fur et à mesure du temps -&gt; analyser ligne par ligne certaines colones pour détecter des erreurs</t>
  </si>
  <si>
    <t>4- Sinon, mettre le texte de la ligne en couleur rouge et ajouter 1 au compteur, puis passer à la ligne suivante juqu'a arriver à la fin du tableau</t>
  </si>
  <si>
    <t xml:space="preserve">Sur une ligne il faut analyser 86 combinaisons possibles </t>
  </si>
  <si>
    <t>Combinaison</t>
  </si>
  <si>
    <t>Caract.</t>
  </si>
  <si>
    <t>COMPTEUR ERREUR</t>
  </si>
  <si>
    <t>X &lt;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</si>
</sst>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color indexed="10"/>
      <name val="Calibri"/>
      <family val="2"/>
      <scheme val="minor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8">
    <xf numFmtId="0" fontId="0" fillId="0" borderId="0" xfId="0"/>
    <xf numFmtId="0" fontId="5" fillId="2" borderId="0" xfId="0" applyFont="1" applyFill="1" applyProtection="1"/>
    <xf numFmtId="2" fontId="5" fillId="2" borderId="0" xfId="0" applyNumberFormat="1" applyFont="1" applyFill="1" applyProtection="1"/>
    <xf numFmtId="0" fontId="2" fillId="0" borderId="0" xfId="0" applyFont="1" applyBorder="1" applyAlignment="1">
      <alignment vertical="center" wrapText="1"/>
    </xf>
    <xf numFmtId="0" fontId="5" fillId="2" borderId="0" xfId="0" applyFont="1" applyFill="1" applyAlignment="1" applyProtection="1">
      <alignment horizontal="center"/>
    </xf>
    <xf numFmtId="0" fontId="0" fillId="2" borderId="0" xfId="0" applyFont="1" applyFill="1" applyAlignment="1" applyProtection="1">
      <alignment horizontal="left"/>
    </xf>
    <xf numFmtId="0" fontId="0" fillId="2" borderId="0" xfId="0" applyFont="1" applyFill="1" applyProtection="1"/>
    <xf numFmtId="2" fontId="0" fillId="2" borderId="0" xfId="0" applyNumberFormat="1" applyFont="1" applyFill="1" applyProtection="1"/>
    <xf numFmtId="0" fontId="0" fillId="2" borderId="0" xfId="0" applyFont="1" applyFill="1" applyAlignment="1" applyProtection="1">
      <alignment horizontal="center"/>
    </xf>
    <xf numFmtId="2" fontId="0" fillId="2" borderId="0" xfId="0" applyNumberFormat="1" applyFont="1" applyFill="1" applyAlignment="1" applyProtection="1">
      <alignment horizontal="left"/>
    </xf>
    <xf numFmtId="0" fontId="0" fillId="2" borderId="0" xfId="0" applyFill="1"/>
    <xf numFmtId="2" fontId="7" fillId="2" borderId="0" xfId="0" applyNumberFormat="1" applyFont="1" applyFill="1" applyAlignment="1">
      <alignment horizontal="left" vertical="center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2" fontId="6" fillId="2" borderId="0" xfId="0" applyNumberFormat="1" applyFont="1" applyFill="1" applyAlignment="1" applyProtection="1">
      <alignment horizontal="center" vertical="center"/>
    </xf>
    <xf numFmtId="2" fontId="6" fillId="2" borderId="0" xfId="0" applyNumberFormat="1" applyFont="1" applyFill="1" applyAlignment="1" applyProtection="1">
      <alignment vertical="center"/>
    </xf>
    <xf numFmtId="2" fontId="1" fillId="2" borderId="0" xfId="0" applyNumberFormat="1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left" vertical="center"/>
    </xf>
    <xf numFmtId="2" fontId="1" fillId="2" borderId="0" xfId="0" applyNumberFormat="1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right" vertical="center"/>
    </xf>
    <xf numFmtId="0" fontId="7" fillId="2" borderId="0" xfId="0" applyFont="1" applyFill="1"/>
    <xf numFmtId="0" fontId="2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3" xfId="0" applyNumberFormat="1" applyFont="1" applyBorder="1" applyAlignment="1" applyProtection="1">
      <alignment horizontal="center" vertical="center" wrapText="1"/>
    </xf>
    <xf numFmtId="2" fontId="1" fillId="2" borderId="0" xfId="0" applyNumberFormat="1" applyFont="1" applyFill="1" applyProtection="1"/>
    <xf numFmtId="2" fontId="9" fillId="0" borderId="4" xfId="0" applyNumberFormat="1" applyFont="1" applyBorder="1" applyAlignment="1" applyProtection="1">
      <alignment horizontal="center" vertical="center"/>
    </xf>
    <xf numFmtId="2" fontId="9" fillId="0" borderId="0" xfId="0" applyNumberFormat="1" applyFont="1" applyAlignment="1" applyProtection="1">
      <alignment horizontal="center" vertical="center"/>
    </xf>
    <xf numFmtId="0" fontId="1" fillId="2" borderId="0" xfId="0" applyFont="1" applyFill="1" applyProtection="1"/>
    <xf numFmtId="14" fontId="1" fillId="2" borderId="2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2" fontId="1" fillId="2" borderId="1" xfId="0" applyNumberFormat="1" applyFont="1" applyFill="1" applyBorder="1" applyAlignment="1" applyProtection="1">
      <alignment horizontal="center" vertical="center"/>
    </xf>
    <xf numFmtId="2" fontId="1" fillId="3" borderId="1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Border="1" applyAlignment="1" applyProtection="1">
      <alignment horizontal="center" vertical="center"/>
    </xf>
    <xf numFmtId="2" fontId="1" fillId="2" borderId="0" xfId="0" applyNumberFormat="1" applyFont="1" applyFill="1" applyAlignment="1" applyProtection="1">
      <alignment horizontal="left" vertical="center" wrapText="1"/>
    </xf>
    <xf numFmtId="0" fontId="1" fillId="0" borderId="0" xfId="0" applyFont="1"/>
    <xf numFmtId="0" fontId="1" fillId="2" borderId="0" xfId="0" pivotButton="1" applyFont="1" applyFill="1" applyProtection="1"/>
    <xf numFmtId="0" fontId="1" fillId="0" borderId="0" xfId="0" applyFont="1" applyProtection="1"/>
    <xf numFmtId="2" fontId="9" fillId="0" borderId="0" xfId="0" applyNumberFormat="1" applyFont="1" applyAlignment="1" applyProtection="1">
      <alignment vertical="center"/>
    </xf>
    <xf numFmtId="2" fontId="1" fillId="2" borderId="0" xfId="0" applyNumberFormat="1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2" fontId="1" fillId="2" borderId="0" xfId="0" applyNumberFormat="1" applyFont="1" applyFill="1" applyAlignment="1">
      <alignment horizontal="left" vertical="center"/>
    </xf>
    <xf numFmtId="2" fontId="10" fillId="0" borderId="0" xfId="0" applyNumberFormat="1" applyFont="1" applyAlignment="1">
      <alignment horizontal="left" vertical="center"/>
    </xf>
    <xf numFmtId="0" fontId="13" fillId="0" borderId="3" xfId="0" applyNumberFormat="1" applyFont="1" applyBorder="1" applyAlignment="1" applyProtection="1">
      <alignment horizontal="center" vertical="center" wrapText="1"/>
    </xf>
    <xf numFmtId="0" fontId="14" fillId="2" borderId="2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Border="1" applyAlignment="1">
      <alignment horizontal="center" vertical="center" wrapText="1"/>
    </xf>
    <xf numFmtId="43" fontId="1" fillId="0" borderId="0" xfId="1" applyNumberFormat="1" applyFont="1" applyBorder="1" applyAlignment="1">
      <alignment horizontal="center" vertical="center" wrapText="1"/>
    </xf>
    <xf numFmtId="43" fontId="1" fillId="0" borderId="0" xfId="0" applyNumberFormat="1" applyFont="1" applyBorder="1" applyAlignment="1">
      <alignment horizontal="center" vertical="center" wrapText="1"/>
    </xf>
    <xf numFmtId="0" fontId="15" fillId="2" borderId="2" xfId="0" applyNumberFormat="1" applyFont="1" applyFill="1" applyBorder="1" applyAlignment="1" applyProtection="1">
      <alignment horizontal="center" vertical="center"/>
    </xf>
    <xf numFmtId="0" fontId="15" fillId="2" borderId="0" xfId="0" applyFont="1" applyFill="1" applyProtection="1"/>
    <xf numFmtId="0" fontId="15" fillId="0" borderId="0" xfId="0" applyFont="1" applyAlignment="1" applyProtection="1">
      <alignment horizontal="center"/>
    </xf>
    <xf numFmtId="49" fontId="1" fillId="2" borderId="2" xfId="0" applyNumberFormat="1" applyFont="1" applyFill="1" applyBorder="1" applyAlignment="1" applyProtection="1">
      <alignment horizontal="left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Border="1" applyAlignment="1">
      <alignment horizontal="right" vertical="center" wrapText="1"/>
    </xf>
  </cellXfs>
  <cellStyles count="2">
    <cellStyle name="Milliers" xfId="1" builtinId="3"/>
    <cellStyle name="Normal" xfId="0" builtinId="0"/>
  </cellStyles>
  <dxfs count="22">
    <dxf>
      <font>
        <b val="0"/>
        <strike val="0"/>
        <outline val="0"/>
        <shadow val="0"/>
        <u val="none"/>
        <vertAlign val="baseline"/>
        <sz val="12"/>
        <color indexed="8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color theme="0"/>
      </font>
      <fill>
        <patternFill patternType="solid">
          <fgColor theme="4"/>
          <bgColor rgb="FF004489"/>
        </patternFill>
      </fill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  <horizontal style="thin">
          <color theme="1"/>
        </horizontal>
      </border>
    </dxf>
    <dxf>
      <font>
        <color theme="1"/>
      </font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/>
        <horizontal/>
      </border>
    </dxf>
  </dxfs>
  <tableStyles count="1" defaultTableStyle="TableStyleMedium2" defaultPivotStyle="PivotStyleLight16">
    <tableStyle name="Tableau Bilan Ratios" pivot="0" count="2" xr9:uid="{CE9D04D2-2822-45ED-AA15-4E7AAB11C62B}">
      <tableStyleElement type="wholeTable" dxfId="21"/>
      <tableStyleElement type="headerRow" dxfId="20"/>
    </tableStyle>
  </tableStyles>
  <colors>
    <mruColors>
      <color rgb="FFFFFFB9"/>
      <color rgb="FFFFFF97"/>
      <color rgb="FF0060C0"/>
      <color rgb="FF2190FF"/>
      <color rgb="FF004489"/>
      <color rgb="FFE20024"/>
      <color rgb="FF013C8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428625</xdr:colOff>
          <xdr:row>3</xdr:row>
          <xdr:rowOff>295275</xdr:rowOff>
        </xdr:from>
        <xdr:to>
          <xdr:col>17</xdr:col>
          <xdr:colOff>628650</xdr:colOff>
          <xdr:row>8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check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4450428-A8EF-47D6-A91D-96B40CDBE9AA}" name="Tableau1" displayName="Tableau1" ref="A1:O15" totalsRowShown="0" headerRowDxfId="19" dataDxfId="17" headerRowBorderDxfId="18" tableBorderDxfId="16" totalsRowBorderDxfId="15">
  <autoFilter ref="A1:O15" xr:uid="{AFEECC24-5126-426C-811D-401879D61DBB}"/>
  <sortState xmlns:xlrd2="http://schemas.microsoft.com/office/spreadsheetml/2017/richdata2" ref="A2:O15">
    <sortCondition descending="1" ref="B1:B15"/>
  </sortState>
  <tableColumns count="15">
    <tableColumn id="16" xr3:uid="{BC86FD5C-C01E-46D9-B032-92126D7E5244}" name="Date" dataDxfId="14"/>
    <tableColumn id="9" xr3:uid="{B1DA6D58-8010-40C2-B012-97CE66D4512E}" name="Noms" dataDxfId="0"/>
    <tableColumn id="1" xr3:uid="{91A211D5-D0DF-47CD-9578-D97233493B41}" name="Types" dataDxfId="3"/>
    <tableColumn id="2" xr3:uid="{8887A63D-7E5F-4A9B-8DAD-C31BDE0B3DC8}" name="Caractéristiques" dataDxfId="1"/>
    <tableColumn id="3" xr3:uid="{317C2882-0857-48CB-BD21-7771C81481F0}" name="Colonne5" dataDxfId="2"/>
    <tableColumn id="4" xr3:uid="{ED6B925D-7087-44FC-9873-45980413B539}" name="Colonne6" dataDxfId="13"/>
    <tableColumn id="8" xr3:uid="{93471AEA-05E5-484C-96DA-30FE0D7C952F}" name="Colonne7" dataDxfId="12"/>
    <tableColumn id="12" xr3:uid="{E53049CA-AC98-4284-B729-C3CCBF8D582F}" name="Colonne8" dataDxfId="11"/>
    <tableColumn id="5" xr3:uid="{BEA3AB4D-AFF1-4394-9CC2-31FC8FFCAB54}" name="Colonne9" dataDxfId="10"/>
    <tableColumn id="13" xr3:uid="{56C0293A-ED52-4F42-A193-8A842AAB7A3D}" name="Colonne10" dataDxfId="9"/>
    <tableColumn id="6" xr3:uid="{1CEBF894-883F-4EC8-87A5-C5D90B5AAED2}" name="Colonne11" dataDxfId="8"/>
    <tableColumn id="11" xr3:uid="{2116299C-BD3E-46DA-B6D0-E652E936942F}" name="Colonne12" dataDxfId="7">
      <calculatedColumnFormula>IFERROR($J2*$I2,"")</calculatedColumnFormula>
    </tableColumn>
    <tableColumn id="7" xr3:uid="{21586590-07F9-488D-9938-9EB4D6D11CF3}" name="Ratio 1" dataDxfId="6">
      <calculatedColumnFormula>IFERROR($L2/$F2,"")</calculatedColumnFormula>
    </tableColumn>
    <tableColumn id="10" xr3:uid="{61429747-BB0D-4376-91AB-B72132654EB3}" name="Ratio 2" dataDxfId="5"/>
    <tableColumn id="14" xr3:uid="{F2C9FF7B-3C88-4202-9058-12A2DE5D4F49}" name="Ratio 3" dataDxfId="4">
      <calculatedColumnFormula>IFERROR($L2/$H2,"")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821CF-CC71-4B6E-88A6-ECF2814B2DDD}">
  <sheetPr codeName="Feuil1"/>
  <dimension ref="A1:M32"/>
  <sheetViews>
    <sheetView workbookViewId="0">
      <selection activeCell="B5" sqref="B5"/>
    </sheetView>
  </sheetViews>
  <sheetFormatPr baseColWidth="10" defaultColWidth="10.85546875" defaultRowHeight="15" x14ac:dyDescent="0.25"/>
  <cols>
    <col min="1" max="16384" width="10.85546875" style="10"/>
  </cols>
  <sheetData>
    <row r="1" spans="1:13" x14ac:dyDescent="0.25">
      <c r="D1" s="5" t="s">
        <v>69</v>
      </c>
    </row>
    <row r="2" spans="1:13" x14ac:dyDescent="0.25">
      <c r="D2" s="8"/>
    </row>
    <row r="3" spans="1:13" x14ac:dyDescent="0.25">
      <c r="B3" s="14"/>
      <c r="C3" s="4"/>
      <c r="D3" s="9" t="s">
        <v>10</v>
      </c>
      <c r="E3" s="6"/>
      <c r="F3" s="6"/>
      <c r="G3" s="7"/>
      <c r="H3" s="2"/>
      <c r="I3" s="1"/>
      <c r="J3" s="1"/>
      <c r="K3" s="2"/>
      <c r="L3" s="2"/>
      <c r="M3" s="15"/>
    </row>
    <row r="4" spans="1:13" x14ac:dyDescent="0.25">
      <c r="B4" s="6"/>
      <c r="C4" s="4"/>
      <c r="D4" s="9" t="s">
        <v>11</v>
      </c>
      <c r="E4" s="6"/>
      <c r="F4" s="1"/>
      <c r="G4" s="7"/>
      <c r="H4" s="2"/>
      <c r="I4" s="1"/>
      <c r="J4" s="1"/>
      <c r="K4" s="2"/>
      <c r="L4" s="2"/>
      <c r="M4" s="2"/>
    </row>
    <row r="5" spans="1:13" x14ac:dyDescent="0.25">
      <c r="B5" s="1"/>
      <c r="C5" s="1"/>
      <c r="D5" s="9" t="s">
        <v>12</v>
      </c>
      <c r="E5" s="6"/>
      <c r="F5" s="6"/>
      <c r="G5" s="7"/>
      <c r="H5" s="2"/>
      <c r="J5" s="15"/>
      <c r="M5" s="1"/>
    </row>
    <row r="6" spans="1:13" x14ac:dyDescent="0.25">
      <c r="B6" s="1"/>
      <c r="C6" s="1"/>
      <c r="D6" s="9" t="s">
        <v>13</v>
      </c>
      <c r="E6" s="6"/>
      <c r="F6" s="6"/>
      <c r="G6" s="7"/>
      <c r="H6" s="2"/>
      <c r="J6" s="15"/>
      <c r="M6" s="1"/>
    </row>
    <row r="7" spans="1:13" x14ac:dyDescent="0.25">
      <c r="B7" s="1"/>
      <c r="C7" s="1"/>
      <c r="D7" s="9" t="s">
        <v>14</v>
      </c>
      <c r="E7" s="6"/>
      <c r="F7" s="6"/>
      <c r="G7" s="7"/>
      <c r="H7" s="2"/>
      <c r="J7" s="15"/>
      <c r="M7" s="1"/>
    </row>
    <row r="8" spans="1:13" x14ac:dyDescent="0.25">
      <c r="B8" s="1"/>
      <c r="C8" s="1"/>
      <c r="E8" s="6"/>
      <c r="F8" s="6"/>
      <c r="G8" s="7"/>
      <c r="H8" s="2"/>
      <c r="J8" s="15"/>
      <c r="M8" s="1"/>
    </row>
    <row r="9" spans="1:13" x14ac:dyDescent="0.25">
      <c r="A9" s="20" t="s">
        <v>48</v>
      </c>
      <c r="B9" s="10" t="s">
        <v>67</v>
      </c>
      <c r="C9" s="2"/>
      <c r="D9" s="1"/>
      <c r="E9" s="6"/>
      <c r="F9" s="6"/>
      <c r="G9" s="7"/>
      <c r="H9" s="2"/>
      <c r="J9" s="15"/>
      <c r="M9" s="1"/>
    </row>
    <row r="10" spans="1:13" x14ac:dyDescent="0.25">
      <c r="A10" s="1"/>
      <c r="B10" s="10" t="s">
        <v>64</v>
      </c>
      <c r="C10" s="2"/>
      <c r="D10" s="1"/>
      <c r="E10" s="6"/>
      <c r="F10" s="6"/>
      <c r="G10" s="7"/>
      <c r="H10" s="2"/>
      <c r="M10" s="1"/>
    </row>
    <row r="11" spans="1:13" x14ac:dyDescent="0.25">
      <c r="B11" s="10" t="s">
        <v>65</v>
      </c>
      <c r="C11" s="2"/>
      <c r="D11" s="1"/>
      <c r="E11" s="1"/>
      <c r="F11" s="1"/>
      <c r="G11" s="2"/>
      <c r="H11" s="2"/>
      <c r="M11" s="1"/>
    </row>
    <row r="12" spans="1:13" x14ac:dyDescent="0.25">
      <c r="B12" s="10" t="s">
        <v>63</v>
      </c>
      <c r="C12" s="2"/>
      <c r="D12" s="1"/>
      <c r="E12" s="1"/>
      <c r="F12" s="1"/>
      <c r="G12" s="2"/>
      <c r="H12" s="2"/>
      <c r="M12" s="1"/>
    </row>
    <row r="13" spans="1:13" x14ac:dyDescent="0.25">
      <c r="B13" s="10" t="s">
        <v>49</v>
      </c>
      <c r="C13" s="2"/>
      <c r="D13" s="1"/>
      <c r="E13" s="1"/>
      <c r="F13" s="1"/>
      <c r="G13" s="2"/>
      <c r="H13" s="2"/>
      <c r="M13" s="1"/>
    </row>
    <row r="14" spans="1:13" x14ac:dyDescent="0.25">
      <c r="A14" s="1"/>
      <c r="B14" s="10" t="s">
        <v>66</v>
      </c>
      <c r="C14" s="2"/>
      <c r="D14" s="1"/>
      <c r="F14" s="1"/>
      <c r="G14" s="2"/>
      <c r="H14" s="2"/>
      <c r="M14" s="1"/>
    </row>
    <row r="15" spans="1:13" x14ac:dyDescent="0.25">
      <c r="A15" s="1"/>
      <c r="B15" s="10" t="s">
        <v>68</v>
      </c>
      <c r="C15" s="2"/>
      <c r="D15" s="1"/>
      <c r="F15" s="1"/>
      <c r="G15" s="2"/>
      <c r="H15" s="2"/>
      <c r="M15" s="1"/>
    </row>
    <row r="16" spans="1:13" x14ac:dyDescent="0.25">
      <c r="F16" s="1"/>
      <c r="G16" s="2"/>
      <c r="H16" s="2"/>
      <c r="M16" s="1"/>
    </row>
    <row r="17" spans="2:13" x14ac:dyDescent="0.25">
      <c r="F17" s="1"/>
      <c r="G17" s="2"/>
      <c r="H17" s="2"/>
      <c r="M17" s="1"/>
    </row>
    <row r="18" spans="2:13" x14ac:dyDescent="0.25">
      <c r="F18" s="1"/>
      <c r="G18" s="2"/>
      <c r="H18" s="2"/>
      <c r="M18" s="1"/>
    </row>
    <row r="19" spans="2:13" x14ac:dyDescent="0.25">
      <c r="F19" s="1"/>
      <c r="G19" s="2"/>
      <c r="H19" s="2"/>
      <c r="M19" s="1"/>
    </row>
    <row r="20" spans="2:13" x14ac:dyDescent="0.25">
      <c r="F20" s="1"/>
      <c r="G20" s="2"/>
      <c r="H20" s="2"/>
      <c r="M20" s="1"/>
    </row>
    <row r="21" spans="2:13" x14ac:dyDescent="0.25">
      <c r="B21" s="1"/>
      <c r="C21" s="1"/>
      <c r="D21" s="2"/>
      <c r="E21" s="1"/>
      <c r="F21" s="1"/>
      <c r="G21" s="2"/>
      <c r="H21" s="2"/>
      <c r="I21" s="1"/>
      <c r="J21" s="1"/>
    </row>
    <row r="22" spans="2:13" ht="15.75" x14ac:dyDescent="0.25">
      <c r="B22" s="1"/>
      <c r="C22" s="1"/>
      <c r="D22" s="2"/>
      <c r="E22" s="1"/>
      <c r="F22" s="1"/>
      <c r="G22" s="2"/>
      <c r="H22" s="2"/>
      <c r="I22" s="1"/>
      <c r="J22" s="1"/>
      <c r="K22" s="11"/>
      <c r="L22" s="16"/>
      <c r="M22" s="16"/>
    </row>
    <row r="23" spans="2:13" ht="15.75" x14ac:dyDescent="0.25">
      <c r="B23" s="1"/>
      <c r="C23" s="1"/>
      <c r="D23" s="2"/>
      <c r="E23" s="1"/>
      <c r="F23" s="1"/>
      <c r="G23" s="2"/>
      <c r="H23" s="2"/>
      <c r="I23" s="1"/>
      <c r="J23" s="1"/>
      <c r="K23" s="17"/>
      <c r="L23" s="16"/>
      <c r="M23" s="16"/>
    </row>
    <row r="24" spans="2:13" ht="15.75" x14ac:dyDescent="0.25">
      <c r="B24" s="1"/>
      <c r="C24" s="1"/>
      <c r="D24" s="2"/>
      <c r="E24" s="1"/>
      <c r="F24" s="1"/>
      <c r="G24" s="2"/>
      <c r="H24" s="2"/>
      <c r="I24" s="1"/>
      <c r="J24" s="1"/>
      <c r="K24" s="17"/>
      <c r="L24" s="18"/>
      <c r="M24" s="19"/>
    </row>
    <row r="25" spans="2:13" ht="15.75" x14ac:dyDescent="0.25">
      <c r="B25" s="1"/>
      <c r="C25" s="1"/>
      <c r="D25" s="2"/>
      <c r="E25" s="1"/>
      <c r="F25" s="1"/>
      <c r="G25" s="2"/>
      <c r="H25" s="2"/>
      <c r="I25" s="1"/>
      <c r="J25" s="1"/>
      <c r="K25" s="17"/>
      <c r="L25" s="16"/>
      <c r="M25" s="16"/>
    </row>
    <row r="26" spans="2:13" ht="15.75" x14ac:dyDescent="0.25">
      <c r="B26" s="1"/>
      <c r="C26" s="1"/>
      <c r="D26" s="2"/>
      <c r="E26" s="1"/>
      <c r="F26" s="1"/>
      <c r="G26" s="2"/>
      <c r="H26" s="2"/>
      <c r="I26" s="1"/>
      <c r="J26" s="1"/>
      <c r="K26" s="17"/>
      <c r="L26" s="18"/>
      <c r="M26" s="18"/>
    </row>
    <row r="27" spans="2:13" ht="15.75" x14ac:dyDescent="0.25">
      <c r="B27" s="1"/>
      <c r="C27" s="1"/>
      <c r="D27" s="2"/>
      <c r="E27" s="1"/>
      <c r="F27" s="1"/>
      <c r="G27" s="2"/>
      <c r="H27" s="2"/>
      <c r="I27" s="1"/>
      <c r="J27" s="1"/>
      <c r="K27" s="17"/>
      <c r="L27" s="18"/>
      <c r="M27" s="18"/>
    </row>
    <row r="28" spans="2:13" ht="15.75" x14ac:dyDescent="0.25">
      <c r="B28" s="1"/>
      <c r="C28" s="1"/>
      <c r="D28" s="2"/>
      <c r="E28" s="1"/>
      <c r="F28" s="1"/>
      <c r="G28" s="2"/>
      <c r="H28" s="2"/>
      <c r="I28" s="1"/>
      <c r="J28" s="1"/>
      <c r="K28" s="17"/>
      <c r="L28" s="18"/>
      <c r="M28" s="18"/>
    </row>
    <row r="29" spans="2:13" ht="15.75" x14ac:dyDescent="0.25">
      <c r="B29" s="1"/>
      <c r="C29" s="1"/>
      <c r="D29" s="2"/>
      <c r="E29" s="1"/>
      <c r="F29" s="1"/>
      <c r="G29" s="2"/>
      <c r="H29" s="2"/>
      <c r="I29" s="1"/>
      <c r="J29" s="1"/>
      <c r="K29" s="17"/>
      <c r="L29" s="18"/>
      <c r="M29" s="18"/>
    </row>
    <row r="30" spans="2:13" ht="15.75" x14ac:dyDescent="0.25">
      <c r="B30" s="1"/>
      <c r="C30" s="1"/>
      <c r="D30" s="2"/>
      <c r="E30" s="1"/>
      <c r="F30" s="1"/>
      <c r="G30" s="2"/>
      <c r="H30" s="2"/>
      <c r="I30" s="1"/>
      <c r="J30" s="1"/>
      <c r="K30" s="17"/>
      <c r="L30" s="18"/>
      <c r="M30" s="18"/>
    </row>
    <row r="31" spans="2:13" ht="15.75" x14ac:dyDescent="0.25">
      <c r="B31" s="1"/>
      <c r="C31" s="1"/>
      <c r="D31" s="2"/>
      <c r="E31" s="1"/>
      <c r="F31" s="1"/>
      <c r="G31" s="2"/>
      <c r="H31" s="2"/>
      <c r="I31" s="1"/>
      <c r="J31" s="1"/>
      <c r="K31" s="17"/>
      <c r="L31" s="18"/>
      <c r="M31" s="18"/>
    </row>
    <row r="32" spans="2:13" ht="15.75" x14ac:dyDescent="0.25">
      <c r="B32" s="1"/>
      <c r="C32" s="1"/>
      <c r="D32" s="2"/>
      <c r="E32" s="1"/>
      <c r="F32" s="1"/>
      <c r="G32" s="2"/>
      <c r="H32" s="2"/>
      <c r="I32" s="1"/>
      <c r="J32" s="1"/>
      <c r="K32" s="17"/>
      <c r="L32" s="18"/>
      <c r="M32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33424-FDCB-4C16-AF20-E638DAAD024B}">
  <sheetPr codeName="Feuil2"/>
  <dimension ref="A1:AP202"/>
  <sheetViews>
    <sheetView showGridLines="0" tabSelected="1" zoomScale="85" zoomScaleNormal="85" workbookViewId="0">
      <pane ySplit="1" topLeftCell="A2" activePane="bottomLeft" state="frozen"/>
      <selection pane="bottomLeft" activeCell="F18" sqref="F18"/>
    </sheetView>
  </sheetViews>
  <sheetFormatPr baseColWidth="10" defaultColWidth="10.85546875" defaultRowHeight="15.75" x14ac:dyDescent="0.25"/>
  <cols>
    <col min="1" max="1" width="11.85546875" style="32" bestFit="1" customWidth="1"/>
    <col min="2" max="2" width="12.28515625" style="53" bestFit="1" customWidth="1"/>
    <col min="3" max="3" width="12.42578125" style="32" bestFit="1" customWidth="1"/>
    <col min="4" max="4" width="22.7109375" style="29" bestFit="1" customWidth="1"/>
    <col min="5" max="6" width="16" style="32" bestFit="1" customWidth="1"/>
    <col min="7" max="8" width="16" style="29" bestFit="1" customWidth="1"/>
    <col min="9" max="9" width="16" style="32" bestFit="1" customWidth="1"/>
    <col min="10" max="10" width="17.140625" style="32" bestFit="1" customWidth="1"/>
    <col min="11" max="11" width="14" style="29" customWidth="1"/>
    <col min="12" max="12" width="17.140625" style="29" bestFit="1" customWidth="1"/>
    <col min="13" max="14" width="13.42578125" style="29" bestFit="1" customWidth="1"/>
    <col min="15" max="15" width="13.42578125" style="32" bestFit="1" customWidth="1"/>
    <col min="16" max="16" width="9.85546875" style="32" customWidth="1"/>
    <col min="17" max="17" width="20.85546875" style="32" bestFit="1" customWidth="1"/>
    <col min="18" max="18" width="20.7109375" style="32" customWidth="1"/>
    <col min="19" max="20" width="13.5703125" style="32" bestFit="1" customWidth="1"/>
    <col min="21" max="21" width="12.85546875" style="32" bestFit="1" customWidth="1"/>
    <col min="22" max="16384" width="10.85546875" style="32"/>
  </cols>
  <sheetData>
    <row r="1" spans="1:42" ht="29.45" customHeight="1" thickBot="1" x14ac:dyDescent="0.3">
      <c r="A1" s="27" t="s">
        <v>46</v>
      </c>
      <c r="B1" s="47" t="s">
        <v>23</v>
      </c>
      <c r="C1" s="28" t="s">
        <v>47</v>
      </c>
      <c r="D1" s="28" t="s">
        <v>1</v>
      </c>
      <c r="E1" s="28" t="s">
        <v>16</v>
      </c>
      <c r="F1" s="27" t="s">
        <v>17</v>
      </c>
      <c r="G1" s="27" t="s">
        <v>18</v>
      </c>
      <c r="H1" s="27" t="s">
        <v>19</v>
      </c>
      <c r="I1" s="27" t="s">
        <v>20</v>
      </c>
      <c r="J1" s="27" t="s">
        <v>21</v>
      </c>
      <c r="K1" s="27" t="s">
        <v>22</v>
      </c>
      <c r="L1" s="27" t="s">
        <v>15</v>
      </c>
      <c r="M1" s="27" t="s">
        <v>43</v>
      </c>
      <c r="N1" s="27" t="s">
        <v>44</v>
      </c>
      <c r="O1" s="27" t="s">
        <v>45</v>
      </c>
      <c r="P1" s="29"/>
      <c r="Q1" s="30" t="s">
        <v>72</v>
      </c>
      <c r="R1" s="31"/>
      <c r="S1" s="31"/>
      <c r="T1" s="31"/>
      <c r="U1" s="31"/>
    </row>
    <row r="2" spans="1:42" ht="20.100000000000001" customHeight="1" thickBot="1" x14ac:dyDescent="0.3">
      <c r="A2" s="33">
        <v>44263</v>
      </c>
      <c r="B2" s="48" t="s">
        <v>24</v>
      </c>
      <c r="C2" s="55" t="s">
        <v>39</v>
      </c>
      <c r="D2" s="56" t="s">
        <v>73</v>
      </c>
      <c r="E2" s="34" t="s">
        <v>37</v>
      </c>
      <c r="F2" s="35">
        <v>53.07</v>
      </c>
      <c r="G2" s="35"/>
      <c r="H2" s="35"/>
      <c r="I2" s="35">
        <v>4</v>
      </c>
      <c r="J2" s="35">
        <v>15</v>
      </c>
      <c r="K2" s="35"/>
      <c r="L2" s="36">
        <f>IFERROR($J2*$I2,"")</f>
        <v>60</v>
      </c>
      <c r="M2" s="36"/>
      <c r="N2" s="36"/>
      <c r="O2" s="36">
        <v>8</v>
      </c>
      <c r="P2" s="29"/>
      <c r="Q2" s="37">
        <v>5</v>
      </c>
      <c r="R2" s="31"/>
      <c r="S2" s="31"/>
      <c r="T2" s="31"/>
      <c r="U2" s="31"/>
      <c r="V2" s="38"/>
    </row>
    <row r="3" spans="1:42" x14ac:dyDescent="0.25">
      <c r="A3" s="33">
        <v>44265</v>
      </c>
      <c r="B3" s="48" t="s">
        <v>24</v>
      </c>
      <c r="C3" s="55" t="s">
        <v>39</v>
      </c>
      <c r="D3" s="56" t="s">
        <v>28</v>
      </c>
      <c r="E3" s="34" t="s">
        <v>37</v>
      </c>
      <c r="F3" s="35">
        <v>61.247999999999998</v>
      </c>
      <c r="G3" s="35"/>
      <c r="H3" s="35"/>
      <c r="I3" s="35">
        <v>4</v>
      </c>
      <c r="J3" s="35">
        <v>15.8</v>
      </c>
      <c r="K3" s="35"/>
      <c r="L3" s="36">
        <f t="shared" ref="L3:L9" si="0">IFERROR($J3*$I3,"")</f>
        <v>63.2</v>
      </c>
      <c r="M3" s="36">
        <v>8</v>
      </c>
      <c r="N3" s="36"/>
      <c r="O3" s="36" t="str">
        <f t="shared" ref="O2:O13" si="1">IFERROR($L3/$H3,"")</f>
        <v/>
      </c>
      <c r="P3" s="29"/>
      <c r="Q3" s="31"/>
      <c r="R3" s="31"/>
      <c r="S3" s="31"/>
      <c r="T3" s="31"/>
      <c r="U3" s="31"/>
      <c r="V3" s="38"/>
    </row>
    <row r="4" spans="1:42" ht="36.6" customHeight="1" x14ac:dyDescent="0.25">
      <c r="A4" s="33">
        <v>44266</v>
      </c>
      <c r="B4" s="48" t="s">
        <v>24</v>
      </c>
      <c r="C4" s="55" t="s">
        <v>39</v>
      </c>
      <c r="D4" s="56" t="s">
        <v>28</v>
      </c>
      <c r="E4" s="34" t="s">
        <v>37</v>
      </c>
      <c r="F4" s="35">
        <v>57.709999999999994</v>
      </c>
      <c r="G4" s="35"/>
      <c r="H4" s="35"/>
      <c r="I4" s="35">
        <v>4</v>
      </c>
      <c r="J4" s="35">
        <v>15.6</v>
      </c>
      <c r="K4" s="35"/>
      <c r="L4" s="36">
        <f t="shared" si="0"/>
        <v>62.4</v>
      </c>
      <c r="M4" s="36">
        <v>8</v>
      </c>
      <c r="N4" s="36"/>
      <c r="O4" s="36"/>
      <c r="P4" s="29"/>
      <c r="Q4" s="31"/>
      <c r="R4" s="31"/>
      <c r="S4" s="31"/>
      <c r="T4" s="31"/>
      <c r="U4" s="31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</row>
    <row r="5" spans="1:42" x14ac:dyDescent="0.25">
      <c r="A5" s="33">
        <v>44258</v>
      </c>
      <c r="B5" s="52" t="s">
        <v>24</v>
      </c>
      <c r="C5" s="55" t="s">
        <v>39</v>
      </c>
      <c r="D5" s="56" t="s">
        <v>27</v>
      </c>
      <c r="E5" s="34" t="s">
        <v>37</v>
      </c>
      <c r="F5" s="35">
        <v>55.39</v>
      </c>
      <c r="G5" s="35"/>
      <c r="H5" s="35"/>
      <c r="I5" s="35">
        <v>4</v>
      </c>
      <c r="J5" s="35">
        <v>15.2</v>
      </c>
      <c r="K5" s="35"/>
      <c r="L5" s="36">
        <f t="shared" si="0"/>
        <v>60.8</v>
      </c>
      <c r="M5" s="36">
        <v>8</v>
      </c>
      <c r="N5" s="36"/>
      <c r="O5" s="36" t="str">
        <f t="shared" si="1"/>
        <v/>
      </c>
      <c r="P5" s="29"/>
      <c r="Q5" s="31"/>
      <c r="R5" s="31"/>
      <c r="S5" s="31"/>
      <c r="T5" s="31"/>
      <c r="U5" s="31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  <c r="AH5" s="40"/>
      <c r="AI5" s="40"/>
      <c r="AJ5" s="40"/>
      <c r="AK5" s="40"/>
      <c r="AL5" s="40"/>
      <c r="AM5" s="40"/>
      <c r="AN5" s="40"/>
      <c r="AO5" s="40"/>
      <c r="AP5" s="40"/>
    </row>
    <row r="6" spans="1:42" x14ac:dyDescent="0.25">
      <c r="A6" s="33">
        <v>44259</v>
      </c>
      <c r="B6" s="52" t="s">
        <v>24</v>
      </c>
      <c r="C6" s="55" t="s">
        <v>42</v>
      </c>
      <c r="D6" s="56" t="s">
        <v>28</v>
      </c>
      <c r="E6" s="34" t="s">
        <v>37</v>
      </c>
      <c r="F6" s="35">
        <v>69.77601039999999</v>
      </c>
      <c r="G6" s="35"/>
      <c r="H6" s="35"/>
      <c r="I6" s="35">
        <v>4</v>
      </c>
      <c r="J6" s="35">
        <v>40</v>
      </c>
      <c r="K6" s="35"/>
      <c r="L6" s="36">
        <f t="shared" si="0"/>
        <v>160</v>
      </c>
      <c r="M6" s="36">
        <v>8</v>
      </c>
      <c r="N6" s="36"/>
      <c r="O6" s="36" t="str">
        <f t="shared" si="1"/>
        <v/>
      </c>
      <c r="Q6" s="31"/>
      <c r="R6" s="31"/>
      <c r="S6" s="31"/>
      <c r="T6" s="31"/>
      <c r="U6" s="31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</row>
    <row r="7" spans="1:42" x14ac:dyDescent="0.25">
      <c r="A7" s="33">
        <v>44264</v>
      </c>
      <c r="B7" s="52" t="s">
        <v>24</v>
      </c>
      <c r="C7" s="55" t="s">
        <v>39</v>
      </c>
      <c r="D7" s="56" t="s">
        <v>27</v>
      </c>
      <c r="E7" s="34" t="s">
        <v>37</v>
      </c>
      <c r="F7" s="35">
        <v>71.58443419999999</v>
      </c>
      <c r="G7" s="35"/>
      <c r="H7" s="35"/>
      <c r="I7" s="35">
        <v>4</v>
      </c>
      <c r="J7" s="35">
        <v>48</v>
      </c>
      <c r="K7" s="35"/>
      <c r="L7" s="36">
        <f t="shared" si="0"/>
        <v>192</v>
      </c>
      <c r="M7" s="36">
        <v>8</v>
      </c>
      <c r="N7" s="36"/>
      <c r="O7" s="36" t="str">
        <f t="shared" si="1"/>
        <v/>
      </c>
      <c r="Q7" s="31"/>
      <c r="R7" s="31"/>
      <c r="S7" s="31"/>
      <c r="T7" s="31"/>
      <c r="U7" s="31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</row>
    <row r="8" spans="1:42" x14ac:dyDescent="0.25">
      <c r="A8" s="33">
        <v>44260</v>
      </c>
      <c r="B8" s="48" t="s">
        <v>24</v>
      </c>
      <c r="C8" s="55" t="s">
        <v>39</v>
      </c>
      <c r="D8" s="56" t="s">
        <v>28</v>
      </c>
      <c r="E8" s="34" t="s">
        <v>37</v>
      </c>
      <c r="F8" s="35">
        <v>62.431167199999997</v>
      </c>
      <c r="G8" s="35"/>
      <c r="H8" s="35"/>
      <c r="I8" s="35">
        <v>4</v>
      </c>
      <c r="J8" s="35">
        <v>32</v>
      </c>
      <c r="K8" s="35"/>
      <c r="L8" s="36">
        <f t="shared" si="0"/>
        <v>128</v>
      </c>
      <c r="M8" s="36">
        <v>8</v>
      </c>
      <c r="N8" s="36"/>
      <c r="O8" s="36" t="str">
        <f t="shared" si="1"/>
        <v/>
      </c>
      <c r="Q8" s="31"/>
      <c r="R8" s="31"/>
      <c r="S8" s="31"/>
      <c r="T8" s="31"/>
      <c r="U8" s="31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</row>
    <row r="9" spans="1:42" x14ac:dyDescent="0.25">
      <c r="A9" s="33">
        <v>44263</v>
      </c>
      <c r="B9" s="48" t="s">
        <v>25</v>
      </c>
      <c r="C9" s="55" t="s">
        <v>42</v>
      </c>
      <c r="D9" s="56" t="s">
        <v>73</v>
      </c>
      <c r="E9" s="34" t="s">
        <v>37</v>
      </c>
      <c r="F9" s="35">
        <v>64.049230600000001</v>
      </c>
      <c r="G9" s="35"/>
      <c r="H9" s="35"/>
      <c r="I9" s="35">
        <v>4</v>
      </c>
      <c r="J9" s="35">
        <v>32</v>
      </c>
      <c r="K9" s="35"/>
      <c r="L9" s="36">
        <f t="shared" si="0"/>
        <v>128</v>
      </c>
      <c r="M9" s="36">
        <v>8</v>
      </c>
      <c r="N9" s="36"/>
      <c r="O9" s="36" t="str">
        <f t="shared" si="1"/>
        <v/>
      </c>
      <c r="Q9" s="31"/>
      <c r="R9" s="31"/>
      <c r="S9" s="31"/>
      <c r="T9" s="31"/>
      <c r="U9" s="31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</row>
    <row r="10" spans="1:42" x14ac:dyDescent="0.25">
      <c r="A10" s="33">
        <v>44265</v>
      </c>
      <c r="B10" s="52" t="s">
        <v>25</v>
      </c>
      <c r="C10" s="55" t="s">
        <v>42</v>
      </c>
      <c r="D10" s="56" t="s">
        <v>28</v>
      </c>
      <c r="E10" s="34" t="s">
        <v>37</v>
      </c>
      <c r="F10" s="35">
        <v>570.5</v>
      </c>
      <c r="G10" s="35"/>
      <c r="H10" s="35"/>
      <c r="I10" s="35"/>
      <c r="J10" s="35">
        <v>830.5</v>
      </c>
      <c r="K10" s="35"/>
      <c r="L10" s="36">
        <v>830.5</v>
      </c>
      <c r="M10" s="36">
        <v>8</v>
      </c>
      <c r="N10" s="36"/>
      <c r="O10" s="36" t="str">
        <f t="shared" si="1"/>
        <v/>
      </c>
      <c r="P10" s="39"/>
      <c r="Q10" s="31"/>
      <c r="R10" s="31"/>
      <c r="S10" s="31"/>
      <c r="T10" s="31"/>
      <c r="U10" s="31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</row>
    <row r="11" spans="1:42" x14ac:dyDescent="0.25">
      <c r="A11" s="33">
        <v>44266</v>
      </c>
      <c r="B11" s="52" t="s">
        <v>25</v>
      </c>
      <c r="C11" s="55" t="s">
        <v>40</v>
      </c>
      <c r="D11" s="56" t="s">
        <v>29</v>
      </c>
      <c r="E11" s="34" t="s">
        <v>37</v>
      </c>
      <c r="F11" s="35">
        <v>945</v>
      </c>
      <c r="G11" s="35"/>
      <c r="H11" s="35"/>
      <c r="I11" s="35"/>
      <c r="J11" s="35">
        <v>1129</v>
      </c>
      <c r="K11" s="35"/>
      <c r="L11" s="36">
        <v>1129</v>
      </c>
      <c r="M11" s="36">
        <v>8</v>
      </c>
      <c r="N11" s="36">
        <v>1.1947089947089946</v>
      </c>
      <c r="O11" s="36" t="str">
        <f t="shared" si="1"/>
        <v/>
      </c>
      <c r="P11" s="39"/>
      <c r="Q11" s="31"/>
      <c r="R11" s="31"/>
      <c r="S11" s="31"/>
      <c r="T11" s="31"/>
      <c r="U11" s="31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</row>
    <row r="12" spans="1:42" x14ac:dyDescent="0.25">
      <c r="A12" s="33">
        <v>44258</v>
      </c>
      <c r="B12" s="52" t="s">
        <v>25</v>
      </c>
      <c r="C12" s="55" t="s">
        <v>42</v>
      </c>
      <c r="D12" s="56" t="s">
        <v>30</v>
      </c>
      <c r="E12" s="34" t="s">
        <v>37</v>
      </c>
      <c r="F12" s="35">
        <v>998</v>
      </c>
      <c r="G12" s="35"/>
      <c r="H12" s="35"/>
      <c r="I12" s="35"/>
      <c r="J12" s="35">
        <v>460.5</v>
      </c>
      <c r="K12" s="35"/>
      <c r="L12" s="36">
        <v>460.5</v>
      </c>
      <c r="M12" s="36">
        <v>8</v>
      </c>
      <c r="N12" s="36"/>
      <c r="O12" s="36" t="str">
        <f t="shared" si="1"/>
        <v/>
      </c>
      <c r="P12" s="39"/>
      <c r="Q12" s="31"/>
      <c r="R12" s="31"/>
      <c r="S12" s="31"/>
      <c r="T12" s="31"/>
      <c r="U12" s="31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</row>
    <row r="13" spans="1:42" x14ac:dyDescent="0.25">
      <c r="A13" s="33">
        <v>44259</v>
      </c>
      <c r="B13" s="52" t="s">
        <v>25</v>
      </c>
      <c r="C13" s="55" t="s">
        <v>40</v>
      </c>
      <c r="D13" s="56" t="s">
        <v>29</v>
      </c>
      <c r="E13" s="34" t="s">
        <v>37</v>
      </c>
      <c r="F13" s="35">
        <v>998</v>
      </c>
      <c r="G13" s="35"/>
      <c r="H13" s="35"/>
      <c r="I13" s="35"/>
      <c r="J13" s="35">
        <v>377</v>
      </c>
      <c r="K13" s="35"/>
      <c r="L13" s="36">
        <v>377</v>
      </c>
      <c r="M13" s="36">
        <v>8</v>
      </c>
      <c r="N13" s="36">
        <v>0.37775551102204408</v>
      </c>
      <c r="O13" s="36" t="str">
        <f t="shared" si="1"/>
        <v/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</row>
    <row r="14" spans="1:42" x14ac:dyDescent="0.25">
      <c r="A14" s="33">
        <v>44264</v>
      </c>
      <c r="B14" s="52" t="s">
        <v>26</v>
      </c>
      <c r="C14" s="55" t="s">
        <v>41</v>
      </c>
      <c r="D14" s="56" t="s">
        <v>27</v>
      </c>
      <c r="E14" s="34" t="s">
        <v>38</v>
      </c>
      <c r="F14" s="35">
        <v>68.31</v>
      </c>
      <c r="G14" s="35"/>
      <c r="H14" s="35"/>
      <c r="I14" s="35">
        <v>5.5</v>
      </c>
      <c r="J14" s="35">
        <v>17</v>
      </c>
      <c r="K14" s="35"/>
      <c r="L14" s="36">
        <f t="shared" ref="L14:L15" si="2">IFERROR($J14*$I14,"")</f>
        <v>93.5</v>
      </c>
      <c r="M14" s="36">
        <v>8</v>
      </c>
      <c r="N14" s="36"/>
      <c r="O14" s="36">
        <f t="shared" ref="M3:O15" si="3">IFERROR($L14/$F14,"")</f>
        <v>1.3687600644122382</v>
      </c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</row>
    <row r="15" spans="1:42" x14ac:dyDescent="0.25">
      <c r="A15" s="33">
        <v>44260</v>
      </c>
      <c r="B15" s="52" t="s">
        <v>26</v>
      </c>
      <c r="C15" s="55" t="s">
        <v>41</v>
      </c>
      <c r="D15" s="56" t="s">
        <v>31</v>
      </c>
      <c r="E15" s="34" t="s">
        <v>38</v>
      </c>
      <c r="F15" s="35">
        <v>76.05</v>
      </c>
      <c r="G15" s="35"/>
      <c r="H15" s="35"/>
      <c r="I15" s="35">
        <v>5</v>
      </c>
      <c r="J15" s="35">
        <v>17</v>
      </c>
      <c r="K15" s="35"/>
      <c r="L15" s="36">
        <f t="shared" si="2"/>
        <v>85</v>
      </c>
      <c r="M15" s="36">
        <v>8</v>
      </c>
      <c r="N15" s="36"/>
      <c r="O15" s="36">
        <f t="shared" si="3"/>
        <v>1.1176857330703485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</row>
    <row r="16" spans="1:42" x14ac:dyDescent="0.25">
      <c r="D16" s="32"/>
      <c r="E16" s="29"/>
      <c r="G16" s="32"/>
      <c r="I16" s="29"/>
      <c r="J16" s="41"/>
      <c r="L16" s="32"/>
      <c r="M16" s="32"/>
      <c r="N16" s="32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</row>
    <row r="17" spans="1:42" x14ac:dyDescent="0.25">
      <c r="D17" s="32"/>
      <c r="E17" s="29"/>
      <c r="G17" s="32"/>
      <c r="I17" s="29"/>
      <c r="J17" s="41"/>
      <c r="K17" s="41"/>
      <c r="L17" s="32"/>
      <c r="M17" s="42"/>
      <c r="N17" s="32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40"/>
      <c r="AH17" s="40"/>
      <c r="AI17" s="40"/>
      <c r="AJ17" s="40"/>
      <c r="AK17" s="40"/>
      <c r="AL17" s="40"/>
      <c r="AM17" s="40"/>
      <c r="AN17" s="40"/>
      <c r="AO17" s="40"/>
      <c r="AP17" s="40"/>
    </row>
    <row r="18" spans="1:42" x14ac:dyDescent="0.25">
      <c r="D18" s="32"/>
      <c r="E18" s="29"/>
      <c r="G18" s="32"/>
      <c r="I18" s="29"/>
      <c r="J18" s="41"/>
      <c r="K18" s="41"/>
      <c r="L18" s="32"/>
      <c r="M18" s="42"/>
      <c r="N18" s="32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</row>
    <row r="19" spans="1:42" x14ac:dyDescent="0.25">
      <c r="A19" s="43"/>
      <c r="B19" s="54"/>
      <c r="C19" s="44"/>
      <c r="J19" s="41"/>
      <c r="L19" s="32"/>
      <c r="M19" s="42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</row>
    <row r="20" spans="1:42" x14ac:dyDescent="0.25">
      <c r="A20" s="43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</row>
    <row r="21" spans="1:42" x14ac:dyDescent="0.25">
      <c r="A21" s="43"/>
      <c r="P21" s="39"/>
      <c r="Q21" s="39"/>
      <c r="R21" s="31"/>
      <c r="S21" s="31"/>
      <c r="T21" s="31"/>
      <c r="U21" s="31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</row>
    <row r="22" spans="1:42" x14ac:dyDescent="0.25">
      <c r="N22" s="32"/>
      <c r="P22" s="39"/>
      <c r="Q22" s="39"/>
      <c r="R22" s="31"/>
      <c r="S22" s="31"/>
      <c r="T22" s="31"/>
      <c r="U22" s="31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</row>
    <row r="23" spans="1:42" x14ac:dyDescent="0.25">
      <c r="N23" s="32"/>
      <c r="Q23" s="39"/>
      <c r="R23" s="31"/>
      <c r="S23" s="31"/>
      <c r="T23" s="31"/>
      <c r="U23" s="31"/>
    </row>
    <row r="24" spans="1:42" x14ac:dyDescent="0.25">
      <c r="N24" s="32"/>
      <c r="Q24" s="39"/>
      <c r="R24" s="31"/>
      <c r="S24" s="31"/>
      <c r="T24" s="31"/>
      <c r="U24" s="31"/>
    </row>
    <row r="25" spans="1:42" x14ac:dyDescent="0.25">
      <c r="N25" s="32"/>
      <c r="Q25" s="39"/>
      <c r="R25" s="31"/>
      <c r="S25" s="31"/>
      <c r="T25" s="31"/>
      <c r="U25" s="31"/>
    </row>
    <row r="26" spans="1:42" x14ac:dyDescent="0.25">
      <c r="N26" s="32"/>
      <c r="Q26" s="39"/>
      <c r="R26" s="31"/>
      <c r="S26" s="31"/>
      <c r="T26" s="31"/>
      <c r="U26" s="31"/>
    </row>
    <row r="27" spans="1:42" x14ac:dyDescent="0.25">
      <c r="N27" s="32"/>
      <c r="Q27" s="39"/>
      <c r="R27" s="31"/>
      <c r="S27" s="31"/>
      <c r="T27" s="31"/>
      <c r="U27" s="31"/>
    </row>
    <row r="28" spans="1:42" x14ac:dyDescent="0.25">
      <c r="N28" s="32"/>
      <c r="P28" s="39"/>
      <c r="Q28" s="31"/>
      <c r="R28" s="31"/>
      <c r="S28" s="31"/>
      <c r="T28" s="31"/>
      <c r="U28" s="31"/>
    </row>
    <row r="29" spans="1:42" x14ac:dyDescent="0.25">
      <c r="N29" s="32"/>
      <c r="P29" s="39"/>
      <c r="Q29" s="31"/>
      <c r="R29" s="31"/>
      <c r="S29" s="31"/>
      <c r="T29" s="31"/>
      <c r="U29" s="31"/>
    </row>
    <row r="30" spans="1:42" x14ac:dyDescent="0.25">
      <c r="N30" s="32"/>
      <c r="P30" s="39"/>
      <c r="Q30" s="31"/>
      <c r="R30" s="31"/>
      <c r="S30" s="31"/>
      <c r="T30" s="31"/>
      <c r="U30" s="31"/>
    </row>
    <row r="31" spans="1:42" x14ac:dyDescent="0.25">
      <c r="N31" s="32"/>
      <c r="P31" s="39"/>
      <c r="Q31" s="31"/>
      <c r="R31" s="31"/>
      <c r="S31" s="31"/>
      <c r="T31" s="31"/>
      <c r="U31" s="31"/>
    </row>
    <row r="32" spans="1:42" x14ac:dyDescent="0.25">
      <c r="N32" s="32"/>
      <c r="P32" s="39"/>
      <c r="Q32" s="31"/>
      <c r="R32" s="31"/>
      <c r="S32" s="31"/>
      <c r="T32" s="31"/>
      <c r="U32" s="31"/>
    </row>
    <row r="33" spans="14:21" x14ac:dyDescent="0.25">
      <c r="N33" s="32"/>
      <c r="P33" s="39"/>
      <c r="Q33" s="31"/>
      <c r="R33" s="31"/>
      <c r="S33" s="31"/>
      <c r="T33" s="31"/>
      <c r="U33" s="31"/>
    </row>
    <row r="34" spans="14:21" x14ac:dyDescent="0.25">
      <c r="N34" s="32"/>
      <c r="P34" s="39"/>
      <c r="Q34" s="31"/>
      <c r="R34" s="31"/>
      <c r="S34" s="31"/>
      <c r="T34" s="31"/>
      <c r="U34" s="31"/>
    </row>
    <row r="35" spans="14:21" x14ac:dyDescent="0.25">
      <c r="N35" s="32"/>
      <c r="P35" s="39"/>
      <c r="Q35" s="31"/>
      <c r="R35" s="31"/>
      <c r="S35" s="31"/>
      <c r="T35" s="31"/>
      <c r="U35" s="31"/>
    </row>
    <row r="36" spans="14:21" x14ac:dyDescent="0.25">
      <c r="N36" s="32"/>
      <c r="P36" s="39"/>
      <c r="Q36" s="31"/>
      <c r="R36" s="31"/>
      <c r="S36" s="31"/>
      <c r="T36" s="31"/>
      <c r="U36" s="31"/>
    </row>
    <row r="37" spans="14:21" x14ac:dyDescent="0.25">
      <c r="N37" s="32"/>
      <c r="P37" s="39"/>
      <c r="Q37" s="31"/>
      <c r="R37" s="31"/>
      <c r="S37" s="31"/>
      <c r="T37" s="31"/>
      <c r="U37" s="31"/>
    </row>
    <row r="38" spans="14:21" x14ac:dyDescent="0.25">
      <c r="N38" s="32"/>
      <c r="P38" s="39"/>
      <c r="Q38" s="31"/>
      <c r="R38" s="31"/>
      <c r="S38" s="31"/>
      <c r="T38" s="31"/>
      <c r="U38" s="31"/>
    </row>
    <row r="39" spans="14:21" x14ac:dyDescent="0.25">
      <c r="N39" s="32"/>
      <c r="P39" s="39"/>
      <c r="Q39" s="31"/>
      <c r="R39" s="31"/>
      <c r="S39" s="31"/>
      <c r="T39" s="31"/>
      <c r="U39" s="31"/>
    </row>
    <row r="40" spans="14:21" x14ac:dyDescent="0.25">
      <c r="N40" s="32"/>
      <c r="P40" s="39"/>
      <c r="Q40" s="31"/>
      <c r="R40" s="31"/>
      <c r="S40" s="31"/>
      <c r="T40" s="31"/>
      <c r="U40" s="31"/>
    </row>
    <row r="41" spans="14:21" x14ac:dyDescent="0.25">
      <c r="N41" s="32"/>
      <c r="P41" s="39"/>
      <c r="Q41" s="31"/>
      <c r="R41" s="31"/>
      <c r="S41" s="31"/>
      <c r="T41" s="31"/>
      <c r="U41" s="31"/>
    </row>
    <row r="42" spans="14:21" x14ac:dyDescent="0.25">
      <c r="N42" s="32"/>
      <c r="P42" s="39"/>
      <c r="Q42" s="31"/>
      <c r="R42" s="31"/>
      <c r="S42" s="31"/>
      <c r="T42" s="31"/>
      <c r="U42" s="31"/>
    </row>
    <row r="43" spans="14:21" x14ac:dyDescent="0.25">
      <c r="N43" s="32"/>
      <c r="P43" s="39"/>
      <c r="Q43" s="31"/>
      <c r="R43" s="31"/>
      <c r="S43" s="31"/>
      <c r="T43" s="31"/>
      <c r="U43" s="31"/>
    </row>
    <row r="44" spans="14:21" x14ac:dyDescent="0.25">
      <c r="N44" s="32"/>
      <c r="P44" s="39"/>
      <c r="Q44" s="31"/>
      <c r="R44" s="31"/>
      <c r="S44" s="31"/>
      <c r="T44" s="31"/>
      <c r="U44" s="31"/>
    </row>
    <row r="45" spans="14:21" x14ac:dyDescent="0.25">
      <c r="N45" s="32"/>
      <c r="P45" s="39"/>
      <c r="Q45" s="31"/>
      <c r="R45" s="31"/>
      <c r="S45" s="31"/>
      <c r="T45" s="31"/>
      <c r="U45" s="31"/>
    </row>
    <row r="46" spans="14:21" x14ac:dyDescent="0.25">
      <c r="N46" s="39"/>
      <c r="O46" s="39"/>
      <c r="P46" s="39"/>
      <c r="Q46" s="39"/>
      <c r="R46" s="39"/>
      <c r="S46" s="39"/>
      <c r="T46" s="39"/>
      <c r="U46" s="31"/>
    </row>
    <row r="47" spans="14:21" x14ac:dyDescent="0.25">
      <c r="N47" s="13"/>
      <c r="O47" s="13"/>
      <c r="P47" s="39"/>
      <c r="Q47" s="39"/>
      <c r="R47" s="39"/>
      <c r="S47" s="39"/>
      <c r="T47" s="39"/>
      <c r="U47" s="31"/>
    </row>
    <row r="48" spans="14:21" x14ac:dyDescent="0.25">
      <c r="N48" s="13"/>
      <c r="O48" s="13"/>
      <c r="P48" s="39"/>
      <c r="Q48" s="39"/>
      <c r="R48" s="39"/>
      <c r="S48" s="39"/>
      <c r="T48" s="39"/>
      <c r="U48" s="31"/>
    </row>
    <row r="49" spans="11:21" x14ac:dyDescent="0.25">
      <c r="N49" s="45"/>
      <c r="O49" s="13"/>
      <c r="P49" s="39"/>
      <c r="Q49" s="39"/>
      <c r="R49" s="39"/>
      <c r="S49" s="39"/>
      <c r="T49" s="39"/>
      <c r="U49" s="31"/>
    </row>
    <row r="50" spans="11:21" x14ac:dyDescent="0.25">
      <c r="N50" s="13"/>
      <c r="O50" s="13"/>
      <c r="P50" s="39"/>
      <c r="Q50" s="39"/>
      <c r="R50" s="39"/>
      <c r="S50" s="39"/>
      <c r="T50" s="39"/>
      <c r="U50" s="31"/>
    </row>
    <row r="51" spans="11:21" x14ac:dyDescent="0.25">
      <c r="N51" s="13"/>
      <c r="O51" s="13"/>
      <c r="P51" s="39"/>
      <c r="Q51" s="39"/>
      <c r="R51" s="39"/>
      <c r="S51" s="39"/>
      <c r="T51" s="39"/>
      <c r="U51" s="31"/>
    </row>
    <row r="52" spans="11:21" x14ac:dyDescent="0.25">
      <c r="N52" s="13"/>
      <c r="O52" s="13"/>
      <c r="P52" s="39"/>
      <c r="Q52" s="39"/>
      <c r="R52" s="39"/>
      <c r="S52" s="39"/>
      <c r="T52" s="39"/>
      <c r="U52" s="31"/>
    </row>
    <row r="53" spans="11:21" x14ac:dyDescent="0.25">
      <c r="N53" s="13"/>
      <c r="O53" s="13"/>
      <c r="P53" s="39"/>
      <c r="Q53" s="39"/>
      <c r="R53" s="39"/>
      <c r="S53" s="39"/>
      <c r="T53" s="39"/>
      <c r="U53" s="31"/>
    </row>
    <row r="54" spans="11:21" x14ac:dyDescent="0.25">
      <c r="N54" s="13"/>
      <c r="O54" s="13"/>
      <c r="P54" s="39"/>
      <c r="Q54" s="39"/>
      <c r="R54" s="39"/>
      <c r="S54" s="39"/>
      <c r="T54" s="39"/>
      <c r="U54" s="31"/>
    </row>
    <row r="55" spans="11:21" x14ac:dyDescent="0.25">
      <c r="N55" s="13"/>
      <c r="O55" s="13"/>
      <c r="P55" s="39"/>
      <c r="Q55" s="39"/>
      <c r="R55" s="39"/>
      <c r="S55" s="39"/>
      <c r="T55" s="39"/>
      <c r="U55" s="31"/>
    </row>
    <row r="56" spans="11:21" x14ac:dyDescent="0.25">
      <c r="N56" s="13"/>
      <c r="O56" s="13"/>
      <c r="P56" s="39"/>
      <c r="Q56" s="39"/>
      <c r="R56" s="39"/>
      <c r="S56" s="39"/>
      <c r="T56" s="39"/>
      <c r="U56" s="31"/>
    </row>
    <row r="57" spans="11:21" x14ac:dyDescent="0.25">
      <c r="N57" s="13"/>
      <c r="O57" s="13"/>
      <c r="P57" s="39"/>
      <c r="Q57" s="39"/>
      <c r="R57" s="39"/>
      <c r="S57" s="39"/>
      <c r="T57" s="39"/>
      <c r="U57" s="31"/>
    </row>
    <row r="58" spans="11:21" x14ac:dyDescent="0.25">
      <c r="K58" s="46"/>
      <c r="L58" s="12"/>
      <c r="M58" s="12"/>
      <c r="N58" s="13"/>
      <c r="O58" s="13"/>
      <c r="P58" s="39"/>
      <c r="Q58" s="39"/>
      <c r="R58" s="39"/>
      <c r="S58" s="39"/>
      <c r="T58" s="39"/>
      <c r="U58" s="31"/>
    </row>
    <row r="59" spans="11:21" x14ac:dyDescent="0.25">
      <c r="K59" s="39" t="s">
        <v>3</v>
      </c>
      <c r="L59" s="39"/>
      <c r="M59" s="12"/>
      <c r="N59" s="13"/>
      <c r="O59" s="13"/>
      <c r="P59" s="39"/>
      <c r="Q59" s="39"/>
      <c r="R59" s="39"/>
      <c r="S59" s="39"/>
      <c r="T59" s="39"/>
      <c r="U59" s="31"/>
    </row>
    <row r="60" spans="11:21" x14ac:dyDescent="0.25">
      <c r="K60" s="39" t="s">
        <v>4</v>
      </c>
      <c r="L60" s="39"/>
      <c r="M60" s="12"/>
      <c r="N60" s="13"/>
      <c r="O60" s="13"/>
      <c r="P60" s="39"/>
      <c r="Q60" s="39"/>
      <c r="R60" s="39"/>
      <c r="S60" s="39"/>
      <c r="T60" s="39"/>
      <c r="U60" s="31"/>
    </row>
    <row r="61" spans="11:21" x14ac:dyDescent="0.25">
      <c r="K61" s="39" t="s">
        <v>5</v>
      </c>
      <c r="L61" s="39"/>
      <c r="M61" s="12"/>
      <c r="N61" s="13"/>
      <c r="O61" s="13"/>
      <c r="P61" s="39"/>
      <c r="Q61" s="39"/>
      <c r="R61" s="39"/>
      <c r="S61" s="39"/>
      <c r="T61" s="39"/>
      <c r="U61" s="31"/>
    </row>
    <row r="62" spans="11:21" x14ac:dyDescent="0.25">
      <c r="K62" s="39" t="s">
        <v>6</v>
      </c>
      <c r="L62" s="39"/>
      <c r="M62" s="39"/>
      <c r="N62" s="39"/>
      <c r="O62" s="39"/>
      <c r="P62" s="39"/>
      <c r="Q62" s="39"/>
      <c r="R62" s="39"/>
      <c r="S62" s="39"/>
      <c r="T62" s="39"/>
      <c r="U62" s="31"/>
    </row>
    <row r="63" spans="11:21" x14ac:dyDescent="0.25">
      <c r="K63" s="39" t="s">
        <v>2</v>
      </c>
      <c r="L63" s="39"/>
      <c r="M63" s="39"/>
      <c r="N63" s="39"/>
      <c r="O63" s="39"/>
      <c r="P63" s="39"/>
      <c r="Q63" s="39"/>
      <c r="R63" s="39"/>
      <c r="S63" s="39"/>
      <c r="T63" s="39"/>
      <c r="U63" s="31"/>
    </row>
    <row r="64" spans="11:21" x14ac:dyDescent="0.25">
      <c r="K64" s="39" t="s">
        <v>7</v>
      </c>
      <c r="L64" s="39"/>
      <c r="M64" s="39"/>
      <c r="N64" s="39"/>
      <c r="O64" s="39"/>
      <c r="P64" s="39"/>
      <c r="Q64" s="39"/>
      <c r="R64" s="39"/>
      <c r="S64" s="39"/>
      <c r="T64" s="39"/>
      <c r="U64" s="31"/>
    </row>
    <row r="65" spans="8:21" x14ac:dyDescent="0.25">
      <c r="K65" s="39" t="s">
        <v>8</v>
      </c>
      <c r="L65" s="39"/>
      <c r="M65" s="39"/>
      <c r="N65" s="39"/>
      <c r="O65" s="39"/>
      <c r="P65" s="39"/>
      <c r="Q65" s="39"/>
      <c r="R65" s="39"/>
      <c r="S65" s="39"/>
      <c r="T65" s="39"/>
      <c r="U65" s="31"/>
    </row>
    <row r="66" spans="8:21" x14ac:dyDescent="0.25">
      <c r="K66" s="39" t="s">
        <v>9</v>
      </c>
      <c r="L66" s="39"/>
      <c r="M66" s="39"/>
      <c r="N66" s="39"/>
      <c r="O66" s="39"/>
      <c r="P66" s="39"/>
      <c r="Q66" s="39"/>
      <c r="R66" s="39"/>
      <c r="S66" s="39"/>
      <c r="T66" s="39"/>
      <c r="U66" s="31"/>
    </row>
    <row r="67" spans="8:21" x14ac:dyDescent="0.25"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1"/>
    </row>
    <row r="68" spans="8:21" x14ac:dyDescent="0.25">
      <c r="H68" s="39"/>
      <c r="I68" s="39"/>
      <c r="J68" s="39"/>
      <c r="K68" s="39"/>
      <c r="L68" s="39"/>
      <c r="M68" s="39"/>
      <c r="N68" s="39"/>
      <c r="O68" s="39"/>
      <c r="P68" s="39"/>
      <c r="T68" s="39"/>
      <c r="U68" s="31"/>
    </row>
    <row r="69" spans="8:21" x14ac:dyDescent="0.25">
      <c r="H69" s="39"/>
      <c r="I69" s="39"/>
      <c r="J69" s="39"/>
      <c r="K69" s="39"/>
      <c r="L69" s="39"/>
      <c r="M69" s="39"/>
      <c r="N69" s="39"/>
      <c r="O69" s="39"/>
      <c r="P69" s="39"/>
      <c r="T69" s="39"/>
      <c r="U69" s="31"/>
    </row>
    <row r="70" spans="8:21" x14ac:dyDescent="0.25"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1"/>
    </row>
    <row r="71" spans="8:21" x14ac:dyDescent="0.25"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1"/>
    </row>
    <row r="72" spans="8:21" x14ac:dyDescent="0.25">
      <c r="U72" s="31"/>
    </row>
    <row r="73" spans="8:21" x14ac:dyDescent="0.25">
      <c r="U73" s="31"/>
    </row>
    <row r="74" spans="8:21" x14ac:dyDescent="0.25">
      <c r="U74" s="31"/>
    </row>
    <row r="75" spans="8:21" x14ac:dyDescent="0.25">
      <c r="U75" s="31"/>
    </row>
    <row r="76" spans="8:21" x14ac:dyDescent="0.25">
      <c r="J76" s="42"/>
      <c r="K76" s="32"/>
      <c r="L76" s="32"/>
      <c r="M76" s="32"/>
      <c r="N76" s="32"/>
      <c r="P76" s="39"/>
      <c r="Q76" s="31"/>
      <c r="R76" s="31"/>
      <c r="S76" s="31"/>
      <c r="T76" s="31"/>
      <c r="U76" s="31"/>
    </row>
    <row r="77" spans="8:21" x14ac:dyDescent="0.25">
      <c r="J77" s="42"/>
      <c r="K77" s="32"/>
      <c r="L77" s="32"/>
      <c r="M77" s="32"/>
      <c r="N77" s="32"/>
      <c r="P77" s="39"/>
      <c r="Q77" s="31"/>
      <c r="R77" s="31"/>
      <c r="S77" s="31"/>
      <c r="T77" s="31"/>
      <c r="U77" s="31"/>
    </row>
    <row r="78" spans="8:21" x14ac:dyDescent="0.25">
      <c r="J78" s="42"/>
      <c r="K78" s="32"/>
      <c r="L78" s="32"/>
      <c r="M78" s="32"/>
      <c r="N78" s="32"/>
      <c r="P78" s="39"/>
      <c r="Q78" s="31"/>
      <c r="R78" s="31"/>
      <c r="S78" s="31"/>
      <c r="T78" s="31"/>
      <c r="U78" s="31"/>
    </row>
    <row r="79" spans="8:21" x14ac:dyDescent="0.25">
      <c r="J79" s="42"/>
      <c r="K79" s="32"/>
      <c r="L79" s="32"/>
      <c r="M79" s="32"/>
      <c r="N79" s="32"/>
      <c r="P79" s="39"/>
      <c r="Q79" s="31"/>
      <c r="R79" s="31"/>
      <c r="S79" s="31"/>
      <c r="T79" s="31"/>
      <c r="U79" s="31"/>
    </row>
    <row r="80" spans="8:21" x14ac:dyDescent="0.25">
      <c r="J80" s="42"/>
      <c r="K80" s="32"/>
      <c r="L80" s="32"/>
      <c r="M80" s="32"/>
      <c r="N80" s="32"/>
      <c r="P80" s="39"/>
      <c r="Q80" s="31"/>
      <c r="R80" s="31"/>
      <c r="S80" s="31"/>
      <c r="T80" s="31"/>
      <c r="U80" s="31"/>
    </row>
    <row r="81" spans="10:21" x14ac:dyDescent="0.25">
      <c r="J81" s="42"/>
      <c r="K81" s="32"/>
      <c r="L81" s="32"/>
      <c r="M81" s="32"/>
      <c r="N81" s="32"/>
      <c r="P81" s="39"/>
      <c r="Q81" s="31"/>
      <c r="R81" s="31"/>
      <c r="S81" s="31"/>
      <c r="T81" s="31"/>
      <c r="U81" s="31"/>
    </row>
    <row r="82" spans="10:21" x14ac:dyDescent="0.25">
      <c r="J82" s="42"/>
      <c r="K82" s="32"/>
      <c r="L82" s="32"/>
      <c r="M82" s="32"/>
      <c r="N82" s="32"/>
      <c r="P82" s="39"/>
      <c r="Q82" s="31"/>
      <c r="R82" s="31"/>
      <c r="S82" s="31"/>
      <c r="T82" s="31"/>
      <c r="U82" s="31"/>
    </row>
    <row r="83" spans="10:21" x14ac:dyDescent="0.25">
      <c r="J83" s="42"/>
      <c r="K83" s="32"/>
      <c r="L83" s="32"/>
      <c r="M83" s="32"/>
      <c r="N83" s="32"/>
      <c r="P83" s="39"/>
      <c r="Q83" s="31"/>
      <c r="R83" s="31"/>
      <c r="S83" s="31"/>
      <c r="T83" s="31"/>
      <c r="U83" s="31"/>
    </row>
    <row r="84" spans="10:21" x14ac:dyDescent="0.25">
      <c r="J84" s="42"/>
      <c r="K84" s="32"/>
      <c r="L84" s="32"/>
      <c r="M84" s="32"/>
      <c r="N84" s="32"/>
      <c r="P84" s="39"/>
      <c r="Q84" s="31"/>
      <c r="R84" s="31"/>
      <c r="S84" s="31"/>
      <c r="T84" s="31"/>
      <c r="U84" s="31"/>
    </row>
    <row r="85" spans="10:21" x14ac:dyDescent="0.25">
      <c r="J85" s="42"/>
      <c r="K85" s="32"/>
      <c r="L85" s="32"/>
      <c r="M85" s="32"/>
      <c r="N85" s="32"/>
      <c r="P85" s="39"/>
      <c r="Q85" s="31"/>
      <c r="R85" s="31"/>
      <c r="S85" s="31"/>
      <c r="T85" s="31"/>
      <c r="U85" s="31"/>
    </row>
    <row r="86" spans="10:21" x14ac:dyDescent="0.25">
      <c r="J86" s="42"/>
      <c r="K86" s="32"/>
      <c r="L86" s="32"/>
      <c r="M86" s="32"/>
      <c r="N86" s="32"/>
      <c r="P86" s="39"/>
      <c r="Q86" s="31"/>
      <c r="R86" s="31"/>
      <c r="S86" s="31"/>
      <c r="T86" s="31"/>
      <c r="U86" s="31"/>
    </row>
    <row r="87" spans="10:21" x14ac:dyDescent="0.25">
      <c r="J87" s="42"/>
      <c r="K87" s="32"/>
      <c r="L87" s="32"/>
      <c r="M87" s="32"/>
      <c r="N87" s="32"/>
      <c r="P87" s="39"/>
      <c r="Q87" s="31"/>
      <c r="R87" s="31"/>
      <c r="S87" s="31"/>
      <c r="T87" s="31"/>
      <c r="U87" s="31"/>
    </row>
    <row r="88" spans="10:21" x14ac:dyDescent="0.25">
      <c r="J88" s="42"/>
      <c r="K88" s="32"/>
      <c r="L88" s="32"/>
      <c r="M88" s="32"/>
      <c r="N88" s="32"/>
      <c r="P88" s="39"/>
      <c r="Q88" s="31"/>
      <c r="R88" s="31"/>
      <c r="S88" s="31"/>
      <c r="T88" s="31"/>
      <c r="U88" s="31"/>
    </row>
    <row r="89" spans="10:21" x14ac:dyDescent="0.25">
      <c r="J89" s="42"/>
      <c r="K89" s="32"/>
      <c r="L89" s="32"/>
      <c r="M89" s="32"/>
      <c r="N89" s="32"/>
      <c r="P89" s="39"/>
      <c r="Q89" s="31"/>
      <c r="R89" s="31"/>
      <c r="S89" s="31"/>
      <c r="T89" s="31"/>
      <c r="U89" s="31"/>
    </row>
    <row r="90" spans="10:21" x14ac:dyDescent="0.25">
      <c r="J90" s="42"/>
      <c r="K90" s="32"/>
      <c r="L90" s="32"/>
      <c r="M90" s="32"/>
      <c r="N90" s="32"/>
      <c r="P90" s="39"/>
      <c r="Q90" s="31"/>
      <c r="R90" s="31"/>
      <c r="S90" s="31"/>
      <c r="T90" s="31"/>
      <c r="U90" s="31"/>
    </row>
    <row r="91" spans="10:21" x14ac:dyDescent="0.25">
      <c r="J91" s="42"/>
      <c r="K91" s="32"/>
      <c r="L91" s="32"/>
      <c r="M91" s="32"/>
      <c r="N91" s="32"/>
      <c r="P91" s="39"/>
      <c r="Q91" s="31"/>
      <c r="R91" s="31"/>
      <c r="S91" s="31"/>
      <c r="T91" s="31"/>
      <c r="U91" s="31"/>
    </row>
    <row r="92" spans="10:21" x14ac:dyDescent="0.25">
      <c r="J92" s="42"/>
      <c r="K92" s="32"/>
      <c r="L92" s="32"/>
      <c r="M92" s="32"/>
      <c r="N92" s="32"/>
      <c r="P92" s="39"/>
      <c r="Q92" s="31"/>
      <c r="R92" s="31"/>
      <c r="S92" s="31"/>
      <c r="T92" s="31"/>
      <c r="U92" s="31"/>
    </row>
    <row r="93" spans="10:21" x14ac:dyDescent="0.25">
      <c r="J93" s="42"/>
      <c r="K93" s="32"/>
      <c r="L93" s="32"/>
      <c r="M93" s="32"/>
      <c r="N93" s="32"/>
      <c r="P93" s="39"/>
      <c r="Q93" s="31"/>
      <c r="R93" s="31"/>
      <c r="S93" s="31"/>
      <c r="T93" s="31"/>
      <c r="U93" s="31"/>
    </row>
    <row r="94" spans="10:21" x14ac:dyDescent="0.25">
      <c r="J94" s="42"/>
      <c r="K94" s="32"/>
      <c r="L94" s="32"/>
      <c r="M94" s="32"/>
      <c r="N94" s="32"/>
      <c r="P94" s="39"/>
      <c r="Q94" s="31"/>
      <c r="R94" s="31"/>
      <c r="S94" s="31"/>
      <c r="T94" s="31"/>
      <c r="U94" s="31"/>
    </row>
    <row r="95" spans="10:21" x14ac:dyDescent="0.25">
      <c r="J95" s="42"/>
      <c r="K95" s="32"/>
      <c r="L95" s="32"/>
      <c r="M95" s="32"/>
      <c r="N95" s="32"/>
      <c r="P95" s="39"/>
      <c r="Q95" s="31"/>
      <c r="R95" s="31"/>
      <c r="S95" s="31"/>
      <c r="T95" s="31"/>
      <c r="U95" s="31"/>
    </row>
    <row r="96" spans="10:21" x14ac:dyDescent="0.25">
      <c r="J96" s="42"/>
      <c r="K96" s="32"/>
      <c r="L96" s="32"/>
      <c r="M96" s="32"/>
      <c r="N96" s="32"/>
      <c r="P96" s="39"/>
      <c r="Q96" s="31"/>
      <c r="R96" s="31"/>
      <c r="S96" s="31"/>
      <c r="T96" s="31"/>
      <c r="U96" s="31"/>
    </row>
    <row r="97" spans="10:21" x14ac:dyDescent="0.25">
      <c r="J97" s="42"/>
      <c r="K97" s="32"/>
      <c r="L97" s="32"/>
      <c r="M97" s="32"/>
      <c r="N97" s="32"/>
      <c r="P97" s="39"/>
      <c r="Q97" s="31"/>
      <c r="R97" s="31"/>
      <c r="S97" s="31"/>
      <c r="T97" s="31"/>
      <c r="U97" s="31"/>
    </row>
    <row r="98" spans="10:21" x14ac:dyDescent="0.25">
      <c r="J98" s="42"/>
      <c r="K98" s="32"/>
      <c r="L98" s="32"/>
      <c r="M98" s="32"/>
      <c r="N98" s="32"/>
      <c r="P98" s="39"/>
      <c r="Q98" s="31"/>
      <c r="R98" s="31"/>
      <c r="S98" s="31"/>
      <c r="T98" s="31"/>
      <c r="U98" s="31"/>
    </row>
    <row r="99" spans="10:21" x14ac:dyDescent="0.25">
      <c r="J99" s="42"/>
      <c r="K99" s="32"/>
      <c r="L99" s="32"/>
      <c r="M99" s="32"/>
      <c r="N99" s="32"/>
      <c r="P99" s="39"/>
      <c r="Q99" s="31"/>
      <c r="R99" s="31"/>
      <c r="S99" s="31"/>
      <c r="T99" s="31"/>
      <c r="U99" s="31"/>
    </row>
    <row r="100" spans="10:21" x14ac:dyDescent="0.25">
      <c r="J100" s="42"/>
      <c r="K100" s="32"/>
      <c r="L100" s="32"/>
      <c r="M100" s="32"/>
      <c r="N100" s="32"/>
      <c r="P100" s="39"/>
      <c r="Q100" s="31"/>
      <c r="R100" s="31"/>
      <c r="S100" s="31"/>
      <c r="T100" s="31"/>
      <c r="U100" s="31"/>
    </row>
    <row r="101" spans="10:21" x14ac:dyDescent="0.25">
      <c r="J101" s="42"/>
      <c r="K101" s="32"/>
      <c r="L101" s="32"/>
      <c r="M101" s="32"/>
      <c r="N101" s="32"/>
      <c r="P101" s="39"/>
      <c r="Q101" s="31"/>
      <c r="R101" s="31"/>
      <c r="S101" s="31"/>
      <c r="T101" s="31"/>
      <c r="U101" s="31"/>
    </row>
    <row r="102" spans="10:21" x14ac:dyDescent="0.25">
      <c r="J102" s="42"/>
      <c r="K102" s="32"/>
      <c r="L102" s="32"/>
      <c r="M102" s="32"/>
      <c r="N102" s="32"/>
      <c r="P102" s="39"/>
      <c r="Q102" s="31"/>
      <c r="R102" s="31"/>
      <c r="S102" s="31"/>
      <c r="T102" s="31"/>
      <c r="U102" s="31"/>
    </row>
    <row r="103" spans="10:21" x14ac:dyDescent="0.25">
      <c r="J103" s="42"/>
      <c r="K103" s="32"/>
      <c r="L103" s="32"/>
      <c r="M103" s="32"/>
      <c r="N103" s="32"/>
      <c r="P103" s="39"/>
      <c r="Q103" s="31"/>
      <c r="R103" s="31"/>
      <c r="S103" s="31"/>
      <c r="T103" s="31"/>
      <c r="U103" s="31"/>
    </row>
    <row r="104" spans="10:21" x14ac:dyDescent="0.25">
      <c r="J104" s="42"/>
      <c r="K104" s="32"/>
      <c r="L104" s="32"/>
      <c r="M104" s="32"/>
      <c r="N104" s="32"/>
      <c r="P104" s="39"/>
      <c r="Q104" s="31"/>
      <c r="R104" s="31"/>
      <c r="S104" s="31"/>
      <c r="T104" s="31"/>
      <c r="U104" s="31"/>
    </row>
    <row r="105" spans="10:21" x14ac:dyDescent="0.25">
      <c r="J105" s="42"/>
      <c r="K105" s="32"/>
      <c r="L105" s="32"/>
      <c r="M105" s="32"/>
      <c r="N105" s="32"/>
      <c r="P105" s="39"/>
      <c r="Q105" s="31"/>
      <c r="R105" s="31"/>
      <c r="S105" s="31"/>
      <c r="T105" s="31"/>
      <c r="U105" s="31"/>
    </row>
    <row r="106" spans="10:21" x14ac:dyDescent="0.25">
      <c r="J106" s="42"/>
      <c r="K106" s="32"/>
      <c r="L106" s="32"/>
      <c r="M106" s="32"/>
      <c r="N106" s="32"/>
      <c r="P106" s="39"/>
      <c r="Q106" s="31"/>
      <c r="R106" s="31"/>
      <c r="S106" s="31"/>
      <c r="T106" s="31"/>
      <c r="U106" s="31"/>
    </row>
    <row r="107" spans="10:21" x14ac:dyDescent="0.25">
      <c r="J107" s="42"/>
      <c r="K107" s="32"/>
      <c r="L107" s="32"/>
      <c r="M107" s="32"/>
      <c r="N107" s="32"/>
      <c r="P107" s="39"/>
      <c r="Q107" s="31"/>
      <c r="R107" s="31"/>
      <c r="S107" s="31"/>
      <c r="T107" s="31"/>
      <c r="U107" s="31"/>
    </row>
    <row r="108" spans="10:21" x14ac:dyDescent="0.25">
      <c r="J108" s="42"/>
      <c r="K108" s="32"/>
      <c r="L108" s="32"/>
      <c r="M108" s="32"/>
      <c r="N108" s="32"/>
      <c r="P108" s="39"/>
      <c r="Q108" s="31"/>
      <c r="R108" s="31"/>
      <c r="S108" s="31"/>
      <c r="T108" s="31"/>
      <c r="U108" s="31"/>
    </row>
    <row r="109" spans="10:21" x14ac:dyDescent="0.25">
      <c r="J109" s="42"/>
      <c r="K109" s="32"/>
      <c r="L109" s="32"/>
      <c r="M109" s="32"/>
      <c r="N109" s="32"/>
      <c r="P109" s="39"/>
      <c r="Q109" s="31"/>
      <c r="R109" s="31"/>
      <c r="S109" s="31"/>
      <c r="T109" s="31"/>
      <c r="U109" s="31"/>
    </row>
    <row r="110" spans="10:21" x14ac:dyDescent="0.25">
      <c r="J110" s="42"/>
      <c r="K110" s="32"/>
      <c r="L110" s="32"/>
      <c r="M110" s="32"/>
      <c r="N110" s="32"/>
      <c r="P110" s="39"/>
      <c r="Q110" s="31"/>
      <c r="R110" s="31"/>
      <c r="S110" s="31"/>
      <c r="T110" s="31"/>
      <c r="U110" s="31"/>
    </row>
    <row r="111" spans="10:21" x14ac:dyDescent="0.25">
      <c r="J111" s="42"/>
      <c r="K111" s="32"/>
      <c r="L111" s="32"/>
      <c r="M111" s="32"/>
      <c r="N111" s="32"/>
      <c r="P111" s="39"/>
      <c r="Q111" s="31"/>
      <c r="R111" s="31"/>
      <c r="S111" s="31"/>
      <c r="T111" s="31"/>
      <c r="U111" s="31"/>
    </row>
    <row r="112" spans="10:21" x14ac:dyDescent="0.25">
      <c r="J112" s="42"/>
      <c r="K112" s="32"/>
      <c r="L112" s="32"/>
      <c r="M112" s="32"/>
      <c r="N112" s="32"/>
      <c r="P112" s="39"/>
      <c r="Q112" s="31"/>
      <c r="R112" s="31"/>
      <c r="S112" s="31"/>
      <c r="T112" s="31"/>
      <c r="U112" s="31"/>
    </row>
    <row r="113" spans="10:21" x14ac:dyDescent="0.25">
      <c r="J113" s="42"/>
      <c r="K113" s="32"/>
      <c r="L113" s="32"/>
      <c r="M113" s="32"/>
      <c r="N113" s="32"/>
      <c r="P113" s="39"/>
      <c r="Q113" s="31"/>
      <c r="R113" s="31"/>
      <c r="S113" s="31"/>
      <c r="T113" s="31"/>
      <c r="U113" s="31"/>
    </row>
    <row r="114" spans="10:21" x14ac:dyDescent="0.25">
      <c r="J114" s="42"/>
      <c r="K114" s="32"/>
      <c r="L114" s="32"/>
      <c r="M114" s="32"/>
      <c r="N114" s="32"/>
      <c r="P114" s="39"/>
      <c r="Q114" s="31"/>
      <c r="R114" s="31"/>
      <c r="S114" s="31"/>
      <c r="T114" s="31"/>
      <c r="U114" s="31"/>
    </row>
    <row r="115" spans="10:21" x14ac:dyDescent="0.25">
      <c r="J115" s="42"/>
      <c r="K115" s="32"/>
      <c r="L115" s="32"/>
      <c r="M115" s="32"/>
      <c r="N115" s="32"/>
      <c r="P115" s="39"/>
      <c r="Q115" s="31"/>
      <c r="R115" s="31"/>
      <c r="S115" s="31"/>
      <c r="T115" s="31"/>
      <c r="U115" s="31"/>
    </row>
    <row r="116" spans="10:21" x14ac:dyDescent="0.25">
      <c r="J116" s="42"/>
      <c r="K116" s="32"/>
      <c r="L116" s="32"/>
      <c r="M116" s="32"/>
      <c r="N116" s="32"/>
      <c r="P116" s="39"/>
      <c r="Q116" s="31"/>
      <c r="R116" s="31"/>
      <c r="S116" s="31"/>
      <c r="T116" s="31"/>
      <c r="U116" s="31"/>
    </row>
    <row r="117" spans="10:21" x14ac:dyDescent="0.25">
      <c r="J117" s="42"/>
      <c r="K117" s="32"/>
      <c r="L117" s="32"/>
      <c r="M117" s="32"/>
      <c r="N117" s="32"/>
      <c r="P117" s="39"/>
      <c r="Q117" s="31"/>
      <c r="R117" s="31"/>
      <c r="S117" s="31"/>
      <c r="T117" s="31"/>
      <c r="U117" s="31"/>
    </row>
    <row r="118" spans="10:21" x14ac:dyDescent="0.25">
      <c r="J118" s="42"/>
      <c r="K118" s="32"/>
      <c r="L118" s="32"/>
      <c r="M118" s="32"/>
      <c r="N118" s="32"/>
      <c r="P118" s="39"/>
      <c r="Q118" s="31"/>
      <c r="R118" s="31"/>
      <c r="S118" s="31"/>
      <c r="T118" s="31"/>
      <c r="U118" s="31"/>
    </row>
    <row r="119" spans="10:21" x14ac:dyDescent="0.25">
      <c r="J119" s="42"/>
      <c r="K119" s="32"/>
      <c r="L119" s="32"/>
      <c r="M119" s="32"/>
      <c r="N119" s="32"/>
      <c r="P119" s="39"/>
      <c r="Q119" s="31"/>
      <c r="R119" s="31"/>
      <c r="S119" s="31"/>
      <c r="T119" s="31"/>
      <c r="U119" s="31"/>
    </row>
    <row r="120" spans="10:21" x14ac:dyDescent="0.25">
      <c r="J120" s="42"/>
      <c r="K120" s="32"/>
      <c r="L120" s="32"/>
      <c r="M120" s="32"/>
      <c r="N120" s="32"/>
      <c r="P120" s="39"/>
      <c r="Q120" s="31"/>
      <c r="R120" s="31"/>
      <c r="S120" s="31"/>
      <c r="T120" s="31"/>
      <c r="U120" s="31"/>
    </row>
    <row r="121" spans="10:21" x14ac:dyDescent="0.25">
      <c r="J121" s="42"/>
      <c r="K121" s="32"/>
      <c r="L121" s="32"/>
      <c r="M121" s="32"/>
      <c r="N121" s="32"/>
      <c r="P121" s="39"/>
      <c r="Q121" s="31"/>
      <c r="R121" s="31"/>
      <c r="S121" s="31"/>
      <c r="T121" s="31"/>
      <c r="U121" s="31"/>
    </row>
    <row r="122" spans="10:21" x14ac:dyDescent="0.25">
      <c r="J122" s="42"/>
      <c r="K122" s="32"/>
      <c r="L122" s="32"/>
      <c r="M122" s="32"/>
      <c r="N122" s="32"/>
      <c r="P122" s="39"/>
      <c r="Q122" s="31"/>
      <c r="R122" s="31"/>
      <c r="S122" s="31"/>
      <c r="T122" s="31"/>
      <c r="U122" s="31"/>
    </row>
    <row r="123" spans="10:21" x14ac:dyDescent="0.25">
      <c r="J123" s="42"/>
      <c r="K123" s="32"/>
      <c r="L123" s="32"/>
      <c r="M123" s="32"/>
      <c r="N123" s="32"/>
      <c r="P123" s="39"/>
      <c r="Q123" s="31"/>
      <c r="R123" s="31"/>
      <c r="S123" s="31"/>
      <c r="T123" s="31"/>
      <c r="U123" s="31"/>
    </row>
    <row r="124" spans="10:21" x14ac:dyDescent="0.25">
      <c r="J124" s="42"/>
      <c r="K124" s="32"/>
      <c r="L124" s="32"/>
      <c r="M124" s="32"/>
      <c r="N124" s="32"/>
      <c r="P124" s="39"/>
      <c r="Q124" s="31"/>
      <c r="R124" s="31"/>
      <c r="S124" s="31"/>
      <c r="T124" s="31"/>
      <c r="U124" s="31"/>
    </row>
    <row r="125" spans="10:21" x14ac:dyDescent="0.25">
      <c r="J125" s="42"/>
      <c r="K125" s="32"/>
      <c r="L125" s="32"/>
      <c r="M125" s="32"/>
      <c r="N125" s="32"/>
      <c r="P125" s="39"/>
      <c r="Q125" s="31"/>
      <c r="R125" s="31"/>
      <c r="S125" s="31"/>
      <c r="T125" s="31"/>
      <c r="U125" s="31"/>
    </row>
    <row r="126" spans="10:21" x14ac:dyDescent="0.25">
      <c r="J126" s="42"/>
      <c r="K126" s="32"/>
      <c r="L126" s="32"/>
      <c r="M126" s="32"/>
      <c r="N126" s="32"/>
      <c r="P126" s="39"/>
      <c r="Q126" s="31"/>
      <c r="R126" s="31"/>
      <c r="S126" s="31"/>
      <c r="T126" s="31"/>
      <c r="U126" s="31"/>
    </row>
    <row r="127" spans="10:21" x14ac:dyDescent="0.25">
      <c r="J127" s="42"/>
      <c r="K127" s="32"/>
      <c r="L127" s="32"/>
      <c r="M127" s="32"/>
      <c r="N127" s="32"/>
      <c r="P127" s="39"/>
      <c r="Q127" s="31"/>
      <c r="R127" s="31"/>
      <c r="S127" s="31"/>
      <c r="T127" s="31"/>
      <c r="U127" s="31"/>
    </row>
    <row r="128" spans="10:21" x14ac:dyDescent="0.25">
      <c r="J128" s="42"/>
      <c r="K128" s="32"/>
      <c r="L128" s="32"/>
      <c r="M128" s="32"/>
      <c r="N128" s="32"/>
      <c r="P128" s="39"/>
      <c r="Q128" s="31"/>
      <c r="R128" s="31"/>
      <c r="S128" s="31"/>
      <c r="T128" s="31"/>
      <c r="U128" s="31"/>
    </row>
    <row r="129" spans="10:21" x14ac:dyDescent="0.25">
      <c r="J129" s="42"/>
      <c r="K129" s="32"/>
      <c r="L129" s="32"/>
      <c r="M129" s="32"/>
      <c r="N129" s="32"/>
      <c r="P129" s="39"/>
      <c r="Q129" s="31"/>
      <c r="R129" s="31"/>
      <c r="S129" s="31"/>
      <c r="T129" s="31"/>
      <c r="U129" s="31"/>
    </row>
    <row r="130" spans="10:21" x14ac:dyDescent="0.25">
      <c r="J130" s="42"/>
      <c r="K130" s="32"/>
      <c r="L130" s="32"/>
      <c r="M130" s="32"/>
      <c r="N130" s="32"/>
      <c r="P130" s="39"/>
      <c r="Q130" s="31"/>
      <c r="R130" s="31"/>
      <c r="S130" s="31"/>
      <c r="T130" s="31"/>
      <c r="U130" s="31"/>
    </row>
    <row r="131" spans="10:21" x14ac:dyDescent="0.25">
      <c r="J131" s="42"/>
      <c r="K131" s="32"/>
      <c r="L131" s="32"/>
      <c r="M131" s="32"/>
      <c r="N131" s="32"/>
      <c r="P131" s="39"/>
      <c r="Q131" s="31"/>
      <c r="R131" s="31"/>
      <c r="S131" s="31"/>
      <c r="T131" s="31"/>
      <c r="U131" s="31"/>
    </row>
    <row r="132" spans="10:21" x14ac:dyDescent="0.25">
      <c r="J132" s="42"/>
      <c r="K132" s="32"/>
      <c r="L132" s="32"/>
      <c r="M132" s="32"/>
      <c r="N132" s="32"/>
      <c r="P132" s="39"/>
      <c r="Q132" s="31"/>
      <c r="R132" s="31"/>
      <c r="S132" s="31"/>
      <c r="T132" s="31"/>
      <c r="U132" s="31"/>
    </row>
    <row r="133" spans="10:21" x14ac:dyDescent="0.25">
      <c r="J133" s="42"/>
      <c r="K133" s="32"/>
      <c r="L133" s="32"/>
      <c r="M133" s="32"/>
      <c r="N133" s="32"/>
      <c r="P133" s="39"/>
      <c r="Q133" s="31"/>
      <c r="R133" s="31"/>
      <c r="S133" s="31"/>
      <c r="T133" s="31"/>
      <c r="U133" s="31"/>
    </row>
    <row r="134" spans="10:21" x14ac:dyDescent="0.25">
      <c r="J134" s="42"/>
      <c r="K134" s="32"/>
      <c r="L134" s="32"/>
      <c r="M134" s="32"/>
      <c r="N134" s="32"/>
      <c r="P134" s="39"/>
      <c r="Q134" s="31"/>
      <c r="R134" s="31"/>
      <c r="S134" s="31"/>
      <c r="T134" s="31"/>
      <c r="U134" s="31"/>
    </row>
    <row r="135" spans="10:21" x14ac:dyDescent="0.25">
      <c r="J135" s="42"/>
      <c r="K135" s="32"/>
      <c r="L135" s="32"/>
      <c r="M135" s="32"/>
      <c r="N135" s="32"/>
      <c r="P135" s="39"/>
      <c r="Q135" s="31"/>
      <c r="R135" s="31"/>
      <c r="S135" s="31"/>
      <c r="T135" s="31"/>
      <c r="U135" s="31"/>
    </row>
    <row r="136" spans="10:21" x14ac:dyDescent="0.25">
      <c r="J136" s="42"/>
      <c r="K136" s="32"/>
      <c r="L136" s="32"/>
      <c r="M136" s="32"/>
      <c r="N136" s="32"/>
      <c r="P136" s="39"/>
      <c r="Q136" s="31"/>
      <c r="R136" s="31"/>
      <c r="S136" s="31"/>
      <c r="T136" s="31"/>
      <c r="U136" s="31"/>
    </row>
    <row r="137" spans="10:21" x14ac:dyDescent="0.25">
      <c r="J137" s="42"/>
      <c r="K137" s="32"/>
      <c r="L137" s="32"/>
      <c r="M137" s="32"/>
      <c r="N137" s="32"/>
      <c r="P137" s="39"/>
      <c r="Q137" s="31"/>
      <c r="R137" s="31"/>
      <c r="S137" s="31"/>
      <c r="T137" s="31"/>
      <c r="U137" s="31"/>
    </row>
    <row r="138" spans="10:21" x14ac:dyDescent="0.25">
      <c r="J138" s="42"/>
      <c r="K138" s="42"/>
      <c r="P138" s="39"/>
      <c r="Q138" s="31"/>
      <c r="R138" s="31"/>
      <c r="S138" s="31"/>
      <c r="T138" s="31"/>
      <c r="U138" s="31"/>
    </row>
    <row r="139" spans="10:21" x14ac:dyDescent="0.25">
      <c r="J139" s="42"/>
      <c r="K139" s="42"/>
      <c r="P139" s="39"/>
      <c r="Q139" s="31"/>
      <c r="R139" s="31"/>
      <c r="S139" s="31"/>
      <c r="T139" s="31"/>
      <c r="U139" s="31"/>
    </row>
    <row r="140" spans="10:21" x14ac:dyDescent="0.25">
      <c r="J140" s="42"/>
      <c r="K140" s="42"/>
      <c r="P140" s="39"/>
      <c r="Q140" s="31"/>
      <c r="R140" s="31"/>
      <c r="S140" s="31"/>
      <c r="T140" s="31"/>
      <c r="U140" s="31"/>
    </row>
    <row r="141" spans="10:21" x14ac:dyDescent="0.25">
      <c r="J141" s="42"/>
      <c r="K141" s="42"/>
      <c r="P141" s="39"/>
      <c r="Q141" s="31"/>
      <c r="R141" s="31"/>
      <c r="S141" s="31"/>
      <c r="T141" s="31"/>
      <c r="U141" s="31"/>
    </row>
    <row r="142" spans="10:21" x14ac:dyDescent="0.25">
      <c r="J142" s="42"/>
      <c r="K142" s="42"/>
      <c r="P142" s="39"/>
      <c r="Q142" s="31"/>
      <c r="R142" s="31"/>
      <c r="S142" s="31"/>
      <c r="T142" s="31"/>
      <c r="U142" s="31"/>
    </row>
    <row r="143" spans="10:21" x14ac:dyDescent="0.25">
      <c r="J143" s="42"/>
      <c r="K143" s="42"/>
      <c r="Q143" s="31"/>
      <c r="R143" s="31"/>
      <c r="S143" s="31"/>
      <c r="T143" s="31"/>
      <c r="U143" s="31"/>
    </row>
    <row r="144" spans="10:21" x14ac:dyDescent="0.25">
      <c r="J144" s="42"/>
      <c r="K144" s="42"/>
      <c r="Q144" s="31"/>
      <c r="R144" s="31"/>
      <c r="S144" s="31"/>
      <c r="T144" s="31"/>
      <c r="U144" s="31"/>
    </row>
    <row r="145" spans="10:21" x14ac:dyDescent="0.25">
      <c r="J145" s="42"/>
      <c r="K145" s="42"/>
      <c r="Q145" s="31"/>
      <c r="R145" s="31"/>
      <c r="S145" s="31"/>
      <c r="T145" s="31"/>
      <c r="U145" s="31"/>
    </row>
    <row r="146" spans="10:21" x14ac:dyDescent="0.25">
      <c r="J146" s="42"/>
      <c r="K146" s="42"/>
      <c r="Q146" s="31"/>
      <c r="R146" s="31"/>
      <c r="S146" s="31"/>
      <c r="T146" s="31"/>
      <c r="U146" s="31"/>
    </row>
    <row r="147" spans="10:21" x14ac:dyDescent="0.25">
      <c r="J147" s="42"/>
      <c r="K147" s="42"/>
      <c r="Q147" s="31"/>
      <c r="R147" s="31"/>
      <c r="S147" s="31"/>
      <c r="T147" s="31"/>
      <c r="U147" s="31"/>
    </row>
    <row r="148" spans="10:21" x14ac:dyDescent="0.25">
      <c r="J148" s="42"/>
      <c r="K148" s="42"/>
      <c r="Q148" s="31"/>
      <c r="R148" s="31"/>
      <c r="S148" s="31"/>
      <c r="T148" s="31"/>
      <c r="U148" s="31"/>
    </row>
    <row r="149" spans="10:21" x14ac:dyDescent="0.25">
      <c r="J149" s="42"/>
      <c r="K149" s="42"/>
      <c r="Q149" s="31"/>
      <c r="R149" s="31"/>
      <c r="S149" s="31"/>
      <c r="T149" s="31"/>
      <c r="U149" s="31"/>
    </row>
    <row r="150" spans="10:21" x14ac:dyDescent="0.25">
      <c r="J150" s="42"/>
      <c r="K150" s="42"/>
      <c r="Q150" s="31"/>
      <c r="R150" s="31"/>
      <c r="S150" s="31"/>
      <c r="T150" s="31"/>
      <c r="U150" s="31"/>
    </row>
    <row r="151" spans="10:21" x14ac:dyDescent="0.25">
      <c r="J151" s="42"/>
      <c r="K151" s="42"/>
      <c r="Q151" s="31"/>
      <c r="R151" s="31"/>
      <c r="S151" s="31"/>
      <c r="T151" s="31"/>
      <c r="U151" s="31"/>
    </row>
    <row r="152" spans="10:21" x14ac:dyDescent="0.25">
      <c r="J152" s="42"/>
      <c r="K152" s="42"/>
      <c r="Q152" s="31"/>
      <c r="R152" s="31"/>
      <c r="S152" s="31"/>
      <c r="T152" s="31"/>
      <c r="U152" s="31"/>
    </row>
    <row r="153" spans="10:21" x14ac:dyDescent="0.25">
      <c r="J153" s="42"/>
      <c r="K153" s="42"/>
      <c r="Q153" s="31"/>
      <c r="R153" s="31"/>
      <c r="S153" s="31"/>
      <c r="T153" s="31"/>
      <c r="U153" s="31"/>
    </row>
    <row r="154" spans="10:21" x14ac:dyDescent="0.25">
      <c r="J154" s="42"/>
      <c r="K154" s="42"/>
      <c r="Q154" s="31"/>
      <c r="R154" s="31"/>
      <c r="S154" s="31"/>
      <c r="T154" s="31"/>
      <c r="U154" s="31"/>
    </row>
    <row r="155" spans="10:21" x14ac:dyDescent="0.25">
      <c r="J155" s="42"/>
      <c r="K155" s="42"/>
      <c r="Q155" s="31"/>
      <c r="R155" s="31"/>
      <c r="S155" s="31"/>
      <c r="T155" s="31"/>
      <c r="U155" s="31"/>
    </row>
    <row r="156" spans="10:21" x14ac:dyDescent="0.25">
      <c r="J156" s="42"/>
      <c r="K156" s="42"/>
      <c r="Q156" s="31"/>
      <c r="R156" s="31"/>
      <c r="S156" s="31"/>
      <c r="T156" s="31"/>
      <c r="U156" s="31"/>
    </row>
    <row r="157" spans="10:21" x14ac:dyDescent="0.25">
      <c r="J157" s="42"/>
      <c r="K157" s="42"/>
      <c r="Q157" s="31"/>
      <c r="R157" s="31"/>
      <c r="S157" s="31"/>
      <c r="T157" s="31"/>
      <c r="U157" s="31"/>
    </row>
    <row r="158" spans="10:21" x14ac:dyDescent="0.25">
      <c r="J158" s="42"/>
      <c r="K158" s="42"/>
      <c r="Q158" s="31"/>
      <c r="R158" s="31"/>
      <c r="S158" s="31"/>
      <c r="T158" s="31"/>
      <c r="U158" s="31"/>
    </row>
    <row r="159" spans="10:21" x14ac:dyDescent="0.25">
      <c r="J159" s="42"/>
      <c r="K159" s="42"/>
      <c r="Q159" s="31"/>
      <c r="R159" s="31"/>
      <c r="S159" s="31"/>
      <c r="T159" s="31"/>
      <c r="U159" s="31"/>
    </row>
    <row r="160" spans="10:21" x14ac:dyDescent="0.25">
      <c r="J160" s="42"/>
      <c r="K160" s="42"/>
      <c r="Q160" s="31"/>
      <c r="R160" s="31"/>
      <c r="S160" s="31"/>
      <c r="T160" s="31"/>
      <c r="U160" s="31"/>
    </row>
    <row r="161" spans="10:21" x14ac:dyDescent="0.25">
      <c r="J161" s="42"/>
      <c r="K161" s="42"/>
      <c r="Q161" s="31"/>
      <c r="R161" s="31"/>
      <c r="S161" s="31"/>
      <c r="T161" s="31"/>
      <c r="U161" s="31"/>
    </row>
    <row r="162" spans="10:21" x14ac:dyDescent="0.25">
      <c r="J162" s="42"/>
      <c r="K162" s="42"/>
      <c r="Q162" s="31"/>
      <c r="R162" s="31"/>
      <c r="S162" s="31"/>
      <c r="T162" s="31"/>
      <c r="U162" s="31"/>
    </row>
    <row r="163" spans="10:21" x14ac:dyDescent="0.25">
      <c r="J163" s="42"/>
      <c r="K163" s="42"/>
      <c r="Q163" s="31"/>
      <c r="R163" s="31"/>
      <c r="S163" s="31"/>
      <c r="T163" s="31"/>
      <c r="U163" s="31"/>
    </row>
    <row r="164" spans="10:21" x14ac:dyDescent="0.25">
      <c r="J164" s="42"/>
      <c r="K164" s="42"/>
      <c r="Q164" s="31"/>
      <c r="R164" s="31"/>
      <c r="S164" s="31"/>
      <c r="T164" s="31"/>
      <c r="U164" s="31"/>
    </row>
    <row r="165" spans="10:21" x14ac:dyDescent="0.25">
      <c r="J165" s="42"/>
      <c r="K165" s="42"/>
      <c r="Q165" s="31"/>
      <c r="R165" s="31"/>
      <c r="S165" s="31"/>
      <c r="T165" s="31"/>
      <c r="U165" s="31"/>
    </row>
    <row r="166" spans="10:21" x14ac:dyDescent="0.25">
      <c r="J166" s="42"/>
      <c r="K166" s="42"/>
      <c r="Q166" s="31"/>
      <c r="R166" s="31"/>
      <c r="S166" s="31"/>
      <c r="T166" s="31"/>
      <c r="U166" s="31"/>
    </row>
    <row r="167" spans="10:21" x14ac:dyDescent="0.25">
      <c r="J167" s="42"/>
      <c r="K167" s="42"/>
      <c r="Q167" s="31"/>
      <c r="R167" s="31"/>
      <c r="S167" s="31"/>
      <c r="T167" s="31"/>
      <c r="U167" s="31"/>
    </row>
    <row r="168" spans="10:21" x14ac:dyDescent="0.25">
      <c r="J168" s="42"/>
      <c r="K168" s="42"/>
      <c r="Q168" s="31"/>
      <c r="R168" s="31"/>
      <c r="S168" s="31"/>
      <c r="T168" s="31"/>
      <c r="U168" s="31"/>
    </row>
    <row r="169" spans="10:21" x14ac:dyDescent="0.25">
      <c r="J169" s="42"/>
      <c r="K169" s="42"/>
      <c r="Q169" s="31"/>
      <c r="R169" s="31"/>
      <c r="S169" s="31"/>
      <c r="T169" s="31"/>
      <c r="U169" s="31"/>
    </row>
    <row r="170" spans="10:21" x14ac:dyDescent="0.25">
      <c r="J170" s="42"/>
      <c r="K170" s="42"/>
      <c r="Q170" s="31"/>
      <c r="R170" s="31"/>
      <c r="S170" s="31"/>
      <c r="T170" s="31"/>
      <c r="U170" s="31"/>
    </row>
    <row r="171" spans="10:21" x14ac:dyDescent="0.25">
      <c r="J171" s="42"/>
      <c r="K171" s="42"/>
      <c r="Q171" s="31"/>
      <c r="R171" s="31"/>
      <c r="S171" s="31"/>
      <c r="T171" s="31"/>
      <c r="U171" s="31"/>
    </row>
    <row r="172" spans="10:21" x14ac:dyDescent="0.25">
      <c r="J172" s="42"/>
      <c r="K172" s="42"/>
      <c r="Q172" s="31"/>
      <c r="R172" s="31"/>
      <c r="S172" s="31"/>
      <c r="T172" s="31"/>
      <c r="U172" s="31"/>
    </row>
    <row r="173" spans="10:21" x14ac:dyDescent="0.25">
      <c r="J173" s="42"/>
      <c r="K173" s="42"/>
      <c r="Q173" s="31"/>
      <c r="R173" s="31"/>
      <c r="S173" s="31"/>
      <c r="T173" s="31"/>
      <c r="U173" s="31"/>
    </row>
    <row r="174" spans="10:21" x14ac:dyDescent="0.25">
      <c r="J174" s="42"/>
      <c r="K174" s="42"/>
      <c r="Q174" s="31"/>
      <c r="R174" s="31"/>
      <c r="S174" s="31"/>
      <c r="T174" s="31"/>
      <c r="U174" s="31"/>
    </row>
    <row r="175" spans="10:21" x14ac:dyDescent="0.25">
      <c r="J175" s="42"/>
      <c r="K175" s="42"/>
      <c r="Q175" s="31"/>
      <c r="R175" s="31"/>
      <c r="S175" s="31"/>
      <c r="T175" s="31"/>
      <c r="U175" s="31"/>
    </row>
    <row r="176" spans="10:21" x14ac:dyDescent="0.25">
      <c r="J176" s="42"/>
      <c r="K176" s="42"/>
      <c r="Q176" s="31"/>
      <c r="R176" s="31"/>
      <c r="S176" s="31"/>
      <c r="T176" s="31"/>
      <c r="U176" s="31"/>
    </row>
    <row r="177" spans="10:21" x14ac:dyDescent="0.25">
      <c r="J177" s="42"/>
      <c r="K177" s="42"/>
      <c r="Q177" s="31"/>
      <c r="R177" s="31"/>
      <c r="S177" s="31"/>
      <c r="T177" s="31"/>
      <c r="U177" s="31"/>
    </row>
    <row r="178" spans="10:21" x14ac:dyDescent="0.25">
      <c r="J178" s="42"/>
      <c r="K178" s="42"/>
      <c r="Q178" s="31"/>
      <c r="R178" s="31"/>
      <c r="S178" s="31"/>
      <c r="T178" s="31"/>
      <c r="U178" s="31"/>
    </row>
    <row r="179" spans="10:21" x14ac:dyDescent="0.25">
      <c r="J179" s="42"/>
      <c r="K179" s="42"/>
      <c r="Q179" s="31"/>
      <c r="R179" s="31"/>
      <c r="S179" s="31"/>
      <c r="T179" s="31"/>
      <c r="U179" s="31"/>
    </row>
    <row r="180" spans="10:21" x14ac:dyDescent="0.25">
      <c r="J180" s="42"/>
      <c r="K180" s="42"/>
      <c r="Q180" s="31"/>
      <c r="R180" s="31"/>
      <c r="S180" s="31"/>
      <c r="T180" s="31"/>
      <c r="U180" s="31"/>
    </row>
    <row r="181" spans="10:21" x14ac:dyDescent="0.25">
      <c r="J181" s="42"/>
      <c r="K181" s="42"/>
      <c r="Q181" s="31"/>
      <c r="R181" s="31"/>
      <c r="S181" s="31"/>
      <c r="T181" s="31"/>
      <c r="U181" s="31"/>
    </row>
    <row r="182" spans="10:21" x14ac:dyDescent="0.25">
      <c r="J182" s="42"/>
      <c r="K182" s="42"/>
      <c r="Q182" s="31"/>
      <c r="R182" s="31"/>
      <c r="S182" s="31"/>
      <c r="T182" s="31"/>
      <c r="U182" s="31"/>
    </row>
    <row r="183" spans="10:21" x14ac:dyDescent="0.25">
      <c r="J183" s="42"/>
      <c r="K183" s="42"/>
      <c r="Q183" s="31"/>
      <c r="R183" s="31"/>
      <c r="S183" s="31"/>
      <c r="T183" s="31"/>
      <c r="U183" s="31"/>
    </row>
    <row r="184" spans="10:21" x14ac:dyDescent="0.25">
      <c r="J184" s="42"/>
      <c r="K184" s="42"/>
      <c r="Q184" s="31"/>
      <c r="R184" s="31"/>
      <c r="S184" s="31"/>
      <c r="T184" s="31"/>
      <c r="U184" s="31"/>
    </row>
    <row r="185" spans="10:21" x14ac:dyDescent="0.25">
      <c r="J185" s="42"/>
      <c r="K185" s="42"/>
      <c r="Q185" s="31"/>
      <c r="R185" s="31"/>
      <c r="S185" s="31"/>
      <c r="T185" s="31"/>
      <c r="U185" s="31"/>
    </row>
    <row r="186" spans="10:21" x14ac:dyDescent="0.25">
      <c r="J186" s="42"/>
      <c r="K186" s="42"/>
      <c r="Q186" s="31"/>
      <c r="R186" s="31"/>
      <c r="S186" s="31"/>
      <c r="T186" s="31"/>
      <c r="U186" s="31"/>
    </row>
    <row r="187" spans="10:21" x14ac:dyDescent="0.25">
      <c r="J187" s="42"/>
      <c r="K187" s="42"/>
      <c r="Q187" s="31"/>
      <c r="R187" s="31"/>
      <c r="S187" s="31"/>
      <c r="T187" s="31"/>
      <c r="U187" s="31"/>
    </row>
    <row r="188" spans="10:21" x14ac:dyDescent="0.25">
      <c r="J188" s="42"/>
      <c r="K188" s="42"/>
      <c r="Q188" s="31"/>
      <c r="R188" s="31"/>
      <c r="S188" s="31"/>
      <c r="T188" s="31"/>
      <c r="U188" s="31"/>
    </row>
    <row r="189" spans="10:21" x14ac:dyDescent="0.25">
      <c r="J189" s="42"/>
      <c r="K189" s="42"/>
      <c r="Q189" s="31"/>
      <c r="R189" s="31"/>
      <c r="S189" s="31"/>
      <c r="T189" s="31"/>
      <c r="U189" s="31"/>
    </row>
    <row r="190" spans="10:21" x14ac:dyDescent="0.25">
      <c r="J190" s="42"/>
      <c r="K190" s="42"/>
      <c r="Q190" s="31"/>
      <c r="R190" s="31"/>
      <c r="S190" s="31"/>
      <c r="T190" s="31"/>
      <c r="U190" s="31"/>
    </row>
    <row r="191" spans="10:21" x14ac:dyDescent="0.25">
      <c r="J191" s="42"/>
      <c r="K191" s="42"/>
      <c r="Q191" s="31"/>
      <c r="R191" s="31"/>
      <c r="S191" s="31"/>
      <c r="T191" s="31"/>
      <c r="U191" s="31"/>
    </row>
    <row r="192" spans="10:21" x14ac:dyDescent="0.25">
      <c r="J192" s="42"/>
      <c r="K192" s="42"/>
      <c r="Q192" s="31"/>
      <c r="R192" s="31"/>
      <c r="S192" s="31"/>
      <c r="T192" s="31"/>
      <c r="U192" s="31"/>
    </row>
    <row r="193" spans="10:21" x14ac:dyDescent="0.25">
      <c r="J193" s="42"/>
      <c r="K193" s="42"/>
      <c r="Q193" s="31"/>
      <c r="R193" s="31"/>
      <c r="S193" s="31"/>
      <c r="T193" s="31"/>
      <c r="U193" s="31"/>
    </row>
    <row r="194" spans="10:21" x14ac:dyDescent="0.25">
      <c r="J194" s="42"/>
      <c r="K194" s="42"/>
      <c r="Q194" s="31"/>
      <c r="R194" s="31"/>
      <c r="S194" s="31"/>
      <c r="T194" s="31"/>
      <c r="U194" s="31"/>
    </row>
    <row r="195" spans="10:21" x14ac:dyDescent="0.25">
      <c r="J195" s="42"/>
      <c r="Q195" s="31"/>
      <c r="R195" s="31"/>
      <c r="S195" s="31"/>
      <c r="T195" s="31"/>
      <c r="U195" s="31"/>
    </row>
    <row r="196" spans="10:21" x14ac:dyDescent="0.25">
      <c r="J196" s="42"/>
      <c r="Q196" s="31"/>
      <c r="R196" s="31"/>
      <c r="S196" s="31"/>
      <c r="T196" s="31"/>
      <c r="U196" s="31"/>
    </row>
    <row r="197" spans="10:21" x14ac:dyDescent="0.25">
      <c r="J197" s="42"/>
      <c r="Q197" s="31"/>
      <c r="R197" s="31"/>
      <c r="S197" s="31"/>
      <c r="T197" s="31"/>
      <c r="U197" s="31"/>
    </row>
    <row r="198" spans="10:21" x14ac:dyDescent="0.25">
      <c r="J198" s="42"/>
      <c r="Q198" s="31"/>
      <c r="R198" s="31"/>
      <c r="S198" s="31"/>
      <c r="T198" s="31"/>
      <c r="U198" s="31"/>
    </row>
    <row r="199" spans="10:21" x14ac:dyDescent="0.25">
      <c r="J199" s="42"/>
      <c r="Q199" s="31"/>
      <c r="R199" s="31"/>
      <c r="S199" s="31"/>
      <c r="T199" s="31"/>
      <c r="U199" s="31"/>
    </row>
    <row r="200" spans="10:21" x14ac:dyDescent="0.25">
      <c r="J200" s="42"/>
    </row>
    <row r="201" spans="10:21" x14ac:dyDescent="0.25">
      <c r="J201" s="42"/>
    </row>
    <row r="202" spans="10:21" x14ac:dyDescent="0.25">
      <c r="J202" s="42"/>
    </row>
  </sheetData>
  <sheetProtection selectLockedCells="1" autoFilter="0" pivotTables="0"/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heckVal">
                <anchor moveWithCells="1" sizeWithCells="1">
                  <from>
                    <xdr:col>16</xdr:col>
                    <xdr:colOff>428625</xdr:colOff>
                    <xdr:row>3</xdr:row>
                    <xdr:rowOff>295275</xdr:rowOff>
                  </from>
                  <to>
                    <xdr:col>17</xdr:col>
                    <xdr:colOff>628650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F8D67-6C9D-41A9-B8C6-72C67A128A25}">
  <sheetPr codeName="Feuil3"/>
  <dimension ref="A1:M34"/>
  <sheetViews>
    <sheetView zoomScale="80" zoomScaleNormal="80" workbookViewId="0">
      <selection activeCell="H11" sqref="H11"/>
    </sheetView>
  </sheetViews>
  <sheetFormatPr baseColWidth="10" defaultColWidth="10.85546875" defaultRowHeight="20.100000000000001" customHeight="1" x14ac:dyDescent="0.25"/>
  <cols>
    <col min="1" max="1" width="17.42578125" style="3" bestFit="1" customWidth="1"/>
    <col min="2" max="2" width="7.42578125" style="3" bestFit="1" customWidth="1"/>
    <col min="3" max="3" width="9.85546875" style="3" bestFit="1" customWidth="1"/>
    <col min="4" max="4" width="7.85546875" style="3" bestFit="1" customWidth="1"/>
    <col min="5" max="5" width="6.7109375" style="3" bestFit="1" customWidth="1"/>
    <col min="6" max="6" width="17.85546875" style="3" bestFit="1" customWidth="1"/>
    <col min="7" max="7" width="15.5703125" style="3" bestFit="1" customWidth="1"/>
    <col min="8" max="8" width="20.42578125" style="3" bestFit="1" customWidth="1"/>
    <col min="9" max="9" width="19.85546875" style="3" customWidth="1"/>
    <col min="10" max="10" width="15.85546875" style="3" bestFit="1" customWidth="1"/>
    <col min="11" max="11" width="19.140625" style="3" bestFit="1" customWidth="1"/>
    <col min="12" max="12" width="14.5703125" style="3" bestFit="1" customWidth="1"/>
    <col min="13" max="13" width="14.42578125" style="3" bestFit="1" customWidth="1"/>
    <col min="14" max="14" width="17.85546875" style="3" bestFit="1" customWidth="1"/>
    <col min="15" max="15" width="18.42578125" style="3" bestFit="1" customWidth="1"/>
    <col min="16" max="17" width="14.42578125" style="3" bestFit="1" customWidth="1"/>
    <col min="18" max="19" width="14.28515625" style="3" bestFit="1" customWidth="1"/>
    <col min="20" max="16384" width="10.85546875" style="3"/>
  </cols>
  <sheetData>
    <row r="1" spans="1:13" ht="20.100000000000001" customHeight="1" x14ac:dyDescent="0.25">
      <c r="A1" s="22" t="s">
        <v>70</v>
      </c>
      <c r="B1" s="22" t="s">
        <v>0</v>
      </c>
      <c r="C1" s="23" t="s">
        <v>71</v>
      </c>
      <c r="D1" s="23" t="s">
        <v>35</v>
      </c>
      <c r="E1" s="23" t="s">
        <v>36</v>
      </c>
      <c r="M1" s="24"/>
    </row>
    <row r="2" spans="1:13" ht="20.100000000000001" customHeight="1" x14ac:dyDescent="0.25">
      <c r="A2" s="25" t="s">
        <v>50</v>
      </c>
      <c r="B2" s="57" t="s">
        <v>39</v>
      </c>
      <c r="C2" s="57" t="s">
        <v>73</v>
      </c>
      <c r="D2" s="50">
        <v>1</v>
      </c>
      <c r="E2" s="49">
        <v>2</v>
      </c>
      <c r="M2" s="24"/>
    </row>
    <row r="3" spans="1:13" ht="20.100000000000001" customHeight="1" x14ac:dyDescent="0.25">
      <c r="A3" s="25" t="s">
        <v>51</v>
      </c>
      <c r="B3" s="57" t="s">
        <v>39</v>
      </c>
      <c r="C3" s="57" t="s">
        <v>28</v>
      </c>
      <c r="D3" s="51">
        <v>2</v>
      </c>
      <c r="E3" s="49">
        <v>3</v>
      </c>
    </row>
    <row r="4" spans="1:13" ht="20.100000000000001" customHeight="1" x14ac:dyDescent="0.25">
      <c r="A4" s="25" t="s">
        <v>52</v>
      </c>
      <c r="B4" s="57" t="s">
        <v>42</v>
      </c>
      <c r="C4" s="57" t="s">
        <v>73</v>
      </c>
      <c r="D4" s="51">
        <v>1</v>
      </c>
      <c r="E4" s="49">
        <v>2</v>
      </c>
    </row>
    <row r="5" spans="1:13" ht="20.100000000000001" customHeight="1" x14ac:dyDescent="0.25">
      <c r="A5" s="25" t="s">
        <v>53</v>
      </c>
      <c r="B5" s="57" t="s">
        <v>32</v>
      </c>
      <c r="C5" s="57" t="s">
        <v>28</v>
      </c>
      <c r="D5" s="51">
        <v>2</v>
      </c>
      <c r="E5" s="49">
        <v>4</v>
      </c>
    </row>
    <row r="6" spans="1:13" ht="20.100000000000001" customHeight="1" x14ac:dyDescent="0.25">
      <c r="A6" s="25" t="s">
        <v>54</v>
      </c>
      <c r="B6" s="57" t="s">
        <v>32</v>
      </c>
      <c r="C6" s="57" t="s">
        <v>29</v>
      </c>
      <c r="D6" s="51">
        <v>2</v>
      </c>
      <c r="E6" s="49">
        <v>3</v>
      </c>
    </row>
    <row r="7" spans="1:13" ht="20.100000000000001" customHeight="1" x14ac:dyDescent="0.25">
      <c r="A7" s="25" t="s">
        <v>55</v>
      </c>
      <c r="B7" s="57" t="s">
        <v>32</v>
      </c>
      <c r="C7" s="57" t="s">
        <v>30</v>
      </c>
      <c r="D7" s="51">
        <v>1</v>
      </c>
      <c r="E7" s="49">
        <v>4</v>
      </c>
    </row>
    <row r="8" spans="1:13" ht="20.100000000000001" customHeight="1" x14ac:dyDescent="0.25">
      <c r="A8" s="25" t="s">
        <v>56</v>
      </c>
      <c r="B8" s="57" t="s">
        <v>33</v>
      </c>
      <c r="C8" s="57" t="s">
        <v>27</v>
      </c>
      <c r="D8" s="51">
        <v>2</v>
      </c>
      <c r="E8" s="49">
        <v>4</v>
      </c>
    </row>
    <row r="9" spans="1:13" ht="20.100000000000001" customHeight="1" x14ac:dyDescent="0.25">
      <c r="A9" s="25" t="s">
        <v>57</v>
      </c>
      <c r="B9" s="57" t="s">
        <v>33</v>
      </c>
      <c r="C9" s="57" t="s">
        <v>28</v>
      </c>
      <c r="D9" s="51">
        <v>2</v>
      </c>
      <c r="E9" s="49">
        <v>3</v>
      </c>
    </row>
    <row r="10" spans="1:13" ht="20.100000000000001" customHeight="1" x14ac:dyDescent="0.25">
      <c r="A10" s="25" t="s">
        <v>58</v>
      </c>
      <c r="B10" s="57" t="s">
        <v>33</v>
      </c>
      <c r="C10" s="57" t="s">
        <v>31</v>
      </c>
      <c r="D10" s="51">
        <v>1</v>
      </c>
      <c r="E10" s="49">
        <v>4</v>
      </c>
    </row>
    <row r="11" spans="1:13" ht="21" customHeight="1" x14ac:dyDescent="0.25">
      <c r="A11" s="25" t="s">
        <v>59</v>
      </c>
      <c r="B11" s="57" t="s">
        <v>34</v>
      </c>
      <c r="C11" s="57" t="s">
        <v>27</v>
      </c>
      <c r="D11" s="51">
        <v>1</v>
      </c>
      <c r="E11" s="49">
        <v>2</v>
      </c>
    </row>
    <row r="12" spans="1:13" ht="21" customHeight="1" x14ac:dyDescent="0.25">
      <c r="A12" s="25" t="s">
        <v>60</v>
      </c>
      <c r="B12" s="57" t="s">
        <v>34</v>
      </c>
      <c r="C12" s="57" t="s">
        <v>28</v>
      </c>
      <c r="D12" s="51">
        <v>2</v>
      </c>
      <c r="E12" s="49">
        <v>4</v>
      </c>
    </row>
    <row r="13" spans="1:13" ht="21" customHeight="1" x14ac:dyDescent="0.25">
      <c r="A13" s="25" t="s">
        <v>61</v>
      </c>
      <c r="B13" s="57" t="s">
        <v>34</v>
      </c>
      <c r="C13" s="57" t="s">
        <v>29</v>
      </c>
      <c r="D13" s="51">
        <v>2</v>
      </c>
      <c r="E13" s="49">
        <v>3</v>
      </c>
    </row>
    <row r="14" spans="1:13" ht="21" customHeight="1" x14ac:dyDescent="0.25">
      <c r="A14" s="25" t="s">
        <v>62</v>
      </c>
      <c r="B14" s="57" t="s">
        <v>34</v>
      </c>
      <c r="C14" s="57" t="s">
        <v>30</v>
      </c>
      <c r="D14" s="51">
        <v>1</v>
      </c>
      <c r="E14" s="49">
        <v>4</v>
      </c>
    </row>
    <row r="15" spans="1:13" ht="15.75" x14ac:dyDescent="0.25">
      <c r="A15" s="25"/>
      <c r="B15" s="25"/>
      <c r="C15" s="25"/>
      <c r="D15" s="26"/>
      <c r="E15" s="25"/>
    </row>
    <row r="16" spans="1:13" ht="21" customHeight="1" x14ac:dyDescent="0.25">
      <c r="D16" s="21"/>
    </row>
    <row r="17" ht="21" customHeight="1" x14ac:dyDescent="0.25"/>
    <row r="18" ht="21" customHeight="1" x14ac:dyDescent="0.25"/>
    <row r="19" ht="21" customHeight="1" x14ac:dyDescent="0.25"/>
    <row r="20" ht="21" customHeight="1" x14ac:dyDescent="0.25"/>
    <row r="21" ht="21" customHeight="1" x14ac:dyDescent="0.25"/>
    <row r="22" ht="21" customHeight="1" x14ac:dyDescent="0.25"/>
    <row r="23" ht="21" customHeight="1" x14ac:dyDescent="0.25"/>
    <row r="24" ht="21" customHeight="1" x14ac:dyDescent="0.25"/>
    <row r="25" ht="21" customHeight="1" x14ac:dyDescent="0.25"/>
    <row r="26" ht="21" customHeight="1" x14ac:dyDescent="0.25"/>
    <row r="27" ht="21" customHeight="1" x14ac:dyDescent="0.25"/>
    <row r="28" ht="21" customHeight="1" x14ac:dyDescent="0.25"/>
    <row r="29" ht="21" customHeight="1" x14ac:dyDescent="0.25"/>
    <row r="30" ht="21" customHeight="1" x14ac:dyDescent="0.25"/>
    <row r="31" ht="21" customHeight="1" x14ac:dyDescent="0.25"/>
    <row r="32" ht="21" customHeight="1" x14ac:dyDescent="0.25"/>
    <row r="33" ht="21" customHeight="1" x14ac:dyDescent="0.25"/>
    <row r="34" ht="21" customHeight="1" x14ac:dyDescent="0.25"/>
  </sheetData>
  <sheetProtection selectLockedCells="1" autoFilter="0" pivotTables="0"/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2D38AA-5B39-4C3F-9B80-DCC997A742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Explications</vt:lpstr>
      <vt:lpstr>Base de données</vt:lpstr>
      <vt:lpstr>Listes</vt:lpstr>
      <vt:lpstr>Tableau1_2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LE-BOEDEC Guillaume</dc:creator>
  <cp:lastModifiedBy>Voyame Kilian</cp:lastModifiedBy>
  <cp:lastPrinted>2021-04-08T14:07:53Z</cp:lastPrinted>
  <dcterms:created xsi:type="dcterms:W3CDTF">2021-03-01T08:28:32Z</dcterms:created>
  <dcterms:modified xsi:type="dcterms:W3CDTF">2021-05-28T11:24:27Z</dcterms:modified>
</cp:coreProperties>
</file>