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A6799A40-407D-4486-9834-5BCF34498DDD}" xr6:coauthVersionLast="47" xr6:coauthVersionMax="47" xr10:uidLastSave="{00000000-0000-0000-0000-000000000000}"/>
  <bookViews>
    <workbookView xWindow="-110" yWindow="-110" windowWidth="19420" windowHeight="10300" activeTab="3" xr2:uid="{1D9FE61F-6DDA-4947-B622-EB6525030F79}"/>
  </bookViews>
  <sheets>
    <sheet name="Jupiter" sheetId="3" r:id="rId1"/>
    <sheet name="Sun" sheetId="1" r:id="rId2"/>
    <sheet name="Moon" sheetId="2" r:id="rId3"/>
    <sheet name="Analys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3" l="1"/>
  <c r="M32" i="3"/>
  <c r="N31" i="3"/>
  <c r="M31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N7" i="3"/>
  <c r="M7" i="3"/>
  <c r="N6" i="3"/>
  <c r="M6" i="3"/>
  <c r="N5" i="3"/>
  <c r="M5" i="3"/>
  <c r="N4" i="3"/>
  <c r="M4" i="3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N3" i="3"/>
  <c r="I4" i="1" l="1"/>
  <c r="M4" i="1"/>
  <c r="N4" i="1"/>
  <c r="I5" i="1"/>
  <c r="M5" i="1"/>
  <c r="N5" i="1"/>
  <c r="I6" i="1"/>
  <c r="M6" i="1"/>
  <c r="N6" i="1"/>
  <c r="I7" i="1"/>
  <c r="M7" i="1"/>
  <c r="N7" i="1"/>
  <c r="I8" i="1"/>
  <c r="M8" i="1"/>
  <c r="N8" i="1"/>
  <c r="I9" i="1"/>
  <c r="I10" i="1" s="1"/>
  <c r="I11" i="1" s="1"/>
  <c r="I12" i="1" s="1"/>
  <c r="M9" i="1"/>
  <c r="N9" i="1"/>
  <c r="M10" i="1"/>
  <c r="N10" i="1"/>
  <c r="M11" i="1"/>
  <c r="N11" i="1"/>
  <c r="M12" i="1"/>
  <c r="N12" i="1"/>
  <c r="N38" i="2"/>
  <c r="M38" i="2"/>
  <c r="N37" i="2"/>
  <c r="M37" i="2"/>
  <c r="N36" i="2"/>
  <c r="M36" i="2"/>
  <c r="N35" i="2"/>
  <c r="M35" i="2"/>
  <c r="N34" i="2"/>
  <c r="M34" i="2"/>
  <c r="N33" i="2"/>
  <c r="M33" i="2"/>
  <c r="N32" i="2"/>
  <c r="M32" i="2"/>
  <c r="N31" i="2"/>
  <c r="M31" i="2"/>
  <c r="N30" i="2"/>
  <c r="M30" i="2"/>
  <c r="N29" i="2"/>
  <c r="M29" i="2"/>
  <c r="N28" i="2"/>
  <c r="M28" i="2"/>
  <c r="N27" i="2"/>
  <c r="M27" i="2"/>
  <c r="N26" i="2"/>
  <c r="M26" i="2"/>
  <c r="N25" i="2"/>
  <c r="M25" i="2"/>
  <c r="N24" i="2"/>
  <c r="M24" i="2"/>
  <c r="N23" i="2"/>
  <c r="M23" i="2"/>
  <c r="N22" i="2"/>
  <c r="M22" i="2"/>
  <c r="N21" i="2"/>
  <c r="M21" i="2"/>
  <c r="N20" i="2"/>
  <c r="M20" i="2"/>
  <c r="N19" i="2"/>
  <c r="M19" i="2"/>
  <c r="N18" i="2"/>
  <c r="M18" i="2"/>
  <c r="N17" i="2"/>
  <c r="M17" i="2"/>
  <c r="N16" i="2"/>
  <c r="M16" i="2"/>
  <c r="N15" i="2"/>
  <c r="M15" i="2"/>
  <c r="N14" i="2"/>
  <c r="M14" i="2"/>
  <c r="N13" i="2"/>
  <c r="M13" i="2"/>
  <c r="N12" i="2"/>
  <c r="M12" i="2"/>
  <c r="N11" i="2"/>
  <c r="M11" i="2"/>
  <c r="N10" i="2"/>
  <c r="M10" i="2"/>
  <c r="N9" i="2"/>
  <c r="M9" i="2"/>
  <c r="N8" i="2"/>
  <c r="M8" i="2"/>
  <c r="N7" i="2"/>
  <c r="M7" i="2"/>
  <c r="N6" i="2"/>
  <c r="M6" i="2"/>
  <c r="N5" i="2"/>
  <c r="M5" i="2"/>
  <c r="N4" i="2"/>
  <c r="M4" i="2"/>
  <c r="I4" i="2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N3" i="2"/>
  <c r="N3" i="1"/>
</calcChain>
</file>

<file path=xl/sharedStrings.xml><?xml version="1.0" encoding="utf-8"?>
<sst xmlns="http://schemas.openxmlformats.org/spreadsheetml/2006/main" count="164" uniqueCount="35">
  <si>
    <t>Probabilité</t>
  </si>
  <si>
    <t>Moyenne</t>
  </si>
  <si>
    <t>QWA</t>
  </si>
  <si>
    <t>FORECAST</t>
  </si>
  <si>
    <t>Date</t>
  </si>
  <si>
    <t>Management</t>
  </si>
  <si>
    <t>PA</t>
  </si>
  <si>
    <t>Ingé R&amp;D</t>
  </si>
  <si>
    <t>Indus</t>
  </si>
  <si>
    <t>Prod</t>
  </si>
  <si>
    <t>Test</t>
  </si>
  <si>
    <t>T4</t>
  </si>
  <si>
    <t>Total Heures</t>
  </si>
  <si>
    <t>Coût Heures</t>
  </si>
  <si>
    <t>Achats</t>
  </si>
  <si>
    <t>G&amp;A</t>
  </si>
  <si>
    <t>Total</t>
  </si>
  <si>
    <t>C1</t>
  </si>
  <si>
    <t>Initiales</t>
  </si>
  <si>
    <t>JEU</t>
  </si>
  <si>
    <t>MPI</t>
  </si>
  <si>
    <t>AAA</t>
  </si>
  <si>
    <t>LL</t>
  </si>
  <si>
    <t>Colonne1</t>
  </si>
  <si>
    <t>ZZZ</t>
  </si>
  <si>
    <t>100</t>
  </si>
  <si>
    <t>101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</si>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</sst>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B6A6C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14" fontId="0" fillId="0" borderId="0" xfId="0" applyNumberFormat="1" applyAlignment="1">
      <alignment horizontal="left"/>
    </xf>
    <xf numFmtId="14" fontId="0" fillId="0" borderId="0" xfId="0" applyNumberFormat="1"/>
    <xf numFmtId="14" fontId="4" fillId="0" borderId="0" xfId="0" applyNumberFormat="1" applyFont="1"/>
    <xf numFmtId="14" fontId="4" fillId="0" borderId="3" xfId="0" applyNumberFormat="1" applyFont="1" applyBorder="1"/>
    <xf numFmtId="4" fontId="0" fillId="0" borderId="0" xfId="0" applyNumberFormat="1" applyAlignment="1">
      <alignment horizontal="right"/>
    </xf>
  </cellXfs>
  <cellStyles count="1">
    <cellStyle name="Normal" xfId="0" builtinId="0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Continuous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D7F1A6-E1E9-4C15-98BA-31129E6E3452}" name="ForecastTbl6" displayName="ForecastTbl6" ref="A2:O32" totalsRowShown="0" headerRowDxfId="24">
  <tableColumns count="15">
    <tableColumn id="1" xr3:uid="{B6DD0685-B67F-49A9-9E55-AB4B90E430B9}" name="Date"/>
    <tableColumn id="2" xr3:uid="{CDF1EB39-F2A6-49D8-B52C-B0A170AF9CE4}" name="Management" dataDxfId="23"/>
    <tableColumn id="3" xr3:uid="{0567AB28-008C-4E5C-B357-63577D79251D}" name="PA"/>
    <tableColumn id="4" xr3:uid="{FDC4497B-221B-4BCC-8596-027B54AAD1AD}" name="Ingé R&amp;D"/>
    <tableColumn id="5" xr3:uid="{E7B589AA-0E35-42EA-B1A6-0127D3D6F748}" name="Indus"/>
    <tableColumn id="6" xr3:uid="{AFFB9D81-5EFF-4801-A622-2F2C2E6CEFD3}" name="Prod"/>
    <tableColumn id="7" xr3:uid="{97AF86D8-5758-4898-B36E-23F4DAFB986D}" name="Test"/>
    <tableColumn id="8" xr3:uid="{059B2D4B-FC1D-48DB-A7B9-52AC6148B057}" name="T4"/>
    <tableColumn id="9" xr3:uid="{4DDDDD79-B78D-43AE-849A-7473E4B35182}" name="Total Heures" dataDxfId="22"/>
    <tableColumn id="10" xr3:uid="{85F5B22C-8B6D-4C5C-8732-695E3F616FE9}" name="Coût Heures"/>
    <tableColumn id="11" xr3:uid="{72E9E6A4-CB26-488B-99A1-3F8992606B82}" name="Achats"/>
    <tableColumn id="12" xr3:uid="{CA68C6FA-1F41-4FB5-B3CF-C3315726C6F5}" name="G&amp;A"/>
    <tableColumn id="13" xr3:uid="{4C900296-5851-4A8C-9F0E-AB3C02039EBF}" name="Total" dataDxfId="21">
      <calculatedColumnFormula>SUM(J3:L3)</calculatedColumnFormula>
    </tableColumn>
    <tableColumn id="14" xr3:uid="{61B03C9A-3DD8-440E-819E-0623C6156863}" name="C1" dataDxfId="20">
      <calculatedColumnFormula>$C$1</calculatedColumnFormula>
    </tableColumn>
    <tableColumn id="15" xr3:uid="{48937D35-0524-4392-ABE0-148F253F9132}" name="Initiales" dataDxfId="1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1C92C-D064-4050-9DDF-2F9CE6CF94E0}" name="ForecastTbl_23" displayName="ForecastTbl_23" ref="A2:O12" totalsRowShown="0" headerRowDxfId="18">
  <tableColumns count="15">
    <tableColumn id="1" xr3:uid="{9CD19AEC-BE9B-4A57-81C3-8313FBD314A3}" name="Date"/>
    <tableColumn id="2" xr3:uid="{56A3C9FA-8F6C-4290-9D2D-18379A8BAC1D}" name="Management" dataDxfId="17"/>
    <tableColumn id="3" xr3:uid="{B7B36D6B-E17E-4903-BAE1-2BAF25F093F5}" name="PA"/>
    <tableColumn id="4" xr3:uid="{C44D98E5-F253-4903-A658-6716DAF08B3C}" name="Ingé R&amp;D"/>
    <tableColumn id="5" xr3:uid="{5E48CB4E-3C4F-40D5-9C84-14D7188D5D39}" name="Indus"/>
    <tableColumn id="6" xr3:uid="{571DA595-AA0F-4E0A-9F2F-F8EC49D170F6}" name="Prod"/>
    <tableColumn id="7" xr3:uid="{84D98650-251E-4EB7-98DB-C5382E39ACF4}" name="Test"/>
    <tableColumn id="8" xr3:uid="{44D744BB-978E-48BF-99A7-2872F9E277F4}" name="T4"/>
    <tableColumn id="9" xr3:uid="{826E4933-AA96-49EF-B5AC-1F939AEC92C7}" name="Total Heures" dataDxfId="16">
      <calculatedColumnFormula>SUM(B3:H3) + N(I2)</calculatedColumnFormula>
    </tableColumn>
    <tableColumn id="10" xr3:uid="{5231A4A4-15F6-4333-B71A-BE0627DE0146}" name="Coût Heures"/>
    <tableColumn id="11" xr3:uid="{8C1C7DC7-88A6-43AA-B799-D0C902AD5A62}" name="Achats"/>
    <tableColumn id="12" xr3:uid="{243591DC-2A30-463E-9F26-6CE69FE84422}" name="G&amp;A"/>
    <tableColumn id="13" xr3:uid="{BAAAE845-36FB-433C-90CC-D72E68240C86}" name="Total" dataDxfId="15">
      <calculatedColumnFormula>SUM(J3:L3)</calculatedColumnFormula>
    </tableColumn>
    <tableColumn id="14" xr3:uid="{423FF556-32B2-4446-BB34-2CD6E74ADF1B}" name="C1" dataDxfId="14">
      <calculatedColumnFormula>$C$1</calculatedColumnFormula>
    </tableColumn>
    <tableColumn id="15" xr3:uid="{FD52E7B1-7608-4727-8C6E-39EF7B23BD4B}" name="Initiales" dataDxfId="13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9C3412-8AFC-4F6D-A304-21F0F75C3D9C}" name="ForecastTbl_1" displayName="ForecastTbl_1" ref="A2:O38" totalsRowShown="0" headerRowDxfId="12">
  <tableColumns count="15">
    <tableColumn id="1" xr3:uid="{2D8C3947-82F1-4C68-9B09-1358645404B9}" name="Date"/>
    <tableColumn id="2" xr3:uid="{5400F52D-06A7-4990-9230-EF0FA190A8C5}" name="Management" dataDxfId="11"/>
    <tableColumn id="3" xr3:uid="{1BD90C76-F903-45E4-8BF8-B430E4CFDD32}" name="PA"/>
    <tableColumn id="4" xr3:uid="{B889F023-90B5-421C-B1F6-45C3AFE60E59}" name="Ingé R&amp;D"/>
    <tableColumn id="5" xr3:uid="{061A1DDF-0B2B-450F-947D-39079CCA142A}" name="Indus"/>
    <tableColumn id="6" xr3:uid="{96342B2B-BD0D-4332-8EB1-25E29691E660}" name="Prod"/>
    <tableColumn id="7" xr3:uid="{0B6F8D8C-411E-4769-9B69-BE2B1AC25EE5}" name="Test"/>
    <tableColumn id="8" xr3:uid="{63B2542E-1EB4-427D-8027-F71FC58DC46C}" name="T4"/>
    <tableColumn id="9" xr3:uid="{4A899E21-7A61-4F1A-A230-FB6CB773FC66}" name="Total Heures" dataDxfId="10">
      <calculatedColumnFormula>SUM(B3:H3) + N(I2)</calculatedColumnFormula>
    </tableColumn>
    <tableColumn id="10" xr3:uid="{CB794DBC-A501-4F6D-94E3-8AD0D0EBEB75}" name="Coût Heures"/>
    <tableColumn id="11" xr3:uid="{926511E9-CE20-4C68-8A2E-CE21E7485F90}" name="Achats"/>
    <tableColumn id="12" xr3:uid="{4640D731-7D12-4C5D-B53C-FA207884F4BF}" name="G&amp;A"/>
    <tableColumn id="13" xr3:uid="{5C8BD2DA-AE87-44B6-9F93-8C3EED9B6684}" name="Total" dataDxfId="9">
      <calculatedColumnFormula>SUM(J3:L3)</calculatedColumnFormula>
    </tableColumn>
    <tableColumn id="14" xr3:uid="{4CA38963-65B4-460C-856F-6E6C39BB172A}" name="C1" dataDxfId="8">
      <calculatedColumnFormula>$C$1</calculatedColumnFormula>
    </tableColumn>
    <tableColumn id="15" xr3:uid="{736336E2-EF87-4C1B-9960-D74726B1D3D9}" name="Initiales" dataDxfId="7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DEDCB60-BDB0-47D9-B09D-54D8E5EC9BF1}" name="ForecastTbl5" displayName="ForecastTbl5" ref="B1:P1048576" totalsRowShown="0" headerRowDxfId="0">
  <tableColumns count="15">
    <tableColumn id="1" xr3:uid="{AC7976B0-2970-4EE9-8290-203751F71E8D}" name="Probabilité"/>
    <tableColumn id="2" xr3:uid="{6A9536A6-F4AB-4DA9-A788-3A370B4156CF}" name="Moyenne" dataDxfId="6"/>
    <tableColumn id="3" xr3:uid="{9C3F5504-8067-479F-A450-B97E0F3C28F2}" name="100"/>
    <tableColumn id="4" xr3:uid="{4FDC9942-BC38-419C-AB7A-89C5F4A13812}" name="101"/>
    <tableColumn id="5" xr3:uid="{2F9D62DE-A608-4ECE-8C47-6F748DC1FC13}" name="MPI"/>
    <tableColumn id="6" xr3:uid="{AD89CFFC-CDA6-49BF-AE2A-D14F9EB0A3E8}" name="Colonne1"/>
    <tableColumn id="7" xr3:uid="{142C71FC-CFB1-4A72-8801-FE8FEA369B6E}" name="Colonne2"/>
    <tableColumn id="8" xr3:uid="{36D0C629-FDA9-447C-867B-CB4AEF552F92}" name="Colonne3"/>
    <tableColumn id="9" xr3:uid="{3AB5FB8A-E429-4851-9A73-B788745BAB2B}" name="FORECAST" dataDxfId="5"/>
    <tableColumn id="10" xr3:uid="{341AB1B3-E624-4B9F-9E1D-40FB1F1C027A}" name="Colonne4"/>
    <tableColumn id="11" xr3:uid="{627A1DE5-C357-4C6D-8D77-0C8B87BEE988}" name="Colonne5"/>
    <tableColumn id="12" xr3:uid="{6C7AF2FB-A51F-43BC-8F13-5B2007BF09FC}" name="Colonne6" dataDxfId="4"/>
    <tableColumn id="13" xr3:uid="{2E7FCD1F-C222-4613-B3D6-7D37C61A14B1}" name="Colonne7" dataDxfId="3"/>
    <tableColumn id="14" xr3:uid="{935D847F-6643-4BD7-9C29-3A1FEBFF0FC7}" name="Colonne8" dataDxfId="2"/>
    <tableColumn id="15" xr3:uid="{78CC863B-BB60-4EEB-9E99-36C9886E2D80}" name="Colonne9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2F14-AAC8-45B2-8160-5B808482ED9D}">
  <sheetPr codeName="Feuil1"/>
  <dimension ref="A1:O50"/>
  <sheetViews>
    <sheetView workbookViewId="0">
      <selection sqref="A1:XFD1048576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7" width="6.5429687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20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994</v>
      </c>
      <c r="M3" s="8"/>
      <c r="N3">
        <f t="shared" ref="N3:N32" si="0">$C$1</f>
        <v>100</v>
      </c>
      <c r="O3" t="s">
        <v>24</v>
      </c>
    </row>
    <row r="4" spans="1:15" x14ac:dyDescent="0.35">
      <c r="A4" s="11">
        <v>45870</v>
      </c>
      <c r="B4" s="7">
        <v>60</v>
      </c>
      <c r="C4">
        <v>60</v>
      </c>
      <c r="D4" s="13">
        <v>100</v>
      </c>
      <c r="E4" s="13">
        <v>10</v>
      </c>
      <c r="F4" s="13">
        <v>300</v>
      </c>
      <c r="G4" s="13">
        <v>50</v>
      </c>
      <c r="I4">
        <f>SUM(B4:H4) + N(I3)</f>
        <v>1574</v>
      </c>
      <c r="M4" s="8">
        <f t="shared" ref="M4:M32" si="1">SUM(J4:L4)</f>
        <v>0</v>
      </c>
      <c r="N4">
        <f t="shared" si="0"/>
        <v>100</v>
      </c>
      <c r="O4" t="s">
        <v>24</v>
      </c>
    </row>
    <row r="5" spans="1:15" x14ac:dyDescent="0.35">
      <c r="A5" s="11">
        <v>45901</v>
      </c>
      <c r="B5" s="7">
        <v>60</v>
      </c>
      <c r="C5">
        <v>80</v>
      </c>
      <c r="D5" s="13">
        <v>150</v>
      </c>
      <c r="E5" s="13">
        <v>10</v>
      </c>
      <c r="F5" s="13">
        <v>200</v>
      </c>
      <c r="G5" s="13">
        <v>100</v>
      </c>
      <c r="I5">
        <f t="shared" ref="I5:I32" si="2">I4 + SUM(B5:H5)</f>
        <v>2174</v>
      </c>
      <c r="M5" s="8">
        <f t="shared" si="1"/>
        <v>0</v>
      </c>
      <c r="N5">
        <f t="shared" si="0"/>
        <v>100</v>
      </c>
      <c r="O5" t="s">
        <v>24</v>
      </c>
    </row>
    <row r="6" spans="1:15" x14ac:dyDescent="0.35">
      <c r="A6" s="11">
        <v>45931</v>
      </c>
      <c r="B6" s="7">
        <v>60</v>
      </c>
      <c r="C6">
        <v>80</v>
      </c>
      <c r="D6" s="13">
        <v>150</v>
      </c>
      <c r="E6" s="13">
        <v>10</v>
      </c>
      <c r="F6" s="13">
        <v>180</v>
      </c>
      <c r="G6" s="13">
        <v>80</v>
      </c>
      <c r="I6">
        <f t="shared" si="2"/>
        <v>2734</v>
      </c>
      <c r="M6" s="8">
        <f t="shared" si="1"/>
        <v>0</v>
      </c>
      <c r="N6">
        <f t="shared" si="0"/>
        <v>100</v>
      </c>
      <c r="O6" t="s">
        <v>24</v>
      </c>
    </row>
    <row r="7" spans="1:15" x14ac:dyDescent="0.35">
      <c r="A7" s="11">
        <v>45962</v>
      </c>
      <c r="B7" s="7">
        <v>60</v>
      </c>
      <c r="C7">
        <v>80</v>
      </c>
      <c r="D7" s="13">
        <v>150</v>
      </c>
      <c r="E7" s="13">
        <v>10</v>
      </c>
      <c r="F7" s="13">
        <v>130</v>
      </c>
      <c r="G7" s="13">
        <v>120</v>
      </c>
      <c r="I7">
        <f t="shared" si="2"/>
        <v>3284</v>
      </c>
      <c r="M7" s="8">
        <f t="shared" si="1"/>
        <v>0</v>
      </c>
      <c r="N7">
        <f t="shared" si="0"/>
        <v>100</v>
      </c>
      <c r="O7" t="s">
        <v>24</v>
      </c>
    </row>
    <row r="8" spans="1:15" x14ac:dyDescent="0.35">
      <c r="A8" s="11">
        <v>45992</v>
      </c>
      <c r="B8" s="7">
        <v>60</v>
      </c>
      <c r="C8">
        <v>80</v>
      </c>
      <c r="D8" s="13">
        <v>100</v>
      </c>
      <c r="E8" s="13">
        <v>10</v>
      </c>
      <c r="F8" s="13">
        <v>120</v>
      </c>
      <c r="G8" s="13">
        <v>80</v>
      </c>
      <c r="I8">
        <f t="shared" si="2"/>
        <v>3734</v>
      </c>
      <c r="M8" s="8">
        <f t="shared" si="1"/>
        <v>0</v>
      </c>
      <c r="N8">
        <f t="shared" si="0"/>
        <v>100</v>
      </c>
      <c r="O8" t="s">
        <v>24</v>
      </c>
    </row>
    <row r="9" spans="1:15" x14ac:dyDescent="0.35">
      <c r="A9" s="11">
        <v>46023</v>
      </c>
      <c r="B9" s="7">
        <v>60</v>
      </c>
      <c r="C9">
        <v>80</v>
      </c>
      <c r="D9" s="13">
        <v>120</v>
      </c>
      <c r="E9" s="13">
        <v>10</v>
      </c>
      <c r="F9" s="13">
        <v>180</v>
      </c>
      <c r="G9" s="13">
        <v>20</v>
      </c>
      <c r="I9">
        <f t="shared" si="2"/>
        <v>4204</v>
      </c>
      <c r="M9" s="8">
        <f t="shared" si="1"/>
        <v>0</v>
      </c>
      <c r="N9">
        <f t="shared" si="0"/>
        <v>100</v>
      </c>
      <c r="O9" t="s">
        <v>24</v>
      </c>
    </row>
    <row r="10" spans="1:15" x14ac:dyDescent="0.35">
      <c r="A10" s="11">
        <v>46054</v>
      </c>
      <c r="B10" s="7">
        <v>60</v>
      </c>
      <c r="C10">
        <v>80</v>
      </c>
      <c r="D10" s="13">
        <v>100</v>
      </c>
      <c r="E10" s="13">
        <v>10</v>
      </c>
      <c r="F10" s="13">
        <v>150</v>
      </c>
      <c r="G10" s="13">
        <v>20</v>
      </c>
      <c r="I10">
        <f t="shared" si="2"/>
        <v>4624</v>
      </c>
      <c r="M10" s="8">
        <f t="shared" si="1"/>
        <v>0</v>
      </c>
      <c r="N10">
        <f t="shared" si="0"/>
        <v>100</v>
      </c>
      <c r="O10" t="s">
        <v>24</v>
      </c>
    </row>
    <row r="11" spans="1:15" x14ac:dyDescent="0.35">
      <c r="A11" s="11">
        <v>46082</v>
      </c>
      <c r="B11" s="7">
        <v>60</v>
      </c>
      <c r="C11">
        <v>80</v>
      </c>
      <c r="D11" s="13">
        <v>100</v>
      </c>
      <c r="E11" s="13">
        <v>10</v>
      </c>
      <c r="F11" s="13">
        <v>200</v>
      </c>
      <c r="G11" s="13">
        <v>20</v>
      </c>
      <c r="I11">
        <f t="shared" si="2"/>
        <v>5094</v>
      </c>
      <c r="M11" s="8">
        <f t="shared" si="1"/>
        <v>0</v>
      </c>
      <c r="N11">
        <f t="shared" si="0"/>
        <v>100</v>
      </c>
      <c r="O11" t="s">
        <v>24</v>
      </c>
    </row>
    <row r="12" spans="1:15" x14ac:dyDescent="0.35">
      <c r="A12" s="11">
        <v>46113</v>
      </c>
      <c r="B12" s="7">
        <v>60</v>
      </c>
      <c r="C12">
        <v>80</v>
      </c>
      <c r="D12" s="13">
        <v>100</v>
      </c>
      <c r="E12" s="13">
        <v>10</v>
      </c>
      <c r="F12" s="13">
        <v>140</v>
      </c>
      <c r="G12" s="13">
        <v>20</v>
      </c>
      <c r="I12">
        <f t="shared" si="2"/>
        <v>5504</v>
      </c>
      <c r="M12" s="8">
        <f t="shared" si="1"/>
        <v>0</v>
      </c>
      <c r="N12">
        <f t="shared" si="0"/>
        <v>100</v>
      </c>
      <c r="O12" t="s">
        <v>24</v>
      </c>
    </row>
    <row r="13" spans="1:15" x14ac:dyDescent="0.35">
      <c r="A13" s="11">
        <v>46143</v>
      </c>
      <c r="B13" s="7">
        <v>60</v>
      </c>
      <c r="C13">
        <v>80</v>
      </c>
      <c r="D13" s="13">
        <v>100</v>
      </c>
      <c r="E13" s="13">
        <v>10</v>
      </c>
      <c r="F13" s="13">
        <v>140</v>
      </c>
      <c r="G13" s="13">
        <v>60</v>
      </c>
      <c r="I13">
        <f t="shared" si="2"/>
        <v>5954</v>
      </c>
      <c r="M13" s="8">
        <f t="shared" si="1"/>
        <v>0</v>
      </c>
      <c r="N13">
        <f t="shared" si="0"/>
        <v>100</v>
      </c>
      <c r="O13" t="s">
        <v>24</v>
      </c>
    </row>
    <row r="14" spans="1:15" x14ac:dyDescent="0.35">
      <c r="A14" s="11">
        <v>46174</v>
      </c>
      <c r="B14" s="7">
        <v>60</v>
      </c>
      <c r="C14">
        <v>80</v>
      </c>
      <c r="D14" s="13">
        <v>100</v>
      </c>
      <c r="E14" s="13">
        <v>10</v>
      </c>
      <c r="F14" s="13">
        <v>150</v>
      </c>
      <c r="G14" s="13">
        <v>75</v>
      </c>
      <c r="I14">
        <f t="shared" si="2"/>
        <v>6429</v>
      </c>
      <c r="M14" s="8">
        <f t="shared" si="1"/>
        <v>0</v>
      </c>
      <c r="N14">
        <f t="shared" si="0"/>
        <v>100</v>
      </c>
      <c r="O14" t="s">
        <v>24</v>
      </c>
    </row>
    <row r="15" spans="1:15" x14ac:dyDescent="0.35">
      <c r="A15" s="11">
        <v>46204</v>
      </c>
      <c r="B15" s="7">
        <v>60</v>
      </c>
      <c r="C15">
        <v>80</v>
      </c>
      <c r="D15" s="13">
        <v>100</v>
      </c>
      <c r="E15" s="13">
        <v>10</v>
      </c>
      <c r="F15" s="13">
        <v>150</v>
      </c>
      <c r="G15" s="13">
        <v>75</v>
      </c>
      <c r="I15">
        <f t="shared" si="2"/>
        <v>6904</v>
      </c>
      <c r="M15" s="8">
        <f t="shared" si="1"/>
        <v>0</v>
      </c>
      <c r="N15">
        <f t="shared" si="0"/>
        <v>100</v>
      </c>
      <c r="O15" t="s">
        <v>24</v>
      </c>
    </row>
    <row r="16" spans="1:15" x14ac:dyDescent="0.35">
      <c r="A16" s="11">
        <v>46235</v>
      </c>
      <c r="B16" s="7">
        <v>60</v>
      </c>
      <c r="C16">
        <v>80</v>
      </c>
      <c r="D16" s="13">
        <v>100</v>
      </c>
      <c r="E16" s="13">
        <v>10</v>
      </c>
      <c r="F16" s="13">
        <v>130</v>
      </c>
      <c r="G16" s="13">
        <v>66</v>
      </c>
      <c r="I16">
        <f t="shared" si="2"/>
        <v>7350</v>
      </c>
      <c r="M16" s="8">
        <f t="shared" si="1"/>
        <v>0</v>
      </c>
      <c r="N16">
        <f t="shared" si="0"/>
        <v>100</v>
      </c>
      <c r="O16" t="s">
        <v>24</v>
      </c>
    </row>
    <row r="17" spans="1:15" x14ac:dyDescent="0.35">
      <c r="A17" s="11">
        <v>46266</v>
      </c>
      <c r="B17" s="7">
        <v>60</v>
      </c>
      <c r="C17">
        <v>80</v>
      </c>
      <c r="D17" s="13">
        <v>80</v>
      </c>
      <c r="E17" s="13">
        <v>10</v>
      </c>
      <c r="F17" s="13">
        <v>100</v>
      </c>
      <c r="G17" s="13">
        <v>60</v>
      </c>
      <c r="I17">
        <f t="shared" si="2"/>
        <v>7740</v>
      </c>
      <c r="M17" s="8">
        <f t="shared" si="1"/>
        <v>0</v>
      </c>
      <c r="N17">
        <f t="shared" si="0"/>
        <v>100</v>
      </c>
      <c r="O17" t="s">
        <v>24</v>
      </c>
    </row>
    <row r="18" spans="1:15" x14ac:dyDescent="0.35">
      <c r="A18" s="11">
        <v>46296</v>
      </c>
      <c r="B18" s="7">
        <v>60</v>
      </c>
      <c r="C18">
        <v>80</v>
      </c>
      <c r="D18" s="13">
        <v>80</v>
      </c>
      <c r="E18" s="13">
        <v>10</v>
      </c>
      <c r="F18" s="13">
        <v>80</v>
      </c>
      <c r="G18" s="13">
        <v>135</v>
      </c>
      <c r="I18">
        <f t="shared" si="2"/>
        <v>8185</v>
      </c>
      <c r="M18" s="8">
        <f t="shared" si="1"/>
        <v>0</v>
      </c>
      <c r="N18">
        <f t="shared" si="0"/>
        <v>100</v>
      </c>
      <c r="O18" t="s">
        <v>24</v>
      </c>
    </row>
    <row r="19" spans="1:15" x14ac:dyDescent="0.35">
      <c r="A19" s="11">
        <v>46327</v>
      </c>
      <c r="B19" s="7">
        <v>60</v>
      </c>
      <c r="C19">
        <v>80</v>
      </c>
      <c r="D19" s="13">
        <v>80</v>
      </c>
      <c r="E19" s="13">
        <v>10</v>
      </c>
      <c r="F19" s="13">
        <v>20</v>
      </c>
      <c r="G19" s="13">
        <v>200</v>
      </c>
      <c r="I19">
        <f t="shared" si="2"/>
        <v>8635</v>
      </c>
      <c r="M19" s="8">
        <f t="shared" si="1"/>
        <v>0</v>
      </c>
      <c r="N19">
        <f t="shared" si="0"/>
        <v>100</v>
      </c>
      <c r="O19" t="s">
        <v>24</v>
      </c>
    </row>
    <row r="20" spans="1:15" x14ac:dyDescent="0.35">
      <c r="A20" s="11">
        <v>46357</v>
      </c>
      <c r="B20" s="7">
        <v>60</v>
      </c>
      <c r="C20">
        <v>80</v>
      </c>
      <c r="D20" s="13">
        <v>80</v>
      </c>
      <c r="E20" s="13">
        <v>10</v>
      </c>
      <c r="F20" s="13">
        <v>20</v>
      </c>
      <c r="G20" s="13">
        <v>180</v>
      </c>
      <c r="I20">
        <f t="shared" si="2"/>
        <v>9065</v>
      </c>
      <c r="M20" s="8">
        <f t="shared" si="1"/>
        <v>0</v>
      </c>
      <c r="N20">
        <f t="shared" si="0"/>
        <v>100</v>
      </c>
      <c r="O20" t="s">
        <v>24</v>
      </c>
    </row>
    <row r="21" spans="1:15" x14ac:dyDescent="0.35">
      <c r="A21" s="11">
        <v>46388</v>
      </c>
      <c r="B21" s="7">
        <v>60</v>
      </c>
      <c r="C21">
        <v>80</v>
      </c>
      <c r="D21" s="13">
        <v>80</v>
      </c>
      <c r="E21" s="13">
        <v>10</v>
      </c>
      <c r="F21" s="13">
        <v>0</v>
      </c>
      <c r="G21" s="13">
        <v>180</v>
      </c>
      <c r="I21">
        <f t="shared" si="2"/>
        <v>9475</v>
      </c>
      <c r="M21" s="8">
        <f t="shared" si="1"/>
        <v>0</v>
      </c>
      <c r="N21">
        <f t="shared" si="0"/>
        <v>100</v>
      </c>
      <c r="O21" t="s">
        <v>24</v>
      </c>
    </row>
    <row r="22" spans="1:15" x14ac:dyDescent="0.35">
      <c r="A22" s="11">
        <v>46419</v>
      </c>
      <c r="B22" s="7">
        <v>60</v>
      </c>
      <c r="C22">
        <v>80</v>
      </c>
      <c r="D22" s="13">
        <v>80</v>
      </c>
      <c r="E22" s="13">
        <v>10</v>
      </c>
      <c r="F22" s="13">
        <v>0</v>
      </c>
      <c r="G22" s="13">
        <v>150</v>
      </c>
      <c r="I22">
        <f t="shared" si="2"/>
        <v>9855</v>
      </c>
      <c r="M22" s="8">
        <f t="shared" si="1"/>
        <v>0</v>
      </c>
      <c r="N22">
        <f t="shared" si="0"/>
        <v>100</v>
      </c>
      <c r="O22" t="s">
        <v>24</v>
      </c>
    </row>
    <row r="23" spans="1:15" x14ac:dyDescent="0.35">
      <c r="A23" s="11">
        <v>46447</v>
      </c>
      <c r="B23" s="7">
        <v>40</v>
      </c>
      <c r="C23">
        <v>80</v>
      </c>
      <c r="D23" s="13">
        <v>50</v>
      </c>
      <c r="E23" s="13">
        <v>10</v>
      </c>
      <c r="F23" s="13">
        <v>0</v>
      </c>
      <c r="G23" s="13">
        <v>100</v>
      </c>
      <c r="I23">
        <f t="shared" si="2"/>
        <v>10135</v>
      </c>
      <c r="M23" s="8">
        <f t="shared" si="1"/>
        <v>0</v>
      </c>
      <c r="N23">
        <f t="shared" si="0"/>
        <v>100</v>
      </c>
      <c r="O23" t="s">
        <v>24</v>
      </c>
    </row>
    <row r="24" spans="1:15" x14ac:dyDescent="0.35">
      <c r="A24" s="11">
        <v>46478</v>
      </c>
      <c r="B24" s="7">
        <v>40</v>
      </c>
      <c r="C24">
        <v>60</v>
      </c>
      <c r="D24" s="13">
        <v>40</v>
      </c>
      <c r="E24" s="13">
        <v>10</v>
      </c>
      <c r="F24" s="13">
        <v>0</v>
      </c>
      <c r="G24" s="13">
        <v>0</v>
      </c>
      <c r="I24">
        <f t="shared" si="2"/>
        <v>10285</v>
      </c>
      <c r="M24" s="8">
        <f t="shared" si="1"/>
        <v>0</v>
      </c>
      <c r="N24">
        <f t="shared" si="0"/>
        <v>100</v>
      </c>
      <c r="O24" t="s">
        <v>24</v>
      </c>
    </row>
    <row r="25" spans="1:15" x14ac:dyDescent="0.35">
      <c r="A25" s="11">
        <v>46508</v>
      </c>
      <c r="B25" s="7">
        <v>40</v>
      </c>
      <c r="C25">
        <v>60</v>
      </c>
      <c r="D25" s="13">
        <v>20</v>
      </c>
      <c r="E25" s="13">
        <v>10</v>
      </c>
      <c r="F25" s="13">
        <v>0</v>
      </c>
      <c r="G25" s="13">
        <v>0</v>
      </c>
      <c r="I25">
        <f t="shared" si="2"/>
        <v>10415</v>
      </c>
      <c r="M25" s="8">
        <f t="shared" si="1"/>
        <v>0</v>
      </c>
      <c r="N25">
        <f t="shared" si="0"/>
        <v>100</v>
      </c>
      <c r="O25" t="s">
        <v>24</v>
      </c>
    </row>
    <row r="26" spans="1:15" x14ac:dyDescent="0.35">
      <c r="A26" s="11">
        <v>46539</v>
      </c>
      <c r="B26" s="7">
        <v>40</v>
      </c>
      <c r="C26">
        <v>60</v>
      </c>
      <c r="D26" s="13">
        <v>20</v>
      </c>
      <c r="E26" s="13">
        <v>0</v>
      </c>
      <c r="F26" s="13">
        <v>0</v>
      </c>
      <c r="G26" s="13">
        <v>0</v>
      </c>
      <c r="I26">
        <f t="shared" si="2"/>
        <v>10535</v>
      </c>
      <c r="M26" s="8">
        <f t="shared" si="1"/>
        <v>0</v>
      </c>
      <c r="N26">
        <f t="shared" si="0"/>
        <v>100</v>
      </c>
      <c r="O26" t="s">
        <v>24</v>
      </c>
    </row>
    <row r="27" spans="1:15" x14ac:dyDescent="0.35">
      <c r="A27" s="11">
        <v>46569</v>
      </c>
      <c r="B27" s="7">
        <v>30</v>
      </c>
      <c r="C27">
        <v>40</v>
      </c>
      <c r="D27" s="13">
        <v>0</v>
      </c>
      <c r="E27" s="13">
        <v>0</v>
      </c>
      <c r="F27" s="13">
        <v>0</v>
      </c>
      <c r="G27" s="13">
        <v>0</v>
      </c>
      <c r="I27">
        <f t="shared" si="2"/>
        <v>10605</v>
      </c>
      <c r="M27" s="8">
        <f t="shared" si="1"/>
        <v>0</v>
      </c>
      <c r="N27">
        <f t="shared" si="0"/>
        <v>100</v>
      </c>
      <c r="O27" t="s">
        <v>24</v>
      </c>
    </row>
    <row r="28" spans="1:15" x14ac:dyDescent="0.35">
      <c r="A28" s="11">
        <v>46600</v>
      </c>
      <c r="B28" s="7">
        <v>20</v>
      </c>
      <c r="C28">
        <v>30</v>
      </c>
      <c r="D28" s="13">
        <v>0</v>
      </c>
      <c r="E28" s="13">
        <v>0</v>
      </c>
      <c r="F28" s="13">
        <v>0</v>
      </c>
      <c r="G28" s="13">
        <v>0</v>
      </c>
      <c r="I28">
        <f t="shared" si="2"/>
        <v>10655</v>
      </c>
      <c r="M28" s="8">
        <f t="shared" si="1"/>
        <v>0</v>
      </c>
      <c r="N28">
        <f t="shared" si="0"/>
        <v>100</v>
      </c>
      <c r="O28" t="s">
        <v>24</v>
      </c>
    </row>
    <row r="29" spans="1:15" x14ac:dyDescent="0.35">
      <c r="A29" s="11">
        <v>46631</v>
      </c>
      <c r="B29" s="7">
        <v>20</v>
      </c>
      <c r="C29">
        <v>20</v>
      </c>
      <c r="D29" s="13">
        <v>0</v>
      </c>
      <c r="E29" s="13">
        <v>0</v>
      </c>
      <c r="F29" s="13">
        <v>0</v>
      </c>
      <c r="G29" s="13">
        <v>0</v>
      </c>
      <c r="I29">
        <f t="shared" si="2"/>
        <v>10695</v>
      </c>
      <c r="M29" s="8">
        <f t="shared" si="1"/>
        <v>0</v>
      </c>
      <c r="N29">
        <f t="shared" si="0"/>
        <v>100</v>
      </c>
      <c r="O29" t="s">
        <v>24</v>
      </c>
    </row>
    <row r="30" spans="1:15" x14ac:dyDescent="0.35">
      <c r="A30" s="11">
        <v>46661</v>
      </c>
      <c r="B30" s="7">
        <v>10</v>
      </c>
      <c r="C30">
        <v>10</v>
      </c>
      <c r="D30" s="13">
        <v>0</v>
      </c>
      <c r="E30" s="13">
        <v>0</v>
      </c>
      <c r="F30" s="13">
        <v>0</v>
      </c>
      <c r="G30" s="13">
        <v>0</v>
      </c>
      <c r="I30">
        <f t="shared" si="2"/>
        <v>10715</v>
      </c>
      <c r="M30" s="8">
        <f t="shared" si="1"/>
        <v>0</v>
      </c>
      <c r="N30">
        <f t="shared" si="0"/>
        <v>100</v>
      </c>
      <c r="O30" t="s">
        <v>24</v>
      </c>
    </row>
    <row r="31" spans="1:15" x14ac:dyDescent="0.35">
      <c r="A31" s="11">
        <v>46692</v>
      </c>
      <c r="B31" s="7">
        <v>10</v>
      </c>
      <c r="C31">
        <v>10</v>
      </c>
      <c r="D31" s="13">
        <v>0</v>
      </c>
      <c r="E31" s="13">
        <v>0</v>
      </c>
      <c r="F31" s="13">
        <v>0</v>
      </c>
      <c r="G31" s="13">
        <v>0</v>
      </c>
      <c r="I31">
        <f t="shared" si="2"/>
        <v>10735</v>
      </c>
      <c r="M31" s="8">
        <f t="shared" si="1"/>
        <v>0</v>
      </c>
      <c r="N31">
        <f t="shared" si="0"/>
        <v>100</v>
      </c>
      <c r="O31" t="s">
        <v>24</v>
      </c>
    </row>
    <row r="32" spans="1:15" x14ac:dyDescent="0.35">
      <c r="A32" s="11">
        <v>46722</v>
      </c>
      <c r="B32" s="7">
        <v>10</v>
      </c>
      <c r="C32">
        <v>10</v>
      </c>
      <c r="D32" s="13">
        <v>0</v>
      </c>
      <c r="E32" s="13">
        <v>0</v>
      </c>
      <c r="F32" s="13">
        <v>0</v>
      </c>
      <c r="G32" s="13">
        <v>0</v>
      </c>
      <c r="I32">
        <f t="shared" si="2"/>
        <v>10755</v>
      </c>
      <c r="M32" s="8">
        <f t="shared" si="1"/>
        <v>0</v>
      </c>
      <c r="N32">
        <f t="shared" si="0"/>
        <v>100</v>
      </c>
      <c r="O32" t="s">
        <v>24</v>
      </c>
    </row>
    <row r="33" spans="2:13" x14ac:dyDescent="0.35">
      <c r="B33" s="7"/>
      <c r="M33" s="8"/>
    </row>
    <row r="34" spans="2:13" x14ac:dyDescent="0.35">
      <c r="B34" s="7"/>
      <c r="M34" s="8"/>
    </row>
    <row r="35" spans="2:13" x14ac:dyDescent="0.35">
      <c r="B35" s="7"/>
      <c r="M35" s="8"/>
    </row>
    <row r="36" spans="2:13" x14ac:dyDescent="0.35">
      <c r="B36" s="7"/>
      <c r="M36" s="8"/>
    </row>
    <row r="37" spans="2:13" x14ac:dyDescent="0.35">
      <c r="B37" s="7"/>
      <c r="M37" s="8"/>
    </row>
    <row r="38" spans="2:13" x14ac:dyDescent="0.35">
      <c r="B38" s="7"/>
      <c r="M38" s="8"/>
    </row>
    <row r="39" spans="2:13" x14ac:dyDescent="0.35">
      <c r="B39" s="7"/>
      <c r="M39" s="8"/>
    </row>
    <row r="40" spans="2:13" x14ac:dyDescent="0.35">
      <c r="B40" s="7"/>
      <c r="M40" s="8"/>
    </row>
    <row r="41" spans="2:13" x14ac:dyDescent="0.35">
      <c r="B41" s="7"/>
      <c r="M41" s="8"/>
    </row>
    <row r="42" spans="2:13" x14ac:dyDescent="0.35">
      <c r="B42" s="7"/>
      <c r="M42" s="8"/>
    </row>
    <row r="43" spans="2:13" x14ac:dyDescent="0.35">
      <c r="B43" s="7"/>
      <c r="M43" s="8"/>
    </row>
    <row r="44" spans="2:13" x14ac:dyDescent="0.35">
      <c r="B44" s="7"/>
      <c r="M44" s="8"/>
    </row>
    <row r="45" spans="2:13" x14ac:dyDescent="0.35">
      <c r="B45" s="7"/>
      <c r="M45" s="8"/>
    </row>
    <row r="46" spans="2:13" x14ac:dyDescent="0.35">
      <c r="B46" s="7"/>
      <c r="M46" s="8"/>
    </row>
    <row r="47" spans="2:13" x14ac:dyDescent="0.35">
      <c r="B47" s="7"/>
      <c r="M47" s="8"/>
    </row>
    <row r="48" spans="2:13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0EDC3A31-2A3C-4EF8-AA7C-874AE2D59BEF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B2FA-5499-4211-93E8-4F381ACD1756}">
  <sheetPr codeName="Feuil24"/>
  <dimension ref="A1:O50"/>
  <sheetViews>
    <sheetView workbookViewId="0">
      <selection activeCell="A4" sqref="A4:O12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6" width="5.1796875" customWidth="1" outlineLevel="7"/>
    <col min="7" max="7" width="4.726562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2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21424</v>
      </c>
      <c r="M3" s="8"/>
      <c r="N3">
        <f t="shared" ref="N3:N12" si="0">$C$1</f>
        <v>100</v>
      </c>
      <c r="O3" t="s">
        <v>21</v>
      </c>
    </row>
    <row r="4" spans="1:15" x14ac:dyDescent="0.35">
      <c r="A4" s="9">
        <v>45870</v>
      </c>
      <c r="B4" s="7">
        <v>30</v>
      </c>
      <c r="C4">
        <v>40</v>
      </c>
      <c r="D4">
        <v>80</v>
      </c>
      <c r="E4">
        <v>0</v>
      </c>
      <c r="F4">
        <v>20</v>
      </c>
      <c r="G4">
        <v>0</v>
      </c>
      <c r="I4">
        <f>SUM(B4:H4) + N(I3)</f>
        <v>21594</v>
      </c>
      <c r="M4" s="8">
        <f t="shared" ref="M4:M12" si="1">SUM(J4:L4)</f>
        <v>0</v>
      </c>
      <c r="N4">
        <f t="shared" si="0"/>
        <v>100</v>
      </c>
      <c r="O4" t="s">
        <v>21</v>
      </c>
    </row>
    <row r="5" spans="1:15" x14ac:dyDescent="0.35">
      <c r="A5" s="10">
        <v>45901</v>
      </c>
      <c r="B5" s="7">
        <v>60</v>
      </c>
      <c r="C5">
        <v>40</v>
      </c>
      <c r="D5">
        <v>70</v>
      </c>
      <c r="E5">
        <v>0</v>
      </c>
      <c r="F5">
        <v>80</v>
      </c>
      <c r="G5">
        <v>0</v>
      </c>
      <c r="I5">
        <f t="shared" ref="I5:I12" si="2">I4 + SUM(B5:H5)</f>
        <v>21844</v>
      </c>
      <c r="M5" s="8">
        <f t="shared" si="1"/>
        <v>0</v>
      </c>
      <c r="N5">
        <f t="shared" si="0"/>
        <v>100</v>
      </c>
      <c r="O5" t="s">
        <v>21</v>
      </c>
    </row>
    <row r="6" spans="1:15" x14ac:dyDescent="0.35">
      <c r="A6" s="10">
        <v>45931</v>
      </c>
      <c r="B6" s="7">
        <v>60</v>
      </c>
      <c r="C6">
        <v>40</v>
      </c>
      <c r="D6">
        <v>100</v>
      </c>
      <c r="E6">
        <v>0</v>
      </c>
      <c r="F6">
        <v>0</v>
      </c>
      <c r="G6">
        <v>60</v>
      </c>
      <c r="I6">
        <f t="shared" si="2"/>
        <v>22104</v>
      </c>
      <c r="M6" s="8">
        <f t="shared" si="1"/>
        <v>0</v>
      </c>
      <c r="N6">
        <f t="shared" si="0"/>
        <v>100</v>
      </c>
      <c r="O6" t="s">
        <v>21</v>
      </c>
    </row>
    <row r="7" spans="1:15" x14ac:dyDescent="0.35">
      <c r="A7" s="10">
        <v>45962</v>
      </c>
      <c r="B7" s="7">
        <v>50</v>
      </c>
      <c r="C7">
        <v>30</v>
      </c>
      <c r="D7">
        <v>120</v>
      </c>
      <c r="E7">
        <v>0</v>
      </c>
      <c r="F7">
        <v>5</v>
      </c>
      <c r="G7">
        <v>40</v>
      </c>
      <c r="I7">
        <f t="shared" si="2"/>
        <v>22349</v>
      </c>
      <c r="M7" s="8">
        <f t="shared" si="1"/>
        <v>0</v>
      </c>
      <c r="N7">
        <f t="shared" si="0"/>
        <v>100</v>
      </c>
      <c r="O7" t="s">
        <v>21</v>
      </c>
    </row>
    <row r="8" spans="1:15" x14ac:dyDescent="0.35">
      <c r="A8" s="10">
        <v>45992</v>
      </c>
      <c r="B8" s="7">
        <v>40</v>
      </c>
      <c r="C8">
        <v>30</v>
      </c>
      <c r="D8">
        <v>60</v>
      </c>
      <c r="E8">
        <v>0</v>
      </c>
      <c r="F8">
        <v>5</v>
      </c>
      <c r="G8">
        <v>20</v>
      </c>
      <c r="I8">
        <f t="shared" si="2"/>
        <v>22504</v>
      </c>
      <c r="M8" s="8">
        <f t="shared" si="1"/>
        <v>0</v>
      </c>
      <c r="N8">
        <f t="shared" si="0"/>
        <v>100</v>
      </c>
      <c r="O8" t="s">
        <v>21</v>
      </c>
    </row>
    <row r="9" spans="1:15" x14ac:dyDescent="0.35">
      <c r="A9" s="10">
        <v>46023</v>
      </c>
      <c r="B9" s="7">
        <v>40</v>
      </c>
      <c r="C9">
        <v>30</v>
      </c>
      <c r="D9">
        <v>20</v>
      </c>
      <c r="E9">
        <v>0</v>
      </c>
      <c r="F9">
        <v>0</v>
      </c>
      <c r="G9">
        <v>10</v>
      </c>
      <c r="I9">
        <f t="shared" si="2"/>
        <v>22604</v>
      </c>
      <c r="M9" s="8">
        <f t="shared" si="1"/>
        <v>0</v>
      </c>
      <c r="N9">
        <f t="shared" si="0"/>
        <v>100</v>
      </c>
      <c r="O9" t="s">
        <v>21</v>
      </c>
    </row>
    <row r="10" spans="1:15" x14ac:dyDescent="0.35">
      <c r="A10" s="10">
        <v>46054</v>
      </c>
      <c r="B10" s="7">
        <v>60</v>
      </c>
      <c r="C10">
        <v>40</v>
      </c>
      <c r="D10">
        <v>60</v>
      </c>
      <c r="E10">
        <v>0</v>
      </c>
      <c r="F10">
        <v>0</v>
      </c>
      <c r="G10">
        <v>20</v>
      </c>
      <c r="I10">
        <f t="shared" si="2"/>
        <v>22784</v>
      </c>
      <c r="M10" s="8">
        <f t="shared" si="1"/>
        <v>0</v>
      </c>
      <c r="N10">
        <f t="shared" si="0"/>
        <v>100</v>
      </c>
      <c r="O10" t="s">
        <v>21</v>
      </c>
    </row>
    <row r="11" spans="1:15" x14ac:dyDescent="0.35">
      <c r="A11" s="10">
        <v>46082</v>
      </c>
      <c r="B11" s="7">
        <v>70</v>
      </c>
      <c r="C11">
        <v>40</v>
      </c>
      <c r="D11">
        <v>70</v>
      </c>
      <c r="E11">
        <v>0</v>
      </c>
      <c r="F11">
        <v>0</v>
      </c>
      <c r="G11">
        <v>40</v>
      </c>
      <c r="I11">
        <f t="shared" si="2"/>
        <v>23004</v>
      </c>
      <c r="M11" s="8">
        <f t="shared" si="1"/>
        <v>0</v>
      </c>
      <c r="N11">
        <f t="shared" si="0"/>
        <v>100</v>
      </c>
      <c r="O11" t="s">
        <v>21</v>
      </c>
    </row>
    <row r="12" spans="1:15" x14ac:dyDescent="0.35">
      <c r="A12" s="10">
        <v>46113</v>
      </c>
      <c r="B12" s="7">
        <v>40</v>
      </c>
      <c r="C12">
        <v>20</v>
      </c>
      <c r="D12">
        <v>20</v>
      </c>
      <c r="E12">
        <v>0</v>
      </c>
      <c r="F12">
        <v>0</v>
      </c>
      <c r="G12">
        <v>0</v>
      </c>
      <c r="I12">
        <f t="shared" si="2"/>
        <v>23084</v>
      </c>
      <c r="M12" s="8">
        <f t="shared" si="1"/>
        <v>0</v>
      </c>
      <c r="N12">
        <f t="shared" si="0"/>
        <v>100</v>
      </c>
      <c r="O12" t="s">
        <v>21</v>
      </c>
    </row>
    <row r="13" spans="1:15" x14ac:dyDescent="0.35">
      <c r="B13" s="7"/>
      <c r="M13" s="8"/>
    </row>
    <row r="14" spans="1:15" x14ac:dyDescent="0.35">
      <c r="B14" s="7"/>
      <c r="M14" s="8"/>
    </row>
    <row r="15" spans="1:15" x14ac:dyDescent="0.35">
      <c r="B15" s="7"/>
      <c r="M15" s="8"/>
    </row>
    <row r="16" spans="1:15" x14ac:dyDescent="0.35">
      <c r="B16" s="7"/>
      <c r="M16" s="8"/>
    </row>
    <row r="17" spans="2:13" x14ac:dyDescent="0.35">
      <c r="B17" s="7"/>
      <c r="M17" s="8"/>
    </row>
    <row r="18" spans="2:13" x14ac:dyDescent="0.35">
      <c r="B18" s="7"/>
      <c r="M18" s="8"/>
    </row>
    <row r="19" spans="2:13" x14ac:dyDescent="0.35">
      <c r="B19" s="7"/>
      <c r="M19" s="8"/>
    </row>
    <row r="20" spans="2:13" x14ac:dyDescent="0.35">
      <c r="B20" s="7"/>
      <c r="M20" s="8"/>
    </row>
    <row r="21" spans="2:13" x14ac:dyDescent="0.35">
      <c r="B21" s="7"/>
      <c r="M21" s="8"/>
    </row>
    <row r="22" spans="2:13" x14ac:dyDescent="0.35">
      <c r="B22" s="7"/>
      <c r="M22" s="8"/>
    </row>
    <row r="23" spans="2:13" x14ac:dyDescent="0.35">
      <c r="B23" s="7"/>
      <c r="M23" s="8"/>
    </row>
    <row r="24" spans="2:13" x14ac:dyDescent="0.35">
      <c r="B24" s="7"/>
      <c r="M24" s="8"/>
    </row>
    <row r="25" spans="2:13" x14ac:dyDescent="0.35">
      <c r="B25" s="7"/>
      <c r="M25" s="8"/>
    </row>
    <row r="26" spans="2:13" x14ac:dyDescent="0.35">
      <c r="B26" s="7"/>
      <c r="M26" s="8"/>
    </row>
    <row r="27" spans="2:13" x14ac:dyDescent="0.35">
      <c r="B27" s="7"/>
      <c r="M27" s="8"/>
    </row>
    <row r="28" spans="2:13" x14ac:dyDescent="0.35">
      <c r="B28" s="7"/>
      <c r="M28" s="8"/>
    </row>
    <row r="29" spans="2:13" x14ac:dyDescent="0.35">
      <c r="B29" s="7"/>
      <c r="M29" s="8"/>
    </row>
    <row r="30" spans="2:13" x14ac:dyDescent="0.35">
      <c r="B30" s="7"/>
      <c r="M30" s="8"/>
    </row>
    <row r="31" spans="2:13" x14ac:dyDescent="0.35">
      <c r="B31" s="7"/>
      <c r="M31" s="8"/>
    </row>
    <row r="32" spans="2:13" x14ac:dyDescent="0.35">
      <c r="B32" s="7"/>
      <c r="M32" s="8"/>
    </row>
    <row r="33" spans="2:13" x14ac:dyDescent="0.35">
      <c r="B33" s="7"/>
      <c r="M33" s="8"/>
    </row>
    <row r="34" spans="2:13" x14ac:dyDescent="0.35">
      <c r="B34" s="7"/>
      <c r="M34" s="8"/>
    </row>
    <row r="35" spans="2:13" x14ac:dyDescent="0.35">
      <c r="B35" s="7"/>
      <c r="M35" s="8"/>
    </row>
    <row r="36" spans="2:13" x14ac:dyDescent="0.35">
      <c r="B36" s="7"/>
      <c r="M36" s="8"/>
    </row>
    <row r="37" spans="2:13" x14ac:dyDescent="0.35">
      <c r="B37" s="7"/>
      <c r="M37" s="8"/>
    </row>
    <row r="38" spans="2:13" x14ac:dyDescent="0.35">
      <c r="B38" s="7"/>
      <c r="M38" s="8"/>
    </row>
    <row r="39" spans="2:13" x14ac:dyDescent="0.35">
      <c r="B39" s="7"/>
      <c r="M39" s="8"/>
    </row>
    <row r="40" spans="2:13" x14ac:dyDescent="0.35">
      <c r="B40" s="7"/>
      <c r="M40" s="8"/>
    </row>
    <row r="41" spans="2:13" x14ac:dyDescent="0.35">
      <c r="B41" s="7"/>
      <c r="M41" s="8"/>
    </row>
    <row r="42" spans="2:13" x14ac:dyDescent="0.35">
      <c r="B42" s="7"/>
      <c r="M42" s="8"/>
    </row>
    <row r="43" spans="2:13" x14ac:dyDescent="0.35">
      <c r="B43" s="7"/>
      <c r="M43" s="8"/>
    </row>
    <row r="44" spans="2:13" x14ac:dyDescent="0.35">
      <c r="B44" s="7"/>
      <c r="M44" s="8"/>
    </row>
    <row r="45" spans="2:13" x14ac:dyDescent="0.35">
      <c r="B45" s="7"/>
      <c r="M45" s="8"/>
    </row>
    <row r="46" spans="2:13" x14ac:dyDescent="0.35">
      <c r="B46" s="7"/>
      <c r="M46" s="8"/>
    </row>
    <row r="47" spans="2:13" x14ac:dyDescent="0.35">
      <c r="B47" s="7"/>
      <c r="M47" s="8"/>
    </row>
    <row r="48" spans="2:13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745639FA-3FF4-4001-A004-FB4C9869DE51}">
      <formula1>"forte,Moyenne,Faible"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92C1-A116-486E-8036-B7C6E9F5EF34}">
  <sheetPr codeName="Feuil2"/>
  <dimension ref="A1:O50"/>
  <sheetViews>
    <sheetView topLeftCell="A15" workbookViewId="0">
      <selection activeCell="A4" sqref="A4:O38"/>
    </sheetView>
  </sheetViews>
  <sheetFormatPr baseColWidth="10" defaultColWidth="0" defaultRowHeight="14.5" outlineLevelCol="7" x14ac:dyDescent="0.35"/>
  <cols>
    <col min="1" max="1" width="10.81640625" bestFit="1" customWidth="1"/>
    <col min="2" max="2" width="12.81640625" customWidth="1" outlineLevel="7"/>
    <col min="3" max="3" width="4" customWidth="1" outlineLevel="7"/>
    <col min="4" max="4" width="9.26953125" customWidth="1" outlineLevel="7"/>
    <col min="5" max="5" width="5.81640625" customWidth="1" outlineLevel="7"/>
    <col min="6" max="6" width="5.1796875" customWidth="1" outlineLevel="7"/>
    <col min="7" max="7" width="4.7265625" customWidth="1" outlineLevel="7"/>
    <col min="8" max="8" width="3" customWidth="1" outlineLevel="7"/>
    <col min="9" max="9" width="12.1796875" bestFit="1" customWidth="1"/>
    <col min="10" max="10" width="11.81640625" bestFit="1" customWidth="1"/>
    <col min="11" max="11" width="6.81640625" bestFit="1" customWidth="1"/>
    <col min="12" max="12" width="5.26953125" bestFit="1" customWidth="1"/>
    <col min="13" max="13" width="5.453125" bestFit="1" customWidth="1"/>
    <col min="14" max="14" width="4" bestFit="1" customWidth="1"/>
    <col min="15" max="15" width="8.1796875" bestFit="1" customWidth="1"/>
  </cols>
  <sheetData>
    <row r="1" spans="1:15" ht="15.5" x14ac:dyDescent="0.35">
      <c r="A1" s="1" t="s">
        <v>0</v>
      </c>
      <c r="B1" t="s">
        <v>1</v>
      </c>
      <c r="C1">
        <v>100</v>
      </c>
      <c r="E1" t="s">
        <v>19</v>
      </c>
      <c r="I1" s="2" t="s">
        <v>3</v>
      </c>
      <c r="J1" s="2"/>
      <c r="K1" s="2"/>
      <c r="L1" s="2"/>
      <c r="M1" s="2"/>
    </row>
    <row r="2" spans="1:15" x14ac:dyDescent="0.3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35">
      <c r="B3" s="7"/>
      <c r="I3">
        <v>1326.15</v>
      </c>
      <c r="M3" s="8"/>
      <c r="N3">
        <f t="shared" ref="N3:N38" si="0">$C$1</f>
        <v>100</v>
      </c>
      <c r="O3" t="s">
        <v>22</v>
      </c>
    </row>
    <row r="4" spans="1:15" x14ac:dyDescent="0.35">
      <c r="A4" s="9">
        <v>45870</v>
      </c>
      <c r="B4" s="7">
        <v>40</v>
      </c>
      <c r="C4">
        <v>40</v>
      </c>
      <c r="D4">
        <v>200</v>
      </c>
      <c r="E4">
        <v>50</v>
      </c>
      <c r="F4">
        <v>0</v>
      </c>
      <c r="G4">
        <v>0</v>
      </c>
      <c r="I4">
        <f>SUM(B4:H4) + N(I3)</f>
        <v>1656.15</v>
      </c>
      <c r="M4" s="8">
        <f t="shared" ref="M4:M38" si="1">SUM(J4:L4)</f>
        <v>0</v>
      </c>
      <c r="N4">
        <f t="shared" si="0"/>
        <v>100</v>
      </c>
      <c r="O4" t="s">
        <v>22</v>
      </c>
    </row>
    <row r="5" spans="1:15" x14ac:dyDescent="0.35">
      <c r="A5" s="9">
        <v>45901</v>
      </c>
      <c r="B5" s="7">
        <v>40</v>
      </c>
      <c r="C5">
        <v>40</v>
      </c>
      <c r="D5">
        <v>200</v>
      </c>
      <c r="E5">
        <v>50</v>
      </c>
      <c r="F5">
        <v>100</v>
      </c>
      <c r="G5">
        <v>0</v>
      </c>
      <c r="I5">
        <f t="shared" ref="I5:I38" si="2">I4 + SUM(B5:H5)</f>
        <v>2086.15</v>
      </c>
      <c r="M5" s="8">
        <f t="shared" si="1"/>
        <v>0</v>
      </c>
      <c r="N5">
        <f t="shared" si="0"/>
        <v>100</v>
      </c>
      <c r="O5" t="s">
        <v>22</v>
      </c>
    </row>
    <row r="6" spans="1:15" x14ac:dyDescent="0.35">
      <c r="A6" s="9">
        <v>45931</v>
      </c>
      <c r="B6" s="7">
        <v>40</v>
      </c>
      <c r="C6">
        <v>40</v>
      </c>
      <c r="D6">
        <v>200</v>
      </c>
      <c r="E6">
        <v>50</v>
      </c>
      <c r="F6">
        <v>200</v>
      </c>
      <c r="G6">
        <v>0</v>
      </c>
      <c r="I6">
        <f t="shared" si="2"/>
        <v>2616.15</v>
      </c>
      <c r="M6" s="8">
        <f t="shared" si="1"/>
        <v>0</v>
      </c>
      <c r="N6">
        <f t="shared" si="0"/>
        <v>100</v>
      </c>
      <c r="O6" t="s">
        <v>22</v>
      </c>
    </row>
    <row r="7" spans="1:15" x14ac:dyDescent="0.35">
      <c r="A7" s="9">
        <v>45962</v>
      </c>
      <c r="B7" s="7">
        <v>40</v>
      </c>
      <c r="C7">
        <v>40</v>
      </c>
      <c r="D7">
        <v>200</v>
      </c>
      <c r="E7">
        <v>50</v>
      </c>
      <c r="F7">
        <v>100</v>
      </c>
      <c r="G7">
        <v>0</v>
      </c>
      <c r="I7">
        <f t="shared" si="2"/>
        <v>3046.15</v>
      </c>
      <c r="M7" s="8">
        <f t="shared" si="1"/>
        <v>0</v>
      </c>
      <c r="N7">
        <f t="shared" si="0"/>
        <v>100</v>
      </c>
      <c r="O7" t="s">
        <v>22</v>
      </c>
    </row>
    <row r="8" spans="1:15" x14ac:dyDescent="0.35">
      <c r="A8" s="9">
        <v>45992</v>
      </c>
      <c r="B8" s="7">
        <v>40</v>
      </c>
      <c r="C8">
        <v>40</v>
      </c>
      <c r="D8">
        <v>200</v>
      </c>
      <c r="E8">
        <v>50</v>
      </c>
      <c r="F8">
        <v>200</v>
      </c>
      <c r="G8">
        <v>0</v>
      </c>
      <c r="I8">
        <f t="shared" si="2"/>
        <v>3576.15</v>
      </c>
      <c r="M8" s="8">
        <f t="shared" si="1"/>
        <v>0</v>
      </c>
      <c r="N8">
        <f t="shared" si="0"/>
        <v>100</v>
      </c>
      <c r="O8" t="s">
        <v>22</v>
      </c>
    </row>
    <row r="9" spans="1:15" x14ac:dyDescent="0.35">
      <c r="A9" s="9">
        <v>46023</v>
      </c>
      <c r="B9" s="7">
        <v>40</v>
      </c>
      <c r="C9">
        <v>40</v>
      </c>
      <c r="D9">
        <v>200</v>
      </c>
      <c r="E9">
        <v>53</v>
      </c>
      <c r="F9">
        <v>100</v>
      </c>
      <c r="G9">
        <v>0</v>
      </c>
      <c r="I9">
        <f t="shared" si="2"/>
        <v>4009.15</v>
      </c>
      <c r="M9" s="8">
        <f t="shared" si="1"/>
        <v>0</v>
      </c>
      <c r="N9">
        <f t="shared" si="0"/>
        <v>100</v>
      </c>
      <c r="O9" t="s">
        <v>22</v>
      </c>
    </row>
    <row r="10" spans="1:15" x14ac:dyDescent="0.35">
      <c r="A10" s="9">
        <v>46054</v>
      </c>
      <c r="B10" s="7">
        <v>40</v>
      </c>
      <c r="C10">
        <v>40</v>
      </c>
      <c r="D10">
        <v>200</v>
      </c>
      <c r="E10">
        <v>0</v>
      </c>
      <c r="F10">
        <v>300</v>
      </c>
      <c r="G10">
        <v>0</v>
      </c>
      <c r="I10">
        <f t="shared" si="2"/>
        <v>4589.1499999999996</v>
      </c>
      <c r="M10" s="8">
        <f t="shared" si="1"/>
        <v>0</v>
      </c>
      <c r="N10">
        <f t="shared" si="0"/>
        <v>100</v>
      </c>
      <c r="O10" t="s">
        <v>22</v>
      </c>
    </row>
    <row r="11" spans="1:15" x14ac:dyDescent="0.35">
      <c r="A11" s="9">
        <v>46082</v>
      </c>
      <c r="B11" s="7">
        <v>40</v>
      </c>
      <c r="C11">
        <v>40</v>
      </c>
      <c r="D11">
        <v>100</v>
      </c>
      <c r="E11">
        <v>0</v>
      </c>
      <c r="F11">
        <v>0</v>
      </c>
      <c r="G11">
        <v>0</v>
      </c>
      <c r="I11">
        <f t="shared" si="2"/>
        <v>4769.1499999999996</v>
      </c>
      <c r="M11" s="8">
        <f t="shared" si="1"/>
        <v>0</v>
      </c>
      <c r="N11">
        <f t="shared" si="0"/>
        <v>100</v>
      </c>
      <c r="O11" t="s">
        <v>22</v>
      </c>
    </row>
    <row r="12" spans="1:15" x14ac:dyDescent="0.35">
      <c r="A12" s="9">
        <v>46113</v>
      </c>
      <c r="B12" s="7">
        <v>40</v>
      </c>
      <c r="C12">
        <v>40</v>
      </c>
      <c r="D12">
        <v>100</v>
      </c>
      <c r="E12">
        <v>0</v>
      </c>
      <c r="F12">
        <v>0</v>
      </c>
      <c r="G12">
        <v>150</v>
      </c>
      <c r="I12">
        <f t="shared" si="2"/>
        <v>5099.1499999999996</v>
      </c>
      <c r="M12" s="8">
        <f t="shared" si="1"/>
        <v>0</v>
      </c>
      <c r="N12">
        <f t="shared" si="0"/>
        <v>100</v>
      </c>
      <c r="O12" t="s">
        <v>22</v>
      </c>
    </row>
    <row r="13" spans="1:15" x14ac:dyDescent="0.35">
      <c r="A13" s="9">
        <v>46143</v>
      </c>
      <c r="B13" s="7">
        <v>40</v>
      </c>
      <c r="C13">
        <v>40</v>
      </c>
      <c r="D13">
        <v>100</v>
      </c>
      <c r="E13">
        <v>0</v>
      </c>
      <c r="F13">
        <v>0</v>
      </c>
      <c r="G13">
        <v>150</v>
      </c>
      <c r="I13">
        <f t="shared" si="2"/>
        <v>5429.15</v>
      </c>
      <c r="M13" s="8">
        <f t="shared" si="1"/>
        <v>0</v>
      </c>
      <c r="N13">
        <f t="shared" si="0"/>
        <v>100</v>
      </c>
      <c r="O13" t="s">
        <v>22</v>
      </c>
    </row>
    <row r="14" spans="1:15" x14ac:dyDescent="0.35">
      <c r="A14" s="9">
        <v>46174</v>
      </c>
      <c r="B14" s="7">
        <v>40</v>
      </c>
      <c r="C14">
        <v>40</v>
      </c>
      <c r="D14">
        <v>100</v>
      </c>
      <c r="E14">
        <v>0</v>
      </c>
      <c r="F14">
        <v>10</v>
      </c>
      <c r="G14">
        <v>150</v>
      </c>
      <c r="I14">
        <f t="shared" si="2"/>
        <v>5769.15</v>
      </c>
      <c r="M14" s="8">
        <f t="shared" si="1"/>
        <v>0</v>
      </c>
      <c r="N14">
        <f t="shared" si="0"/>
        <v>100</v>
      </c>
      <c r="O14" t="s">
        <v>22</v>
      </c>
    </row>
    <row r="15" spans="1:15" x14ac:dyDescent="0.35">
      <c r="A15" s="9">
        <v>46204</v>
      </c>
      <c r="B15" s="7">
        <v>40</v>
      </c>
      <c r="C15">
        <v>40</v>
      </c>
      <c r="D15">
        <v>100</v>
      </c>
      <c r="E15">
        <v>0</v>
      </c>
      <c r="F15">
        <v>2</v>
      </c>
      <c r="G15">
        <v>150</v>
      </c>
      <c r="I15">
        <f t="shared" si="2"/>
        <v>6101.15</v>
      </c>
      <c r="M15" s="8">
        <f t="shared" si="1"/>
        <v>0</v>
      </c>
      <c r="N15">
        <f t="shared" si="0"/>
        <v>100</v>
      </c>
      <c r="O15" t="s">
        <v>22</v>
      </c>
    </row>
    <row r="16" spans="1:15" x14ac:dyDescent="0.35">
      <c r="A16" s="9">
        <v>46235</v>
      </c>
      <c r="B16" s="7">
        <v>40</v>
      </c>
      <c r="C16">
        <v>40</v>
      </c>
      <c r="D16">
        <v>100</v>
      </c>
      <c r="E16">
        <v>0</v>
      </c>
      <c r="F16">
        <v>0</v>
      </c>
      <c r="G16">
        <v>0</v>
      </c>
      <c r="I16">
        <f t="shared" si="2"/>
        <v>6281.15</v>
      </c>
      <c r="M16" s="8">
        <f t="shared" si="1"/>
        <v>0</v>
      </c>
      <c r="N16">
        <f t="shared" si="0"/>
        <v>100</v>
      </c>
      <c r="O16" t="s">
        <v>22</v>
      </c>
    </row>
    <row r="17" spans="1:15" x14ac:dyDescent="0.35">
      <c r="A17" s="9">
        <v>46266</v>
      </c>
      <c r="B17" s="7">
        <v>40</v>
      </c>
      <c r="C17">
        <v>40</v>
      </c>
      <c r="D17">
        <v>250</v>
      </c>
      <c r="E17">
        <v>50</v>
      </c>
      <c r="F17">
        <v>100</v>
      </c>
      <c r="G17">
        <v>0</v>
      </c>
      <c r="I17">
        <f t="shared" si="2"/>
        <v>6761.15</v>
      </c>
      <c r="M17" s="8">
        <f t="shared" si="1"/>
        <v>0</v>
      </c>
      <c r="N17">
        <f t="shared" si="0"/>
        <v>100</v>
      </c>
      <c r="O17" t="s">
        <v>22</v>
      </c>
    </row>
    <row r="18" spans="1:15" x14ac:dyDescent="0.35">
      <c r="A18" s="9">
        <v>46296</v>
      </c>
      <c r="B18" s="7">
        <v>40</v>
      </c>
      <c r="C18">
        <v>40</v>
      </c>
      <c r="D18">
        <v>200</v>
      </c>
      <c r="E18">
        <v>0</v>
      </c>
      <c r="F18">
        <v>200</v>
      </c>
      <c r="G18">
        <v>0</v>
      </c>
      <c r="I18">
        <f t="shared" si="2"/>
        <v>7241.15</v>
      </c>
      <c r="M18" s="8">
        <f t="shared" si="1"/>
        <v>0</v>
      </c>
      <c r="N18">
        <f t="shared" si="0"/>
        <v>100</v>
      </c>
      <c r="O18" t="s">
        <v>22</v>
      </c>
    </row>
    <row r="19" spans="1:15" x14ac:dyDescent="0.35">
      <c r="A19" s="9">
        <v>46327</v>
      </c>
      <c r="B19" s="7">
        <v>40</v>
      </c>
      <c r="C19">
        <v>40</v>
      </c>
      <c r="D19">
        <v>100</v>
      </c>
      <c r="E19">
        <v>0</v>
      </c>
      <c r="F19">
        <v>100</v>
      </c>
      <c r="G19">
        <v>0</v>
      </c>
      <c r="I19">
        <f t="shared" si="2"/>
        <v>7521.15</v>
      </c>
      <c r="M19" s="8">
        <f t="shared" si="1"/>
        <v>0</v>
      </c>
      <c r="N19">
        <f t="shared" si="0"/>
        <v>100</v>
      </c>
      <c r="O19" t="s">
        <v>22</v>
      </c>
    </row>
    <row r="20" spans="1:15" x14ac:dyDescent="0.35">
      <c r="A20" s="9">
        <v>46357</v>
      </c>
      <c r="B20" s="7">
        <v>40</v>
      </c>
      <c r="C20">
        <v>40</v>
      </c>
      <c r="D20">
        <v>100</v>
      </c>
      <c r="E20">
        <v>0</v>
      </c>
      <c r="F20">
        <v>200</v>
      </c>
      <c r="G20">
        <v>0</v>
      </c>
      <c r="I20">
        <f t="shared" si="2"/>
        <v>7901.15</v>
      </c>
      <c r="M20" s="8">
        <f t="shared" si="1"/>
        <v>0</v>
      </c>
      <c r="N20">
        <f t="shared" si="0"/>
        <v>100</v>
      </c>
      <c r="O20" t="s">
        <v>22</v>
      </c>
    </row>
    <row r="21" spans="1:15" x14ac:dyDescent="0.35">
      <c r="A21" s="9">
        <v>46388</v>
      </c>
      <c r="B21" s="7">
        <v>40</v>
      </c>
      <c r="C21">
        <v>40</v>
      </c>
      <c r="D21">
        <v>100</v>
      </c>
      <c r="E21">
        <v>0</v>
      </c>
      <c r="F21">
        <v>100</v>
      </c>
      <c r="G21">
        <v>0</v>
      </c>
      <c r="I21">
        <f t="shared" si="2"/>
        <v>8181.15</v>
      </c>
      <c r="M21" s="8">
        <f t="shared" si="1"/>
        <v>0</v>
      </c>
      <c r="N21">
        <f t="shared" si="0"/>
        <v>100</v>
      </c>
      <c r="O21" t="s">
        <v>22</v>
      </c>
    </row>
    <row r="22" spans="1:15" x14ac:dyDescent="0.35">
      <c r="A22" s="9">
        <v>46419</v>
      </c>
      <c r="B22" s="7">
        <v>40</v>
      </c>
      <c r="C22">
        <v>40</v>
      </c>
      <c r="D22">
        <v>100</v>
      </c>
      <c r="E22">
        <v>0</v>
      </c>
      <c r="F22">
        <v>300</v>
      </c>
      <c r="G22">
        <v>0</v>
      </c>
      <c r="I22">
        <f t="shared" si="2"/>
        <v>8661.15</v>
      </c>
      <c r="M22" s="8">
        <f t="shared" si="1"/>
        <v>0</v>
      </c>
      <c r="N22">
        <f t="shared" si="0"/>
        <v>100</v>
      </c>
      <c r="O22" t="s">
        <v>22</v>
      </c>
    </row>
    <row r="23" spans="1:15" x14ac:dyDescent="0.35">
      <c r="A23" s="9">
        <v>46447</v>
      </c>
      <c r="B23" s="7">
        <v>40</v>
      </c>
      <c r="C23">
        <v>40</v>
      </c>
      <c r="D23">
        <v>100</v>
      </c>
      <c r="E23">
        <v>0</v>
      </c>
      <c r="F23">
        <v>0</v>
      </c>
      <c r="G23">
        <v>0</v>
      </c>
      <c r="I23">
        <f t="shared" si="2"/>
        <v>8841.15</v>
      </c>
      <c r="M23" s="8">
        <f t="shared" si="1"/>
        <v>0</v>
      </c>
      <c r="N23">
        <f t="shared" si="0"/>
        <v>100</v>
      </c>
      <c r="O23" t="s">
        <v>22</v>
      </c>
    </row>
    <row r="24" spans="1:15" x14ac:dyDescent="0.35">
      <c r="A24" s="9">
        <v>46478</v>
      </c>
      <c r="B24" s="7">
        <v>40</v>
      </c>
      <c r="C24">
        <v>40</v>
      </c>
      <c r="D24">
        <v>100</v>
      </c>
      <c r="E24">
        <v>50</v>
      </c>
      <c r="F24">
        <v>0</v>
      </c>
      <c r="G24">
        <v>0</v>
      </c>
      <c r="I24">
        <f t="shared" si="2"/>
        <v>9071.15</v>
      </c>
      <c r="M24" s="8">
        <f t="shared" si="1"/>
        <v>0</v>
      </c>
      <c r="N24">
        <f t="shared" si="0"/>
        <v>100</v>
      </c>
      <c r="O24" t="s">
        <v>22</v>
      </c>
    </row>
    <row r="25" spans="1:15" x14ac:dyDescent="0.35">
      <c r="A25" s="9">
        <v>46508</v>
      </c>
      <c r="B25" s="7">
        <v>40</v>
      </c>
      <c r="C25">
        <v>40</v>
      </c>
      <c r="D25">
        <v>100</v>
      </c>
      <c r="E25">
        <v>50</v>
      </c>
      <c r="F25">
        <v>0</v>
      </c>
      <c r="G25">
        <v>150</v>
      </c>
      <c r="I25">
        <f t="shared" si="2"/>
        <v>9451.15</v>
      </c>
      <c r="M25" s="8">
        <f t="shared" si="1"/>
        <v>0</v>
      </c>
      <c r="N25">
        <f t="shared" si="0"/>
        <v>100</v>
      </c>
      <c r="O25" t="s">
        <v>22</v>
      </c>
    </row>
    <row r="26" spans="1:15" x14ac:dyDescent="0.35">
      <c r="A26" s="9">
        <v>46539</v>
      </c>
      <c r="B26" s="7">
        <v>40</v>
      </c>
      <c r="C26">
        <v>40</v>
      </c>
      <c r="D26">
        <v>100</v>
      </c>
      <c r="E26">
        <v>50</v>
      </c>
      <c r="F26">
        <v>0</v>
      </c>
      <c r="G26">
        <v>150</v>
      </c>
      <c r="I26">
        <f t="shared" si="2"/>
        <v>9831.15</v>
      </c>
      <c r="M26" s="8">
        <f t="shared" si="1"/>
        <v>0</v>
      </c>
      <c r="N26">
        <f t="shared" si="0"/>
        <v>100</v>
      </c>
      <c r="O26" t="s">
        <v>22</v>
      </c>
    </row>
    <row r="27" spans="1:15" x14ac:dyDescent="0.35">
      <c r="A27" s="9">
        <v>46569</v>
      </c>
      <c r="B27" s="7">
        <v>40</v>
      </c>
      <c r="C27">
        <v>40</v>
      </c>
      <c r="D27">
        <v>70</v>
      </c>
      <c r="E27">
        <v>50</v>
      </c>
      <c r="F27">
        <v>10</v>
      </c>
      <c r="G27">
        <v>150</v>
      </c>
      <c r="I27">
        <f t="shared" si="2"/>
        <v>10191.15</v>
      </c>
      <c r="M27" s="8">
        <f t="shared" si="1"/>
        <v>0</v>
      </c>
      <c r="N27">
        <f t="shared" si="0"/>
        <v>100</v>
      </c>
      <c r="O27" t="s">
        <v>22</v>
      </c>
    </row>
    <row r="28" spans="1:15" x14ac:dyDescent="0.35">
      <c r="A28" s="9">
        <v>46600</v>
      </c>
      <c r="B28" s="7">
        <v>40</v>
      </c>
      <c r="C28">
        <v>40</v>
      </c>
      <c r="D28">
        <v>70</v>
      </c>
      <c r="E28">
        <v>0</v>
      </c>
      <c r="F28">
        <v>10</v>
      </c>
      <c r="G28">
        <v>150</v>
      </c>
      <c r="I28">
        <f t="shared" si="2"/>
        <v>10501.15</v>
      </c>
      <c r="M28" s="8">
        <f t="shared" si="1"/>
        <v>0</v>
      </c>
      <c r="N28">
        <f t="shared" si="0"/>
        <v>100</v>
      </c>
      <c r="O28" t="s">
        <v>22</v>
      </c>
    </row>
    <row r="29" spans="1:15" x14ac:dyDescent="0.35">
      <c r="A29" s="9">
        <v>46631</v>
      </c>
      <c r="B29" s="7">
        <v>40</v>
      </c>
      <c r="C29">
        <v>40</v>
      </c>
      <c r="D29">
        <v>70</v>
      </c>
      <c r="E29">
        <v>0</v>
      </c>
      <c r="F29">
        <v>10</v>
      </c>
      <c r="G29">
        <v>0</v>
      </c>
      <c r="I29">
        <f t="shared" si="2"/>
        <v>10661.15</v>
      </c>
      <c r="M29" s="8">
        <f t="shared" si="1"/>
        <v>0</v>
      </c>
      <c r="N29">
        <f t="shared" si="0"/>
        <v>100</v>
      </c>
      <c r="O29" t="s">
        <v>22</v>
      </c>
    </row>
    <row r="30" spans="1:15" x14ac:dyDescent="0.35">
      <c r="A30" s="9">
        <v>46661</v>
      </c>
      <c r="B30" s="7">
        <v>40</v>
      </c>
      <c r="C30">
        <v>40</v>
      </c>
      <c r="D30">
        <v>70</v>
      </c>
      <c r="E30">
        <v>0</v>
      </c>
      <c r="F30">
        <v>10</v>
      </c>
      <c r="G30">
        <v>0</v>
      </c>
      <c r="I30">
        <f t="shared" si="2"/>
        <v>10821.15</v>
      </c>
      <c r="M30" s="8">
        <f t="shared" si="1"/>
        <v>0</v>
      </c>
      <c r="N30">
        <f t="shared" si="0"/>
        <v>100</v>
      </c>
      <c r="O30" t="s">
        <v>22</v>
      </c>
    </row>
    <row r="31" spans="1:15" x14ac:dyDescent="0.35">
      <c r="A31" s="9">
        <v>46692</v>
      </c>
      <c r="B31" s="7">
        <v>40</v>
      </c>
      <c r="C31">
        <v>40</v>
      </c>
      <c r="D31">
        <v>70</v>
      </c>
      <c r="E31">
        <v>0</v>
      </c>
      <c r="F31">
        <v>100</v>
      </c>
      <c r="G31">
        <v>0</v>
      </c>
      <c r="I31">
        <f t="shared" si="2"/>
        <v>11071.15</v>
      </c>
      <c r="M31" s="8">
        <f t="shared" si="1"/>
        <v>0</v>
      </c>
      <c r="N31">
        <f t="shared" si="0"/>
        <v>100</v>
      </c>
      <c r="O31" t="s">
        <v>22</v>
      </c>
    </row>
    <row r="32" spans="1:15" x14ac:dyDescent="0.35">
      <c r="A32" s="9">
        <v>46722</v>
      </c>
      <c r="B32" s="7">
        <v>40</v>
      </c>
      <c r="C32">
        <v>40</v>
      </c>
      <c r="D32">
        <v>70</v>
      </c>
      <c r="E32">
        <v>50</v>
      </c>
      <c r="F32">
        <v>200</v>
      </c>
      <c r="G32">
        <v>0</v>
      </c>
      <c r="I32">
        <f t="shared" si="2"/>
        <v>11471.15</v>
      </c>
      <c r="M32" s="8">
        <f t="shared" si="1"/>
        <v>0</v>
      </c>
      <c r="N32">
        <f t="shared" si="0"/>
        <v>100</v>
      </c>
      <c r="O32" t="s">
        <v>22</v>
      </c>
    </row>
    <row r="33" spans="1:15" x14ac:dyDescent="0.35">
      <c r="A33" s="9">
        <v>46753</v>
      </c>
      <c r="B33" s="7">
        <v>40</v>
      </c>
      <c r="C33">
        <v>40</v>
      </c>
      <c r="D33">
        <v>70</v>
      </c>
      <c r="E33">
        <v>0</v>
      </c>
      <c r="F33">
        <v>100</v>
      </c>
      <c r="G33">
        <v>0</v>
      </c>
      <c r="I33">
        <f t="shared" si="2"/>
        <v>11721.15</v>
      </c>
      <c r="M33" s="8">
        <f t="shared" si="1"/>
        <v>0</v>
      </c>
      <c r="N33">
        <f t="shared" si="0"/>
        <v>100</v>
      </c>
      <c r="O33" t="s">
        <v>22</v>
      </c>
    </row>
    <row r="34" spans="1:15" x14ac:dyDescent="0.35">
      <c r="A34" s="9">
        <v>46784</v>
      </c>
      <c r="B34" s="7">
        <v>40</v>
      </c>
      <c r="C34">
        <v>40</v>
      </c>
      <c r="D34">
        <v>70</v>
      </c>
      <c r="E34">
        <v>0</v>
      </c>
      <c r="F34">
        <v>200</v>
      </c>
      <c r="G34">
        <v>132</v>
      </c>
      <c r="I34">
        <f t="shared" si="2"/>
        <v>12203.15</v>
      </c>
      <c r="M34" s="8">
        <f t="shared" si="1"/>
        <v>0</v>
      </c>
      <c r="N34">
        <f t="shared" si="0"/>
        <v>100</v>
      </c>
      <c r="O34" t="s">
        <v>22</v>
      </c>
    </row>
    <row r="35" spans="1:15" x14ac:dyDescent="0.35">
      <c r="A35" s="9">
        <v>46813</v>
      </c>
      <c r="B35" s="7">
        <v>40</v>
      </c>
      <c r="C35">
        <v>40</v>
      </c>
      <c r="D35">
        <v>70</v>
      </c>
      <c r="E35">
        <v>0</v>
      </c>
      <c r="F35">
        <v>100</v>
      </c>
      <c r="G35">
        <v>150</v>
      </c>
      <c r="I35">
        <f t="shared" si="2"/>
        <v>12603.15</v>
      </c>
      <c r="M35" s="8">
        <f t="shared" si="1"/>
        <v>0</v>
      </c>
      <c r="N35">
        <f t="shared" si="0"/>
        <v>100</v>
      </c>
      <c r="O35" t="s">
        <v>22</v>
      </c>
    </row>
    <row r="36" spans="1:15" x14ac:dyDescent="0.35">
      <c r="A36" s="9">
        <v>46844</v>
      </c>
      <c r="B36" s="7">
        <v>40</v>
      </c>
      <c r="C36">
        <v>40</v>
      </c>
      <c r="D36">
        <v>70</v>
      </c>
      <c r="E36">
        <v>0</v>
      </c>
      <c r="F36">
        <v>0</v>
      </c>
      <c r="G36">
        <v>150</v>
      </c>
      <c r="I36">
        <f t="shared" si="2"/>
        <v>12903.15</v>
      </c>
      <c r="M36" s="8">
        <f t="shared" si="1"/>
        <v>0</v>
      </c>
      <c r="N36">
        <f t="shared" si="0"/>
        <v>100</v>
      </c>
      <c r="O36" t="s">
        <v>22</v>
      </c>
    </row>
    <row r="37" spans="1:15" x14ac:dyDescent="0.35">
      <c r="A37" s="9">
        <v>46874</v>
      </c>
      <c r="B37" s="7">
        <v>40</v>
      </c>
      <c r="C37">
        <v>40</v>
      </c>
      <c r="D37">
        <v>70</v>
      </c>
      <c r="E37">
        <v>0</v>
      </c>
      <c r="F37">
        <v>0</v>
      </c>
      <c r="G37">
        <v>150</v>
      </c>
      <c r="I37">
        <f t="shared" si="2"/>
        <v>13203.15</v>
      </c>
      <c r="M37" s="8">
        <f t="shared" si="1"/>
        <v>0</v>
      </c>
      <c r="N37">
        <f t="shared" si="0"/>
        <v>100</v>
      </c>
      <c r="O37" t="s">
        <v>22</v>
      </c>
    </row>
    <row r="38" spans="1:15" x14ac:dyDescent="0.35">
      <c r="A38" s="9"/>
      <c r="B38" s="7"/>
      <c r="I38">
        <f t="shared" si="2"/>
        <v>13203.15</v>
      </c>
      <c r="M38" s="8">
        <f t="shared" si="1"/>
        <v>0</v>
      </c>
      <c r="N38">
        <f t="shared" si="0"/>
        <v>100</v>
      </c>
      <c r="O38" t="s">
        <v>22</v>
      </c>
    </row>
    <row r="39" spans="1:15" x14ac:dyDescent="0.35">
      <c r="B39" s="7"/>
      <c r="M39" s="8"/>
    </row>
    <row r="40" spans="1:15" x14ac:dyDescent="0.35">
      <c r="B40" s="7"/>
      <c r="M40" s="8"/>
    </row>
    <row r="41" spans="1:15" x14ac:dyDescent="0.35">
      <c r="B41" s="7"/>
      <c r="M41" s="8"/>
    </row>
    <row r="42" spans="1:15" x14ac:dyDescent="0.35">
      <c r="B42" s="7"/>
      <c r="M42" s="8"/>
    </row>
    <row r="43" spans="1:15" x14ac:dyDescent="0.35">
      <c r="B43" s="7"/>
      <c r="M43" s="8"/>
    </row>
    <row r="44" spans="1:15" x14ac:dyDescent="0.35">
      <c r="B44" s="7"/>
      <c r="M44" s="8"/>
    </row>
    <row r="45" spans="1:15" x14ac:dyDescent="0.35">
      <c r="B45" s="7"/>
      <c r="M45" s="8"/>
    </row>
    <row r="46" spans="1:15" x14ac:dyDescent="0.35">
      <c r="B46" s="7"/>
      <c r="M46" s="8"/>
    </row>
    <row r="47" spans="1:15" x14ac:dyDescent="0.35">
      <c r="B47" s="7"/>
      <c r="M47" s="8"/>
    </row>
    <row r="48" spans="1:15" x14ac:dyDescent="0.35">
      <c r="B48" s="7"/>
      <c r="M48" s="8"/>
    </row>
    <row r="49" spans="2:13" x14ac:dyDescent="0.35">
      <c r="B49" s="7"/>
      <c r="M49" s="8"/>
    </row>
    <row r="50" spans="2:13" x14ac:dyDescent="0.35">
      <c r="B50" s="7"/>
      <c r="M50" s="8"/>
    </row>
  </sheetData>
  <dataValidations count="1">
    <dataValidation type="list" allowBlank="1" showInputMessage="1" showErrorMessage="1" sqref="B1" xr:uid="{E409FF55-FD56-4639-8B5F-FFED61F432ED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6242B-746D-48D3-B469-5E660E125EA6}">
  <sheetPr codeName="Feuil3"/>
  <dimension ref="A1:P50"/>
  <sheetViews>
    <sheetView tabSelected="1" workbookViewId="0">
      <selection activeCell="A3" sqref="A3:XFD34"/>
    </sheetView>
  </sheetViews>
  <sheetFormatPr baseColWidth="10" defaultRowHeight="14.5" outlineLevelCol="7" x14ac:dyDescent="0.35"/>
  <cols>
    <col min="2" max="2" width="10.81640625" bestFit="1" customWidth="1"/>
    <col min="3" max="3" width="12.81640625" customWidth="1" outlineLevel="7"/>
    <col min="4" max="4" width="4" customWidth="1" outlineLevel="7"/>
    <col min="5" max="5" width="9.26953125" customWidth="1" outlineLevel="7"/>
    <col min="6" max="6" width="5.81640625" customWidth="1" outlineLevel="7"/>
    <col min="7" max="8" width="6.54296875" customWidth="1" outlineLevel="7"/>
    <col min="9" max="9" width="3" customWidth="1" outlineLevel="7"/>
    <col min="10" max="10" width="12.1796875" bestFit="1" customWidth="1"/>
    <col min="11" max="11" width="11.81640625" bestFit="1" customWidth="1"/>
    <col min="12" max="12" width="6.81640625" bestFit="1" customWidth="1"/>
    <col min="13" max="13" width="5.26953125" bestFit="1" customWidth="1"/>
    <col min="14" max="14" width="5.453125" bestFit="1" customWidth="1"/>
    <col min="15" max="15" width="4" bestFit="1" customWidth="1"/>
    <col min="16" max="16" width="8.1796875" bestFit="1" customWidth="1"/>
  </cols>
  <sheetData>
    <row r="1" spans="1:16" ht="15.5" x14ac:dyDescent="0.35">
      <c r="A1" t="s">
        <v>4</v>
      </c>
      <c r="B1" s="1" t="s">
        <v>0</v>
      </c>
      <c r="C1" t="s">
        <v>1</v>
      </c>
      <c r="D1" t="s">
        <v>25</v>
      </c>
      <c r="E1" t="s">
        <v>26</v>
      </c>
      <c r="F1" t="s">
        <v>20</v>
      </c>
      <c r="G1" t="s">
        <v>23</v>
      </c>
      <c r="H1" t="s">
        <v>27</v>
      </c>
      <c r="I1" t="s">
        <v>28</v>
      </c>
      <c r="J1" s="2" t="s">
        <v>3</v>
      </c>
      <c r="K1" s="2" t="s">
        <v>29</v>
      </c>
      <c r="L1" s="2" t="s">
        <v>30</v>
      </c>
      <c r="M1" s="2" t="s">
        <v>31</v>
      </c>
      <c r="N1" s="2" t="s">
        <v>32</v>
      </c>
      <c r="O1" t="s">
        <v>33</v>
      </c>
      <c r="P1" t="s">
        <v>34</v>
      </c>
    </row>
    <row r="2" spans="1:16" x14ac:dyDescent="0.35">
      <c r="B2" s="3" t="s">
        <v>4</v>
      </c>
      <c r="C2" s="4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  <c r="L2" s="5" t="s">
        <v>14</v>
      </c>
      <c r="M2" s="5" t="s">
        <v>15</v>
      </c>
      <c r="N2" s="6" t="s">
        <v>16</v>
      </c>
      <c r="O2" s="5" t="s">
        <v>17</v>
      </c>
      <c r="P2" s="5" t="s">
        <v>18</v>
      </c>
    </row>
    <row r="3" spans="1:16" x14ac:dyDescent="0.35">
      <c r="C3" s="7"/>
      <c r="N3" s="8"/>
    </row>
    <row r="4" spans="1:16" x14ac:dyDescent="0.35">
      <c r="A4" s="11"/>
      <c r="B4" s="11"/>
      <c r="C4" s="7"/>
      <c r="E4" s="13"/>
      <c r="F4" s="13"/>
      <c r="G4" s="13"/>
      <c r="H4" s="13"/>
      <c r="N4" s="8"/>
    </row>
    <row r="5" spans="1:16" x14ac:dyDescent="0.35">
      <c r="A5" s="11"/>
      <c r="B5" s="11"/>
      <c r="C5" s="7"/>
      <c r="E5" s="13"/>
      <c r="F5" s="13"/>
      <c r="G5" s="13"/>
      <c r="H5" s="13"/>
      <c r="N5" s="8"/>
    </row>
    <row r="6" spans="1:16" x14ac:dyDescent="0.35">
      <c r="A6" s="11"/>
      <c r="B6" s="11"/>
      <c r="C6" s="7"/>
      <c r="E6" s="13"/>
      <c r="F6" s="13"/>
      <c r="G6" s="13"/>
      <c r="H6" s="13"/>
      <c r="N6" s="8"/>
    </row>
    <row r="7" spans="1:16" x14ac:dyDescent="0.35">
      <c r="A7" s="11"/>
      <c r="B7" s="11"/>
      <c r="C7" s="7"/>
      <c r="E7" s="13"/>
      <c r="F7" s="13"/>
      <c r="G7" s="13"/>
      <c r="H7" s="13"/>
      <c r="N7" s="8"/>
    </row>
    <row r="8" spans="1:16" x14ac:dyDescent="0.35">
      <c r="A8" s="11"/>
      <c r="B8" s="11"/>
      <c r="C8" s="7"/>
      <c r="E8" s="13"/>
      <c r="F8" s="13"/>
      <c r="G8" s="13"/>
      <c r="H8" s="13"/>
      <c r="N8" s="8"/>
    </row>
    <row r="9" spans="1:16" x14ac:dyDescent="0.35">
      <c r="A9" s="11"/>
      <c r="B9" s="11"/>
      <c r="C9" s="7"/>
      <c r="E9" s="13"/>
      <c r="F9" s="13"/>
      <c r="G9" s="13"/>
      <c r="H9" s="13"/>
      <c r="N9" s="8"/>
    </row>
    <row r="10" spans="1:16" x14ac:dyDescent="0.35">
      <c r="A10" s="11"/>
      <c r="B10" s="11"/>
      <c r="C10" s="7"/>
      <c r="E10" s="13"/>
      <c r="F10" s="13"/>
      <c r="G10" s="13"/>
      <c r="H10" s="13"/>
      <c r="N10" s="8"/>
    </row>
    <row r="11" spans="1:16" x14ac:dyDescent="0.35">
      <c r="A11" s="11"/>
      <c r="B11" s="11"/>
      <c r="C11" s="7"/>
      <c r="E11" s="13"/>
      <c r="F11" s="13"/>
      <c r="G11" s="13"/>
      <c r="H11" s="13"/>
      <c r="N11" s="8"/>
    </row>
    <row r="12" spans="1:16" x14ac:dyDescent="0.35">
      <c r="A12" s="11"/>
      <c r="B12" s="11"/>
      <c r="C12" s="7"/>
      <c r="E12" s="13"/>
      <c r="F12" s="13"/>
      <c r="G12" s="13"/>
      <c r="H12" s="13"/>
      <c r="N12" s="8"/>
    </row>
    <row r="13" spans="1:16" x14ac:dyDescent="0.35">
      <c r="A13" s="11"/>
      <c r="B13" s="11"/>
      <c r="C13" s="7"/>
      <c r="E13" s="13"/>
      <c r="F13" s="13"/>
      <c r="G13" s="13"/>
      <c r="H13" s="13"/>
      <c r="N13" s="8"/>
    </row>
    <row r="14" spans="1:16" x14ac:dyDescent="0.35">
      <c r="A14" s="11"/>
      <c r="B14" s="11"/>
      <c r="C14" s="7"/>
      <c r="E14" s="13"/>
      <c r="F14" s="13"/>
      <c r="G14" s="13"/>
      <c r="H14" s="13"/>
      <c r="N14" s="8"/>
    </row>
    <row r="15" spans="1:16" x14ac:dyDescent="0.35">
      <c r="A15" s="11"/>
      <c r="B15" s="11"/>
      <c r="C15" s="7"/>
      <c r="E15" s="13"/>
      <c r="F15" s="13"/>
      <c r="G15" s="13"/>
      <c r="H15" s="13"/>
      <c r="N15" s="8"/>
    </row>
    <row r="16" spans="1:16" x14ac:dyDescent="0.35">
      <c r="A16" s="11"/>
      <c r="B16" s="11"/>
      <c r="C16" s="7"/>
      <c r="E16" s="13"/>
      <c r="F16" s="13"/>
      <c r="G16" s="13"/>
      <c r="H16" s="13"/>
      <c r="N16" s="8"/>
    </row>
    <row r="17" spans="1:14" x14ac:dyDescent="0.35">
      <c r="A17" s="11"/>
      <c r="B17" s="11"/>
      <c r="C17" s="7"/>
      <c r="E17" s="13"/>
      <c r="F17" s="13"/>
      <c r="G17" s="13"/>
      <c r="H17" s="13"/>
      <c r="N17" s="8"/>
    </row>
    <row r="18" spans="1:14" x14ac:dyDescent="0.35">
      <c r="A18" s="11"/>
      <c r="B18" s="11"/>
      <c r="C18" s="7"/>
      <c r="E18" s="13"/>
      <c r="F18" s="13"/>
      <c r="G18" s="13"/>
      <c r="H18" s="13"/>
      <c r="N18" s="8"/>
    </row>
    <row r="19" spans="1:14" x14ac:dyDescent="0.35">
      <c r="A19" s="11"/>
      <c r="B19" s="11"/>
      <c r="C19" s="7"/>
      <c r="E19" s="13"/>
      <c r="F19" s="13"/>
      <c r="G19" s="13"/>
      <c r="H19" s="13"/>
      <c r="N19" s="8"/>
    </row>
    <row r="20" spans="1:14" x14ac:dyDescent="0.35">
      <c r="A20" s="11"/>
      <c r="B20" s="11"/>
      <c r="C20" s="7"/>
      <c r="E20" s="13"/>
      <c r="F20" s="13"/>
      <c r="G20" s="13"/>
      <c r="H20" s="13"/>
      <c r="N20" s="8"/>
    </row>
    <row r="21" spans="1:14" x14ac:dyDescent="0.35">
      <c r="A21" s="11"/>
      <c r="B21" s="11"/>
      <c r="C21" s="7"/>
      <c r="E21" s="13"/>
      <c r="F21" s="13"/>
      <c r="G21" s="13"/>
      <c r="H21" s="13"/>
      <c r="N21" s="8"/>
    </row>
    <row r="22" spans="1:14" x14ac:dyDescent="0.35">
      <c r="A22" s="11"/>
      <c r="B22" s="11"/>
      <c r="C22" s="7"/>
      <c r="E22" s="13"/>
      <c r="F22" s="13"/>
      <c r="G22" s="13"/>
      <c r="H22" s="13"/>
      <c r="N22" s="8"/>
    </row>
    <row r="23" spans="1:14" x14ac:dyDescent="0.35">
      <c r="A23" s="11"/>
      <c r="B23" s="11"/>
      <c r="C23" s="7"/>
      <c r="E23" s="13"/>
      <c r="F23" s="13"/>
      <c r="G23" s="13"/>
      <c r="H23" s="13"/>
      <c r="N23" s="8"/>
    </row>
    <row r="24" spans="1:14" x14ac:dyDescent="0.35">
      <c r="A24" s="11"/>
      <c r="B24" s="11"/>
      <c r="C24" s="7"/>
      <c r="E24" s="13"/>
      <c r="F24" s="13"/>
      <c r="G24" s="13"/>
      <c r="H24" s="13"/>
      <c r="N24" s="8"/>
    </row>
    <row r="25" spans="1:14" x14ac:dyDescent="0.35">
      <c r="A25" s="11"/>
      <c r="B25" s="11"/>
      <c r="C25" s="7"/>
      <c r="E25" s="13"/>
      <c r="F25" s="13"/>
      <c r="G25" s="13"/>
      <c r="H25" s="13"/>
      <c r="N25" s="8"/>
    </row>
    <row r="26" spans="1:14" x14ac:dyDescent="0.35">
      <c r="A26" s="11"/>
      <c r="B26" s="11"/>
      <c r="C26" s="7"/>
      <c r="E26" s="13"/>
      <c r="F26" s="13"/>
      <c r="G26" s="13"/>
      <c r="H26" s="13"/>
      <c r="N26" s="8"/>
    </row>
    <row r="27" spans="1:14" x14ac:dyDescent="0.35">
      <c r="A27" s="11"/>
      <c r="B27" s="11"/>
      <c r="C27" s="7"/>
      <c r="E27" s="13"/>
      <c r="F27" s="13"/>
      <c r="G27" s="13"/>
      <c r="H27" s="13"/>
      <c r="N27" s="8"/>
    </row>
    <row r="28" spans="1:14" x14ac:dyDescent="0.35">
      <c r="A28" s="11"/>
      <c r="B28" s="11"/>
      <c r="C28" s="7"/>
      <c r="E28" s="13"/>
      <c r="F28" s="13"/>
      <c r="G28" s="13"/>
      <c r="H28" s="13"/>
      <c r="N28" s="8"/>
    </row>
    <row r="29" spans="1:14" x14ac:dyDescent="0.35">
      <c r="A29" s="11"/>
      <c r="B29" s="11"/>
      <c r="C29" s="7"/>
      <c r="E29" s="13"/>
      <c r="F29" s="13"/>
      <c r="G29" s="13"/>
      <c r="H29" s="13"/>
      <c r="N29" s="8"/>
    </row>
    <row r="30" spans="1:14" x14ac:dyDescent="0.35">
      <c r="A30" s="11"/>
      <c r="B30" s="11"/>
      <c r="C30" s="7"/>
      <c r="E30" s="13"/>
      <c r="F30" s="13"/>
      <c r="G30" s="13"/>
      <c r="H30" s="13"/>
      <c r="N30" s="8"/>
    </row>
    <row r="31" spans="1:14" x14ac:dyDescent="0.35">
      <c r="A31" s="11"/>
      <c r="B31" s="11"/>
      <c r="C31" s="7"/>
      <c r="E31" s="13"/>
      <c r="F31" s="13"/>
      <c r="G31" s="13"/>
      <c r="H31" s="13"/>
      <c r="N31" s="8"/>
    </row>
    <row r="32" spans="1:14" x14ac:dyDescent="0.35">
      <c r="A32" s="12"/>
      <c r="B32" s="11"/>
      <c r="C32" s="7"/>
      <c r="E32" s="13"/>
      <c r="F32" s="13"/>
      <c r="G32" s="13"/>
      <c r="H32" s="13"/>
      <c r="N32" s="8"/>
    </row>
    <row r="33" spans="3:14" x14ac:dyDescent="0.35">
      <c r="C33" s="7"/>
      <c r="N33" s="8"/>
    </row>
    <row r="34" spans="3:14" x14ac:dyDescent="0.35">
      <c r="C34" s="7"/>
      <c r="N34" s="8"/>
    </row>
    <row r="35" spans="3:14" x14ac:dyDescent="0.35">
      <c r="C35" s="7"/>
      <c r="N35" s="8"/>
    </row>
    <row r="36" spans="3:14" x14ac:dyDescent="0.35">
      <c r="C36" s="7"/>
      <c r="N36" s="8"/>
    </row>
    <row r="37" spans="3:14" x14ac:dyDescent="0.35">
      <c r="C37" s="7"/>
      <c r="N37" s="8"/>
    </row>
    <row r="38" spans="3:14" x14ac:dyDescent="0.35">
      <c r="C38" s="7"/>
      <c r="N38" s="8"/>
    </row>
    <row r="39" spans="3:14" x14ac:dyDescent="0.35">
      <c r="C39" s="7"/>
      <c r="N39" s="8"/>
    </row>
    <row r="40" spans="3:14" x14ac:dyDescent="0.35">
      <c r="C40" s="7"/>
      <c r="N40" s="8"/>
    </row>
    <row r="41" spans="3:14" x14ac:dyDescent="0.35">
      <c r="C41" s="7"/>
      <c r="N41" s="8"/>
    </row>
    <row r="42" spans="3:14" x14ac:dyDescent="0.35">
      <c r="C42" s="7"/>
      <c r="N42" s="8"/>
    </row>
    <row r="43" spans="3:14" x14ac:dyDescent="0.35">
      <c r="C43" s="7"/>
      <c r="N43" s="8"/>
    </row>
    <row r="44" spans="3:14" x14ac:dyDescent="0.35">
      <c r="C44" s="7"/>
      <c r="N44" s="8"/>
    </row>
    <row r="45" spans="3:14" x14ac:dyDescent="0.35">
      <c r="C45" s="7"/>
      <c r="N45" s="8"/>
    </row>
    <row r="46" spans="3:14" x14ac:dyDescent="0.35">
      <c r="C46" s="7"/>
      <c r="N46" s="8"/>
    </row>
    <row r="47" spans="3:14" x14ac:dyDescent="0.35">
      <c r="C47" s="7"/>
      <c r="N47" s="8"/>
    </row>
    <row r="48" spans="3:14" x14ac:dyDescent="0.35">
      <c r="C48" s="7"/>
      <c r="N48" s="8"/>
    </row>
    <row r="49" spans="3:14" x14ac:dyDescent="0.35">
      <c r="C49" s="7"/>
      <c r="N49" s="8"/>
    </row>
    <row r="50" spans="3:14" x14ac:dyDescent="0.35">
      <c r="C50" s="7"/>
      <c r="N50" s="8"/>
    </row>
  </sheetData>
  <phoneticPr fontId="5" type="noConversion"/>
  <dataValidations count="1">
    <dataValidation type="list" allowBlank="1" showInputMessage="1" showErrorMessage="1" sqref="C1" xr:uid="{1226E11C-EA75-433E-9045-C2403B8337A0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Jupiter</vt:lpstr>
      <vt:lpstr>Sun</vt:lpstr>
      <vt:lpstr>Moon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Francine Lagrange</cp:lastModifiedBy>
  <dcterms:created xsi:type="dcterms:W3CDTF">2025-09-02T07:31:51Z</dcterms:created>
  <dcterms:modified xsi:type="dcterms:W3CDTF">2025-09-02T08:49:34Z</dcterms:modified>
</cp:coreProperties>
</file>