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5.xml" ContentType="application/vnd.openxmlformats-officedocument.drawing+xml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ctrlProps/ctrlProp35.xml" ContentType="application/vnd.ms-excel.controlproperties+xml"/>
  <Override PartName="/xl/ctrlProps/ctrlProp3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filterPrivacy="1" codeName="ThisWorkbook"/>
  <xr:revisionPtr revIDLastSave="0" documentId="13_ncr:201_{5AD97F23-E009-419E-B1EB-219F6DE452FD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_CND" sheetId="11" r:id="rId1"/>
    <sheet name="Rapport MT" sheetId="1" r:id="rId2"/>
    <sheet name="Rapport PT" sheetId="3" r:id="rId3"/>
    <sheet name="Rapport UT" sheetId="4" r:id="rId4"/>
    <sheet name="PV Visuel" sheetId="9" r:id="rId5"/>
    <sheet name="std CND Applicable" sheetId="7" r:id="rId6"/>
  </sheets>
  <definedNames>
    <definedName name="AZ4A">S_CND!$B$34:$B$41</definedName>
    <definedName name="AZ8A">S_CND!$B$2:$B$15</definedName>
    <definedName name="BARCELONE">S_CND!$B$62:$B$67</definedName>
    <definedName name="CISALPINO">S_CND!$B$42:$B$53</definedName>
    <definedName name="DUBAÏ">S_CND!$B$54:$B$61</definedName>
    <definedName name="Fournisseurs">#REF!</definedName>
    <definedName name="HANOÏ">S_CND!$B$24:$B$33</definedName>
    <definedName name="IXEGE">S_CND!$B$68:$B$69</definedName>
    <definedName name="LOCO_MAROC">S_CND!$B$70:$B$79</definedName>
    <definedName name="MADHEPURA">S_CND!$B$80:$B$87</definedName>
    <definedName name="MP_14">S_CND!$B$104:$B$105</definedName>
    <definedName name="MPL_16">S_CND!$B$106:$B$107</definedName>
    <definedName name="NTV_NEW_DESIGN">S_CND!$B$108:$B$115</definedName>
    <definedName name="PRASA_GIBELA">S_CND!$B$116:$B$123</definedName>
    <definedName name="REGIOLIS">S_CND!$B$124:$B$139</definedName>
    <definedName name="RER_NG">S_CND!$B$140:$B$155</definedName>
    <definedName name="RGV2N2">S_CND!$B$156:$B$185</definedName>
    <definedName name="SBB_H4">S_CND!$B$16:$B$23</definedName>
    <definedName name="SINGAPOUR">S_CND!$B$88:$B$103</definedName>
    <definedName name="SNCB_M7">S_CND!$B$186:$B$195</definedName>
    <definedName name="_xlnm.Print_Area" localSheetId="1">'Rapport MT'!$A$1:$P$31</definedName>
    <definedName name="_xlnm.Print_Area" localSheetId="2">'Rapport PT'!$A$1:$O$30</definedName>
    <definedName name="_xlnm.Print_Area" localSheetId="3">'Rapport UT'!$A$1:$S$32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5" i="11" l="1"/>
  <c r="G194" i="11"/>
  <c r="G193" i="11"/>
  <c r="G192" i="11"/>
  <c r="G191" i="11"/>
  <c r="G190" i="11"/>
  <c r="G189" i="11"/>
  <c r="G188" i="11"/>
  <c r="G187" i="11"/>
  <c r="G186" i="11"/>
  <c r="H87" i="11"/>
  <c r="G87" i="11"/>
  <c r="H86" i="11"/>
  <c r="G86" i="11"/>
  <c r="H85" i="11"/>
  <c r="G85" i="11"/>
  <c r="H84" i="11"/>
  <c r="G84" i="11"/>
  <c r="H83" i="11"/>
  <c r="G83" i="11"/>
  <c r="H82" i="11"/>
  <c r="G82" i="11"/>
  <c r="H81" i="11"/>
  <c r="G81" i="11"/>
  <c r="H80" i="11"/>
  <c r="G80" i="11"/>
  <c r="G79" i="11"/>
  <c r="G78" i="11"/>
  <c r="G77" i="11"/>
  <c r="G76" i="11"/>
  <c r="G75" i="11"/>
  <c r="G74" i="11"/>
  <c r="G73" i="11"/>
  <c r="G72" i="11"/>
  <c r="G71" i="11"/>
  <c r="G70" i="11"/>
  <c r="H69" i="11"/>
  <c r="G69" i="11"/>
  <c r="H68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N1" i="1" l="1"/>
  <c r="N3" i="9" l="1"/>
  <c r="N1" i="9"/>
  <c r="R1" i="4" l="1"/>
  <c r="L1" i="3"/>
  <c r="R3" i="4"/>
  <c r="L3" i="3"/>
</calcChain>
</file>

<file path=xl/sharedStrings.xml><?xml version="1.0" encoding="utf-8"?>
<sst xmlns="http://schemas.openxmlformats.org/spreadsheetml/2006/main" count="2012" uniqueCount="395">
  <si>
    <t>Etablissement du Creusot</t>
  </si>
  <si>
    <r>
      <t xml:space="preserve">Code article
</t>
    </r>
    <r>
      <rPr>
        <sz val="8"/>
        <color theme="4" tint="-0.249977111117893"/>
        <rFont val="Alstom"/>
      </rPr>
      <t>Article code</t>
    </r>
  </si>
  <si>
    <r>
      <t xml:space="preserve">Matière
</t>
    </r>
    <r>
      <rPr>
        <sz val="8"/>
        <color theme="4" tint="-0.249977111117893"/>
        <rFont val="Alstom"/>
      </rPr>
      <t>Material</t>
    </r>
  </si>
  <si>
    <r>
      <t xml:space="preserve">N° coulée
</t>
    </r>
    <r>
      <rPr>
        <sz val="8"/>
        <color theme="4" tint="-0.249977111117893"/>
        <rFont val="Alstom"/>
      </rPr>
      <t>Heat n°</t>
    </r>
  </si>
  <si>
    <r>
      <t xml:space="preserve">Fournisseur
</t>
    </r>
    <r>
      <rPr>
        <sz val="8"/>
        <color theme="4" tint="-0.249977111117893"/>
        <rFont val="Alstom"/>
      </rPr>
      <t>Supplier n°</t>
    </r>
  </si>
  <si>
    <r>
      <t xml:space="preserve">Avis qualité
</t>
    </r>
    <r>
      <rPr>
        <sz val="8"/>
        <color theme="4" tint="-0.249977111117893"/>
        <rFont val="Alstom"/>
      </rPr>
      <t>Quality advice</t>
    </r>
  </si>
  <si>
    <r>
      <t xml:space="preserve">Stade et étendue du contrôle
</t>
    </r>
    <r>
      <rPr>
        <sz val="8"/>
        <color theme="4" tint="-0.249977111117893"/>
        <rFont val="Alstom"/>
      </rPr>
      <t>Stage and extent of inspection</t>
    </r>
  </si>
  <si>
    <r>
      <t xml:space="preserve">Type
</t>
    </r>
    <r>
      <rPr>
        <sz val="8"/>
        <color theme="4" tint="-0.249977111117893"/>
        <rFont val="Alstom"/>
      </rPr>
      <t>Type</t>
    </r>
  </si>
  <si>
    <r>
      <t xml:space="preserve">Marque
</t>
    </r>
    <r>
      <rPr>
        <sz val="8"/>
        <color theme="4" tint="-0.249977111117893"/>
        <rFont val="Alstom"/>
      </rPr>
      <t>Trade mark</t>
    </r>
  </si>
  <si>
    <r>
      <t xml:space="preserve">Référence
</t>
    </r>
    <r>
      <rPr>
        <sz val="8"/>
        <color theme="4" tint="-0.249977111117893"/>
        <rFont val="Alstom"/>
      </rPr>
      <t>Reference</t>
    </r>
  </si>
  <si>
    <r>
      <t xml:space="preserve">Révélateur
</t>
    </r>
    <r>
      <rPr>
        <sz val="8"/>
        <color theme="4" tint="-0.249977111117893"/>
        <rFont val="Alstom"/>
      </rPr>
      <t>Developer</t>
    </r>
  </si>
  <si>
    <r>
      <t xml:space="preserve">Etat de surface
</t>
    </r>
    <r>
      <rPr>
        <sz val="8"/>
        <color theme="4" tint="-0.249977111117893"/>
        <rFont val="Alstom"/>
      </rPr>
      <t>Surface condition</t>
    </r>
  </si>
  <si>
    <r>
      <t xml:space="preserve">Sablé
</t>
    </r>
    <r>
      <rPr>
        <sz val="8"/>
        <color theme="4" tint="-0.249977111117893"/>
        <rFont val="Alstom"/>
      </rPr>
      <t>Sanded</t>
    </r>
  </si>
  <si>
    <r>
      <t xml:space="preserve">Meulé
</t>
    </r>
    <r>
      <rPr>
        <sz val="8"/>
        <color theme="4" tint="-0.249977111117893"/>
        <rFont val="Alstom"/>
      </rPr>
      <t>Ground</t>
    </r>
  </si>
  <si>
    <r>
      <t xml:space="preserve">Usine
</t>
    </r>
    <r>
      <rPr>
        <sz val="8"/>
        <color theme="4" tint="-0.249977111117893"/>
        <rFont val="Alstom"/>
      </rPr>
      <t>Machined</t>
    </r>
  </si>
  <si>
    <r>
      <t xml:space="preserve">Poli
</t>
    </r>
    <r>
      <rPr>
        <sz val="8"/>
        <color theme="4" tint="-0.249977111117893"/>
        <rFont val="Alstom"/>
      </rPr>
      <t>Polished</t>
    </r>
  </si>
  <si>
    <r>
      <t xml:space="preserve">Rugosité
</t>
    </r>
    <r>
      <rPr>
        <sz val="8"/>
        <color theme="4" tint="-0.249977111117893"/>
        <rFont val="Alstom"/>
      </rPr>
      <t>Roughness</t>
    </r>
  </si>
  <si>
    <r>
      <t xml:space="preserve">Nettoyage préalable
</t>
    </r>
    <r>
      <rPr>
        <sz val="8"/>
        <color theme="4" tint="-0.249977111117893"/>
        <rFont val="Alstom"/>
      </rPr>
      <t>Preliminary cleaning</t>
    </r>
  </si>
  <si>
    <r>
      <t xml:space="preserve">Produits utilisés
</t>
    </r>
    <r>
      <rPr>
        <sz val="8"/>
        <color theme="4" tint="-0.249977111117893"/>
        <rFont val="Alstom"/>
      </rPr>
      <t>Products used</t>
    </r>
  </si>
  <si>
    <r>
      <t xml:space="preserve">Oui
</t>
    </r>
    <r>
      <rPr>
        <sz val="8"/>
        <color theme="4" tint="-0.249977111117893"/>
        <rFont val="Alstom"/>
      </rPr>
      <t>Yes</t>
    </r>
  </si>
  <si>
    <r>
      <t xml:space="preserve">Non
</t>
    </r>
    <r>
      <rPr>
        <sz val="8"/>
        <color theme="4" tint="-0.249977111117893"/>
        <rFont val="Alstom"/>
      </rPr>
      <t>No</t>
    </r>
  </si>
  <si>
    <r>
      <t xml:space="preserve">Mode de séchage
</t>
    </r>
    <r>
      <rPr>
        <sz val="8"/>
        <color theme="4" tint="-0.249977111117893"/>
        <rFont val="Alstom"/>
      </rPr>
      <t>Drying method</t>
    </r>
  </si>
  <si>
    <r>
      <t xml:space="preserve">Evaporation naturelle
</t>
    </r>
    <r>
      <rPr>
        <sz val="8"/>
        <color theme="4" tint="-0.249977111117893"/>
        <rFont val="Alstom"/>
      </rPr>
      <t>Natural evaporation</t>
    </r>
  </si>
  <si>
    <r>
      <t xml:space="preserve">Temps de séchage
</t>
    </r>
    <r>
      <rPr>
        <sz val="8"/>
        <color theme="4" tint="-0.249977111117893"/>
        <rFont val="Alstom"/>
      </rPr>
      <t>Drying time</t>
    </r>
  </si>
  <si>
    <t>Minutes</t>
  </si>
  <si>
    <r>
      <t xml:space="preserve">Eclairage utilisé
</t>
    </r>
    <r>
      <rPr>
        <sz val="8"/>
        <color theme="4" tint="-0.249977111117893"/>
        <rFont val="Alstom"/>
      </rPr>
      <t>Lighting used</t>
    </r>
  </si>
  <si>
    <r>
      <t xml:space="preserve">Lumière
</t>
    </r>
    <r>
      <rPr>
        <sz val="8"/>
        <color theme="4" tint="-0.249977111117893"/>
        <rFont val="Alstom"/>
      </rPr>
      <t>Light</t>
    </r>
  </si>
  <si>
    <r>
      <t xml:space="preserve">Naturelle
</t>
    </r>
    <r>
      <rPr>
        <sz val="8"/>
        <color theme="4" tint="-0.249977111117893"/>
        <rFont val="Alstom"/>
      </rPr>
      <t>Natural</t>
    </r>
  </si>
  <si>
    <r>
      <t xml:space="preserve">Artificielle
</t>
    </r>
    <r>
      <rPr>
        <sz val="8"/>
        <color theme="4" tint="-0.249977111117893"/>
        <rFont val="Alstom"/>
      </rPr>
      <t>Artificial</t>
    </r>
  </si>
  <si>
    <r>
      <t xml:space="preserve">Noire
</t>
    </r>
    <r>
      <rPr>
        <sz val="8"/>
        <color theme="4" tint="-0.249977111117893"/>
        <rFont val="Alstom"/>
      </rPr>
      <t>Black</t>
    </r>
  </si>
  <si>
    <r>
      <t xml:space="preserve">Eclairement
</t>
    </r>
    <r>
      <rPr>
        <sz val="8"/>
        <color theme="4" tint="-0.249977111117893"/>
        <rFont val="Alstom"/>
      </rPr>
      <t>Lighting</t>
    </r>
  </si>
  <si>
    <r>
      <rPr>
        <sz val="8"/>
        <color theme="4" tint="-0.249977111117893"/>
        <rFont val="Alstom"/>
      </rPr>
      <t xml:space="preserve">Lux </t>
    </r>
    <r>
      <rPr>
        <b/>
        <sz val="8"/>
        <color theme="4" tint="-0.249977111117893"/>
        <rFont val="Alstom"/>
      </rPr>
      <t xml:space="preserve">/ </t>
    </r>
    <r>
      <rPr>
        <sz val="8"/>
        <color theme="4" tint="-0.249977111117893"/>
        <rFont val="Alstom"/>
      </rPr>
      <t>W/cm²</t>
    </r>
  </si>
  <si>
    <r>
      <t xml:space="preserve">Résultat du contrôle
</t>
    </r>
    <r>
      <rPr>
        <sz val="8"/>
        <color theme="4" tint="-0.249977111117893"/>
        <rFont val="Alstom"/>
      </rPr>
      <t>Examination result</t>
    </r>
  </si>
  <si>
    <r>
      <t xml:space="preserve">Conforme
</t>
    </r>
    <r>
      <rPr>
        <sz val="8"/>
        <color theme="4" tint="-0.249977111117893"/>
        <rFont val="Alstom"/>
      </rPr>
      <t>Accepted</t>
    </r>
  </si>
  <si>
    <r>
      <t xml:space="preserve">Non conforme
</t>
    </r>
    <r>
      <rPr>
        <sz val="8"/>
        <color theme="4" tint="-0.249977111117893"/>
        <rFont val="Alstom"/>
      </rPr>
      <t>Refused</t>
    </r>
  </si>
  <si>
    <r>
      <t xml:space="preserve">Signature/Tampon/N° carte contrôleur
</t>
    </r>
    <r>
      <rPr>
        <sz val="8"/>
        <color theme="4" tint="-0.249977111117893"/>
        <rFont val="Alstom"/>
      </rPr>
      <t>Signature/Stamp/N° of control card</t>
    </r>
  </si>
  <si>
    <r>
      <t xml:space="preserve">Examen par magnétoscopie
</t>
    </r>
    <r>
      <rPr>
        <sz val="10"/>
        <color theme="4" tint="-0.249977111117893"/>
        <rFont val="Alstom"/>
      </rPr>
      <t>Magnetic particle examination</t>
    </r>
  </si>
  <si>
    <r>
      <t xml:space="preserve">Méthode de magnétisation
</t>
    </r>
    <r>
      <rPr>
        <sz val="8"/>
        <color theme="4" tint="-0.249977111117893"/>
        <rFont val="Alstom"/>
      </rPr>
      <t>Magnetizing method</t>
    </r>
  </si>
  <si>
    <r>
      <t xml:space="preserve">Nature du courant
</t>
    </r>
    <r>
      <rPr>
        <sz val="8"/>
        <color theme="4" tint="-0.249977111117893"/>
        <rFont val="Alstom"/>
      </rPr>
      <t>Power supply nature</t>
    </r>
  </si>
  <si>
    <r>
      <t xml:space="preserve">Mobile
</t>
    </r>
    <r>
      <rPr>
        <sz val="8"/>
        <color theme="4" tint="-0.249977111117893"/>
        <rFont val="Alstom"/>
      </rPr>
      <t>Portable</t>
    </r>
  </si>
  <si>
    <r>
      <t xml:space="preserve">Fixe
</t>
    </r>
    <r>
      <rPr>
        <sz val="8"/>
        <color theme="4" tint="-0.249977111117893"/>
        <rFont val="Alstom"/>
      </rPr>
      <t>Stationary</t>
    </r>
  </si>
  <si>
    <r>
      <t xml:space="preserve">Par électro-aimant
</t>
    </r>
    <r>
      <rPr>
        <sz val="8"/>
        <color theme="4" tint="-0.249977111117893"/>
        <rFont val="Alstom"/>
      </rPr>
      <t>By yoke</t>
    </r>
  </si>
  <si>
    <r>
      <t xml:space="preserve">Par champ
</t>
    </r>
    <r>
      <rPr>
        <sz val="8"/>
        <color theme="4" tint="-0.249977111117893"/>
        <rFont val="Alstom"/>
      </rPr>
      <t>By field</t>
    </r>
  </si>
  <si>
    <r>
      <t xml:space="preserve">Par passage de courant
</t>
    </r>
    <r>
      <rPr>
        <sz val="8"/>
        <color theme="4" tint="-0.249977111117893"/>
        <rFont val="Alstom"/>
      </rPr>
      <t>By passing current</t>
    </r>
  </si>
  <si>
    <r>
      <t xml:space="preserve">Alternatif
</t>
    </r>
    <r>
      <rPr>
        <sz val="8"/>
        <color theme="4" tint="-0.249977111117893"/>
        <rFont val="Alstom"/>
      </rPr>
      <t>A.C</t>
    </r>
  </si>
  <si>
    <r>
      <t xml:space="preserve">Redressé
</t>
    </r>
    <r>
      <rPr>
        <sz val="8"/>
        <color theme="4" tint="-0.249977111117893"/>
        <rFont val="Alstom"/>
      </rPr>
      <t>Rectified</t>
    </r>
  </si>
  <si>
    <r>
      <t xml:space="preserve">Pulsé
</t>
    </r>
    <r>
      <rPr>
        <sz val="8"/>
        <color theme="4" tint="-0.249977111117893"/>
        <rFont val="Alstom"/>
      </rPr>
      <t>Pulse</t>
    </r>
  </si>
  <si>
    <r>
      <t xml:space="preserve">Continu
</t>
    </r>
    <r>
      <rPr>
        <sz val="8"/>
        <color theme="4" tint="-0.249977111117893"/>
        <rFont val="Alstom"/>
      </rPr>
      <t>D.C</t>
    </r>
  </si>
  <si>
    <r>
      <t xml:space="preserve">Grenaillé
</t>
    </r>
    <r>
      <rPr>
        <sz val="8"/>
        <color theme="4" tint="-0.249977111117893"/>
        <rFont val="Alstom"/>
      </rPr>
      <t>Shotted</t>
    </r>
  </si>
  <si>
    <r>
      <t xml:space="preserve">Brut 
</t>
    </r>
    <r>
      <rPr>
        <sz val="8"/>
        <color theme="4" tint="-0.249977111117893"/>
        <rFont val="Alstom"/>
      </rPr>
      <t>Rough</t>
    </r>
  </si>
  <si>
    <r>
      <t xml:space="preserve">Nettoyage
</t>
    </r>
    <r>
      <rPr>
        <sz val="8"/>
        <color theme="4" tint="-0.249977111117893"/>
        <rFont val="Alstom"/>
      </rPr>
      <t>Cleaning</t>
    </r>
  </si>
  <si>
    <r>
      <t xml:space="preserve">Acétone
</t>
    </r>
    <r>
      <rPr>
        <sz val="8"/>
        <color theme="4" tint="-0.249977111117893"/>
        <rFont val="Alstom"/>
      </rPr>
      <t>Acetone</t>
    </r>
  </si>
  <si>
    <r>
      <t xml:space="preserve">Soufflé
</t>
    </r>
    <r>
      <rPr>
        <sz val="8"/>
        <color theme="4" tint="-0.249977111117893"/>
        <rFont val="Alstom"/>
      </rPr>
      <t>Blown</t>
    </r>
  </si>
  <si>
    <r>
      <t xml:space="preserve">Intensité mesurée
</t>
    </r>
    <r>
      <rPr>
        <sz val="8"/>
        <color theme="4" tint="-0.249977111117893"/>
        <rFont val="Alstom"/>
      </rPr>
      <t>Actual amperage</t>
    </r>
  </si>
  <si>
    <r>
      <t xml:space="preserve">Durée de l'aimantation
</t>
    </r>
    <r>
      <rPr>
        <sz val="8"/>
        <color theme="4" tint="-0.249977111117893"/>
        <rFont val="Alstom"/>
      </rPr>
      <t>Magnetizing duration</t>
    </r>
  </si>
  <si>
    <t>Ampères</t>
  </si>
  <si>
    <t>A/m</t>
  </si>
  <si>
    <t>Secondes</t>
  </si>
  <si>
    <t>Laque de contraste</t>
  </si>
  <si>
    <t>Valeur du champ</t>
  </si>
  <si>
    <r>
      <t xml:space="preserve">Séquence d'examen
</t>
    </r>
    <r>
      <rPr>
        <sz val="8"/>
        <color theme="4" tint="-0.249977111117893"/>
        <rFont val="Alstom"/>
      </rPr>
      <t>Examination sequences</t>
    </r>
  </si>
  <si>
    <r>
      <t xml:space="preserve">Surface examinée en une seule fois
</t>
    </r>
    <r>
      <rPr>
        <sz val="8"/>
        <color theme="4" tint="-0.249977111117893"/>
        <rFont val="Alstom"/>
      </rPr>
      <t>Aera examined at a time</t>
    </r>
  </si>
  <si>
    <r>
      <t xml:space="preserve">Croquis montrant le recouvrement
</t>
    </r>
    <r>
      <rPr>
        <sz val="8"/>
        <color theme="4" tint="-0.249977111117893"/>
        <rFont val="Alstom"/>
      </rPr>
      <t>Sketch showing testing coverage</t>
    </r>
  </si>
  <si>
    <r>
      <t xml:space="preserve">Démagnétisation
</t>
    </r>
    <r>
      <rPr>
        <sz val="8"/>
        <color theme="4" tint="-0.249977111117893"/>
        <rFont val="Alstom"/>
      </rPr>
      <t>Demagnetizing</t>
    </r>
  </si>
  <si>
    <r>
      <t xml:space="preserve">Particules
</t>
    </r>
    <r>
      <rPr>
        <sz val="8"/>
        <color theme="4" tint="-0.249977111117893"/>
        <rFont val="Alstom"/>
      </rPr>
      <t>Particules</t>
    </r>
  </si>
  <si>
    <r>
      <t xml:space="preserve">Couleur
</t>
    </r>
    <r>
      <rPr>
        <sz val="8"/>
        <color theme="4" tint="-0.249977111117893"/>
        <rFont val="Alstom"/>
      </rPr>
      <t>Color</t>
    </r>
  </si>
  <si>
    <r>
      <t xml:space="preserve">Humides
</t>
    </r>
    <r>
      <rPr>
        <sz val="8"/>
        <color theme="4" tint="-0.249977111117893"/>
        <rFont val="Alstom"/>
      </rPr>
      <t>Wet</t>
    </r>
  </si>
  <si>
    <r>
      <t xml:space="preserve">Sèches
</t>
    </r>
    <r>
      <rPr>
        <sz val="8"/>
        <color theme="4" tint="-0.249977111117893"/>
        <rFont val="Alstom"/>
      </rPr>
      <t>Dry</t>
    </r>
  </si>
  <si>
    <r>
      <t xml:space="preserve">Fluorescentes
</t>
    </r>
    <r>
      <rPr>
        <sz val="8"/>
        <color theme="4" tint="-0.249977111117893"/>
        <rFont val="Alstom"/>
      </rPr>
      <t>Fluorescent</t>
    </r>
  </si>
  <si>
    <r>
      <t xml:space="preserve">Grise
</t>
    </r>
    <r>
      <rPr>
        <sz val="8"/>
        <color theme="4" tint="-0.249977111117893"/>
        <rFont val="Alstom"/>
      </rPr>
      <t>Grey</t>
    </r>
  </si>
  <si>
    <r>
      <t xml:space="preserve">Jaune
</t>
    </r>
    <r>
      <rPr>
        <sz val="8"/>
        <color theme="4" tint="-0.249977111117893"/>
        <rFont val="Alstom"/>
      </rPr>
      <t>Yellow</t>
    </r>
  </si>
  <si>
    <r>
      <t xml:space="preserve">Bleu
</t>
    </r>
    <r>
      <rPr>
        <sz val="8"/>
        <color theme="4" tint="-0.249977111117893"/>
        <rFont val="Alstom"/>
      </rPr>
      <t>Blue</t>
    </r>
  </si>
  <si>
    <r>
      <t xml:space="preserve">1 Direction
</t>
    </r>
    <r>
      <rPr>
        <sz val="8"/>
        <color theme="4" tint="-0.249977111117893"/>
        <rFont val="Alstom"/>
      </rPr>
      <t>1 Direction</t>
    </r>
  </si>
  <si>
    <r>
      <t xml:space="preserve">2 Directions perpendiculaires
</t>
    </r>
    <r>
      <rPr>
        <sz val="8"/>
        <color theme="4" tint="-0.249977111117893"/>
        <rFont val="Alstom"/>
      </rPr>
      <t>2 Perpendicular directions</t>
    </r>
  </si>
  <si>
    <r>
      <t xml:space="preserve">Pas
</t>
    </r>
    <r>
      <rPr>
        <sz val="8"/>
        <color theme="4" tint="-0.249977111117893"/>
        <rFont val="Alstom"/>
      </rPr>
      <t>Path center distance</t>
    </r>
  </si>
  <si>
    <t>mm</t>
  </si>
  <si>
    <r>
      <t xml:space="preserve">Fiche instruction
</t>
    </r>
    <r>
      <rPr>
        <sz val="8"/>
        <color theme="4" tint="-0.249977111117893"/>
        <rFont val="Alstom"/>
      </rPr>
      <t>Directive sheet</t>
    </r>
  </si>
  <si>
    <t>………. X ……………  mm</t>
  </si>
  <si>
    <r>
      <t xml:space="preserve">Signature/
Tampon/N° carte contrôleur
</t>
    </r>
    <r>
      <rPr>
        <sz val="8"/>
        <color theme="4" tint="-0.249977111117893"/>
        <rFont val="Alstom"/>
      </rPr>
      <t>Signature/Stamp/N° of control card</t>
    </r>
  </si>
  <si>
    <t>DUBAÏ</t>
  </si>
  <si>
    <t>AZ4A</t>
  </si>
  <si>
    <t>PSO-12-00052093</t>
  </si>
  <si>
    <t>P355NL1</t>
  </si>
  <si>
    <t>PSO-13-00071061</t>
  </si>
  <si>
    <t>AZ8A</t>
  </si>
  <si>
    <t>PSO-12-00048215</t>
  </si>
  <si>
    <t>PSO-12-00046452</t>
  </si>
  <si>
    <t>-</t>
  </si>
  <si>
    <t>EN GJS 400 18 LT</t>
  </si>
  <si>
    <t>CISALPINO</t>
  </si>
  <si>
    <t>PSO-12-00053139</t>
  </si>
  <si>
    <t>S355J2G3</t>
  </si>
  <si>
    <t>Anais ULICZNY</t>
  </si>
  <si>
    <t>PSO-12-00048248</t>
  </si>
  <si>
    <t>PSO-12-00053147</t>
  </si>
  <si>
    <t>PSO-12-00053149</t>
  </si>
  <si>
    <t>PSO-12-00072656</t>
  </si>
  <si>
    <t>PSO-12-00072269</t>
  </si>
  <si>
    <t>PSO-12-00076668</t>
  </si>
  <si>
    <t>PSO-12-00020994</t>
  </si>
  <si>
    <t>IXEGE</t>
  </si>
  <si>
    <t>PSO-12-00049958</t>
  </si>
  <si>
    <t>PSO-12-00035833</t>
  </si>
  <si>
    <t>MADHEPURA</t>
  </si>
  <si>
    <t>PSO-12-00069714</t>
  </si>
  <si>
    <t>PSO-12-00071692</t>
  </si>
  <si>
    <t>PSO-12-00076430</t>
  </si>
  <si>
    <t>PSO-12-00075994</t>
  </si>
  <si>
    <t>PSO-12-00066565</t>
  </si>
  <si>
    <t>/</t>
  </si>
  <si>
    <t>PSO-12-00066568</t>
  </si>
  <si>
    <t>REGIOLIS</t>
  </si>
  <si>
    <t>PSO-12-00045671</t>
  </si>
  <si>
    <t>PSO-12-00045660</t>
  </si>
  <si>
    <t>PSO-12-00074806</t>
  </si>
  <si>
    <t>PSO-12-00075871</t>
  </si>
  <si>
    <t>RGV2N2</t>
  </si>
  <si>
    <t>PSO-12-00039721</t>
  </si>
  <si>
    <t>PSO-12-00033802</t>
  </si>
  <si>
    <t>PSO-12-00033892</t>
  </si>
  <si>
    <t>PSO-12-00033948</t>
  </si>
  <si>
    <t>PBE-22-00013770</t>
  </si>
  <si>
    <t>P355NL1 et S500</t>
  </si>
  <si>
    <t>AZ4A_Chassis</t>
  </si>
  <si>
    <t>AZ4A_bati_de_reducteur</t>
  </si>
  <si>
    <t>CISALPINO_chassis_1cis_chum</t>
  </si>
  <si>
    <t>CISALPINO_chassis_2_3cis_chpm</t>
  </si>
  <si>
    <t>CISALPINO_chassis_4cis_chpp</t>
  </si>
  <si>
    <t>CISALPINO_chassis_5cis_chup</t>
  </si>
  <si>
    <t>DUBAÏ_porteur</t>
  </si>
  <si>
    <t>P275NL1</t>
  </si>
  <si>
    <t>NTV_NEW_DESIGN_chassis_cmin</t>
  </si>
  <si>
    <t>NTV_NEW_DESIGN_chassis_cmex</t>
  </si>
  <si>
    <t>RGV2N2_chasse_pierre_rep_101</t>
  </si>
  <si>
    <t>RGV2N2_chasse_pierre_rep_102</t>
  </si>
  <si>
    <t>SNCB_M7_chassis</t>
  </si>
  <si>
    <t>SNCB_M7_traverse_de_charge</t>
  </si>
  <si>
    <t>MP_14</t>
  </si>
  <si>
    <t>SNCB_M7</t>
  </si>
  <si>
    <t>LCR</t>
  </si>
  <si>
    <r>
      <t xml:space="preserve">Examen par ressuage
</t>
    </r>
    <r>
      <rPr>
        <sz val="10"/>
        <color theme="4" tint="-0.249977111117893"/>
        <rFont val="Alstom"/>
      </rPr>
      <t>Liquid penetrant examination</t>
    </r>
  </si>
  <si>
    <r>
      <t xml:space="preserve">Pénétrant
</t>
    </r>
    <r>
      <rPr>
        <sz val="8"/>
        <color theme="4" tint="-0.249977111117893"/>
        <rFont val="Alstom"/>
      </rPr>
      <t>Penetrant</t>
    </r>
  </si>
  <si>
    <r>
      <t xml:space="preserve">Coloré
</t>
    </r>
    <r>
      <rPr>
        <sz val="8"/>
        <color theme="4" tint="-0.249977111117893"/>
        <rFont val="Alstom"/>
      </rPr>
      <t>Colored</t>
    </r>
  </si>
  <si>
    <r>
      <t xml:space="preserve">Fluorescent
</t>
    </r>
    <r>
      <rPr>
        <sz val="8"/>
        <color theme="4" tint="-0.249977111117893"/>
        <rFont val="Alstom"/>
      </rPr>
      <t>Fluorescent</t>
    </r>
  </si>
  <si>
    <r>
      <t xml:space="preserve">Préémulsionné
</t>
    </r>
    <r>
      <rPr>
        <sz val="8"/>
        <color theme="4" tint="-0.249977111117893"/>
        <rFont val="Alstom"/>
      </rPr>
      <t>Prée-emulsified</t>
    </r>
  </si>
  <si>
    <r>
      <t xml:space="preserve">Produit de lavage
</t>
    </r>
    <r>
      <rPr>
        <sz val="8"/>
        <color theme="4" tint="-0.249977111117893"/>
        <rFont val="Alstom"/>
      </rPr>
      <t>Cleaning agent</t>
    </r>
  </si>
  <si>
    <r>
      <t xml:space="preserve">Nature
</t>
    </r>
    <r>
      <rPr>
        <sz val="8"/>
        <color theme="4" tint="-0.249977111117893"/>
        <rFont val="Alstom"/>
      </rPr>
      <t>Nature</t>
    </r>
  </si>
  <si>
    <r>
      <t xml:space="preserve">Eau
</t>
    </r>
    <r>
      <rPr>
        <sz val="8"/>
        <color theme="4" tint="-0.249977111117893"/>
        <rFont val="Alstom"/>
      </rPr>
      <t>Water</t>
    </r>
  </si>
  <si>
    <r>
      <t xml:space="preserve">Solvant
</t>
    </r>
    <r>
      <rPr>
        <sz val="8"/>
        <color theme="4" tint="-0.249977111117893"/>
        <rFont val="Alstom"/>
      </rPr>
      <t>Solvent</t>
    </r>
  </si>
  <si>
    <r>
      <t xml:space="preserve">Liquide
</t>
    </r>
    <r>
      <rPr>
        <sz val="8"/>
        <color theme="4" tint="-0.249977111117893"/>
        <rFont val="Alstom"/>
      </rPr>
      <t>Liquid</t>
    </r>
  </si>
  <si>
    <r>
      <t xml:space="preserve">Poudre
</t>
    </r>
    <r>
      <rPr>
        <sz val="8"/>
        <color theme="4" tint="-0.249977111117893"/>
        <rFont val="Alstom"/>
      </rPr>
      <t>Powder</t>
    </r>
  </si>
  <si>
    <r>
      <t xml:space="preserve">Brut
</t>
    </r>
    <r>
      <rPr>
        <sz val="8"/>
        <color theme="4" tint="-0.249977111117893"/>
        <rFont val="Alstom"/>
      </rPr>
      <t>Rough</t>
    </r>
  </si>
  <si>
    <r>
      <t xml:space="preserve">Brossé
</t>
    </r>
    <r>
      <rPr>
        <sz val="8"/>
        <color theme="4" tint="-0.249977111117893"/>
        <rFont val="Alstom"/>
      </rPr>
      <t>Brushed</t>
    </r>
  </si>
  <si>
    <r>
      <t xml:space="preserve">Température de la pièce
</t>
    </r>
    <r>
      <rPr>
        <sz val="8"/>
        <color theme="4" tint="-0.249977111117893"/>
        <rFont val="Alstom"/>
      </rPr>
      <t>Part temperature</t>
    </r>
  </si>
  <si>
    <t>De 10° à 35°</t>
  </si>
  <si>
    <t>De 36° à 60°</t>
  </si>
  <si>
    <r>
      <t xml:space="preserve">Application du pénétrant
</t>
    </r>
    <r>
      <rPr>
        <sz val="8"/>
        <color theme="4" tint="-0.249977111117893"/>
        <rFont val="Alstom"/>
      </rPr>
      <t>Penetrant application</t>
    </r>
  </si>
  <si>
    <r>
      <t xml:space="preserve">Mode d'application
</t>
    </r>
    <r>
      <rPr>
        <sz val="8"/>
        <color theme="4" tint="-0.249977111117893"/>
        <rFont val="Alstom"/>
      </rPr>
      <t>Application method</t>
    </r>
  </si>
  <si>
    <r>
      <t xml:space="preserve">Pinceau
</t>
    </r>
    <r>
      <rPr>
        <sz val="8"/>
        <color theme="4" tint="-0.249977111117893"/>
        <rFont val="Alstom"/>
      </rPr>
      <t>Brush</t>
    </r>
  </si>
  <si>
    <r>
      <t xml:space="preserve">Pulvérisation
</t>
    </r>
    <r>
      <rPr>
        <sz val="8"/>
        <color theme="4" tint="-0.249977111117893"/>
        <rFont val="Alstom"/>
      </rPr>
      <t>Pulverization</t>
    </r>
  </si>
  <si>
    <r>
      <t xml:space="preserve">Durée d'application
</t>
    </r>
    <r>
      <rPr>
        <sz val="8"/>
        <color theme="4" tint="-0.249977111117893"/>
        <rFont val="Alstom"/>
      </rPr>
      <t>Application time</t>
    </r>
  </si>
  <si>
    <r>
      <t xml:space="preserve">Elimination de l'excès de pénétrant
</t>
    </r>
    <r>
      <rPr>
        <sz val="8"/>
        <color theme="4" tint="-0.249977111117893"/>
        <rFont val="Alstom"/>
      </rPr>
      <t>Penetrant exces application</t>
    </r>
  </si>
  <si>
    <r>
      <t xml:space="preserve">Méthode
</t>
    </r>
    <r>
      <rPr>
        <sz val="8"/>
        <color theme="4" tint="-0.249977111117893"/>
        <rFont val="Alstom"/>
      </rPr>
      <t>Method</t>
    </r>
  </si>
  <si>
    <r>
      <t xml:space="preserve">Lavage à l'eau
</t>
    </r>
    <r>
      <rPr>
        <sz val="8"/>
        <color theme="4" tint="-0.249977111117893"/>
        <rFont val="Alstom"/>
      </rPr>
      <t>Water washing</t>
    </r>
  </si>
  <si>
    <r>
      <t xml:space="preserve">Emulsif
</t>
    </r>
    <r>
      <rPr>
        <sz val="8"/>
        <color theme="4" tint="-0.249977111117893"/>
        <rFont val="Alstom"/>
      </rPr>
      <t>Emulsifier</t>
    </r>
  </si>
  <si>
    <r>
      <t xml:space="preserve">Evaporation Naturelle
</t>
    </r>
    <r>
      <rPr>
        <sz val="8"/>
        <color theme="4" tint="-0.249977111117893"/>
        <rFont val="Alstom"/>
      </rPr>
      <t>Natural evaporation</t>
    </r>
  </si>
  <si>
    <r>
      <t xml:space="preserve">Courant d'air chaud
</t>
    </r>
    <r>
      <rPr>
        <sz val="8"/>
        <color theme="4" tint="-0.249977111117893"/>
        <rFont val="Alstom"/>
      </rPr>
      <t>Hot air blast</t>
    </r>
  </si>
  <si>
    <r>
      <t xml:space="preserve">Chiffons secs
</t>
    </r>
    <r>
      <rPr>
        <sz val="8"/>
        <color theme="4" tint="-0.249977111117893"/>
        <rFont val="Alstom"/>
      </rPr>
      <t>Dry rags</t>
    </r>
  </si>
  <si>
    <r>
      <t xml:space="preserve">Application du révélateur
</t>
    </r>
    <r>
      <rPr>
        <sz val="8"/>
        <color theme="4" tint="-0.249977111117893"/>
        <rFont val="Alstom"/>
      </rPr>
      <t>Developer application</t>
    </r>
  </si>
  <si>
    <r>
      <t xml:space="preserve">Durée de ressuage
</t>
    </r>
    <r>
      <rPr>
        <sz val="8"/>
        <color theme="4" tint="-0.249977111117893"/>
        <rFont val="Alstom"/>
      </rPr>
      <t>Penetration duration</t>
    </r>
  </si>
  <si>
    <r>
      <t xml:space="preserve">Examen par ultrasons
</t>
    </r>
    <r>
      <rPr>
        <sz val="10"/>
        <color theme="4" tint="-0.249977111117893"/>
        <rFont val="Alstom"/>
      </rPr>
      <t>Ultrasonic inspection</t>
    </r>
  </si>
  <si>
    <r>
      <t xml:space="preserve">N° OF
</t>
    </r>
    <r>
      <rPr>
        <sz val="8"/>
        <color theme="4" tint="-0.249977111117893"/>
        <rFont val="Alstom"/>
      </rPr>
      <t>Production order n°</t>
    </r>
  </si>
  <si>
    <r>
      <t xml:space="preserve">Fiche d'instruction
</t>
    </r>
    <r>
      <rPr>
        <sz val="8"/>
        <color theme="4" tint="-0.249977111117893"/>
        <rFont val="Alstom"/>
      </rPr>
      <t>Directive sheet</t>
    </r>
  </si>
  <si>
    <r>
      <t xml:space="preserve">Appareil
</t>
    </r>
    <r>
      <rPr>
        <sz val="8"/>
        <color theme="4" tint="-0.249977111117893"/>
        <rFont val="Alstom"/>
      </rPr>
      <t>Equipment</t>
    </r>
  </si>
  <si>
    <r>
      <t xml:space="preserve">N° de série
</t>
    </r>
    <r>
      <rPr>
        <sz val="8"/>
        <color theme="4" tint="-0.249977111117893"/>
        <rFont val="Alstom"/>
      </rPr>
      <t>Serial number</t>
    </r>
  </si>
  <si>
    <r>
      <t xml:space="preserve">Traducteurs
</t>
    </r>
    <r>
      <rPr>
        <sz val="8"/>
        <color theme="4" tint="-0.249977111117893"/>
        <rFont val="Alstom"/>
      </rPr>
      <t>Probes</t>
    </r>
  </si>
  <si>
    <r>
      <t xml:space="preserve">Ondes
</t>
    </r>
    <r>
      <rPr>
        <sz val="8"/>
        <color theme="4" tint="-0.249977111117893"/>
        <rFont val="Alstom"/>
      </rPr>
      <t>Waves</t>
    </r>
  </si>
  <si>
    <r>
      <t xml:space="preserve">Angle
</t>
    </r>
    <r>
      <rPr>
        <sz val="8"/>
        <color theme="4" tint="-0.249977111117893"/>
        <rFont val="Alstom"/>
      </rPr>
      <t>Angle</t>
    </r>
  </si>
  <si>
    <r>
      <t xml:space="preserve">Fréquence/diamètre
</t>
    </r>
    <r>
      <rPr>
        <sz val="8"/>
        <color theme="4" tint="-0.249977111117893"/>
        <rFont val="Alstom"/>
      </rPr>
      <t>Frequency/diametre</t>
    </r>
  </si>
  <si>
    <r>
      <t xml:space="preserve">Dimensions (mm)
</t>
    </r>
    <r>
      <rPr>
        <sz val="8"/>
        <color theme="4" tint="-0.249977111117893"/>
        <rFont val="Alstom"/>
      </rPr>
      <t>Dimensions (mm)</t>
    </r>
  </si>
  <si>
    <r>
      <t xml:space="preserve">Cale étalonnage
</t>
    </r>
    <r>
      <rPr>
        <sz val="8"/>
        <color theme="4" tint="-0.249977111117893"/>
        <rFont val="Alstom"/>
      </rPr>
      <t>Wedge calibration</t>
    </r>
  </si>
  <si>
    <t>L*</t>
  </si>
  <si>
    <t>T*</t>
  </si>
  <si>
    <t>0°</t>
  </si>
  <si>
    <t>4 MHZ</t>
  </si>
  <si>
    <t>3.5 x 10</t>
  </si>
  <si>
    <t>45°</t>
  </si>
  <si>
    <t>5 MHZ</t>
  </si>
  <si>
    <t>8 x 9</t>
  </si>
  <si>
    <t>60°</t>
  </si>
  <si>
    <t>6 MHZ</t>
  </si>
  <si>
    <t>70°</t>
  </si>
  <si>
    <t>7 MHZ</t>
  </si>
  <si>
    <r>
      <t xml:space="preserve">L* : Longitudinale </t>
    </r>
    <r>
      <rPr>
        <sz val="8"/>
        <color theme="4" tint="-0.249977111117893"/>
        <rFont val="Alstom"/>
      </rPr>
      <t>- Longitudinal</t>
    </r>
  </si>
  <si>
    <r>
      <t xml:space="preserve">T* : Transversale </t>
    </r>
    <r>
      <rPr>
        <sz val="8"/>
        <color theme="4" tint="-0.249977111117893"/>
        <rFont val="Alstom"/>
      </rPr>
      <t>- Transversal</t>
    </r>
  </si>
  <si>
    <r>
      <t xml:space="preserve">Grenailé
</t>
    </r>
    <r>
      <rPr>
        <sz val="8"/>
        <color theme="4" tint="-0.249977111117893"/>
        <rFont val="Alstom"/>
      </rPr>
      <t>Shotted</t>
    </r>
  </si>
  <si>
    <r>
      <t xml:space="preserve">Usiné
</t>
    </r>
    <r>
      <rPr>
        <sz val="8"/>
        <color theme="4" tint="-0.249977111117893"/>
        <rFont val="Alstom"/>
      </rPr>
      <t>Machined</t>
    </r>
  </si>
  <si>
    <r>
      <t xml:space="preserve">Milieu de couplage
</t>
    </r>
    <r>
      <rPr>
        <sz val="8"/>
        <color theme="4" tint="-0.249977111117893"/>
        <rFont val="Alstom"/>
      </rPr>
      <t>Coupling</t>
    </r>
  </si>
  <si>
    <r>
      <t xml:space="preserve">Savon
</t>
    </r>
    <r>
      <rPr>
        <sz val="8"/>
        <color theme="4" tint="-0.249977111117893"/>
        <rFont val="Alstom"/>
      </rPr>
      <t>Soap</t>
    </r>
  </si>
  <si>
    <r>
      <t xml:space="preserve">Gel
</t>
    </r>
    <r>
      <rPr>
        <sz val="8"/>
        <color theme="4" tint="-0.249977111117893"/>
        <rFont val="Alstom"/>
      </rPr>
      <t>Contact paste</t>
    </r>
  </si>
  <si>
    <r>
      <t xml:space="preserve">Huile
</t>
    </r>
    <r>
      <rPr>
        <sz val="8"/>
        <color theme="4" tint="-0.249977111117893"/>
        <rFont val="Alstom"/>
      </rPr>
      <t>Oil</t>
    </r>
  </si>
  <si>
    <t>NOV</t>
  </si>
  <si>
    <r>
      <t xml:space="preserve">Sens de couplage
</t>
    </r>
    <r>
      <rPr>
        <sz val="8"/>
        <color theme="4" tint="-0.249977111117893"/>
        <rFont val="Alstom"/>
      </rPr>
      <t>Orientation</t>
    </r>
  </si>
  <si>
    <r>
      <t xml:space="preserve">Sur pièce
</t>
    </r>
    <r>
      <rPr>
        <sz val="8"/>
        <color theme="4" tint="-0.249977111117893"/>
        <rFont val="Alstom"/>
      </rPr>
      <t>On part</t>
    </r>
  </si>
  <si>
    <r>
      <t xml:space="preserve">Sur la périphérie
</t>
    </r>
    <r>
      <rPr>
        <sz val="8"/>
        <color theme="4" tint="-0.249977111117893"/>
        <rFont val="Alstom"/>
      </rPr>
      <t>On the periphery</t>
    </r>
  </si>
  <si>
    <r>
      <t xml:space="preserve">En bout
</t>
    </r>
    <r>
      <rPr>
        <sz val="8"/>
        <color theme="4" tint="-0.249977111117893"/>
        <rFont val="Alstom"/>
      </rPr>
      <t>On end</t>
    </r>
  </si>
  <si>
    <r>
      <t xml:space="preserve">Sur soudure
</t>
    </r>
    <r>
      <rPr>
        <sz val="8"/>
        <color theme="4" tint="-0.249977111117893"/>
        <rFont val="Alstom"/>
      </rPr>
      <t>On weld</t>
    </r>
  </si>
  <si>
    <r>
      <t xml:space="preserve">Etalonnage de l'appareil </t>
    </r>
    <r>
      <rPr>
        <sz val="8"/>
        <color theme="4" tint="-0.249977111117893"/>
        <rFont val="Alstom"/>
      </rPr>
      <t>- Equipment calibration</t>
    </r>
  </si>
  <si>
    <r>
      <t xml:space="preserve">Traducteur
</t>
    </r>
    <r>
      <rPr>
        <sz val="8"/>
        <color theme="4" tint="-0.249977111117893"/>
        <rFont val="Alstom"/>
      </rPr>
      <t>Probe</t>
    </r>
  </si>
  <si>
    <r>
      <t xml:space="preserve">Base de temps (mm)
</t>
    </r>
    <r>
      <rPr>
        <sz val="8"/>
        <color theme="4" tint="-0.249977111117893"/>
        <rFont val="Alstom"/>
      </rPr>
      <t>Time base (mm)</t>
    </r>
  </si>
  <si>
    <r>
      <t xml:space="preserve">Traduceteur
</t>
    </r>
    <r>
      <rPr>
        <sz val="8"/>
        <color theme="4" tint="-0.249977111117893"/>
        <rFont val="Alstom"/>
      </rPr>
      <t>Probe</t>
    </r>
  </si>
  <si>
    <r>
      <t xml:space="preserve">Signature /Tampon/N° carte contrôleur
</t>
    </r>
    <r>
      <rPr>
        <sz val="8"/>
        <color theme="4" tint="-0.249977111117893"/>
        <rFont val="Alstom"/>
      </rPr>
      <t>Signature/Stamp/N° of control card</t>
    </r>
  </si>
  <si>
    <r>
      <t xml:space="preserve">Projet
</t>
    </r>
    <r>
      <rPr>
        <sz val="8"/>
        <color theme="4" tint="-0.249977111117893"/>
        <rFont val="Alstom"/>
      </rPr>
      <t>Project</t>
    </r>
  </si>
  <si>
    <r>
      <t xml:space="preserve">N° de Plan
</t>
    </r>
    <r>
      <rPr>
        <sz val="8"/>
        <color theme="4" tint="-0.249977111117893"/>
        <rFont val="Alstom"/>
      </rPr>
      <t>Plan number</t>
    </r>
    <r>
      <rPr>
        <b/>
        <sz val="8"/>
        <color theme="4" tint="-0.249977111117893"/>
        <rFont val="Alstom"/>
      </rPr>
      <t xml:space="preserve">
</t>
    </r>
  </si>
  <si>
    <r>
      <t xml:space="preserve">Spécification 
</t>
    </r>
    <r>
      <rPr>
        <sz val="8"/>
        <color theme="4" tint="-0.249977111117893"/>
        <rFont val="Alstom"/>
      </rPr>
      <t>Specification</t>
    </r>
  </si>
  <si>
    <r>
      <rPr>
        <b/>
        <sz val="8"/>
        <color theme="4" tint="-0.249977111117893"/>
        <rFont val="Alstom"/>
      </rPr>
      <t xml:space="preserve">Projet
</t>
    </r>
    <r>
      <rPr>
        <sz val="8"/>
        <color theme="4" tint="-0.249977111117893"/>
        <rFont val="Alstom"/>
      </rPr>
      <t>Project</t>
    </r>
  </si>
  <si>
    <r>
      <rPr>
        <b/>
        <sz val="8"/>
        <color theme="4" tint="-0.249977111117893"/>
        <rFont val="Alstom"/>
      </rPr>
      <t xml:space="preserve">N° de série
</t>
    </r>
    <r>
      <rPr>
        <sz val="8"/>
        <color theme="4" tint="-0.249977111117893"/>
        <rFont val="Alstom"/>
      </rPr>
      <t>Serial number</t>
    </r>
  </si>
  <si>
    <r>
      <t xml:space="preserve">N° de Plan
</t>
    </r>
    <r>
      <rPr>
        <sz val="8"/>
        <color theme="4" tint="-0.249977111117893"/>
        <rFont val="Alstom"/>
      </rPr>
      <t>Plan number</t>
    </r>
  </si>
  <si>
    <r>
      <t xml:space="preserve">Spécification
</t>
    </r>
    <r>
      <rPr>
        <sz val="8"/>
        <color theme="4" tint="-0.249977111117893"/>
        <rFont val="Alstom"/>
      </rPr>
      <t>Specification</t>
    </r>
  </si>
  <si>
    <r>
      <t xml:space="preserve">Désignation
</t>
    </r>
    <r>
      <rPr>
        <sz val="8"/>
        <color theme="4" tint="-0.249977111117893"/>
        <rFont val="Alstom"/>
      </rPr>
      <t>Designation</t>
    </r>
  </si>
  <si>
    <r>
      <t xml:space="preserve">N° OF
</t>
    </r>
    <r>
      <rPr>
        <sz val="8"/>
        <color theme="4" tint="-0.249977111117893"/>
        <rFont val="Alstom"/>
      </rPr>
      <t>Production order N°</t>
    </r>
  </si>
  <si>
    <r>
      <t xml:space="preserve">N° OF
</t>
    </r>
    <r>
      <rPr>
        <sz val="8"/>
        <color theme="4" tint="-0.249977111117893"/>
        <rFont val="Alstom"/>
      </rPr>
      <t>Production order number</t>
    </r>
  </si>
  <si>
    <t>PRASA_GIBELA</t>
  </si>
  <si>
    <t>Modifié par :</t>
  </si>
  <si>
    <t>Le :</t>
  </si>
  <si>
    <t>Spécification MT --&gt;</t>
  </si>
  <si>
    <t>Spécification PT --&gt;</t>
  </si>
  <si>
    <t>Spécification UT --&gt;</t>
  </si>
  <si>
    <r>
      <t xml:space="preserve">ID Procès verbal
</t>
    </r>
    <r>
      <rPr>
        <sz val="8"/>
        <color theme="4" tint="-0.249977111117893"/>
        <rFont val="Alstom"/>
      </rPr>
      <t>Test report ID</t>
    </r>
  </si>
  <si>
    <t>FC 98 001 rév.4</t>
  </si>
  <si>
    <t>FC98002_REv1</t>
  </si>
  <si>
    <t>FC97014rev6</t>
  </si>
  <si>
    <t>Trou percé latéralement
Trou percé fond plat
Diamètre du trou
Epaisseur de la cale</t>
  </si>
  <si>
    <t>Actions de contrôle</t>
  </si>
  <si>
    <t>C</t>
  </si>
  <si>
    <t>NC</t>
  </si>
  <si>
    <t>NA</t>
  </si>
  <si>
    <t>Commentaires / N° Constat de Défaut</t>
  </si>
  <si>
    <t>Soudure chassis suivant FC 18001</t>
  </si>
  <si>
    <t>Présence et conformité des soudures</t>
  </si>
  <si>
    <t>Refusion TIG suivant FC 18001</t>
  </si>
  <si>
    <t xml:space="preserve">Vérification refusion TIG </t>
  </si>
  <si>
    <t>Contrôler suivant plan 100% cordons correspondants</t>
  </si>
  <si>
    <t>Platinage</t>
  </si>
  <si>
    <t>Présence du platinage</t>
  </si>
  <si>
    <t>Visuel hors-soudure</t>
  </si>
  <si>
    <t>Absence de projections sur faces non ré-usinées (interface de montage)</t>
  </si>
  <si>
    <t>Vérifier absence de projections sur faces non ré-usinées</t>
  </si>
  <si>
    <t>Vérifier absence de ces défauts.</t>
  </si>
  <si>
    <t>Points de vigilance</t>
  </si>
  <si>
    <t>Vérifier les contrôles renforcés</t>
  </si>
  <si>
    <t>Documentation</t>
  </si>
  <si>
    <t>C1N</t>
  </si>
  <si>
    <t>Vérifier la présence et la validation de chaque étape amont du C1N</t>
  </si>
  <si>
    <t>Traçabilité</t>
  </si>
  <si>
    <t>Fiche de traçabilité complétée conforme avec la pièce + Marquage suffisamment marquée</t>
  </si>
  <si>
    <r>
      <t xml:space="preserve">N° Plan
</t>
    </r>
    <r>
      <rPr>
        <sz val="8"/>
        <color theme="4" tint="-0.249977111117893"/>
        <rFont val="Alstom"/>
      </rPr>
      <t>Drawing number</t>
    </r>
  </si>
  <si>
    <r>
      <t xml:space="preserve">Date du contrôle
</t>
    </r>
    <r>
      <rPr>
        <sz val="8"/>
        <color theme="4" tint="-0.249977111117893"/>
        <rFont val="Alstom"/>
      </rPr>
      <t>Examination date</t>
    </r>
  </si>
  <si>
    <r>
      <t xml:space="preserve">Examen visuel
</t>
    </r>
    <r>
      <rPr>
        <sz val="10"/>
        <color theme="4" tint="-0.249977111117893"/>
        <rFont val="Alstom"/>
      </rPr>
      <t>Visual examination</t>
    </r>
  </si>
  <si>
    <r>
      <t xml:space="preserve">Outillage
</t>
    </r>
    <r>
      <rPr>
        <sz val="8"/>
        <color theme="4" tint="-0.249977111117893"/>
        <rFont val="Alstom"/>
      </rPr>
      <t>Tools</t>
    </r>
  </si>
  <si>
    <r>
      <t xml:space="preserve">Tréteaux
</t>
    </r>
    <r>
      <rPr>
        <sz val="8"/>
        <color theme="4" tint="-0.249977111117893"/>
        <rFont val="Alstom"/>
      </rPr>
      <t>Trestle</t>
    </r>
  </si>
  <si>
    <r>
      <t xml:space="preserve">Outillage spécifique
</t>
    </r>
    <r>
      <rPr>
        <sz val="8"/>
        <color theme="4" tint="-0.249977111117893"/>
        <rFont val="Alstom"/>
      </rPr>
      <t>Specific tools</t>
    </r>
  </si>
  <si>
    <t>Contrôler suivant plan 100% cordons accessibles + ZAT</t>
  </si>
  <si>
    <t>Vérifier la présence des rails, bossage, autres éléments d'habillage</t>
  </si>
  <si>
    <t>Absence d'entaille, coups de meule, point de fusion (chaude de retrait)</t>
  </si>
  <si>
    <r>
      <t xml:space="preserve">Commentaires
</t>
    </r>
    <r>
      <rPr>
        <sz val="8"/>
        <color theme="4" tint="-0.249977111117893"/>
        <rFont val="Alstom"/>
      </rPr>
      <t>Comments</t>
    </r>
  </si>
  <si>
    <t>Spécification Visuel --&gt;</t>
  </si>
  <si>
    <t>FC 18 001 rev 1</t>
  </si>
  <si>
    <t>Contrôle supplémentaire</t>
  </si>
  <si>
    <t>Document applicable</t>
  </si>
  <si>
    <t>UT</t>
  </si>
  <si>
    <t>MT</t>
  </si>
  <si>
    <t>CND</t>
  </si>
  <si>
    <t>Chassis</t>
  </si>
  <si>
    <t>Longeron Gauche</t>
  </si>
  <si>
    <t>Longeron Droit</t>
  </si>
  <si>
    <t>CTRL initiaux</t>
  </si>
  <si>
    <t>N°OF</t>
  </si>
  <si>
    <t>DUBAI</t>
  </si>
  <si>
    <t>Trav_Ext_Non_Chargée (AR)</t>
  </si>
  <si>
    <t>Trav_Ext_Chargée (AV)</t>
  </si>
  <si>
    <t>traverse_centrale</t>
  </si>
  <si>
    <t>reducteur</t>
  </si>
  <si>
    <t>SBB_H4_chassis_V2</t>
  </si>
  <si>
    <t>SBB_H4_Trav_Ext</t>
  </si>
  <si>
    <t>SBB_H4_Tube</t>
  </si>
  <si>
    <t>SBB_H4_traverse_centrale_optimisee</t>
  </si>
  <si>
    <t>HANOÏ_Chassis</t>
  </si>
  <si>
    <t>HANOÏ_Longeron Gauche</t>
  </si>
  <si>
    <t>HANOÏ_Longeron Droit</t>
  </si>
  <si>
    <t>HANOÏ_Traverse</t>
  </si>
  <si>
    <t>HANOÏ_Tube</t>
  </si>
  <si>
    <t>AZ4A_Traverse_Extreme</t>
  </si>
  <si>
    <t>AZ4A_Traverse_Centrale</t>
  </si>
  <si>
    <t>CISALPINO_chassis_1ti_chvm</t>
  </si>
  <si>
    <t>CISALPINO_chassis_2_3ti_chwm</t>
  </si>
  <si>
    <t>DUBAÏ_moteur_Chassis</t>
  </si>
  <si>
    <t>DUBAÏ_moteur_Traverse</t>
  </si>
  <si>
    <t>DUBAÏ_porteur_Chassis</t>
  </si>
  <si>
    <t>DUBAÏ_porteur_Traverse</t>
  </si>
  <si>
    <t>BARCELONE_Chassis</t>
  </si>
  <si>
    <t>BARCELONE_Traverse</t>
  </si>
  <si>
    <t>BARCELONE_Tube</t>
  </si>
  <si>
    <t xml:space="preserve">BARCELONE </t>
  </si>
  <si>
    <t>IXEGE_Chassis</t>
  </si>
  <si>
    <t>LOCO_MAROC_Chassis</t>
  </si>
  <si>
    <t>LOCO_Longeron Gauche</t>
  </si>
  <si>
    <t>LOCO_Longeron Droit</t>
  </si>
  <si>
    <t>LOCO_MAROC_Trav_Ext</t>
  </si>
  <si>
    <t>LOCO_MAROC_Trav_Centrale</t>
  </si>
  <si>
    <t>LOCO MAROC</t>
  </si>
  <si>
    <t>MADHEPURA_Chassis</t>
  </si>
  <si>
    <t>MADHEPURA_Trav_AV</t>
  </si>
  <si>
    <t>MADHEPURA_Trav_AR</t>
  </si>
  <si>
    <t>MADHEPURA_Trav_Centrale</t>
  </si>
  <si>
    <t>SINGAPOUR_moteur_chassis</t>
  </si>
  <si>
    <t>SINGAPOUR_moteur_Longeron Gauche</t>
  </si>
  <si>
    <t>SINGAPOUR_moteur_Longeron Droit</t>
  </si>
  <si>
    <t>SINGAPOUR_moteur_traverse</t>
  </si>
  <si>
    <t>SINGAPOUR_porteur_chassis</t>
  </si>
  <si>
    <t>SINGAPOUR_porteur_Longeron Gauche</t>
  </si>
  <si>
    <t>SINGAPOUR_porteur_Longeron Droit</t>
  </si>
  <si>
    <t>SINGAPOUR_porteur_traverse</t>
  </si>
  <si>
    <t>SINGAPOUR</t>
  </si>
  <si>
    <t>MP_14_New_longeron</t>
  </si>
  <si>
    <t>MPL_16_New_longeron</t>
  </si>
  <si>
    <t>NTV_NEW_DESIGN_Trav_cmin</t>
  </si>
  <si>
    <t>NTV_NEW_DESIGN_Trav_cmex</t>
  </si>
  <si>
    <t>PRASA_GIBELA_chassis_moteur</t>
  </si>
  <si>
    <t>PRASA_GIBELA_Trav_moteur</t>
  </si>
  <si>
    <t>PRASA_GIBELA_chassis_porteur</t>
  </si>
  <si>
    <t>PRASA_GIBELA_Trav_porteur</t>
  </si>
  <si>
    <t>NTV_NEW</t>
  </si>
  <si>
    <t>REGIOLIS_classique_V2_chassis</t>
  </si>
  <si>
    <t>REGIOLIS_classique_V2_Longeron Gauche</t>
  </si>
  <si>
    <t>REGIOLIS_classique_V2_Longeron Droit</t>
  </si>
  <si>
    <t>REGIOLIS_classique_V2_Trav</t>
  </si>
  <si>
    <t>REGIOLIS_jakob_chassis</t>
  </si>
  <si>
    <t>REGIOLIS_jakob_Longeron Gauche</t>
  </si>
  <si>
    <t>REGIOLIS_jakob_Longeron Droit</t>
  </si>
  <si>
    <t>REGIOLIS_jakob_Trav</t>
  </si>
  <si>
    <t>RER_NG_moteur_chassis</t>
  </si>
  <si>
    <t>RER_NG_moteur_Longeron Gauche</t>
  </si>
  <si>
    <t>RER_NG_moteur_Longeron Droit</t>
  </si>
  <si>
    <t>RER_NG_moteur_Trav</t>
  </si>
  <si>
    <t>RER_NG_porteur_chassis</t>
  </si>
  <si>
    <t>RER_NG_porteur_Longeron Gauche</t>
  </si>
  <si>
    <t>RER_NG_porteur_Longeron Droit</t>
  </si>
  <si>
    <t>RER_NG_porteur_Trav</t>
  </si>
  <si>
    <t>RGV2N2_chin_chassis</t>
  </si>
  <si>
    <t>RGV2N2_chin_Tube_Frein</t>
  </si>
  <si>
    <t>RGV2N2_chin_Petit_Lg</t>
  </si>
  <si>
    <t>RGV2N2_chin_Ext_Lg</t>
  </si>
  <si>
    <t>RGV2N2_chex_chassis</t>
  </si>
  <si>
    <t>RGV2N2_chex_Tube_Frein</t>
  </si>
  <si>
    <t>RGV2N2_chex_Petit_Lg</t>
  </si>
  <si>
    <t>RGV2N2_chex_Ext_Lg</t>
  </si>
  <si>
    <t>RGV2N2_bmav_chassis</t>
  </si>
  <si>
    <t>RGV2N2_bmar_chassis</t>
  </si>
  <si>
    <t>RGV2N2_bmar_Trav_Pivot</t>
  </si>
  <si>
    <t>RGV2N2_bmar_Butee</t>
  </si>
  <si>
    <t>RGV2N2_bmar_Ext_Lg</t>
  </si>
  <si>
    <t>RGV2N2_chasse_pierre_rep_103</t>
  </si>
  <si>
    <t>SNCB_M7_Longeron Gauche</t>
  </si>
  <si>
    <t>SNCB_M7_Longeron Droit</t>
  </si>
  <si>
    <t>SNCB_M7_traverse</t>
  </si>
  <si>
    <t>0.25</t>
  </si>
  <si>
    <t>Matière</t>
  </si>
  <si>
    <t>P355NL2</t>
  </si>
  <si>
    <t>P275NL2</t>
  </si>
  <si>
    <t>S355J2G4</t>
  </si>
  <si>
    <t>PSO-12-00048216</t>
  </si>
  <si>
    <t>PSO-12-00080059</t>
  </si>
  <si>
    <t>PSO-12-00074938</t>
  </si>
  <si>
    <t>PSO-12-00053152</t>
  </si>
  <si>
    <t>PSO-12-00053153</t>
  </si>
  <si>
    <t>PSO-12-00035834</t>
  </si>
  <si>
    <t>PSO-12-00069715</t>
  </si>
  <si>
    <t>PSO-12-00080603</t>
  </si>
  <si>
    <t>PSO-12-00080237</t>
  </si>
  <si>
    <t>PSO-12-00078715</t>
  </si>
  <si>
    <t>PSO-12-00069972</t>
  </si>
  <si>
    <t>PV_CND</t>
  </si>
  <si>
    <t>Désignation</t>
  </si>
  <si>
    <t>Projet</t>
  </si>
  <si>
    <t>Code Article</t>
  </si>
  <si>
    <t>MPl_16</t>
  </si>
  <si>
    <t>N°Série</t>
  </si>
  <si>
    <t>RER_NG</t>
  </si>
  <si>
    <t xml:space="preserve">N°PLAN </t>
  </si>
  <si>
    <t>Fréquentiel</t>
  </si>
  <si>
    <t xml:space="preserve">SBB_H4 </t>
  </si>
  <si>
    <t>HANOÏ</t>
  </si>
  <si>
    <t>VSM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</si>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</sst>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4" tint="-0.249977111117893"/>
      <name val="Alstom"/>
    </font>
    <font>
      <b/>
      <sz val="8"/>
      <color theme="4" tint="-0.249977111117893"/>
      <name val="Alstom"/>
    </font>
    <font>
      <b/>
      <sz val="10"/>
      <color theme="4" tint="-0.249977111117893"/>
      <name val="Alstom"/>
    </font>
    <font>
      <sz val="10"/>
      <color theme="4" tint="-0.249977111117893"/>
      <name val="Alstom"/>
    </font>
    <font>
      <b/>
      <sz val="8"/>
      <color theme="1"/>
      <name val="Alstom"/>
    </font>
    <font>
      <b/>
      <sz val="8"/>
      <name val="Alstom"/>
    </font>
    <font>
      <b/>
      <sz val="12"/>
      <color rgb="FF000000"/>
      <name val="Alstom"/>
    </font>
    <font>
      <b/>
      <sz val="8"/>
      <color theme="0"/>
      <name val="Alstom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 diagonalUp="1"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 style="thin">
        <color theme="8"/>
      </diagonal>
    </border>
    <border diagonalUp="1">
      <left style="thin">
        <color theme="8"/>
      </left>
      <right/>
      <top style="thin">
        <color theme="8"/>
      </top>
      <bottom style="thin">
        <color theme="8"/>
      </bottom>
      <diagonal style="thin">
        <color theme="8"/>
      </diagonal>
    </border>
    <border diagonalUp="1">
      <left/>
      <right/>
      <top style="thin">
        <color theme="8"/>
      </top>
      <bottom style="thin">
        <color theme="8"/>
      </bottom>
      <diagonal style="thin">
        <color theme="8"/>
      </diagonal>
    </border>
    <border diagonalUp="1">
      <left/>
      <right style="thin">
        <color theme="8"/>
      </right>
      <top style="thin">
        <color theme="8"/>
      </top>
      <bottom style="thin">
        <color theme="8"/>
      </bottom>
      <diagonal style="thin">
        <color theme="8"/>
      </diagonal>
    </border>
    <border>
      <left style="thin">
        <color rgb="FFFF0000"/>
      </left>
      <right/>
      <top style="thin">
        <color rgb="FFFF0000"/>
      </top>
      <bottom style="thin">
        <color theme="8"/>
      </bottom>
      <diagonal/>
    </border>
    <border>
      <left/>
      <right/>
      <top style="thin">
        <color rgb="FFFF0000"/>
      </top>
      <bottom style="thin">
        <color theme="8"/>
      </bottom>
      <diagonal/>
    </border>
    <border>
      <left/>
      <right style="thin">
        <color theme="8"/>
      </right>
      <top style="thin">
        <color rgb="FFFF0000"/>
      </top>
      <bottom style="thin">
        <color theme="8"/>
      </bottom>
      <diagonal/>
    </border>
    <border>
      <left style="thin">
        <color theme="8"/>
      </left>
      <right/>
      <top style="thin">
        <color rgb="FFFF0000"/>
      </top>
      <bottom style="thin">
        <color theme="8"/>
      </bottom>
      <diagonal/>
    </border>
    <border>
      <left/>
      <right style="thin">
        <color rgb="FFFF0000"/>
      </right>
      <top style="thin">
        <color rgb="FFFF0000"/>
      </top>
      <bottom style="thin">
        <color theme="8"/>
      </bottom>
      <diagonal/>
    </border>
    <border>
      <left style="thin">
        <color rgb="FFFF0000"/>
      </left>
      <right/>
      <top style="thin">
        <color theme="8"/>
      </top>
      <bottom style="thin">
        <color theme="8"/>
      </bottom>
      <diagonal/>
    </border>
    <border>
      <left/>
      <right style="thin">
        <color rgb="FFFF0000"/>
      </right>
      <top style="thin">
        <color theme="8"/>
      </top>
      <bottom style="thin">
        <color theme="8"/>
      </bottom>
      <diagonal/>
    </border>
    <border>
      <left style="thin">
        <color rgb="FFFF0000"/>
      </left>
      <right/>
      <top style="thin">
        <color theme="8"/>
      </top>
      <bottom style="thin">
        <color rgb="FFFF0000"/>
      </bottom>
      <diagonal/>
    </border>
    <border>
      <left/>
      <right/>
      <top style="thin">
        <color theme="8"/>
      </top>
      <bottom style="thin">
        <color rgb="FFFF0000"/>
      </bottom>
      <diagonal/>
    </border>
    <border>
      <left/>
      <right style="thin">
        <color theme="8"/>
      </right>
      <top style="thin">
        <color theme="8"/>
      </top>
      <bottom style="thin">
        <color rgb="FFFF0000"/>
      </bottom>
      <diagonal/>
    </border>
    <border>
      <left style="thin">
        <color theme="8"/>
      </left>
      <right/>
      <top style="thin">
        <color theme="8"/>
      </top>
      <bottom style="thin">
        <color rgb="FFFF0000"/>
      </bottom>
      <diagonal/>
    </border>
    <border>
      <left/>
      <right style="thin">
        <color rgb="FFFF0000"/>
      </right>
      <top style="thin">
        <color theme="8"/>
      </top>
      <bottom style="thin">
        <color rgb="FFFF0000"/>
      </bottom>
      <diagonal/>
    </border>
    <border>
      <left style="thin">
        <color rgb="FFFF0000"/>
      </left>
      <right/>
      <top/>
      <bottom style="thin">
        <color theme="8"/>
      </bottom>
      <diagonal/>
    </border>
    <border>
      <left/>
      <right style="thin">
        <color theme="4" tint="-0.24994659260841701"/>
      </right>
      <top style="thin">
        <color rgb="FFFF0000"/>
      </top>
      <bottom style="thin">
        <color theme="8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1" fillId="0" borderId="0"/>
  </cellStyleXfs>
  <cellXfs count="356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top"/>
    </xf>
    <xf numFmtId="0" fontId="1" fillId="0" borderId="0" xfId="0" applyFont="1" applyAlignment="1">
      <alignment vertical="center"/>
    </xf>
    <xf numFmtId="0" fontId="2" fillId="0" borderId="12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top"/>
    </xf>
    <xf numFmtId="0" fontId="2" fillId="0" borderId="14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top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justify" shrinkToFit="1"/>
    </xf>
    <xf numFmtId="0" fontId="2" fillId="0" borderId="3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left" vertical="justify" shrinkToFit="1"/>
    </xf>
    <xf numFmtId="0" fontId="2" fillId="0" borderId="0" xfId="0" applyFont="1" applyBorder="1" applyAlignment="1">
      <alignment horizontal="left" vertical="justify" shrinkToFit="1"/>
    </xf>
    <xf numFmtId="0" fontId="2" fillId="0" borderId="0" xfId="0" applyFont="1" applyAlignment="1">
      <alignment horizontal="left" vertical="justify" shrinkToFi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2" fillId="0" borderId="10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4" xfId="0" applyFont="1" applyBorder="1"/>
    <xf numFmtId="0" fontId="2" fillId="0" borderId="2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top" wrapText="1" shrinkToFit="1"/>
    </xf>
    <xf numFmtId="0" fontId="2" fillId="0" borderId="4" xfId="0" applyFont="1" applyBorder="1" applyAlignment="1">
      <alignment horizontal="left" vertical="top" wrapText="1" shrinkToFit="1"/>
    </xf>
    <xf numFmtId="0" fontId="2" fillId="0" borderId="2" xfId="0" applyFont="1" applyBorder="1" applyAlignment="1">
      <alignment horizontal="left" vertical="top" wrapText="1" shrinkToFit="1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3" xfId="0" applyFont="1" applyBorder="1" applyAlignment="1">
      <alignment horizontal="left" vertical="top" wrapText="1" shrinkToFi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 shrinkToFit="1"/>
    </xf>
    <xf numFmtId="0" fontId="2" fillId="0" borderId="6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horizontal="left" vertical="top" wrapText="1" shrinkToFit="1"/>
    </xf>
    <xf numFmtId="0" fontId="2" fillId="0" borderId="4" xfId="0" applyFont="1" applyBorder="1" applyAlignment="1">
      <alignment horizontal="left" vertical="top" wrapText="1" shrinkToFi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5" fillId="0" borderId="6" xfId="0" applyFont="1" applyFill="1" applyBorder="1" applyAlignment="1">
      <alignment vertical="center"/>
    </xf>
    <xf numFmtId="0" fontId="2" fillId="0" borderId="7" xfId="0" applyFont="1" applyBorder="1" applyAlignment="1">
      <alignment vertical="top"/>
    </xf>
    <xf numFmtId="0" fontId="2" fillId="0" borderId="3" xfId="0" applyFont="1" applyBorder="1" applyAlignment="1">
      <alignment horizontal="left" vertical="top" shrinkToFit="1"/>
    </xf>
    <xf numFmtId="0" fontId="2" fillId="0" borderId="4" xfId="0" applyFont="1" applyBorder="1" applyAlignment="1">
      <alignment horizontal="left" vertical="top" shrinkToFit="1"/>
    </xf>
    <xf numFmtId="0" fontId="2" fillId="0" borderId="0" xfId="0" applyFont="1" applyFill="1" applyAlignment="1">
      <alignment horizontal="left" vertical="justify" shrinkToFit="1"/>
    </xf>
    <xf numFmtId="0" fontId="1" fillId="0" borderId="0" xfId="0" applyFont="1" applyAlignment="1">
      <alignment horizontal="left" vertical="justify" shrinkToFit="1"/>
    </xf>
    <xf numFmtId="0" fontId="2" fillId="0" borderId="0" xfId="0" applyFont="1" applyBorder="1" applyAlignment="1">
      <alignment horizontal="left" vertical="justify" wrapText="1" shrinkToFit="1"/>
    </xf>
    <xf numFmtId="0" fontId="2" fillId="0" borderId="1" xfId="0" applyFont="1" applyBorder="1" applyAlignment="1">
      <alignment horizontal="center" vertical="justify" shrinkToFit="1"/>
    </xf>
    <xf numFmtId="0" fontId="2" fillId="0" borderId="1" xfId="0" applyFont="1" applyBorder="1" applyAlignment="1">
      <alignment horizontal="left" vertical="justify" shrinkToFit="1"/>
    </xf>
    <xf numFmtId="0" fontId="2" fillId="0" borderId="12" xfId="0" applyFont="1" applyBorder="1" applyAlignment="1">
      <alignment vertical="top" wrapText="1" shrinkToFit="1"/>
    </xf>
    <xf numFmtId="0" fontId="2" fillId="0" borderId="6" xfId="0" applyFont="1" applyBorder="1" applyAlignment="1">
      <alignment vertical="justify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6" xfId="0" applyFont="1" applyBorder="1" applyAlignment="1">
      <alignment horizontal="left" vertical="justify" wrapText="1" shrinkToFit="1"/>
    </xf>
    <xf numFmtId="0" fontId="2" fillId="0" borderId="13" xfId="0" applyFont="1" applyBorder="1" applyAlignment="1">
      <alignment vertical="top" wrapText="1" shrinkToFit="1"/>
    </xf>
    <xf numFmtId="0" fontId="2" fillId="0" borderId="9" xfId="0" applyFont="1" applyBorder="1" applyAlignment="1">
      <alignment horizontal="left" vertical="justify" wrapText="1" shrinkToFit="1"/>
    </xf>
    <xf numFmtId="0" fontId="2" fillId="0" borderId="9" xfId="0" applyFont="1" applyBorder="1" applyAlignment="1">
      <alignment horizontal="left" vertical="justify" shrinkToFit="1"/>
    </xf>
    <xf numFmtId="0" fontId="2" fillId="0" borderId="12" xfId="0" applyFont="1" applyBorder="1" applyAlignment="1">
      <alignment horizontal="left" vertical="top" wrapText="1" shrinkToFit="1"/>
    </xf>
    <xf numFmtId="0" fontId="2" fillId="0" borderId="13" xfId="0" applyFont="1" applyBorder="1" applyAlignment="1">
      <alignment horizontal="left" vertical="top" wrapText="1" shrinkToFit="1"/>
    </xf>
    <xf numFmtId="0" fontId="2" fillId="0" borderId="12" xfId="0" applyFont="1" applyBorder="1" applyAlignment="1">
      <alignment horizontal="left" vertical="justify" shrinkToFit="1"/>
    </xf>
    <xf numFmtId="0" fontId="2" fillId="0" borderId="13" xfId="0" applyFont="1" applyBorder="1" applyAlignment="1">
      <alignment horizontal="left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9" fillId="0" borderId="0" xfId="1"/>
    <xf numFmtId="0" fontId="10" fillId="0" borderId="0" xfId="0" applyFont="1"/>
    <xf numFmtId="14" fontId="0" fillId="0" borderId="0" xfId="0" applyNumberFormat="1" applyFont="1"/>
    <xf numFmtId="0" fontId="1" fillId="0" borderId="20" xfId="0" applyFont="1" applyBorder="1" applyAlignment="1">
      <alignment horizontal="left" vertical="top" wrapText="1"/>
    </xf>
    <xf numFmtId="0" fontId="1" fillId="0" borderId="32" xfId="0" applyFont="1" applyBorder="1" applyAlignment="1">
      <alignment wrapText="1"/>
    </xf>
    <xf numFmtId="0" fontId="2" fillId="0" borderId="25" xfId="0" applyFont="1" applyBorder="1" applyAlignment="1">
      <alignment horizontal="left" vertical="top" wrapText="1" shrinkToFit="1"/>
    </xf>
    <xf numFmtId="0" fontId="2" fillId="0" borderId="27" xfId="0" applyFont="1" applyBorder="1" applyAlignment="1">
      <alignment horizontal="left" vertical="top" wrapText="1" shrinkToFit="1"/>
    </xf>
    <xf numFmtId="0" fontId="2" fillId="0" borderId="20" xfId="0" applyFont="1" applyBorder="1" applyAlignment="1" applyProtection="1">
      <alignment horizontal="left" vertical="top" wrapText="1" shrinkToFit="1"/>
    </xf>
    <xf numFmtId="0" fontId="2" fillId="0" borderId="27" xfId="0" applyFont="1" applyBorder="1" applyAlignment="1">
      <alignment vertical="top" wrapText="1" shrinkToFit="1"/>
    </xf>
    <xf numFmtId="0" fontId="2" fillId="0" borderId="3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2" xfId="0" applyFont="1" applyBorder="1" applyAlignment="1">
      <alignment horizontal="left" vertical="center" wrapText="1" shrinkToFit="1"/>
    </xf>
    <xf numFmtId="0" fontId="8" fillId="0" borderId="0" xfId="0" applyFont="1" applyAlignment="1">
      <alignment horizontal="left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5" fillId="0" borderId="4" xfId="0" applyFont="1" applyBorder="1" applyAlignment="1">
      <alignment horizontal="left" vertical="justify" wrapText="1" shrinkToFit="1"/>
    </xf>
    <xf numFmtId="0" fontId="2" fillId="0" borderId="3" xfId="0" applyFont="1" applyBorder="1" applyAlignment="1">
      <alignment horizontal="left" vertical="top" wrapText="1" shrinkToFi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" fillId="0" borderId="2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justify" shrinkToFit="1"/>
    </xf>
    <xf numFmtId="0" fontId="2" fillId="0" borderId="25" xfId="0" applyFont="1" applyBorder="1" applyAlignment="1">
      <alignment horizontal="left" vertical="top" wrapText="1" shrinkToFi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Alignment="1"/>
    <xf numFmtId="0" fontId="0" fillId="4" borderId="0" xfId="0" applyFill="1"/>
    <xf numFmtId="0" fontId="0" fillId="3" borderId="0" xfId="0" applyFill="1"/>
    <xf numFmtId="0" fontId="0" fillId="2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8" borderId="0" xfId="0" applyFill="1"/>
    <xf numFmtId="0" fontId="0" fillId="9" borderId="0" xfId="0" applyFill="1"/>
    <xf numFmtId="0" fontId="0" fillId="15" borderId="0" xfId="0" applyFill="1"/>
    <xf numFmtId="0" fontId="0" fillId="16" borderId="0" xfId="0" applyFill="1"/>
    <xf numFmtId="0" fontId="0" fillId="10" borderId="0" xfId="0" applyFill="1"/>
    <xf numFmtId="0" fontId="0" fillId="6" borderId="0" xfId="0" applyFill="1"/>
    <xf numFmtId="0" fontId="0" fillId="17" borderId="0" xfId="0" applyFill="1"/>
    <xf numFmtId="0" fontId="0" fillId="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2" fillId="0" borderId="3" xfId="0" applyFont="1" applyBorder="1" applyAlignment="1">
      <alignment horizontal="left" vertical="top" wrapText="1" shrinkToFi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3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shrinkToFit="1"/>
    </xf>
    <xf numFmtId="0" fontId="2" fillId="0" borderId="9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>
      <alignment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/>
    <xf numFmtId="0" fontId="2" fillId="0" borderId="4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2" fillId="0" borderId="3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2" fillId="0" borderId="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21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left" vertical="top" wrapText="1" shrinkToFit="1"/>
    </xf>
    <xf numFmtId="0" fontId="2" fillId="0" borderId="28" xfId="0" applyFont="1" applyBorder="1" applyAlignment="1">
      <alignment horizontal="left" vertical="top" wrapText="1" shrinkToFit="1"/>
    </xf>
    <xf numFmtId="0" fontId="6" fillId="0" borderId="28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top"/>
    </xf>
    <xf numFmtId="0" fontId="6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shrinkToFit="1"/>
    </xf>
    <xf numFmtId="0" fontId="2" fillId="0" borderId="5" xfId="0" applyFont="1" applyBorder="1" applyAlignment="1">
      <alignment horizontal="left" shrinkToFit="1"/>
    </xf>
    <xf numFmtId="0" fontId="3" fillId="0" borderId="12" xfId="0" applyFont="1" applyBorder="1" applyAlignment="1">
      <alignment horizontal="center" vertical="top" wrapText="1" shrinkToFit="1"/>
    </xf>
    <xf numFmtId="0" fontId="3" fillId="0" borderId="6" xfId="0" applyFont="1" applyBorder="1" applyAlignment="1">
      <alignment horizontal="center" vertical="top" wrapText="1" shrinkToFit="1"/>
    </xf>
    <xf numFmtId="0" fontId="3" fillId="0" borderId="7" xfId="0" applyFont="1" applyBorder="1" applyAlignment="1">
      <alignment horizontal="center" vertical="top" wrapText="1" shrinkToFit="1"/>
    </xf>
    <xf numFmtId="0" fontId="2" fillId="0" borderId="23" xfId="0" applyFont="1" applyBorder="1" applyAlignment="1">
      <alignment horizontal="left" vertical="top" wrapText="1" shrinkToFit="1"/>
    </xf>
    <xf numFmtId="0" fontId="2" fillId="0" borderId="21" xfId="0" applyFont="1" applyBorder="1" applyAlignment="1">
      <alignment horizontal="left" vertical="top" wrapText="1" shrinkToFit="1"/>
    </xf>
    <xf numFmtId="0" fontId="6" fillId="5" borderId="21" xfId="0" applyNumberFormat="1" applyFont="1" applyFill="1" applyBorder="1" applyAlignment="1">
      <alignment horizontal="center" vertical="center" wrapText="1" shrinkToFit="1"/>
    </xf>
    <xf numFmtId="0" fontId="6" fillId="5" borderId="24" xfId="0" applyNumberFormat="1" applyFont="1" applyFill="1" applyBorder="1" applyAlignment="1">
      <alignment horizontal="center" vertical="center" wrapText="1" shrinkToFit="1"/>
    </xf>
    <xf numFmtId="0" fontId="6" fillId="5" borderId="6" xfId="0" applyFont="1" applyFill="1" applyBorder="1" applyAlignment="1">
      <alignment horizontal="center" vertical="center" wrapText="1" shrinkToFit="1"/>
    </xf>
    <xf numFmtId="0" fontId="6" fillId="5" borderId="7" xfId="0" applyFont="1" applyFill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left" vertical="top" wrapText="1" shrinkToFit="1"/>
    </xf>
    <xf numFmtId="0" fontId="2" fillId="0" borderId="6" xfId="0" applyFont="1" applyBorder="1" applyAlignment="1">
      <alignment horizontal="left" vertical="top" wrapText="1" shrinkToFit="1"/>
    </xf>
    <xf numFmtId="0" fontId="5" fillId="0" borderId="21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 shrinkToFit="1"/>
    </xf>
    <xf numFmtId="0" fontId="5" fillId="5" borderId="3" xfId="0" applyFont="1" applyFill="1" applyBorder="1" applyAlignment="1">
      <alignment horizontal="center" vertical="center" wrapText="1" shrinkToFit="1"/>
    </xf>
    <xf numFmtId="0" fontId="5" fillId="5" borderId="4" xfId="0" applyFont="1" applyFill="1" applyBorder="1" applyAlignment="1">
      <alignment horizontal="center" vertical="center" wrapText="1" shrinkToFit="1"/>
    </xf>
    <xf numFmtId="0" fontId="2" fillId="0" borderId="1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shrinkToFit="1"/>
    </xf>
    <xf numFmtId="0" fontId="6" fillId="5" borderId="3" xfId="0" applyFont="1" applyFill="1" applyBorder="1" applyAlignment="1" applyProtection="1">
      <alignment horizontal="center" vertical="center" wrapText="1" shrinkToFit="1"/>
    </xf>
    <xf numFmtId="0" fontId="6" fillId="5" borderId="26" xfId="0" applyFont="1" applyFill="1" applyBorder="1" applyAlignment="1" applyProtection="1">
      <alignment horizontal="center" vertical="center" wrapText="1" shrinkToFit="1"/>
    </xf>
    <xf numFmtId="0" fontId="6" fillId="0" borderId="26" xfId="0" applyFont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6" fillId="5" borderId="4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 shrinkToFit="1"/>
    </xf>
    <xf numFmtId="0" fontId="2" fillId="0" borderId="9" xfId="0" applyFont="1" applyBorder="1" applyAlignment="1">
      <alignment horizontal="left" vertical="top" wrapText="1" shrinkToFit="1"/>
    </xf>
    <xf numFmtId="0" fontId="6" fillId="0" borderId="31" xfId="0" applyFont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vertical="center"/>
    </xf>
    <xf numFmtId="0" fontId="5" fillId="0" borderId="3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0" borderId="9" xfId="0" applyFont="1" applyFill="1" applyBorder="1" applyAlignment="1">
      <alignment vertical="center"/>
    </xf>
    <xf numFmtId="14" fontId="5" fillId="0" borderId="3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1" xfId="0" applyFont="1" applyBorder="1" applyAlignment="1">
      <alignment vertical="top" shrinkToFit="1"/>
    </xf>
    <xf numFmtId="0" fontId="5" fillId="0" borderId="22" xfId="0" applyFont="1" applyBorder="1" applyAlignment="1">
      <alignment vertical="top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6" fillId="5" borderId="26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 shrinkToFit="1"/>
    </xf>
    <xf numFmtId="0" fontId="6" fillId="5" borderId="21" xfId="0" applyFont="1" applyFill="1" applyBorder="1" applyAlignment="1">
      <alignment horizontal="center" vertical="center" wrapText="1" shrinkToFit="1"/>
    </xf>
    <xf numFmtId="0" fontId="6" fillId="5" borderId="24" xfId="0" applyFont="1" applyFill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left" vertical="justify" wrapText="1" shrinkToFit="1"/>
    </xf>
    <xf numFmtId="0" fontId="2" fillId="0" borderId="7" xfId="0" applyFont="1" applyBorder="1" applyAlignment="1">
      <alignment horizontal="left" vertical="justify" wrapText="1" shrinkToFit="1"/>
    </xf>
    <xf numFmtId="0" fontId="2" fillId="0" borderId="14" xfId="0" applyFont="1" applyBorder="1" applyAlignment="1">
      <alignment horizontal="left" vertical="justify" wrapText="1" shrinkToFit="1"/>
    </xf>
    <xf numFmtId="0" fontId="2" fillId="0" borderId="15" xfId="0" applyFont="1" applyBorder="1" applyAlignment="1">
      <alignment horizontal="left" vertical="justify" wrapText="1" shrinkToFit="1"/>
    </xf>
    <xf numFmtId="0" fontId="2" fillId="0" borderId="13" xfId="0" applyFont="1" applyBorder="1" applyAlignment="1">
      <alignment horizontal="left" vertical="justify" wrapText="1" shrinkToFit="1"/>
    </xf>
    <xf numFmtId="0" fontId="2" fillId="0" borderId="10" xfId="0" applyFont="1" applyBorder="1" applyAlignment="1">
      <alignment horizontal="left" vertical="justify" wrapText="1" shrinkToFit="1"/>
    </xf>
    <xf numFmtId="0" fontId="2" fillId="0" borderId="2" xfId="0" applyFont="1" applyBorder="1" applyAlignment="1">
      <alignment horizontal="left" vertical="justify" wrapText="1" shrinkToFit="1"/>
    </xf>
    <xf numFmtId="0" fontId="2" fillId="0" borderId="4" xfId="0" applyFont="1" applyBorder="1" applyAlignment="1">
      <alignment horizontal="left" vertical="justify" wrapText="1" shrinkToFit="1"/>
    </xf>
    <xf numFmtId="0" fontId="2" fillId="0" borderId="31" xfId="0" applyFont="1" applyBorder="1" applyAlignment="1">
      <alignment horizontal="left" vertical="top" wrapText="1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shrinkToFit="1"/>
    </xf>
    <xf numFmtId="0" fontId="5" fillId="5" borderId="26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justify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justify" shrinkToFit="1"/>
    </xf>
    <xf numFmtId="0" fontId="5" fillId="0" borderId="3" xfId="0" applyFont="1" applyBorder="1" applyAlignment="1">
      <alignment horizontal="left" vertical="justify" shrinkToFit="1"/>
    </xf>
    <xf numFmtId="0" fontId="5" fillId="0" borderId="4" xfId="0" applyFont="1" applyBorder="1" applyAlignment="1">
      <alignment horizontal="left" vertical="justify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wrapText="1" shrinkToFit="1"/>
    </xf>
    <xf numFmtId="0" fontId="5" fillId="5" borderId="28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 shrinkToFit="1"/>
    </xf>
    <xf numFmtId="0" fontId="5" fillId="0" borderId="33" xfId="0" applyFont="1" applyBorder="1" applyAlignment="1">
      <alignment vertical="top" shrinkToFit="1"/>
    </xf>
    <xf numFmtId="0" fontId="5" fillId="0" borderId="1" xfId="0" applyFont="1" applyBorder="1" applyAlignment="1">
      <alignment horizontal="center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2" fillId="0" borderId="16" xfId="0" applyFont="1" applyBorder="1" applyAlignment="1">
      <alignment horizontal="left" vertical="justify" shrinkToFit="1"/>
    </xf>
    <xf numFmtId="0" fontId="2" fillId="0" borderId="17" xfId="0" applyFont="1" applyBorder="1" applyAlignment="1">
      <alignment horizontal="left" vertical="justify" shrinkToFit="1"/>
    </xf>
    <xf numFmtId="0" fontId="2" fillId="0" borderId="18" xfId="0" applyFont="1" applyBorder="1" applyAlignment="1">
      <alignment horizontal="left" vertical="justify" shrinkToFit="1"/>
    </xf>
    <xf numFmtId="0" fontId="2" fillId="0" borderId="19" xfId="0" applyFont="1" applyBorder="1" applyAlignment="1">
      <alignment horizontal="left" vertical="justify" shrinkToFit="1"/>
    </xf>
    <xf numFmtId="0" fontId="2" fillId="0" borderId="16" xfId="0" applyFont="1" applyBorder="1" applyAlignment="1">
      <alignment horizontal="center" vertical="justify" shrinkToFit="1"/>
    </xf>
    <xf numFmtId="0" fontId="2" fillId="0" borderId="17" xfId="0" applyFont="1" applyBorder="1" applyAlignment="1">
      <alignment horizontal="left" vertical="justify" wrapText="1" shrinkToFit="1"/>
    </xf>
    <xf numFmtId="0" fontId="2" fillId="0" borderId="18" xfId="0" applyFont="1" applyBorder="1" applyAlignment="1">
      <alignment horizontal="left" vertical="justify" wrapText="1" shrinkToFit="1"/>
    </xf>
    <xf numFmtId="0" fontId="2" fillId="0" borderId="19" xfId="0" applyFont="1" applyBorder="1" applyAlignment="1">
      <alignment horizontal="left" vertical="justify" wrapText="1" shrinkToFit="1"/>
    </xf>
    <xf numFmtId="0" fontId="5" fillId="0" borderId="3" xfId="0" applyFont="1" applyBorder="1" applyAlignment="1">
      <alignment horizontal="left" vertical="top" wrapText="1" shrinkToFit="1"/>
    </xf>
    <xf numFmtId="0" fontId="5" fillId="0" borderId="4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justify" shrinkToFit="1"/>
    </xf>
    <xf numFmtId="0" fontId="2" fillId="0" borderId="6" xfId="0" applyFont="1" applyBorder="1" applyAlignment="1">
      <alignment horizontal="left" vertical="top" shrinkToFit="1"/>
    </xf>
    <xf numFmtId="0" fontId="2" fillId="0" borderId="7" xfId="0" applyFont="1" applyBorder="1" applyAlignment="1">
      <alignment horizontal="left" vertical="top" shrinkToFit="1"/>
    </xf>
    <xf numFmtId="0" fontId="2" fillId="0" borderId="13" xfId="0" applyFont="1" applyBorder="1" applyAlignment="1">
      <alignment horizontal="left" vertical="top" shrinkToFit="1"/>
    </xf>
    <xf numFmtId="0" fontId="2" fillId="0" borderId="9" xfId="0" applyFont="1" applyBorder="1" applyAlignment="1">
      <alignment horizontal="left" vertical="top" shrinkToFit="1"/>
    </xf>
    <xf numFmtId="0" fontId="2" fillId="0" borderId="10" xfId="0" applyFont="1" applyBorder="1" applyAlignment="1">
      <alignment horizontal="left" vertical="top" shrinkToFit="1"/>
    </xf>
    <xf numFmtId="0" fontId="2" fillId="0" borderId="6" xfId="0" applyFont="1" applyBorder="1" applyAlignment="1">
      <alignment horizontal="left" vertical="justify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justify" wrapText="1" shrinkToFit="1"/>
    </xf>
    <xf numFmtId="0" fontId="2" fillId="0" borderId="9" xfId="0" applyFont="1" applyBorder="1" applyAlignment="1">
      <alignment horizontal="left" vertical="justify" shrinkToFit="1"/>
    </xf>
    <xf numFmtId="0" fontId="2" fillId="0" borderId="10" xfId="0" applyFont="1" applyBorder="1" applyAlignment="1">
      <alignment horizontal="left" vertical="justify" shrinkToFit="1"/>
    </xf>
    <xf numFmtId="0" fontId="2" fillId="0" borderId="1" xfId="0" applyFont="1" applyBorder="1" applyAlignment="1">
      <alignment horizontal="left" vertical="top" wrapText="1" shrinkToFit="1"/>
    </xf>
    <xf numFmtId="0" fontId="2" fillId="0" borderId="9" xfId="0" applyFont="1" applyBorder="1" applyAlignment="1">
      <alignment horizontal="left" vertical="justify" wrapText="1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left" vertical="top" shrinkToFit="1"/>
    </xf>
    <xf numFmtId="0" fontId="5" fillId="0" borderId="10" xfId="0" applyFont="1" applyBorder="1" applyAlignment="1">
      <alignment horizontal="left" vertical="top" shrinkToFit="1"/>
    </xf>
    <xf numFmtId="0" fontId="2" fillId="0" borderId="1" xfId="0" applyFont="1" applyBorder="1" applyAlignment="1">
      <alignment horizontal="left" vertical="justify" shrinkToFit="1"/>
    </xf>
    <xf numFmtId="0" fontId="2" fillId="0" borderId="1" xfId="0" applyFont="1" applyBorder="1" applyAlignment="1">
      <alignment vertical="top" wrapText="1" shrinkToFit="1"/>
    </xf>
    <xf numFmtId="0" fontId="2" fillId="0" borderId="6" xfId="0" applyFont="1" applyBorder="1" applyAlignment="1">
      <alignment vertical="top" wrapText="1" shrinkToFit="1"/>
    </xf>
    <xf numFmtId="0" fontId="2" fillId="0" borderId="12" xfId="0" applyFont="1" applyBorder="1" applyAlignment="1">
      <alignment horizontal="center" vertical="center" textRotation="90" wrapText="1" shrinkToFit="1"/>
    </xf>
    <xf numFmtId="0" fontId="2" fillId="0" borderId="7" xfId="0" applyFont="1" applyBorder="1" applyAlignment="1">
      <alignment horizontal="center" vertical="center" textRotation="90" wrapText="1" shrinkToFit="1"/>
    </xf>
    <xf numFmtId="0" fontId="2" fillId="0" borderId="14" xfId="0" applyFont="1" applyBorder="1" applyAlignment="1">
      <alignment horizontal="center" vertical="center" textRotation="90" wrapText="1" shrinkToFit="1"/>
    </xf>
    <xf numFmtId="0" fontId="2" fillId="0" borderId="15" xfId="0" applyFont="1" applyBorder="1" applyAlignment="1">
      <alignment horizontal="center" vertical="center" textRotation="90" wrapText="1" shrinkToFit="1"/>
    </xf>
    <xf numFmtId="0" fontId="2" fillId="0" borderId="13" xfId="0" applyFont="1" applyBorder="1" applyAlignment="1">
      <alignment horizontal="center" vertical="center" textRotation="90" wrapText="1" shrinkToFit="1"/>
    </xf>
    <xf numFmtId="0" fontId="2" fillId="0" borderId="10" xfId="0" applyFont="1" applyBorder="1" applyAlignment="1">
      <alignment horizontal="center" vertical="center" textRotation="90" wrapText="1" shrinkToFit="1"/>
    </xf>
    <xf numFmtId="0" fontId="5" fillId="0" borderId="3" xfId="0" applyFont="1" applyBorder="1" applyAlignment="1">
      <alignment horizontal="left" vertical="justify" wrapText="1" shrinkToFit="1"/>
    </xf>
    <xf numFmtId="0" fontId="5" fillId="5" borderId="4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left" vertical="top" wrapText="1" shrinkToFit="1"/>
    </xf>
    <xf numFmtId="0" fontId="6" fillId="5" borderId="3" xfId="0" applyFont="1" applyFill="1" applyBorder="1" applyAlignment="1">
      <alignment horizontal="center" vertical="center" shrinkToFit="1"/>
    </xf>
    <xf numFmtId="0" fontId="6" fillId="5" borderId="4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top" wrapText="1" shrinkToFit="1"/>
    </xf>
    <xf numFmtId="0" fontId="3" fillId="0" borderId="5" xfId="0" applyFont="1" applyBorder="1" applyAlignment="1">
      <alignment horizontal="center" vertical="top" shrinkToFit="1"/>
    </xf>
    <xf numFmtId="0" fontId="2" fillId="0" borderId="20" xfId="0" applyFont="1" applyBorder="1" applyAlignment="1">
      <alignment horizontal="left" vertical="top" wrapText="1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left" vertical="top" wrapText="1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left" vertical="justify" wrapText="1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/>
    <xf numFmtId="0" fontId="5" fillId="0" borderId="26" xfId="0" applyFont="1" applyBorder="1" applyAlignment="1">
      <alignment horizontal="center" vertical="center" wrapText="1" shrinkToFit="1"/>
    </xf>
    <xf numFmtId="0" fontId="5" fillId="5" borderId="3" xfId="0" applyFont="1" applyFill="1" applyBorder="1" applyAlignment="1" applyProtection="1">
      <alignment horizontal="center" vertical="center" wrapText="1" shrinkToFit="1"/>
    </xf>
    <xf numFmtId="0" fontId="5" fillId="5" borderId="26" xfId="0" applyFont="1" applyFill="1" applyBorder="1" applyAlignment="1" applyProtection="1">
      <alignment horizontal="center" vertical="center" wrapText="1" shrinkToFit="1"/>
    </xf>
    <xf numFmtId="0" fontId="5" fillId="0" borderId="28" xfId="0" applyFont="1" applyBorder="1" applyAlignment="1">
      <alignment horizontal="center" vertical="center" wrapText="1" shrinkToFit="1"/>
    </xf>
    <xf numFmtId="0" fontId="5" fillId="0" borderId="31" xfId="0" applyFont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7" xfId="0" applyFont="1" applyFill="1" applyBorder="1" applyAlignment="1">
      <alignment horizontal="center" vertical="center" wrapText="1" shrinkToFit="1"/>
    </xf>
    <xf numFmtId="0" fontId="5" fillId="5" borderId="21" xfId="0" applyNumberFormat="1" applyFont="1" applyFill="1" applyBorder="1" applyAlignment="1">
      <alignment horizontal="center" vertical="center" wrapText="1" shrinkToFit="1"/>
    </xf>
    <xf numFmtId="0" fontId="5" fillId="5" borderId="24" xfId="0" applyNumberFormat="1" applyFont="1" applyFill="1" applyBorder="1" applyAlignment="1">
      <alignment horizontal="center" vertical="center" wrapText="1" shrinkToFit="1"/>
    </xf>
    <xf numFmtId="0" fontId="5" fillId="0" borderId="29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</cellXfs>
  <cellStyles count="3">
    <cellStyle name="Lien hypertexte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EFE4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0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0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7.jpeg"/><Relationship Id="rId2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Relationship Id="rId1" Type="http://schemas.openxmlformats.org/officeDocument/2006/relationships/image" Target="../media/image11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0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37.emf"/><Relationship Id="rId18" Type="http://schemas.openxmlformats.org/officeDocument/2006/relationships/image" Target="../media/image32.emf"/><Relationship Id="rId26" Type="http://schemas.openxmlformats.org/officeDocument/2006/relationships/image" Target="../media/image24.emf"/><Relationship Id="rId39" Type="http://schemas.openxmlformats.org/officeDocument/2006/relationships/image" Target="../media/image11.emf"/><Relationship Id="rId3" Type="http://schemas.openxmlformats.org/officeDocument/2006/relationships/image" Target="../media/image47.emf"/><Relationship Id="rId21" Type="http://schemas.openxmlformats.org/officeDocument/2006/relationships/image" Target="../media/image29.emf"/><Relationship Id="rId34" Type="http://schemas.openxmlformats.org/officeDocument/2006/relationships/image" Target="../media/image16.emf"/><Relationship Id="rId42" Type="http://schemas.openxmlformats.org/officeDocument/2006/relationships/image" Target="../media/image8.emf"/><Relationship Id="rId47" Type="http://schemas.openxmlformats.org/officeDocument/2006/relationships/image" Target="../media/image3.emf"/><Relationship Id="rId7" Type="http://schemas.openxmlformats.org/officeDocument/2006/relationships/image" Target="../media/image43.emf"/><Relationship Id="rId12" Type="http://schemas.openxmlformats.org/officeDocument/2006/relationships/image" Target="../media/image38.emf"/><Relationship Id="rId17" Type="http://schemas.openxmlformats.org/officeDocument/2006/relationships/image" Target="../media/image33.emf"/><Relationship Id="rId25" Type="http://schemas.openxmlformats.org/officeDocument/2006/relationships/image" Target="../media/image25.emf"/><Relationship Id="rId33" Type="http://schemas.openxmlformats.org/officeDocument/2006/relationships/image" Target="../media/image17.emf"/><Relationship Id="rId38" Type="http://schemas.openxmlformats.org/officeDocument/2006/relationships/image" Target="../media/image12.emf"/><Relationship Id="rId46" Type="http://schemas.openxmlformats.org/officeDocument/2006/relationships/image" Target="../media/image4.emf"/><Relationship Id="rId2" Type="http://schemas.openxmlformats.org/officeDocument/2006/relationships/image" Target="../media/image48.emf"/><Relationship Id="rId16" Type="http://schemas.openxmlformats.org/officeDocument/2006/relationships/image" Target="../media/image34.emf"/><Relationship Id="rId20" Type="http://schemas.openxmlformats.org/officeDocument/2006/relationships/image" Target="../media/image30.emf"/><Relationship Id="rId29" Type="http://schemas.openxmlformats.org/officeDocument/2006/relationships/image" Target="../media/image21.emf"/><Relationship Id="rId41" Type="http://schemas.openxmlformats.org/officeDocument/2006/relationships/image" Target="../media/image9.emf"/><Relationship Id="rId1" Type="http://schemas.openxmlformats.org/officeDocument/2006/relationships/image" Target="../media/image49.emf"/><Relationship Id="rId6" Type="http://schemas.openxmlformats.org/officeDocument/2006/relationships/image" Target="../media/image44.emf"/><Relationship Id="rId11" Type="http://schemas.openxmlformats.org/officeDocument/2006/relationships/image" Target="../media/image39.emf"/><Relationship Id="rId24" Type="http://schemas.openxmlformats.org/officeDocument/2006/relationships/image" Target="../media/image26.emf"/><Relationship Id="rId32" Type="http://schemas.openxmlformats.org/officeDocument/2006/relationships/image" Target="../media/image18.emf"/><Relationship Id="rId37" Type="http://schemas.openxmlformats.org/officeDocument/2006/relationships/image" Target="../media/image13.emf"/><Relationship Id="rId40" Type="http://schemas.openxmlformats.org/officeDocument/2006/relationships/image" Target="../media/image10.emf"/><Relationship Id="rId45" Type="http://schemas.openxmlformats.org/officeDocument/2006/relationships/image" Target="../media/image5.emf"/><Relationship Id="rId5" Type="http://schemas.openxmlformats.org/officeDocument/2006/relationships/image" Target="../media/image45.emf"/><Relationship Id="rId15" Type="http://schemas.openxmlformats.org/officeDocument/2006/relationships/image" Target="../media/image35.emf"/><Relationship Id="rId23" Type="http://schemas.openxmlformats.org/officeDocument/2006/relationships/image" Target="../media/image27.emf"/><Relationship Id="rId28" Type="http://schemas.openxmlformats.org/officeDocument/2006/relationships/image" Target="../media/image22.emf"/><Relationship Id="rId36" Type="http://schemas.openxmlformats.org/officeDocument/2006/relationships/image" Target="../media/image14.emf"/><Relationship Id="rId49" Type="http://schemas.openxmlformats.org/officeDocument/2006/relationships/image" Target="../media/image52.emf"/><Relationship Id="rId10" Type="http://schemas.openxmlformats.org/officeDocument/2006/relationships/image" Target="../media/image40.emf"/><Relationship Id="rId19" Type="http://schemas.openxmlformats.org/officeDocument/2006/relationships/image" Target="../media/image31.emf"/><Relationship Id="rId31" Type="http://schemas.openxmlformats.org/officeDocument/2006/relationships/image" Target="../media/image19.emf"/><Relationship Id="rId44" Type="http://schemas.openxmlformats.org/officeDocument/2006/relationships/image" Target="../media/image6.emf"/><Relationship Id="rId4" Type="http://schemas.openxmlformats.org/officeDocument/2006/relationships/image" Target="../media/image46.emf"/><Relationship Id="rId9" Type="http://schemas.openxmlformats.org/officeDocument/2006/relationships/image" Target="../media/image41.emf"/><Relationship Id="rId14" Type="http://schemas.openxmlformats.org/officeDocument/2006/relationships/image" Target="../media/image36.emf"/><Relationship Id="rId22" Type="http://schemas.openxmlformats.org/officeDocument/2006/relationships/image" Target="../media/image28.emf"/><Relationship Id="rId27" Type="http://schemas.openxmlformats.org/officeDocument/2006/relationships/image" Target="../media/image23.emf"/><Relationship Id="rId30" Type="http://schemas.openxmlformats.org/officeDocument/2006/relationships/image" Target="../media/image20.emf"/><Relationship Id="rId35" Type="http://schemas.openxmlformats.org/officeDocument/2006/relationships/image" Target="../media/image15.emf"/><Relationship Id="rId43" Type="http://schemas.openxmlformats.org/officeDocument/2006/relationships/image" Target="../media/image7.emf"/><Relationship Id="rId48" Type="http://schemas.openxmlformats.org/officeDocument/2006/relationships/image" Target="../media/image51.emf"/><Relationship Id="rId8" Type="http://schemas.openxmlformats.org/officeDocument/2006/relationships/image" Target="../media/image4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60.emf"/><Relationship Id="rId13" Type="http://schemas.openxmlformats.org/officeDocument/2006/relationships/image" Target="../media/image65.emf"/><Relationship Id="rId18" Type="http://schemas.openxmlformats.org/officeDocument/2006/relationships/image" Target="../media/image70.emf"/><Relationship Id="rId26" Type="http://schemas.openxmlformats.org/officeDocument/2006/relationships/image" Target="../media/image78.emf"/><Relationship Id="rId39" Type="http://schemas.openxmlformats.org/officeDocument/2006/relationships/image" Target="../media/image91.emf"/><Relationship Id="rId3" Type="http://schemas.openxmlformats.org/officeDocument/2006/relationships/image" Target="../media/image55.emf"/><Relationship Id="rId21" Type="http://schemas.openxmlformats.org/officeDocument/2006/relationships/image" Target="../media/image73.emf"/><Relationship Id="rId34" Type="http://schemas.openxmlformats.org/officeDocument/2006/relationships/image" Target="../media/image86.emf"/><Relationship Id="rId42" Type="http://schemas.openxmlformats.org/officeDocument/2006/relationships/image" Target="../media/image94.emf"/><Relationship Id="rId7" Type="http://schemas.openxmlformats.org/officeDocument/2006/relationships/image" Target="../media/image59.emf"/><Relationship Id="rId12" Type="http://schemas.openxmlformats.org/officeDocument/2006/relationships/image" Target="../media/image64.emf"/><Relationship Id="rId17" Type="http://schemas.openxmlformats.org/officeDocument/2006/relationships/image" Target="../media/image69.emf"/><Relationship Id="rId25" Type="http://schemas.openxmlformats.org/officeDocument/2006/relationships/image" Target="../media/image77.emf"/><Relationship Id="rId33" Type="http://schemas.openxmlformats.org/officeDocument/2006/relationships/image" Target="../media/image85.emf"/><Relationship Id="rId38" Type="http://schemas.openxmlformats.org/officeDocument/2006/relationships/image" Target="../media/image90.emf"/><Relationship Id="rId2" Type="http://schemas.openxmlformats.org/officeDocument/2006/relationships/image" Target="../media/image54.emf"/><Relationship Id="rId16" Type="http://schemas.openxmlformats.org/officeDocument/2006/relationships/image" Target="../media/image68.emf"/><Relationship Id="rId20" Type="http://schemas.openxmlformats.org/officeDocument/2006/relationships/image" Target="../media/image72.emf"/><Relationship Id="rId29" Type="http://schemas.openxmlformats.org/officeDocument/2006/relationships/image" Target="../media/image81.emf"/><Relationship Id="rId41" Type="http://schemas.openxmlformats.org/officeDocument/2006/relationships/image" Target="../media/image93.emf"/><Relationship Id="rId1" Type="http://schemas.openxmlformats.org/officeDocument/2006/relationships/image" Target="../media/image53.emf"/><Relationship Id="rId6" Type="http://schemas.openxmlformats.org/officeDocument/2006/relationships/image" Target="../media/image58.emf"/><Relationship Id="rId11" Type="http://schemas.openxmlformats.org/officeDocument/2006/relationships/image" Target="../media/image63.emf"/><Relationship Id="rId24" Type="http://schemas.openxmlformats.org/officeDocument/2006/relationships/image" Target="../media/image76.emf"/><Relationship Id="rId32" Type="http://schemas.openxmlformats.org/officeDocument/2006/relationships/image" Target="../media/image84.emf"/><Relationship Id="rId37" Type="http://schemas.openxmlformats.org/officeDocument/2006/relationships/image" Target="../media/image89.emf"/><Relationship Id="rId40" Type="http://schemas.openxmlformats.org/officeDocument/2006/relationships/image" Target="../media/image92.emf"/><Relationship Id="rId45" Type="http://schemas.openxmlformats.org/officeDocument/2006/relationships/image" Target="../media/image52.emf"/><Relationship Id="rId5" Type="http://schemas.openxmlformats.org/officeDocument/2006/relationships/image" Target="../media/image57.emf"/><Relationship Id="rId15" Type="http://schemas.openxmlformats.org/officeDocument/2006/relationships/image" Target="../media/image67.emf"/><Relationship Id="rId23" Type="http://schemas.openxmlformats.org/officeDocument/2006/relationships/image" Target="../media/image75.emf"/><Relationship Id="rId28" Type="http://schemas.openxmlformats.org/officeDocument/2006/relationships/image" Target="../media/image80.emf"/><Relationship Id="rId36" Type="http://schemas.openxmlformats.org/officeDocument/2006/relationships/image" Target="../media/image88.emf"/><Relationship Id="rId10" Type="http://schemas.openxmlformats.org/officeDocument/2006/relationships/image" Target="../media/image62.emf"/><Relationship Id="rId19" Type="http://schemas.openxmlformats.org/officeDocument/2006/relationships/image" Target="../media/image71.emf"/><Relationship Id="rId31" Type="http://schemas.openxmlformats.org/officeDocument/2006/relationships/image" Target="../media/image83.emf"/><Relationship Id="rId44" Type="http://schemas.openxmlformats.org/officeDocument/2006/relationships/image" Target="../media/image96.emf"/><Relationship Id="rId4" Type="http://schemas.openxmlformats.org/officeDocument/2006/relationships/image" Target="../media/image56.emf"/><Relationship Id="rId9" Type="http://schemas.openxmlformats.org/officeDocument/2006/relationships/image" Target="../media/image61.emf"/><Relationship Id="rId14" Type="http://schemas.openxmlformats.org/officeDocument/2006/relationships/image" Target="../media/image66.emf"/><Relationship Id="rId22" Type="http://schemas.openxmlformats.org/officeDocument/2006/relationships/image" Target="../media/image74.emf"/><Relationship Id="rId27" Type="http://schemas.openxmlformats.org/officeDocument/2006/relationships/image" Target="../media/image79.emf"/><Relationship Id="rId30" Type="http://schemas.openxmlformats.org/officeDocument/2006/relationships/image" Target="../media/image82.emf"/><Relationship Id="rId35" Type="http://schemas.openxmlformats.org/officeDocument/2006/relationships/image" Target="../media/image87.emf"/><Relationship Id="rId43" Type="http://schemas.openxmlformats.org/officeDocument/2006/relationships/image" Target="../media/image95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4.emf"/><Relationship Id="rId13" Type="http://schemas.openxmlformats.org/officeDocument/2006/relationships/image" Target="../media/image109.emf"/><Relationship Id="rId18" Type="http://schemas.openxmlformats.org/officeDocument/2006/relationships/image" Target="../media/image114.emf"/><Relationship Id="rId3" Type="http://schemas.openxmlformats.org/officeDocument/2006/relationships/image" Target="../media/image99.emf"/><Relationship Id="rId21" Type="http://schemas.openxmlformats.org/officeDocument/2006/relationships/image" Target="../media/image52.emf"/><Relationship Id="rId7" Type="http://schemas.openxmlformats.org/officeDocument/2006/relationships/image" Target="../media/image103.emf"/><Relationship Id="rId12" Type="http://schemas.openxmlformats.org/officeDocument/2006/relationships/image" Target="../media/image108.emf"/><Relationship Id="rId17" Type="http://schemas.openxmlformats.org/officeDocument/2006/relationships/image" Target="../media/image113.emf"/><Relationship Id="rId2" Type="http://schemas.openxmlformats.org/officeDocument/2006/relationships/image" Target="../media/image98.emf"/><Relationship Id="rId16" Type="http://schemas.openxmlformats.org/officeDocument/2006/relationships/image" Target="../media/image112.emf"/><Relationship Id="rId20" Type="http://schemas.openxmlformats.org/officeDocument/2006/relationships/image" Target="../media/image51.emf"/><Relationship Id="rId1" Type="http://schemas.openxmlformats.org/officeDocument/2006/relationships/image" Target="../media/image97.emf"/><Relationship Id="rId6" Type="http://schemas.openxmlformats.org/officeDocument/2006/relationships/image" Target="../media/image102.emf"/><Relationship Id="rId11" Type="http://schemas.openxmlformats.org/officeDocument/2006/relationships/image" Target="../media/image107.emf"/><Relationship Id="rId5" Type="http://schemas.openxmlformats.org/officeDocument/2006/relationships/image" Target="../media/image101.emf"/><Relationship Id="rId15" Type="http://schemas.openxmlformats.org/officeDocument/2006/relationships/image" Target="../media/image111.emf"/><Relationship Id="rId10" Type="http://schemas.openxmlformats.org/officeDocument/2006/relationships/image" Target="../media/image106.emf"/><Relationship Id="rId19" Type="http://schemas.openxmlformats.org/officeDocument/2006/relationships/image" Target="../media/image115.emf"/><Relationship Id="rId4" Type="http://schemas.openxmlformats.org/officeDocument/2006/relationships/image" Target="../media/image100.emf"/><Relationship Id="rId9" Type="http://schemas.openxmlformats.org/officeDocument/2006/relationships/image" Target="../media/image105.emf"/><Relationship Id="rId14" Type="http://schemas.openxmlformats.org/officeDocument/2006/relationships/image" Target="../media/image110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5.emf"/><Relationship Id="rId13" Type="http://schemas.openxmlformats.org/officeDocument/2006/relationships/image" Target="../media/image130.emf"/><Relationship Id="rId18" Type="http://schemas.openxmlformats.org/officeDocument/2006/relationships/image" Target="../media/image135.emf"/><Relationship Id="rId26" Type="http://schemas.openxmlformats.org/officeDocument/2006/relationships/image" Target="../media/image143.emf"/><Relationship Id="rId3" Type="http://schemas.openxmlformats.org/officeDocument/2006/relationships/image" Target="../media/image120.emf"/><Relationship Id="rId21" Type="http://schemas.openxmlformats.org/officeDocument/2006/relationships/image" Target="../media/image138.emf"/><Relationship Id="rId34" Type="http://schemas.openxmlformats.org/officeDocument/2006/relationships/image" Target="../media/image151.emf"/><Relationship Id="rId7" Type="http://schemas.openxmlformats.org/officeDocument/2006/relationships/image" Target="../media/image124.emf"/><Relationship Id="rId12" Type="http://schemas.openxmlformats.org/officeDocument/2006/relationships/image" Target="../media/image129.emf"/><Relationship Id="rId17" Type="http://schemas.openxmlformats.org/officeDocument/2006/relationships/image" Target="../media/image134.emf"/><Relationship Id="rId25" Type="http://schemas.openxmlformats.org/officeDocument/2006/relationships/image" Target="../media/image142.emf"/><Relationship Id="rId33" Type="http://schemas.openxmlformats.org/officeDocument/2006/relationships/image" Target="../media/image150.emf"/><Relationship Id="rId2" Type="http://schemas.openxmlformats.org/officeDocument/2006/relationships/image" Target="../media/image119.emf"/><Relationship Id="rId16" Type="http://schemas.openxmlformats.org/officeDocument/2006/relationships/image" Target="../media/image133.emf"/><Relationship Id="rId20" Type="http://schemas.openxmlformats.org/officeDocument/2006/relationships/image" Target="../media/image137.emf"/><Relationship Id="rId29" Type="http://schemas.openxmlformats.org/officeDocument/2006/relationships/image" Target="../media/image146.emf"/><Relationship Id="rId1" Type="http://schemas.openxmlformats.org/officeDocument/2006/relationships/image" Target="../media/image118.emf"/><Relationship Id="rId6" Type="http://schemas.openxmlformats.org/officeDocument/2006/relationships/image" Target="../media/image123.emf"/><Relationship Id="rId11" Type="http://schemas.openxmlformats.org/officeDocument/2006/relationships/image" Target="../media/image128.emf"/><Relationship Id="rId24" Type="http://schemas.openxmlformats.org/officeDocument/2006/relationships/image" Target="../media/image141.emf"/><Relationship Id="rId32" Type="http://schemas.openxmlformats.org/officeDocument/2006/relationships/image" Target="../media/image149.emf"/><Relationship Id="rId37" Type="http://schemas.openxmlformats.org/officeDocument/2006/relationships/image" Target="../media/image154.emf"/><Relationship Id="rId5" Type="http://schemas.openxmlformats.org/officeDocument/2006/relationships/image" Target="../media/image122.emf"/><Relationship Id="rId15" Type="http://schemas.openxmlformats.org/officeDocument/2006/relationships/image" Target="../media/image132.emf"/><Relationship Id="rId23" Type="http://schemas.openxmlformats.org/officeDocument/2006/relationships/image" Target="../media/image140.emf"/><Relationship Id="rId28" Type="http://schemas.openxmlformats.org/officeDocument/2006/relationships/image" Target="../media/image145.emf"/><Relationship Id="rId36" Type="http://schemas.openxmlformats.org/officeDocument/2006/relationships/image" Target="../media/image153.emf"/><Relationship Id="rId10" Type="http://schemas.openxmlformats.org/officeDocument/2006/relationships/image" Target="../media/image127.emf"/><Relationship Id="rId19" Type="http://schemas.openxmlformats.org/officeDocument/2006/relationships/image" Target="../media/image136.emf"/><Relationship Id="rId31" Type="http://schemas.openxmlformats.org/officeDocument/2006/relationships/image" Target="../media/image148.emf"/><Relationship Id="rId4" Type="http://schemas.openxmlformats.org/officeDocument/2006/relationships/image" Target="../media/image121.emf"/><Relationship Id="rId9" Type="http://schemas.openxmlformats.org/officeDocument/2006/relationships/image" Target="../media/image126.emf"/><Relationship Id="rId14" Type="http://schemas.openxmlformats.org/officeDocument/2006/relationships/image" Target="../media/image131.emf"/><Relationship Id="rId22" Type="http://schemas.openxmlformats.org/officeDocument/2006/relationships/image" Target="../media/image139.emf"/><Relationship Id="rId27" Type="http://schemas.openxmlformats.org/officeDocument/2006/relationships/image" Target="../media/image144.emf"/><Relationship Id="rId30" Type="http://schemas.openxmlformats.org/officeDocument/2006/relationships/image" Target="../media/image147.emf"/><Relationship Id="rId35" Type="http://schemas.openxmlformats.org/officeDocument/2006/relationships/image" Target="../media/image15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222250</xdr:colOff>
      <xdr:row>0</xdr:row>
      <xdr:rowOff>132402</xdr:rowOff>
    </xdr:from>
    <xdr:to>
      <xdr:col>1</xdr:col>
      <xdr:colOff>500857</xdr:colOff>
      <xdr:row>0</xdr:row>
      <xdr:rowOff>419473</xdr:rowOff>
    </xdr:to>
    <xdr:pic macro="[0]!ChercheFichier2">
      <xdr:nvPicPr>
        <xdr:cNvPr id="3" name="Graphique 2" descr="Globe terrestre : Europe et Afriqu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84250" y="132402"/>
          <a:ext cx="278607" cy="287071"/>
        </a:xfrm>
        <a:prstGeom prst="ellipse">
          <a:avLst/>
        </a:prstGeom>
        <a:ln w="63500" cap="rnd">
          <a:solidFill>
            <a:srgbClr val="FF0000"/>
          </a:solidFill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>
    <xdr:from>
      <xdr:col>0</xdr:col>
      <xdr:colOff>209551</xdr:colOff>
      <xdr:row>0</xdr:row>
      <xdr:rowOff>133351</xdr:rowOff>
    </xdr:from>
    <xdr:to>
      <xdr:col>0</xdr:col>
      <xdr:colOff>501650</xdr:colOff>
      <xdr:row>0</xdr:row>
      <xdr:rowOff>349251</xdr:rowOff>
    </xdr:to>
    <xdr:sp macro="[0]!FFdecaltest" textlink="">
      <xdr:nvSpPr>
        <xdr:cNvPr id="4" name="Flèche : droite à entail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9551" y="133351"/>
          <a:ext cx="292099" cy="215900"/>
        </a:xfrm>
        <a:prstGeom prst="notchedRightArrow">
          <a:avLst>
            <a:gd name="adj1" fmla="val 45000"/>
            <a:gd name="adj2" fmla="val 50000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236904</xdr:colOff>
      <xdr:row>14</xdr:row>
      <xdr:rowOff>83039</xdr:rowOff>
    </xdr:from>
    <xdr:to>
      <xdr:col>10</xdr:col>
      <xdr:colOff>39077</xdr:colOff>
      <xdr:row>14</xdr:row>
      <xdr:rowOff>85970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/>
      </xdr:nvCxnSpPr>
      <xdr:spPr>
        <a:xfrm flipV="1">
          <a:off x="3407019" y="4332654"/>
          <a:ext cx="310173" cy="2931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259861</xdr:colOff>
      <xdr:row>15</xdr:row>
      <xdr:rowOff>83039</xdr:rowOff>
    </xdr:from>
    <xdr:to>
      <xdr:col>10</xdr:col>
      <xdr:colOff>81084</xdr:colOff>
      <xdr:row>15</xdr:row>
      <xdr:rowOff>84016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CxnSpPr/>
      </xdr:nvCxnSpPr>
      <xdr:spPr>
        <a:xfrm flipV="1">
          <a:off x="3415811" y="4597889"/>
          <a:ext cx="18952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145562</xdr:colOff>
      <xdr:row>14</xdr:row>
      <xdr:rowOff>57150</xdr:rowOff>
    </xdr:from>
    <xdr:to>
      <xdr:col>10</xdr:col>
      <xdr:colOff>266212</xdr:colOff>
      <xdr:row>14</xdr:row>
      <xdr:rowOff>165100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>
          <a:off x="3749187" y="4269317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19539</xdr:colOff>
      <xdr:row>16</xdr:row>
      <xdr:rowOff>86457</xdr:rowOff>
    </xdr:from>
    <xdr:to>
      <xdr:col>10</xdr:col>
      <xdr:colOff>280378</xdr:colOff>
      <xdr:row>16</xdr:row>
      <xdr:rowOff>87434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>
          <a:off x="3543789" y="4842607"/>
          <a:ext cx="260839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17586</xdr:colOff>
      <xdr:row>27</xdr:row>
      <xdr:rowOff>95739</xdr:rowOff>
    </xdr:from>
    <xdr:to>
      <xdr:col>3</xdr:col>
      <xdr:colOff>105509</xdr:colOff>
      <xdr:row>27</xdr:row>
      <xdr:rowOff>96716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CxnSpPr/>
      </xdr:nvCxnSpPr>
      <xdr:spPr>
        <a:xfrm>
          <a:off x="1687636" y="7645889"/>
          <a:ext cx="25937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44450</xdr:colOff>
      <xdr:row>0</xdr:row>
      <xdr:rowOff>19050</xdr:rowOff>
    </xdr:from>
    <xdr:to>
      <xdr:col>0</xdr:col>
      <xdr:colOff>612804</xdr:colOff>
      <xdr:row>0</xdr:row>
      <xdr:rowOff>225970</xdr:rowOff>
    </xdr:to>
    <xdr:pic>
      <xdr:nvPicPr>
        <xdr:cNvPr id="67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9528" r="735" b="34301"/>
        <a:stretch/>
      </xdr:blipFill>
      <xdr:spPr bwMode="auto">
        <a:xfrm>
          <a:off x="4445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69850</xdr:colOff>
      <xdr:row>6</xdr:row>
      <xdr:rowOff>120650</xdr:rowOff>
    </xdr:from>
    <xdr:to>
      <xdr:col>1</xdr:col>
      <xdr:colOff>466481</xdr:colOff>
      <xdr:row>6</xdr:row>
      <xdr:rowOff>121627</xdr:rowOff>
    </xdr:to>
    <xdr:cxnSp macro="">
      <xdr:nvCxnSpPr>
        <xdr:cNvPr id="73" name="Connecteur droit avec flèche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CxnSpPr/>
      </xdr:nvCxnSpPr>
      <xdr:spPr>
        <a:xfrm>
          <a:off x="1200150" y="246380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7</xdr:row>
      <xdr:rowOff>120650</xdr:rowOff>
    </xdr:from>
    <xdr:to>
      <xdr:col>1</xdr:col>
      <xdr:colOff>466481</xdr:colOff>
      <xdr:row>7</xdr:row>
      <xdr:rowOff>121627</xdr:rowOff>
    </xdr:to>
    <xdr:cxnSp macro="">
      <xdr:nvCxnSpPr>
        <xdr:cNvPr id="74" name="Connecteur droit avec flèche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200150" y="27241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8</xdr:row>
      <xdr:rowOff>114300</xdr:rowOff>
    </xdr:from>
    <xdr:to>
      <xdr:col>1</xdr:col>
      <xdr:colOff>466481</xdr:colOff>
      <xdr:row>8</xdr:row>
      <xdr:rowOff>115277</xdr:rowOff>
    </xdr:to>
    <xdr:cxnSp macro="">
      <xdr:nvCxnSpPr>
        <xdr:cNvPr id="75" name="Connecteur droit avec flèche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1200150" y="29781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9</xdr:row>
      <xdr:rowOff>184150</xdr:rowOff>
    </xdr:from>
    <xdr:to>
      <xdr:col>1</xdr:col>
      <xdr:colOff>466481</xdr:colOff>
      <xdr:row>9</xdr:row>
      <xdr:rowOff>185127</xdr:rowOff>
    </xdr:to>
    <xdr:cxnSp macro="">
      <xdr:nvCxnSpPr>
        <xdr:cNvPr id="76" name="Connecteur droit avec flèche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CxnSpPr/>
      </xdr:nvCxnSpPr>
      <xdr:spPr>
        <a:xfrm>
          <a:off x="1200150" y="33083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10</xdr:row>
      <xdr:rowOff>120650</xdr:rowOff>
    </xdr:from>
    <xdr:to>
      <xdr:col>1</xdr:col>
      <xdr:colOff>466481</xdr:colOff>
      <xdr:row>10</xdr:row>
      <xdr:rowOff>121627</xdr:rowOff>
    </xdr:to>
    <xdr:cxnSp macro="">
      <xdr:nvCxnSpPr>
        <xdr:cNvPr id="77" name="Connecteur droit avec flèche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CxnSpPr/>
      </xdr:nvCxnSpPr>
      <xdr:spPr>
        <a:xfrm>
          <a:off x="1200150" y="368300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19</xdr:row>
      <xdr:rowOff>118697</xdr:rowOff>
    </xdr:from>
    <xdr:to>
      <xdr:col>3</xdr:col>
      <xdr:colOff>76689</xdr:colOff>
      <xdr:row>19</xdr:row>
      <xdr:rowOff>119674</xdr:rowOff>
    </xdr:to>
    <xdr:cxnSp macro="">
      <xdr:nvCxnSpPr>
        <xdr:cNvPr id="93" name="Connecteur droit avec flèche 9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CxnSpPr/>
      </xdr:nvCxnSpPr>
      <xdr:spPr>
        <a:xfrm flipV="1">
          <a:off x="1672004" y="5565043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20</xdr:row>
      <xdr:rowOff>65943</xdr:rowOff>
    </xdr:from>
    <xdr:to>
      <xdr:col>3</xdr:col>
      <xdr:colOff>76689</xdr:colOff>
      <xdr:row>20</xdr:row>
      <xdr:rowOff>66920</xdr:rowOff>
    </xdr:to>
    <xdr:cxnSp macro="">
      <xdr:nvCxnSpPr>
        <xdr:cNvPr id="94" name="Connecteur droit avec flèche 93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CxnSpPr/>
      </xdr:nvCxnSpPr>
      <xdr:spPr>
        <a:xfrm flipV="1">
          <a:off x="1672004" y="5771174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22</xdr:row>
      <xdr:rowOff>76689</xdr:rowOff>
    </xdr:from>
    <xdr:to>
      <xdr:col>3</xdr:col>
      <xdr:colOff>76689</xdr:colOff>
      <xdr:row>22</xdr:row>
      <xdr:rowOff>77666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CxnSpPr/>
      </xdr:nvCxnSpPr>
      <xdr:spPr>
        <a:xfrm flipV="1">
          <a:off x="1672004" y="6299689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20516</xdr:colOff>
      <xdr:row>22</xdr:row>
      <xdr:rowOff>62035</xdr:rowOff>
    </xdr:from>
    <xdr:to>
      <xdr:col>6</xdr:col>
      <xdr:colOff>141166</xdr:colOff>
      <xdr:row>22</xdr:row>
      <xdr:rowOff>169985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/>
      </xdr:nvSpPr>
      <xdr:spPr>
        <a:xfrm>
          <a:off x="2531208" y="6285035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261329</xdr:colOff>
      <xdr:row>26</xdr:row>
      <xdr:rowOff>148006</xdr:rowOff>
    </xdr:from>
    <xdr:to>
      <xdr:col>2</xdr:col>
      <xdr:colOff>36637</xdr:colOff>
      <xdr:row>26</xdr:row>
      <xdr:rowOff>148983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CxnSpPr/>
      </xdr:nvCxnSpPr>
      <xdr:spPr>
        <a:xfrm>
          <a:off x="1389675" y="7406544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4885</xdr:colOff>
      <xdr:row>25</xdr:row>
      <xdr:rowOff>122116</xdr:rowOff>
    </xdr:from>
    <xdr:to>
      <xdr:col>5</xdr:col>
      <xdr:colOff>122116</xdr:colOff>
      <xdr:row>25</xdr:row>
      <xdr:rowOff>123093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CxnSpPr/>
      </xdr:nvCxnSpPr>
      <xdr:spPr>
        <a:xfrm>
          <a:off x="1929423" y="7121770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21005</xdr:colOff>
      <xdr:row>14</xdr:row>
      <xdr:rowOff>57150</xdr:rowOff>
    </xdr:from>
    <xdr:to>
      <xdr:col>12</xdr:col>
      <xdr:colOff>141655</xdr:colOff>
      <xdr:row>14</xdr:row>
      <xdr:rowOff>165100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/>
      </xdr:nvSpPr>
      <xdr:spPr>
        <a:xfrm>
          <a:off x="4661797" y="4269317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15874</xdr:colOff>
      <xdr:row>5</xdr:row>
      <xdr:rowOff>238127</xdr:rowOff>
    </xdr:from>
    <xdr:to>
      <xdr:col>20</xdr:col>
      <xdr:colOff>89959</xdr:colOff>
      <xdr:row>6</xdr:row>
      <xdr:rowOff>195793</xdr:rowOff>
    </xdr:to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 txBox="1"/>
      </xdr:nvSpPr>
      <xdr:spPr>
        <a:xfrm>
          <a:off x="6529916" y="2095502"/>
          <a:ext cx="1899710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Remplir le formulaire</a:t>
          </a:r>
        </a:p>
      </xdr:txBody>
    </xdr:sp>
    <xdr:clientData/>
  </xdr:twoCellAnchor>
  <xdr:twoCellAnchor>
    <xdr:from>
      <xdr:col>16</xdr:col>
      <xdr:colOff>604306</xdr:colOff>
      <xdr:row>0</xdr:row>
      <xdr:rowOff>79376</xdr:rowOff>
    </xdr:from>
    <xdr:to>
      <xdr:col>20</xdr:col>
      <xdr:colOff>101599</xdr:colOff>
      <xdr:row>0</xdr:row>
      <xdr:rowOff>370418</xdr:rowOff>
    </xdr:to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/>
      </xdr:nvSpPr>
      <xdr:spPr>
        <a:xfrm>
          <a:off x="6509806" y="79376"/>
          <a:ext cx="1931460" cy="2910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1- Remplir le n°OF</a:t>
          </a:r>
          <a:r>
            <a:rPr lang="fr-FR" sz="1050" b="1" baseline="0">
              <a:latin typeface="Alstom" panose="02000503020000020004" pitchFamily="2" charset="0"/>
            </a:rPr>
            <a:t> </a:t>
          </a:r>
          <a:endParaRPr lang="fr-FR" sz="105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16</xdr:col>
      <xdr:colOff>597958</xdr:colOff>
      <xdr:row>2</xdr:row>
      <xdr:rowOff>91019</xdr:rowOff>
    </xdr:from>
    <xdr:to>
      <xdr:col>20</xdr:col>
      <xdr:colOff>95251</xdr:colOff>
      <xdr:row>4</xdr:row>
      <xdr:rowOff>190500</xdr:rowOff>
    </xdr:to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 txBox="1"/>
      </xdr:nvSpPr>
      <xdr:spPr>
        <a:xfrm>
          <a:off x="6503458" y="837144"/>
          <a:ext cx="1931460" cy="8403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3- Compléter le reste de l'en-tête</a:t>
          </a:r>
          <a:r>
            <a:rPr lang="fr-FR" sz="900" b="1" baseline="0">
              <a:latin typeface="Alstom" panose="02000503020000020004" pitchFamily="2" charset="0"/>
            </a:rPr>
            <a:t> du document 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16</xdr:col>
      <xdr:colOff>602191</xdr:colOff>
      <xdr:row>1</xdr:row>
      <xdr:rowOff>2</xdr:rowOff>
    </xdr:from>
    <xdr:to>
      <xdr:col>20</xdr:col>
      <xdr:colOff>99484</xdr:colOff>
      <xdr:row>2</xdr:row>
      <xdr:rowOff>84667</xdr:rowOff>
    </xdr:to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 txBox="1"/>
      </xdr:nvSpPr>
      <xdr:spPr>
        <a:xfrm>
          <a:off x="6507691" y="375710"/>
          <a:ext cx="1931460" cy="4550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2- Choisir le projet puis la désignation</a:t>
          </a:r>
        </a:p>
      </xdr:txBody>
    </xdr:sp>
    <xdr:clientData/>
  </xdr:twoCellAnchor>
  <xdr:twoCellAnchor>
    <xdr:from>
      <xdr:col>16</xdr:col>
      <xdr:colOff>599057</xdr:colOff>
      <xdr:row>8</xdr:row>
      <xdr:rowOff>83868</xdr:rowOff>
    </xdr:from>
    <xdr:to>
      <xdr:col>20</xdr:col>
      <xdr:colOff>131793</xdr:colOff>
      <xdr:row>9</xdr:row>
      <xdr:rowOff>227642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511746" y="2809576"/>
          <a:ext cx="1976887" cy="383396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7- Signer Sur Foxit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6</xdr:row>
          <xdr:rowOff>12700</xdr:rowOff>
        </xdr:from>
        <xdr:to>
          <xdr:col>3</xdr:col>
          <xdr:colOff>12700</xdr:colOff>
          <xdr:row>6</xdr:row>
          <xdr:rowOff>152400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425450</xdr:colOff>
          <xdr:row>6</xdr:row>
          <xdr:rowOff>19050</xdr:rowOff>
        </xdr:from>
        <xdr:to>
          <xdr:col>6</xdr:col>
          <xdr:colOff>133350</xdr:colOff>
          <xdr:row>6</xdr:row>
          <xdr:rowOff>158750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6</xdr:row>
          <xdr:rowOff>12700</xdr:rowOff>
        </xdr:from>
        <xdr:to>
          <xdr:col>10</xdr:col>
          <xdr:colOff>254000</xdr:colOff>
          <xdr:row>6</xdr:row>
          <xdr:rowOff>146050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9</xdr:row>
          <xdr:rowOff>6350</xdr:rowOff>
        </xdr:from>
        <xdr:to>
          <xdr:col>3</xdr:col>
          <xdr:colOff>12700</xdr:colOff>
          <xdr:row>9</xdr:row>
          <xdr:rowOff>139700</xdr:rowOff>
        </xdr:to>
        <xdr:sp macro="" textlink="">
          <xdr:nvSpPr>
            <xdr:cNvPr id="1029" name="Option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177800</xdr:colOff>
          <xdr:row>9</xdr:row>
          <xdr:rowOff>25400</xdr:rowOff>
        </xdr:from>
        <xdr:to>
          <xdr:col>8</xdr:col>
          <xdr:colOff>330200</xdr:colOff>
          <xdr:row>9</xdr:row>
          <xdr:rowOff>158750</xdr:rowOff>
        </xdr:to>
        <xdr:sp macro="" textlink="">
          <xdr:nvSpPr>
            <xdr:cNvPr id="1030" name="Option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9</xdr:row>
          <xdr:rowOff>31750</xdr:rowOff>
        </xdr:from>
        <xdr:to>
          <xdr:col>11</xdr:col>
          <xdr:colOff>730250</xdr:colOff>
          <xdr:row>9</xdr:row>
          <xdr:rowOff>165100</xdr:rowOff>
        </xdr:to>
        <xdr:sp macro="" textlink="">
          <xdr:nvSpPr>
            <xdr:cNvPr id="1031" name="OptionButton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10</xdr:row>
          <xdr:rowOff>6350</xdr:rowOff>
        </xdr:from>
        <xdr:to>
          <xdr:col>3</xdr:col>
          <xdr:colOff>19050</xdr:colOff>
          <xdr:row>10</xdr:row>
          <xdr:rowOff>133350</xdr:rowOff>
        </xdr:to>
        <xdr:sp macro="" textlink="">
          <xdr:nvSpPr>
            <xdr:cNvPr id="1032" name="OptionButton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425450</xdr:colOff>
          <xdr:row>10</xdr:row>
          <xdr:rowOff>25400</xdr:rowOff>
        </xdr:from>
        <xdr:to>
          <xdr:col>6</xdr:col>
          <xdr:colOff>139700</xdr:colOff>
          <xdr:row>10</xdr:row>
          <xdr:rowOff>152400</xdr:rowOff>
        </xdr:to>
        <xdr:sp macro="" textlink="">
          <xdr:nvSpPr>
            <xdr:cNvPr id="1033" name="OptionButton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317500</xdr:colOff>
          <xdr:row>10</xdr:row>
          <xdr:rowOff>25400</xdr:rowOff>
        </xdr:from>
        <xdr:to>
          <xdr:col>9</xdr:col>
          <xdr:colOff>482600</xdr:colOff>
          <xdr:row>10</xdr:row>
          <xdr:rowOff>152400</xdr:rowOff>
        </xdr:to>
        <xdr:sp macro="" textlink="">
          <xdr:nvSpPr>
            <xdr:cNvPr id="1034" name="OptionButton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723900</xdr:colOff>
          <xdr:row>10</xdr:row>
          <xdr:rowOff>38100</xdr:rowOff>
        </xdr:from>
        <xdr:to>
          <xdr:col>12</xdr:col>
          <xdr:colOff>152400</xdr:colOff>
          <xdr:row>10</xdr:row>
          <xdr:rowOff>165100</xdr:rowOff>
        </xdr:to>
        <xdr:sp macro="" textlink="">
          <xdr:nvSpPr>
            <xdr:cNvPr id="1035" name="OptionButton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19050</xdr:rowOff>
        </xdr:from>
        <xdr:to>
          <xdr:col>4</xdr:col>
          <xdr:colOff>19050</xdr:colOff>
          <xdr:row>11</xdr:row>
          <xdr:rowOff>146050</xdr:rowOff>
        </xdr:to>
        <xdr:sp macro="" textlink="">
          <xdr:nvSpPr>
            <xdr:cNvPr id="1036" name="OptionButton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2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425450</xdr:colOff>
          <xdr:row>11</xdr:row>
          <xdr:rowOff>25400</xdr:rowOff>
        </xdr:from>
        <xdr:to>
          <xdr:col>6</xdr:col>
          <xdr:colOff>139700</xdr:colOff>
          <xdr:row>11</xdr:row>
          <xdr:rowOff>152400</xdr:rowOff>
        </xdr:to>
        <xdr:sp macro="" textlink="">
          <xdr:nvSpPr>
            <xdr:cNvPr id="1037" name="OptionButton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2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101600</xdr:colOff>
          <xdr:row>11</xdr:row>
          <xdr:rowOff>25400</xdr:rowOff>
        </xdr:from>
        <xdr:to>
          <xdr:col>10</xdr:col>
          <xdr:colOff>266700</xdr:colOff>
          <xdr:row>11</xdr:row>
          <xdr:rowOff>152400</xdr:rowOff>
        </xdr:to>
        <xdr:sp macro="" textlink="">
          <xdr:nvSpPr>
            <xdr:cNvPr id="1038" name="OptionButton1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730250</xdr:colOff>
          <xdr:row>11</xdr:row>
          <xdr:rowOff>19050</xdr:rowOff>
        </xdr:from>
        <xdr:to>
          <xdr:col>13</xdr:col>
          <xdr:colOff>0</xdr:colOff>
          <xdr:row>11</xdr:row>
          <xdr:rowOff>146050</xdr:rowOff>
        </xdr:to>
        <xdr:sp macro="" textlink="">
          <xdr:nvSpPr>
            <xdr:cNvPr id="1039" name="OptionButton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12</xdr:row>
          <xdr:rowOff>6350</xdr:rowOff>
        </xdr:from>
        <xdr:to>
          <xdr:col>4</xdr:col>
          <xdr:colOff>6350</xdr:colOff>
          <xdr:row>12</xdr:row>
          <xdr:rowOff>133350</xdr:rowOff>
        </xdr:to>
        <xdr:sp macro="" textlink="">
          <xdr:nvSpPr>
            <xdr:cNvPr id="1040" name="OptionButton15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12</xdr:row>
          <xdr:rowOff>6350</xdr:rowOff>
        </xdr:from>
        <xdr:to>
          <xdr:col>6</xdr:col>
          <xdr:colOff>146050</xdr:colOff>
          <xdr:row>12</xdr:row>
          <xdr:rowOff>152400</xdr:rowOff>
        </xdr:to>
        <xdr:sp macro="" textlink="">
          <xdr:nvSpPr>
            <xdr:cNvPr id="1041" name="OptionButton16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101600</xdr:colOff>
          <xdr:row>12</xdr:row>
          <xdr:rowOff>0</xdr:rowOff>
        </xdr:from>
        <xdr:to>
          <xdr:col>10</xdr:col>
          <xdr:colOff>266700</xdr:colOff>
          <xdr:row>12</xdr:row>
          <xdr:rowOff>127000</xdr:rowOff>
        </xdr:to>
        <xdr:sp macro="" textlink="">
          <xdr:nvSpPr>
            <xdr:cNvPr id="1042" name="OptionButton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165100</xdr:colOff>
          <xdr:row>13</xdr:row>
          <xdr:rowOff>38100</xdr:rowOff>
        </xdr:from>
        <xdr:to>
          <xdr:col>1</xdr:col>
          <xdr:colOff>323850</xdr:colOff>
          <xdr:row>13</xdr:row>
          <xdr:rowOff>177800</xdr:rowOff>
        </xdr:to>
        <xdr:sp macro="" textlink="">
          <xdr:nvSpPr>
            <xdr:cNvPr id="1043" name="OptionButton18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31750</xdr:rowOff>
        </xdr:from>
        <xdr:to>
          <xdr:col>4</xdr:col>
          <xdr:colOff>6350</xdr:colOff>
          <xdr:row>13</xdr:row>
          <xdr:rowOff>158750</xdr:rowOff>
        </xdr:to>
        <xdr:sp macro="" textlink="">
          <xdr:nvSpPr>
            <xdr:cNvPr id="1044" name="OptionButton19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13</xdr:row>
          <xdr:rowOff>44450</xdr:rowOff>
        </xdr:from>
        <xdr:to>
          <xdr:col>6</xdr:col>
          <xdr:colOff>146050</xdr:colOff>
          <xdr:row>13</xdr:row>
          <xdr:rowOff>184150</xdr:rowOff>
        </xdr:to>
        <xdr:sp macro="" textlink="">
          <xdr:nvSpPr>
            <xdr:cNvPr id="1045" name="OptionButton20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13</xdr:row>
          <xdr:rowOff>19050</xdr:rowOff>
        </xdr:from>
        <xdr:to>
          <xdr:col>10</xdr:col>
          <xdr:colOff>254000</xdr:colOff>
          <xdr:row>13</xdr:row>
          <xdr:rowOff>165100</xdr:rowOff>
        </xdr:to>
        <xdr:sp macro="" textlink="">
          <xdr:nvSpPr>
            <xdr:cNvPr id="1046" name="OptionButton2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2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31750</xdr:rowOff>
        </xdr:from>
        <xdr:to>
          <xdr:col>13</xdr:col>
          <xdr:colOff>25400</xdr:colOff>
          <xdr:row>13</xdr:row>
          <xdr:rowOff>165100</xdr:rowOff>
        </xdr:to>
        <xdr:sp macro="" textlink="">
          <xdr:nvSpPr>
            <xdr:cNvPr id="1047" name="OptionButton22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15</xdr:row>
          <xdr:rowOff>25400</xdr:rowOff>
        </xdr:from>
        <xdr:to>
          <xdr:col>1</xdr:col>
          <xdr:colOff>292100</xdr:colOff>
          <xdr:row>15</xdr:row>
          <xdr:rowOff>152400</xdr:rowOff>
        </xdr:to>
        <xdr:sp macro="" textlink="">
          <xdr:nvSpPr>
            <xdr:cNvPr id="1048" name="OptionButton2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146050</xdr:colOff>
          <xdr:row>15</xdr:row>
          <xdr:rowOff>25400</xdr:rowOff>
        </xdr:from>
        <xdr:to>
          <xdr:col>4</xdr:col>
          <xdr:colOff>0</xdr:colOff>
          <xdr:row>15</xdr:row>
          <xdr:rowOff>152400</xdr:rowOff>
        </xdr:to>
        <xdr:sp macro="" textlink="">
          <xdr:nvSpPr>
            <xdr:cNvPr id="1050" name="OptionButton24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15</xdr:row>
          <xdr:rowOff>38100</xdr:rowOff>
        </xdr:from>
        <xdr:to>
          <xdr:col>10</xdr:col>
          <xdr:colOff>285750</xdr:colOff>
          <xdr:row>15</xdr:row>
          <xdr:rowOff>152400</xdr:rowOff>
        </xdr:to>
        <xdr:sp macro="" textlink="">
          <xdr:nvSpPr>
            <xdr:cNvPr id="1052" name="OptionButton25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2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15</xdr:row>
          <xdr:rowOff>44450</xdr:rowOff>
        </xdr:from>
        <xdr:to>
          <xdr:col>13</xdr:col>
          <xdr:colOff>412750</xdr:colOff>
          <xdr:row>15</xdr:row>
          <xdr:rowOff>190500</xdr:rowOff>
        </xdr:to>
        <xdr:sp macro="" textlink="">
          <xdr:nvSpPr>
            <xdr:cNvPr id="1053" name="OptionButton26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2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19</xdr:row>
          <xdr:rowOff>25400</xdr:rowOff>
        </xdr:from>
        <xdr:to>
          <xdr:col>6</xdr:col>
          <xdr:colOff>146050</xdr:colOff>
          <xdr:row>19</xdr:row>
          <xdr:rowOff>152400</xdr:rowOff>
        </xdr:to>
        <xdr:sp macro="" textlink="">
          <xdr:nvSpPr>
            <xdr:cNvPr id="1054" name="OptionButton27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2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19</xdr:row>
          <xdr:rowOff>19050</xdr:rowOff>
        </xdr:from>
        <xdr:to>
          <xdr:col>11</xdr:col>
          <xdr:colOff>6350</xdr:colOff>
          <xdr:row>19</xdr:row>
          <xdr:rowOff>146050</xdr:rowOff>
        </xdr:to>
        <xdr:sp macro="" textlink="">
          <xdr:nvSpPr>
            <xdr:cNvPr id="1055" name="OptionButton28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2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6350</xdr:colOff>
          <xdr:row>19</xdr:row>
          <xdr:rowOff>25400</xdr:rowOff>
        </xdr:from>
        <xdr:to>
          <xdr:col>12</xdr:col>
          <xdr:colOff>146050</xdr:colOff>
          <xdr:row>19</xdr:row>
          <xdr:rowOff>158750</xdr:rowOff>
        </xdr:to>
        <xdr:sp macro="" textlink="">
          <xdr:nvSpPr>
            <xdr:cNvPr id="1056" name="OptionButton29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20</xdr:row>
          <xdr:rowOff>19050</xdr:rowOff>
        </xdr:from>
        <xdr:to>
          <xdr:col>7</xdr:col>
          <xdr:colOff>6350</xdr:colOff>
          <xdr:row>20</xdr:row>
          <xdr:rowOff>146050</xdr:rowOff>
        </xdr:to>
        <xdr:sp macro="" textlink="">
          <xdr:nvSpPr>
            <xdr:cNvPr id="1057" name="OptionButton30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2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20</xdr:row>
          <xdr:rowOff>0</xdr:rowOff>
        </xdr:from>
        <xdr:to>
          <xdr:col>11</xdr:col>
          <xdr:colOff>6350</xdr:colOff>
          <xdr:row>20</xdr:row>
          <xdr:rowOff>146050</xdr:rowOff>
        </xdr:to>
        <xdr:sp macro="" textlink="">
          <xdr:nvSpPr>
            <xdr:cNvPr id="1059" name="OptionButton31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2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6350</xdr:colOff>
          <xdr:row>20</xdr:row>
          <xdr:rowOff>19050</xdr:rowOff>
        </xdr:from>
        <xdr:to>
          <xdr:col>12</xdr:col>
          <xdr:colOff>146050</xdr:colOff>
          <xdr:row>20</xdr:row>
          <xdr:rowOff>146050</xdr:rowOff>
        </xdr:to>
        <xdr:sp macro="" textlink="">
          <xdr:nvSpPr>
            <xdr:cNvPr id="1060" name="OptionButton32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2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21</xdr:row>
          <xdr:rowOff>25400</xdr:rowOff>
        </xdr:from>
        <xdr:to>
          <xdr:col>6</xdr:col>
          <xdr:colOff>146050</xdr:colOff>
          <xdr:row>21</xdr:row>
          <xdr:rowOff>152400</xdr:rowOff>
        </xdr:to>
        <xdr:sp macro="" textlink="">
          <xdr:nvSpPr>
            <xdr:cNvPr id="1061" name="OptionButton33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2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158750</xdr:colOff>
          <xdr:row>21</xdr:row>
          <xdr:rowOff>19050</xdr:rowOff>
        </xdr:from>
        <xdr:to>
          <xdr:col>11</xdr:col>
          <xdr:colOff>0</xdr:colOff>
          <xdr:row>21</xdr:row>
          <xdr:rowOff>146050</xdr:rowOff>
        </xdr:to>
        <xdr:sp macro="" textlink="">
          <xdr:nvSpPr>
            <xdr:cNvPr id="1062" name="OptionButton34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2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38100</xdr:rowOff>
        </xdr:from>
        <xdr:to>
          <xdr:col>4</xdr:col>
          <xdr:colOff>0</xdr:colOff>
          <xdr:row>23</xdr:row>
          <xdr:rowOff>158750</xdr:rowOff>
        </xdr:to>
        <xdr:sp macro="" textlink="">
          <xdr:nvSpPr>
            <xdr:cNvPr id="1063" name="OptionButton35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2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23</xdr:row>
          <xdr:rowOff>44450</xdr:rowOff>
        </xdr:from>
        <xdr:to>
          <xdr:col>10</xdr:col>
          <xdr:colOff>279400</xdr:colOff>
          <xdr:row>23</xdr:row>
          <xdr:rowOff>165100</xdr:rowOff>
        </xdr:to>
        <xdr:sp macro="" textlink="">
          <xdr:nvSpPr>
            <xdr:cNvPr id="1064" name="OptionButton36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2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25</xdr:row>
          <xdr:rowOff>38100</xdr:rowOff>
        </xdr:from>
        <xdr:to>
          <xdr:col>8</xdr:col>
          <xdr:colOff>336550</xdr:colOff>
          <xdr:row>25</xdr:row>
          <xdr:rowOff>171450</xdr:rowOff>
        </xdr:to>
        <xdr:sp macro="" textlink="">
          <xdr:nvSpPr>
            <xdr:cNvPr id="1065" name="OptionButton37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2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25</xdr:row>
          <xdr:rowOff>44450</xdr:rowOff>
        </xdr:from>
        <xdr:to>
          <xdr:col>10</xdr:col>
          <xdr:colOff>279400</xdr:colOff>
          <xdr:row>25</xdr:row>
          <xdr:rowOff>158750</xdr:rowOff>
        </xdr:to>
        <xdr:sp macro="" textlink="">
          <xdr:nvSpPr>
            <xdr:cNvPr id="1066" name="OptionButton38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2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158750</xdr:colOff>
          <xdr:row>26</xdr:row>
          <xdr:rowOff>38100</xdr:rowOff>
        </xdr:from>
        <xdr:to>
          <xdr:col>4</xdr:col>
          <xdr:colOff>0</xdr:colOff>
          <xdr:row>26</xdr:row>
          <xdr:rowOff>165100</xdr:rowOff>
        </xdr:to>
        <xdr:sp macro="" textlink="">
          <xdr:nvSpPr>
            <xdr:cNvPr id="1067" name="OptionButton39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2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26</xdr:row>
          <xdr:rowOff>25400</xdr:rowOff>
        </xdr:from>
        <xdr:to>
          <xdr:col>9</xdr:col>
          <xdr:colOff>190500</xdr:colOff>
          <xdr:row>26</xdr:row>
          <xdr:rowOff>184150</xdr:rowOff>
        </xdr:to>
        <xdr:sp macro="" textlink="">
          <xdr:nvSpPr>
            <xdr:cNvPr id="1068" name="OptionButton40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2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27</xdr:row>
          <xdr:rowOff>25400</xdr:rowOff>
        </xdr:from>
        <xdr:to>
          <xdr:col>5</xdr:col>
          <xdr:colOff>12700</xdr:colOff>
          <xdr:row>27</xdr:row>
          <xdr:rowOff>146050</xdr:rowOff>
        </xdr:to>
        <xdr:sp macro="" textlink="">
          <xdr:nvSpPr>
            <xdr:cNvPr id="1070" name="OptionButton42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2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25400</xdr:rowOff>
        </xdr:from>
        <xdr:to>
          <xdr:col>7</xdr:col>
          <xdr:colOff>6350</xdr:colOff>
          <xdr:row>27</xdr:row>
          <xdr:rowOff>146050</xdr:rowOff>
        </xdr:to>
        <xdr:sp macro="" textlink="">
          <xdr:nvSpPr>
            <xdr:cNvPr id="1072" name="OptionButton43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2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336550</xdr:colOff>
          <xdr:row>27</xdr:row>
          <xdr:rowOff>19050</xdr:rowOff>
        </xdr:from>
        <xdr:to>
          <xdr:col>9</xdr:col>
          <xdr:colOff>495300</xdr:colOff>
          <xdr:row>27</xdr:row>
          <xdr:rowOff>139700</xdr:rowOff>
        </xdr:to>
        <xdr:sp macro="" textlink="">
          <xdr:nvSpPr>
            <xdr:cNvPr id="1073" name="OptionButton44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2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215900</xdr:colOff>
          <xdr:row>29</xdr:row>
          <xdr:rowOff>19050</xdr:rowOff>
        </xdr:from>
        <xdr:to>
          <xdr:col>9</xdr:col>
          <xdr:colOff>0</xdr:colOff>
          <xdr:row>29</xdr:row>
          <xdr:rowOff>139700</xdr:rowOff>
        </xdr:to>
        <xdr:sp macro="" textlink="">
          <xdr:nvSpPr>
            <xdr:cNvPr id="1074" name="OptionButton41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2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730250</xdr:colOff>
          <xdr:row>29</xdr:row>
          <xdr:rowOff>31750</xdr:rowOff>
        </xdr:from>
        <xdr:to>
          <xdr:col>12</xdr:col>
          <xdr:colOff>146050</xdr:colOff>
          <xdr:row>29</xdr:row>
          <xdr:rowOff>152400</xdr:rowOff>
        </xdr:to>
        <xdr:sp macro="" textlink="">
          <xdr:nvSpPr>
            <xdr:cNvPr id="1075" name="OptionButton45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2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241300</xdr:colOff>
          <xdr:row>24</xdr:row>
          <xdr:rowOff>6350</xdr:rowOff>
        </xdr:from>
        <xdr:to>
          <xdr:col>7</xdr:col>
          <xdr:colOff>12700</xdr:colOff>
          <xdr:row>24</xdr:row>
          <xdr:rowOff>209550</xdr:rowOff>
        </xdr:to>
        <xdr:sp macro="" textlink="">
          <xdr:nvSpPr>
            <xdr:cNvPr id="1077" name="TextBox2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2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50800</xdr:colOff>
          <xdr:row>24</xdr:row>
          <xdr:rowOff>12700</xdr:rowOff>
        </xdr:from>
        <xdr:to>
          <xdr:col>5</xdr:col>
          <xdr:colOff>146050</xdr:colOff>
          <xdr:row>24</xdr:row>
          <xdr:rowOff>203200</xdr:rowOff>
        </xdr:to>
        <xdr:sp macro="" textlink="">
          <xdr:nvSpPr>
            <xdr:cNvPr id="1078" name="TextBox1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2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190500</xdr:rowOff>
        </xdr:from>
        <xdr:to>
          <xdr:col>20</xdr:col>
          <xdr:colOff>95250</xdr:colOff>
          <xdr:row>5</xdr:row>
          <xdr:rowOff>222250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2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Sauvegarde du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6350</xdr:colOff>
          <xdr:row>6</xdr:row>
          <xdr:rowOff>196850</xdr:rowOff>
        </xdr:from>
        <xdr:to>
          <xdr:col>20</xdr:col>
          <xdr:colOff>88900</xdr:colOff>
          <xdr:row>8</xdr:row>
          <xdr:rowOff>69850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2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6-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482600</xdr:colOff>
      <xdr:row>1</xdr:row>
      <xdr:rowOff>120650</xdr:rowOff>
    </xdr:from>
    <xdr:to>
      <xdr:col>23</xdr:col>
      <xdr:colOff>57150</xdr:colOff>
      <xdr:row>2</xdr:row>
      <xdr:rowOff>228600</xdr:rowOff>
    </xdr:to>
    <xdr:sp macro="" textlink="">
      <xdr:nvSpPr>
        <xdr:cNvPr id="1100" name="Button 76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200-00004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Bouton 76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361463</xdr:colOff>
      <xdr:row>6</xdr:row>
      <xdr:rowOff>92808</xdr:rowOff>
    </xdr:from>
    <xdr:to>
      <xdr:col>2</xdr:col>
      <xdr:colOff>66920</xdr:colOff>
      <xdr:row>6</xdr:row>
      <xdr:rowOff>92808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491763" y="2359758"/>
          <a:ext cx="245207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395654</xdr:colOff>
      <xdr:row>7</xdr:row>
      <xdr:rowOff>92808</xdr:rowOff>
    </xdr:from>
    <xdr:to>
      <xdr:col>2</xdr:col>
      <xdr:colOff>112347</xdr:colOff>
      <xdr:row>7</xdr:row>
      <xdr:rowOff>93785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525954" y="2620108"/>
          <a:ext cx="25644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385885</xdr:colOff>
      <xdr:row>9</xdr:row>
      <xdr:rowOff>102577</xdr:rowOff>
    </xdr:from>
    <xdr:to>
      <xdr:col>3</xdr:col>
      <xdr:colOff>0</xdr:colOff>
      <xdr:row>9</xdr:row>
      <xdr:rowOff>104532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516185" y="3150577"/>
          <a:ext cx="325315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402493</xdr:colOff>
      <xdr:row>8</xdr:row>
      <xdr:rowOff>89877</xdr:rowOff>
    </xdr:from>
    <xdr:to>
      <xdr:col>2</xdr:col>
      <xdr:colOff>102577</xdr:colOff>
      <xdr:row>8</xdr:row>
      <xdr:rowOff>89877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1532793" y="2877527"/>
          <a:ext cx="239834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335087</xdr:colOff>
      <xdr:row>10</xdr:row>
      <xdr:rowOff>100623</xdr:rowOff>
    </xdr:from>
    <xdr:to>
      <xdr:col>2</xdr:col>
      <xdr:colOff>40544</xdr:colOff>
      <xdr:row>10</xdr:row>
      <xdr:rowOff>100623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CxnSpPr/>
      </xdr:nvCxnSpPr>
      <xdr:spPr>
        <a:xfrm>
          <a:off x="1465387" y="3408973"/>
          <a:ext cx="245207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381978</xdr:colOff>
      <xdr:row>11</xdr:row>
      <xdr:rowOff>108438</xdr:rowOff>
    </xdr:from>
    <xdr:to>
      <xdr:col>2</xdr:col>
      <xdr:colOff>167055</xdr:colOff>
      <xdr:row>11</xdr:row>
      <xdr:rowOff>110393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CxnSpPr/>
      </xdr:nvCxnSpPr>
      <xdr:spPr>
        <a:xfrm>
          <a:off x="1512278" y="3677138"/>
          <a:ext cx="324827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538285</xdr:colOff>
      <xdr:row>11</xdr:row>
      <xdr:rowOff>98669</xdr:rowOff>
    </xdr:from>
    <xdr:to>
      <xdr:col>11</xdr:col>
      <xdr:colOff>108439</xdr:colOff>
      <xdr:row>11</xdr:row>
      <xdr:rowOff>100624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CxnSpPr/>
      </xdr:nvCxnSpPr>
      <xdr:spPr>
        <a:xfrm>
          <a:off x="4526085" y="3667369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534377</xdr:colOff>
      <xdr:row>9</xdr:row>
      <xdr:rowOff>114300</xdr:rowOff>
    </xdr:from>
    <xdr:to>
      <xdr:col>11</xdr:col>
      <xdr:colOff>104531</xdr:colOff>
      <xdr:row>9</xdr:row>
      <xdr:rowOff>116255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>
          <a:off x="4522177" y="3162300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525584</xdr:colOff>
      <xdr:row>7</xdr:row>
      <xdr:rowOff>129931</xdr:rowOff>
    </xdr:from>
    <xdr:to>
      <xdr:col>11</xdr:col>
      <xdr:colOff>95738</xdr:colOff>
      <xdr:row>7</xdr:row>
      <xdr:rowOff>131886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>
          <a:off x="4513384" y="2657231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78154</xdr:colOff>
      <xdr:row>15</xdr:row>
      <xdr:rowOff>136770</xdr:rowOff>
    </xdr:from>
    <xdr:to>
      <xdr:col>8</xdr:col>
      <xdr:colOff>337039</xdr:colOff>
      <xdr:row>15</xdr:row>
      <xdr:rowOff>137747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/>
      </xdr:nvCxnSpPr>
      <xdr:spPr>
        <a:xfrm>
          <a:off x="3405554" y="4746870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177311</xdr:colOff>
      <xdr:row>16</xdr:row>
      <xdr:rowOff>76200</xdr:rowOff>
    </xdr:from>
    <xdr:to>
      <xdr:col>8</xdr:col>
      <xdr:colOff>304800</xdr:colOff>
      <xdr:row>16</xdr:row>
      <xdr:rowOff>84018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 flipV="1">
          <a:off x="3504711" y="4946650"/>
          <a:ext cx="127489" cy="7818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138723</xdr:colOff>
      <xdr:row>19</xdr:row>
      <xdr:rowOff>109415</xdr:rowOff>
    </xdr:from>
    <xdr:to>
      <xdr:col>5</xdr:col>
      <xdr:colOff>397608</xdr:colOff>
      <xdr:row>19</xdr:row>
      <xdr:rowOff>110392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>
        <a:xfrm>
          <a:off x="2259623" y="5760915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222739</xdr:colOff>
      <xdr:row>17</xdr:row>
      <xdr:rowOff>105507</xdr:rowOff>
    </xdr:from>
    <xdr:to>
      <xdr:col>9</xdr:col>
      <xdr:colOff>115278</xdr:colOff>
      <xdr:row>17</xdr:row>
      <xdr:rowOff>106484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3550139" y="5236307"/>
          <a:ext cx="260839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18562</xdr:colOff>
      <xdr:row>18</xdr:row>
      <xdr:rowOff>77176</xdr:rowOff>
    </xdr:from>
    <xdr:to>
      <xdr:col>5</xdr:col>
      <xdr:colOff>277447</xdr:colOff>
      <xdr:row>18</xdr:row>
      <xdr:rowOff>78153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2139462" y="5468326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17584</xdr:colOff>
      <xdr:row>20</xdr:row>
      <xdr:rowOff>112346</xdr:rowOff>
    </xdr:from>
    <xdr:to>
      <xdr:col>5</xdr:col>
      <xdr:colOff>341923</xdr:colOff>
      <xdr:row>20</xdr:row>
      <xdr:rowOff>115277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 flipV="1">
          <a:off x="1687634" y="6024196"/>
          <a:ext cx="775189" cy="2931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13676</xdr:colOff>
      <xdr:row>21</xdr:row>
      <xdr:rowOff>91833</xdr:rowOff>
    </xdr:from>
    <xdr:to>
      <xdr:col>5</xdr:col>
      <xdr:colOff>424961</xdr:colOff>
      <xdr:row>21</xdr:row>
      <xdr:rowOff>92809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/>
      </xdr:nvCxnSpPr>
      <xdr:spPr>
        <a:xfrm>
          <a:off x="2134576" y="6264033"/>
          <a:ext cx="411285" cy="976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97691</xdr:colOff>
      <xdr:row>22</xdr:row>
      <xdr:rowOff>97694</xdr:rowOff>
    </xdr:from>
    <xdr:to>
      <xdr:col>5</xdr:col>
      <xdr:colOff>508976</xdr:colOff>
      <xdr:row>22</xdr:row>
      <xdr:rowOff>98670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2218591" y="6530244"/>
          <a:ext cx="360485" cy="976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23</xdr:row>
      <xdr:rowOff>73269</xdr:rowOff>
    </xdr:from>
    <xdr:to>
      <xdr:col>5</xdr:col>
      <xdr:colOff>251070</xdr:colOff>
      <xdr:row>23</xdr:row>
      <xdr:rowOff>74246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CxnSpPr/>
      </xdr:nvCxnSpPr>
      <xdr:spPr>
        <a:xfrm>
          <a:off x="1975339" y="6766169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24</xdr:row>
      <xdr:rowOff>123093</xdr:rowOff>
    </xdr:from>
    <xdr:to>
      <xdr:col>5</xdr:col>
      <xdr:colOff>251070</xdr:colOff>
      <xdr:row>24</xdr:row>
      <xdr:rowOff>124070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/>
      </xdr:nvCxnSpPr>
      <xdr:spPr>
        <a:xfrm>
          <a:off x="1975339" y="7076343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25</xdr:row>
      <xdr:rowOff>89877</xdr:rowOff>
    </xdr:from>
    <xdr:to>
      <xdr:col>5</xdr:col>
      <xdr:colOff>251070</xdr:colOff>
      <xdr:row>25</xdr:row>
      <xdr:rowOff>90854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CxnSpPr/>
      </xdr:nvCxnSpPr>
      <xdr:spPr>
        <a:xfrm>
          <a:off x="1975339" y="7303477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17586</xdr:colOff>
      <xdr:row>26</xdr:row>
      <xdr:rowOff>95739</xdr:rowOff>
    </xdr:from>
    <xdr:to>
      <xdr:col>3</xdr:col>
      <xdr:colOff>105509</xdr:colOff>
      <xdr:row>26</xdr:row>
      <xdr:rowOff>96716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CxnSpPr/>
      </xdr:nvCxnSpPr>
      <xdr:spPr>
        <a:xfrm>
          <a:off x="1687636" y="7569689"/>
          <a:ext cx="25937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50800</xdr:colOff>
      <xdr:row>0</xdr:row>
      <xdr:rowOff>31750</xdr:rowOff>
    </xdr:from>
    <xdr:to>
      <xdr:col>0</xdr:col>
      <xdr:colOff>619154</xdr:colOff>
      <xdr:row>0</xdr:row>
      <xdr:rowOff>238670</xdr:rowOff>
    </xdr:to>
    <xdr:pic>
      <xdr:nvPicPr>
        <xdr:cNvPr id="72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9528" r="735" b="34301"/>
        <a:stretch/>
      </xdr:blipFill>
      <xdr:spPr bwMode="auto">
        <a:xfrm>
          <a:off x="50800" y="317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513291</xdr:colOff>
      <xdr:row>5</xdr:row>
      <xdr:rowOff>227543</xdr:rowOff>
    </xdr:from>
    <xdr:to>
      <xdr:col>18</xdr:col>
      <xdr:colOff>587376</xdr:colOff>
      <xdr:row>6</xdr:row>
      <xdr:rowOff>174625</xdr:rowOff>
    </xdr:to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 txBox="1"/>
      </xdr:nvSpPr>
      <xdr:spPr>
        <a:xfrm>
          <a:off x="6609291" y="2084918"/>
          <a:ext cx="1899710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Remplir le formulaire</a:t>
          </a:r>
        </a:p>
      </xdr:txBody>
    </xdr:sp>
    <xdr:clientData/>
  </xdr:twoCellAnchor>
  <xdr:twoCellAnchor>
    <xdr:from>
      <xdr:col>15</xdr:col>
      <xdr:colOff>493181</xdr:colOff>
      <xdr:row>0</xdr:row>
      <xdr:rowOff>68792</xdr:rowOff>
    </xdr:from>
    <xdr:to>
      <xdr:col>18</xdr:col>
      <xdr:colOff>599016</xdr:colOff>
      <xdr:row>0</xdr:row>
      <xdr:rowOff>359834</xdr:rowOff>
    </xdr:to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 txBox="1"/>
      </xdr:nvSpPr>
      <xdr:spPr>
        <a:xfrm>
          <a:off x="6589181" y="68792"/>
          <a:ext cx="1931460" cy="2910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1- Remplir le n°OF</a:t>
          </a:r>
          <a:r>
            <a:rPr lang="fr-FR" sz="1050" b="1" baseline="0">
              <a:latin typeface="Alstom" panose="02000503020000020004" pitchFamily="2" charset="0"/>
            </a:rPr>
            <a:t> </a:t>
          </a:r>
          <a:endParaRPr lang="fr-FR" sz="105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15</xdr:col>
      <xdr:colOff>486833</xdr:colOff>
      <xdr:row>2</xdr:row>
      <xdr:rowOff>80435</xdr:rowOff>
    </xdr:from>
    <xdr:to>
      <xdr:col>18</xdr:col>
      <xdr:colOff>592668</xdr:colOff>
      <xdr:row>4</xdr:row>
      <xdr:rowOff>179916</xdr:rowOff>
    </xdr:to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 txBox="1"/>
      </xdr:nvSpPr>
      <xdr:spPr>
        <a:xfrm>
          <a:off x="6582833" y="826560"/>
          <a:ext cx="1931460" cy="8403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3- Compléter le reste de l'en-tête</a:t>
          </a:r>
          <a:r>
            <a:rPr lang="fr-FR" sz="900" b="1" baseline="0">
              <a:latin typeface="Alstom" panose="02000503020000020004" pitchFamily="2" charset="0"/>
            </a:rPr>
            <a:t> du document 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15</xdr:col>
      <xdr:colOff>491066</xdr:colOff>
      <xdr:row>0</xdr:row>
      <xdr:rowOff>365126</xdr:rowOff>
    </xdr:from>
    <xdr:to>
      <xdr:col>18</xdr:col>
      <xdr:colOff>596901</xdr:colOff>
      <xdr:row>2</xdr:row>
      <xdr:rowOff>74083</xdr:rowOff>
    </xdr:to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/>
      </xdr:nvSpPr>
      <xdr:spPr>
        <a:xfrm>
          <a:off x="6587066" y="365126"/>
          <a:ext cx="1931460" cy="4550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2- Choisir le projet puis la désignation</a:t>
          </a:r>
        </a:p>
      </xdr:txBody>
    </xdr:sp>
    <xdr:clientData/>
  </xdr:twoCellAnchor>
  <xdr:twoCellAnchor>
    <xdr:from>
      <xdr:col>15</xdr:col>
      <xdr:colOff>481542</xdr:colOff>
      <xdr:row>8</xdr:row>
      <xdr:rowOff>31750</xdr:rowOff>
    </xdr:from>
    <xdr:to>
      <xdr:col>19</xdr:col>
      <xdr:colOff>24262</xdr:colOff>
      <xdr:row>9</xdr:row>
      <xdr:rowOff>155854</xdr:rowOff>
    </xdr:to>
    <xdr:sp macro="" textlink="">
      <xdr:nvSpPr>
        <xdr:cNvPr id="73" name="Rectangle : coins arrondis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/>
      </xdr:nvSpPr>
      <xdr:spPr>
        <a:xfrm>
          <a:off x="6577542" y="2825750"/>
          <a:ext cx="1976887" cy="383396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7- Signer Sur Foxit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6</xdr:row>
          <xdr:rowOff>12700</xdr:rowOff>
        </xdr:from>
        <xdr:to>
          <xdr:col>7</xdr:col>
          <xdr:colOff>6350</xdr:colOff>
          <xdr:row>6</xdr:row>
          <xdr:rowOff>158750</xdr:rowOff>
        </xdr:to>
        <xdr:sp macro="" textlink="">
          <xdr:nvSpPr>
            <xdr:cNvPr id="3085" name="OptionButton1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3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6</xdr:row>
          <xdr:rowOff>12700</xdr:rowOff>
        </xdr:from>
        <xdr:to>
          <xdr:col>9</xdr:col>
          <xdr:colOff>152400</xdr:colOff>
          <xdr:row>6</xdr:row>
          <xdr:rowOff>158750</xdr:rowOff>
        </xdr:to>
        <xdr:sp macro="" textlink="">
          <xdr:nvSpPr>
            <xdr:cNvPr id="3086" name="OptionButton2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3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158750</xdr:colOff>
          <xdr:row>8</xdr:row>
          <xdr:rowOff>25400</xdr:rowOff>
        </xdr:from>
        <xdr:to>
          <xdr:col>4</xdr:col>
          <xdr:colOff>12700</xdr:colOff>
          <xdr:row>8</xdr:row>
          <xdr:rowOff>177800</xdr:rowOff>
        </xdr:to>
        <xdr:sp macro="" textlink="">
          <xdr:nvSpPr>
            <xdr:cNvPr id="3087" name="OptionButton3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3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8</xdr:row>
          <xdr:rowOff>6350</xdr:rowOff>
        </xdr:from>
        <xdr:to>
          <xdr:col>7</xdr:col>
          <xdr:colOff>6350</xdr:colOff>
          <xdr:row>8</xdr:row>
          <xdr:rowOff>158750</xdr:rowOff>
        </xdr:to>
        <xdr:sp macro="" textlink="">
          <xdr:nvSpPr>
            <xdr:cNvPr id="3088" name="OptionButton4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3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6350</xdr:colOff>
          <xdr:row>8</xdr:row>
          <xdr:rowOff>25400</xdr:rowOff>
        </xdr:from>
        <xdr:to>
          <xdr:col>9</xdr:col>
          <xdr:colOff>158750</xdr:colOff>
          <xdr:row>8</xdr:row>
          <xdr:rowOff>165100</xdr:rowOff>
        </xdr:to>
        <xdr:sp macro="" textlink="">
          <xdr:nvSpPr>
            <xdr:cNvPr id="3089" name="OptionButton5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3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165100</xdr:colOff>
          <xdr:row>10</xdr:row>
          <xdr:rowOff>25400</xdr:rowOff>
        </xdr:from>
        <xdr:to>
          <xdr:col>4</xdr:col>
          <xdr:colOff>19050</xdr:colOff>
          <xdr:row>10</xdr:row>
          <xdr:rowOff>152400</xdr:rowOff>
        </xdr:to>
        <xdr:sp macro="" textlink="">
          <xdr:nvSpPr>
            <xdr:cNvPr id="3090" name="OptionButton6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3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10</xdr:row>
          <xdr:rowOff>25400</xdr:rowOff>
        </xdr:from>
        <xdr:to>
          <xdr:col>7</xdr:col>
          <xdr:colOff>6350</xdr:colOff>
          <xdr:row>10</xdr:row>
          <xdr:rowOff>165100</xdr:rowOff>
        </xdr:to>
        <xdr:sp macro="" textlink="">
          <xdr:nvSpPr>
            <xdr:cNvPr id="3091" name="OptionButton7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3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25400</xdr:rowOff>
        </xdr:from>
        <xdr:to>
          <xdr:col>9</xdr:col>
          <xdr:colOff>152400</xdr:colOff>
          <xdr:row>10</xdr:row>
          <xdr:rowOff>165100</xdr:rowOff>
        </xdr:to>
        <xdr:sp macro="" textlink="">
          <xdr:nvSpPr>
            <xdr:cNvPr id="3092" name="OptionButton8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3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158750</xdr:colOff>
          <xdr:row>12</xdr:row>
          <xdr:rowOff>19050</xdr:rowOff>
        </xdr:from>
        <xdr:to>
          <xdr:col>4</xdr:col>
          <xdr:colOff>12700</xdr:colOff>
          <xdr:row>12</xdr:row>
          <xdr:rowOff>165100</xdr:rowOff>
        </xdr:to>
        <xdr:sp macro="" textlink="">
          <xdr:nvSpPr>
            <xdr:cNvPr id="3093" name="OptionButton9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3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450850</xdr:colOff>
          <xdr:row>12</xdr:row>
          <xdr:rowOff>25400</xdr:rowOff>
        </xdr:from>
        <xdr:to>
          <xdr:col>7</xdr:col>
          <xdr:colOff>6350</xdr:colOff>
          <xdr:row>12</xdr:row>
          <xdr:rowOff>171450</xdr:rowOff>
        </xdr:to>
        <xdr:sp macro="" textlink="">
          <xdr:nvSpPr>
            <xdr:cNvPr id="3094" name="OptionButton10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3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6350</xdr:colOff>
          <xdr:row>12</xdr:row>
          <xdr:rowOff>25400</xdr:rowOff>
        </xdr:from>
        <xdr:to>
          <xdr:col>9</xdr:col>
          <xdr:colOff>171450</xdr:colOff>
          <xdr:row>12</xdr:row>
          <xdr:rowOff>171450</xdr:rowOff>
        </xdr:to>
        <xdr:sp macro="" textlink="">
          <xdr:nvSpPr>
            <xdr:cNvPr id="3095" name="OptionButton1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3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12700</xdr:colOff>
          <xdr:row>12</xdr:row>
          <xdr:rowOff>19050</xdr:rowOff>
        </xdr:from>
        <xdr:to>
          <xdr:col>12</xdr:col>
          <xdr:colOff>19050</xdr:colOff>
          <xdr:row>12</xdr:row>
          <xdr:rowOff>165100</xdr:rowOff>
        </xdr:to>
        <xdr:sp macro="" textlink="">
          <xdr:nvSpPr>
            <xdr:cNvPr id="3096" name="OptionButton1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3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6350</xdr:rowOff>
        </xdr:from>
        <xdr:to>
          <xdr:col>4</xdr:col>
          <xdr:colOff>25400</xdr:colOff>
          <xdr:row>13</xdr:row>
          <xdr:rowOff>152400</xdr:rowOff>
        </xdr:to>
        <xdr:sp macro="" textlink="">
          <xdr:nvSpPr>
            <xdr:cNvPr id="3097" name="OptionButton13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3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13</xdr:row>
          <xdr:rowOff>6350</xdr:rowOff>
        </xdr:from>
        <xdr:to>
          <xdr:col>7</xdr:col>
          <xdr:colOff>12700</xdr:colOff>
          <xdr:row>13</xdr:row>
          <xdr:rowOff>152400</xdr:rowOff>
        </xdr:to>
        <xdr:sp macro="" textlink="">
          <xdr:nvSpPr>
            <xdr:cNvPr id="3098" name="OptionButton14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3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13</xdr:row>
          <xdr:rowOff>6350</xdr:rowOff>
        </xdr:from>
        <xdr:to>
          <xdr:col>9</xdr:col>
          <xdr:colOff>158750</xdr:colOff>
          <xdr:row>13</xdr:row>
          <xdr:rowOff>152400</xdr:rowOff>
        </xdr:to>
        <xdr:sp macro="" textlink="">
          <xdr:nvSpPr>
            <xdr:cNvPr id="3099" name="OptionButton15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3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</xdr:row>
          <xdr:rowOff>44450</xdr:rowOff>
        </xdr:from>
        <xdr:to>
          <xdr:col>4</xdr:col>
          <xdr:colOff>19050</xdr:colOff>
          <xdr:row>14</xdr:row>
          <xdr:rowOff>190500</xdr:rowOff>
        </xdr:to>
        <xdr:sp macro="" textlink="">
          <xdr:nvSpPr>
            <xdr:cNvPr id="3100" name="OptionButton16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3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25400</xdr:colOff>
          <xdr:row>14</xdr:row>
          <xdr:rowOff>50800</xdr:rowOff>
        </xdr:from>
        <xdr:to>
          <xdr:col>9</xdr:col>
          <xdr:colOff>203200</xdr:colOff>
          <xdr:row>14</xdr:row>
          <xdr:rowOff>196850</xdr:rowOff>
        </xdr:to>
        <xdr:sp macro="" textlink="">
          <xdr:nvSpPr>
            <xdr:cNvPr id="3101" name="OptionButton17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3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16</xdr:row>
          <xdr:rowOff>19050</xdr:rowOff>
        </xdr:from>
        <xdr:to>
          <xdr:col>1</xdr:col>
          <xdr:colOff>304800</xdr:colOff>
          <xdr:row>16</xdr:row>
          <xdr:rowOff>171450</xdr:rowOff>
        </xdr:to>
        <xdr:sp macro="" textlink="">
          <xdr:nvSpPr>
            <xdr:cNvPr id="3102" name="OptionButton18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3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146050</xdr:colOff>
          <xdr:row>16</xdr:row>
          <xdr:rowOff>19050</xdr:rowOff>
        </xdr:from>
        <xdr:to>
          <xdr:col>4</xdr:col>
          <xdr:colOff>12700</xdr:colOff>
          <xdr:row>16</xdr:row>
          <xdr:rowOff>171450</xdr:rowOff>
        </xdr:to>
        <xdr:sp macro="" textlink="">
          <xdr:nvSpPr>
            <xdr:cNvPr id="3103" name="OptionButton19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3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25400</xdr:colOff>
          <xdr:row>15</xdr:row>
          <xdr:rowOff>57150</xdr:rowOff>
        </xdr:from>
        <xdr:to>
          <xdr:col>9</xdr:col>
          <xdr:colOff>171450</xdr:colOff>
          <xdr:row>15</xdr:row>
          <xdr:rowOff>190500</xdr:rowOff>
        </xdr:to>
        <xdr:sp macro="" textlink="">
          <xdr:nvSpPr>
            <xdr:cNvPr id="3104" name="OptionButton20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3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15</xdr:row>
          <xdr:rowOff>57150</xdr:rowOff>
        </xdr:from>
        <xdr:to>
          <xdr:col>11</xdr:col>
          <xdr:colOff>152400</xdr:colOff>
          <xdr:row>15</xdr:row>
          <xdr:rowOff>190500</xdr:rowOff>
        </xdr:to>
        <xdr:sp macro="" textlink="">
          <xdr:nvSpPr>
            <xdr:cNvPr id="3105" name="OptionButton21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3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16</xdr:row>
          <xdr:rowOff>12700</xdr:rowOff>
        </xdr:from>
        <xdr:to>
          <xdr:col>9</xdr:col>
          <xdr:colOff>165100</xdr:colOff>
          <xdr:row>16</xdr:row>
          <xdr:rowOff>146050</xdr:rowOff>
        </xdr:to>
        <xdr:sp macro="" textlink="">
          <xdr:nvSpPr>
            <xdr:cNvPr id="3106" name="OptionButton22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3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16</xdr:row>
          <xdr:rowOff>38100</xdr:rowOff>
        </xdr:from>
        <xdr:to>
          <xdr:col>12</xdr:col>
          <xdr:colOff>412750</xdr:colOff>
          <xdr:row>16</xdr:row>
          <xdr:rowOff>171450</xdr:rowOff>
        </xdr:to>
        <xdr:sp macro="" textlink="">
          <xdr:nvSpPr>
            <xdr:cNvPr id="3107" name="OptionButton2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3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18</xdr:row>
          <xdr:rowOff>19050</xdr:rowOff>
        </xdr:from>
        <xdr:to>
          <xdr:col>6</xdr:col>
          <xdr:colOff>146050</xdr:colOff>
          <xdr:row>18</xdr:row>
          <xdr:rowOff>152400</xdr:rowOff>
        </xdr:to>
        <xdr:sp macro="" textlink="">
          <xdr:nvSpPr>
            <xdr:cNvPr id="3108" name="OptionButton2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3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25400</xdr:rowOff>
        </xdr:from>
        <xdr:to>
          <xdr:col>9</xdr:col>
          <xdr:colOff>165100</xdr:colOff>
          <xdr:row>18</xdr:row>
          <xdr:rowOff>158750</xdr:rowOff>
        </xdr:to>
        <xdr:sp macro="" textlink="">
          <xdr:nvSpPr>
            <xdr:cNvPr id="3109" name="OptionButton2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3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273050</xdr:colOff>
          <xdr:row>18</xdr:row>
          <xdr:rowOff>25400</xdr:rowOff>
        </xdr:from>
        <xdr:to>
          <xdr:col>12</xdr:col>
          <xdr:colOff>419100</xdr:colOff>
          <xdr:row>18</xdr:row>
          <xdr:rowOff>158750</xdr:rowOff>
        </xdr:to>
        <xdr:sp macro="" textlink="">
          <xdr:nvSpPr>
            <xdr:cNvPr id="3110" name="OptionButton26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3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20</xdr:row>
          <xdr:rowOff>12700</xdr:rowOff>
        </xdr:from>
        <xdr:to>
          <xdr:col>7</xdr:col>
          <xdr:colOff>0</xdr:colOff>
          <xdr:row>20</xdr:row>
          <xdr:rowOff>146050</xdr:rowOff>
        </xdr:to>
        <xdr:sp macro="" textlink="">
          <xdr:nvSpPr>
            <xdr:cNvPr id="3111" name="OptionButton27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3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25400</xdr:colOff>
          <xdr:row>20</xdr:row>
          <xdr:rowOff>12700</xdr:rowOff>
        </xdr:from>
        <xdr:to>
          <xdr:col>9</xdr:col>
          <xdr:colOff>171450</xdr:colOff>
          <xdr:row>20</xdr:row>
          <xdr:rowOff>146050</xdr:rowOff>
        </xdr:to>
        <xdr:sp macro="" textlink="">
          <xdr:nvSpPr>
            <xdr:cNvPr id="3112" name="OptionButton28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3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20</xdr:row>
          <xdr:rowOff>12700</xdr:rowOff>
        </xdr:from>
        <xdr:to>
          <xdr:col>11</xdr:col>
          <xdr:colOff>152400</xdr:colOff>
          <xdr:row>20</xdr:row>
          <xdr:rowOff>146050</xdr:rowOff>
        </xdr:to>
        <xdr:sp macro="" textlink="">
          <xdr:nvSpPr>
            <xdr:cNvPr id="3113" name="OptionButton29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3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21</xdr:row>
          <xdr:rowOff>12700</xdr:rowOff>
        </xdr:from>
        <xdr:to>
          <xdr:col>6</xdr:col>
          <xdr:colOff>146050</xdr:colOff>
          <xdr:row>21</xdr:row>
          <xdr:rowOff>146050</xdr:rowOff>
        </xdr:to>
        <xdr:sp macro="" textlink="">
          <xdr:nvSpPr>
            <xdr:cNvPr id="3114" name="OptionButton30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3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21</xdr:row>
          <xdr:rowOff>6350</xdr:rowOff>
        </xdr:from>
        <xdr:to>
          <xdr:col>9</xdr:col>
          <xdr:colOff>165100</xdr:colOff>
          <xdr:row>21</xdr:row>
          <xdr:rowOff>139700</xdr:rowOff>
        </xdr:to>
        <xdr:sp macro="" textlink="">
          <xdr:nvSpPr>
            <xdr:cNvPr id="3115" name="OptionButton31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3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254000</xdr:colOff>
          <xdr:row>21</xdr:row>
          <xdr:rowOff>12700</xdr:rowOff>
        </xdr:from>
        <xdr:to>
          <xdr:col>12</xdr:col>
          <xdr:colOff>400050</xdr:colOff>
          <xdr:row>21</xdr:row>
          <xdr:rowOff>146050</xdr:rowOff>
        </xdr:to>
        <xdr:sp macro="" textlink="">
          <xdr:nvSpPr>
            <xdr:cNvPr id="3116" name="OptionButton3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3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23</xdr:row>
          <xdr:rowOff>31750</xdr:rowOff>
        </xdr:from>
        <xdr:to>
          <xdr:col>7</xdr:col>
          <xdr:colOff>0</xdr:colOff>
          <xdr:row>23</xdr:row>
          <xdr:rowOff>165100</xdr:rowOff>
        </xdr:to>
        <xdr:sp macro="" textlink="">
          <xdr:nvSpPr>
            <xdr:cNvPr id="3117" name="OptionButton33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3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23</xdr:row>
          <xdr:rowOff>25400</xdr:rowOff>
        </xdr:from>
        <xdr:to>
          <xdr:col>9</xdr:col>
          <xdr:colOff>165100</xdr:colOff>
          <xdr:row>23</xdr:row>
          <xdr:rowOff>158750</xdr:rowOff>
        </xdr:to>
        <xdr:sp macro="" textlink="">
          <xdr:nvSpPr>
            <xdr:cNvPr id="3118" name="OptionButton34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3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23</xdr:row>
          <xdr:rowOff>25400</xdr:rowOff>
        </xdr:from>
        <xdr:to>
          <xdr:col>11</xdr:col>
          <xdr:colOff>152400</xdr:colOff>
          <xdr:row>23</xdr:row>
          <xdr:rowOff>158750</xdr:rowOff>
        </xdr:to>
        <xdr:sp macro="" textlink="">
          <xdr:nvSpPr>
            <xdr:cNvPr id="3119" name="OptionButton35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3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24</xdr:row>
          <xdr:rowOff>44450</xdr:rowOff>
        </xdr:from>
        <xdr:to>
          <xdr:col>7</xdr:col>
          <xdr:colOff>0</xdr:colOff>
          <xdr:row>24</xdr:row>
          <xdr:rowOff>177800</xdr:rowOff>
        </xdr:to>
        <xdr:sp macro="" textlink="">
          <xdr:nvSpPr>
            <xdr:cNvPr id="3120" name="OptionButton36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3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24</xdr:row>
          <xdr:rowOff>31750</xdr:rowOff>
        </xdr:from>
        <xdr:to>
          <xdr:col>12</xdr:col>
          <xdr:colOff>6350</xdr:colOff>
          <xdr:row>24</xdr:row>
          <xdr:rowOff>158750</xdr:rowOff>
        </xdr:to>
        <xdr:sp macro="" textlink="">
          <xdr:nvSpPr>
            <xdr:cNvPr id="3121" name="OptionButton37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3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26</xdr:row>
          <xdr:rowOff>19050</xdr:rowOff>
        </xdr:from>
        <xdr:to>
          <xdr:col>5</xdr:col>
          <xdr:colOff>19050</xdr:colOff>
          <xdr:row>26</xdr:row>
          <xdr:rowOff>152400</xdr:rowOff>
        </xdr:to>
        <xdr:sp macro="" textlink="">
          <xdr:nvSpPr>
            <xdr:cNvPr id="3122" name="OptionButton38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3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26</xdr:row>
          <xdr:rowOff>19050</xdr:rowOff>
        </xdr:from>
        <xdr:to>
          <xdr:col>7</xdr:col>
          <xdr:colOff>0</xdr:colOff>
          <xdr:row>26</xdr:row>
          <xdr:rowOff>152400</xdr:rowOff>
        </xdr:to>
        <xdr:sp macro="" textlink="">
          <xdr:nvSpPr>
            <xdr:cNvPr id="3123" name="OptionButton39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3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26</xdr:row>
          <xdr:rowOff>19050</xdr:rowOff>
        </xdr:from>
        <xdr:to>
          <xdr:col>8</xdr:col>
          <xdr:colOff>228600</xdr:colOff>
          <xdr:row>26</xdr:row>
          <xdr:rowOff>165100</xdr:rowOff>
        </xdr:to>
        <xdr:sp macro="" textlink="">
          <xdr:nvSpPr>
            <xdr:cNvPr id="3124" name="OptionButton40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3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28</xdr:row>
          <xdr:rowOff>19050</xdr:rowOff>
        </xdr:from>
        <xdr:to>
          <xdr:col>6</xdr:col>
          <xdr:colOff>114300</xdr:colOff>
          <xdr:row>28</xdr:row>
          <xdr:rowOff>152400</xdr:rowOff>
        </xdr:to>
        <xdr:sp macro="" textlink="">
          <xdr:nvSpPr>
            <xdr:cNvPr id="3125" name="OptionButton41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3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28</xdr:row>
          <xdr:rowOff>19050</xdr:rowOff>
        </xdr:from>
        <xdr:to>
          <xdr:col>9</xdr:col>
          <xdr:colOff>234950</xdr:colOff>
          <xdr:row>28</xdr:row>
          <xdr:rowOff>152400</xdr:rowOff>
        </xdr:to>
        <xdr:sp macro="" textlink="">
          <xdr:nvSpPr>
            <xdr:cNvPr id="3126" name="OptionButton42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3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6</xdr:row>
          <xdr:rowOff>12700</xdr:rowOff>
        </xdr:from>
        <xdr:to>
          <xdr:col>4</xdr:col>
          <xdr:colOff>19050</xdr:colOff>
          <xdr:row>6</xdr:row>
          <xdr:rowOff>158750</xdr:rowOff>
        </xdr:to>
        <xdr:sp macro="" textlink="">
          <xdr:nvSpPr>
            <xdr:cNvPr id="3127" name="OptionButton43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3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501650</xdr:colOff>
          <xdr:row>4</xdr:row>
          <xdr:rowOff>184150</xdr:rowOff>
        </xdr:from>
        <xdr:to>
          <xdr:col>18</xdr:col>
          <xdr:colOff>596900</xdr:colOff>
          <xdr:row>5</xdr:row>
          <xdr:rowOff>215900</xdr:rowOff>
        </xdr:to>
        <xdr:sp macro="" textlink="">
          <xdr:nvSpPr>
            <xdr:cNvPr id="3139" name="Button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3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Sauvegarde du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508000</xdr:colOff>
          <xdr:row>6</xdr:row>
          <xdr:rowOff>171450</xdr:rowOff>
        </xdr:from>
        <xdr:to>
          <xdr:col>18</xdr:col>
          <xdr:colOff>590550</xdr:colOff>
          <xdr:row>8</xdr:row>
          <xdr:rowOff>19050</xdr:rowOff>
        </xdr:to>
        <xdr:sp macro="" textlink="">
          <xdr:nvSpPr>
            <xdr:cNvPr id="3140" name="Button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3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6- Génération du PDF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415636</xdr:colOff>
      <xdr:row>17</xdr:row>
      <xdr:rowOff>80818</xdr:rowOff>
    </xdr:from>
    <xdr:to>
      <xdr:col>8</xdr:col>
      <xdr:colOff>91786</xdr:colOff>
      <xdr:row>17</xdr:row>
      <xdr:rowOff>80818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564986" y="4646468"/>
          <a:ext cx="488950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48490</xdr:colOff>
      <xdr:row>18</xdr:row>
      <xdr:rowOff>88901</xdr:rowOff>
    </xdr:from>
    <xdr:to>
      <xdr:col>8</xdr:col>
      <xdr:colOff>145472</xdr:colOff>
      <xdr:row>18</xdr:row>
      <xdr:rowOff>88901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1794740" y="4959351"/>
          <a:ext cx="312882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18</xdr:col>
      <xdr:colOff>65481</xdr:colOff>
      <xdr:row>19</xdr:row>
      <xdr:rowOff>48587</xdr:rowOff>
    </xdr:from>
    <xdr:to>
      <xdr:col>18</xdr:col>
      <xdr:colOff>674180</xdr:colOff>
      <xdr:row>20</xdr:row>
      <xdr:rowOff>239531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0148" y="5234420"/>
          <a:ext cx="608699" cy="497861"/>
        </a:xfrm>
        <a:prstGeom prst="rect">
          <a:avLst/>
        </a:prstGeom>
      </xdr:spPr>
    </xdr:pic>
    <xdr:clientData/>
  </xdr:twoCellAnchor>
  <xdr:twoCellAnchor>
    <xdr:from>
      <xdr:col>17</xdr:col>
      <xdr:colOff>529168</xdr:colOff>
      <xdr:row>16</xdr:row>
      <xdr:rowOff>10584</xdr:rowOff>
    </xdr:from>
    <xdr:to>
      <xdr:col>18</xdr:col>
      <xdr:colOff>845608</xdr:colOff>
      <xdr:row>16</xdr:row>
      <xdr:rowOff>280459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5111751" y="4275667"/>
          <a:ext cx="898524" cy="269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19050</xdr:rowOff>
    </xdr:from>
    <xdr:to>
      <xdr:col>3</xdr:col>
      <xdr:colOff>66704</xdr:colOff>
      <xdr:row>0</xdr:row>
      <xdr:rowOff>225970</xdr:rowOff>
    </xdr:to>
    <xdr:pic>
      <xdr:nvPicPr>
        <xdr:cNvPr id="59" name="irc_mi" descr="Image result for logo alstom transport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9528" r="735" b="34301"/>
        <a:stretch/>
      </xdr:blipFill>
      <xdr:spPr bwMode="auto">
        <a:xfrm>
          <a:off x="5080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587375</xdr:colOff>
      <xdr:row>5</xdr:row>
      <xdr:rowOff>402167</xdr:rowOff>
    </xdr:from>
    <xdr:to>
      <xdr:col>23</xdr:col>
      <xdr:colOff>52918</xdr:colOff>
      <xdr:row>7</xdr:row>
      <xdr:rowOff>42333</xdr:rowOff>
    </xdr:to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 txBox="1"/>
      </xdr:nvSpPr>
      <xdr:spPr>
        <a:xfrm>
          <a:off x="6693958" y="2058459"/>
          <a:ext cx="1899710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Remplir le formulaire</a:t>
          </a:r>
        </a:p>
      </xdr:txBody>
    </xdr:sp>
    <xdr:clientData/>
  </xdr:twoCellAnchor>
  <xdr:twoCellAnchor>
    <xdr:from>
      <xdr:col>19</xdr:col>
      <xdr:colOff>567265</xdr:colOff>
      <xdr:row>0</xdr:row>
      <xdr:rowOff>42333</xdr:rowOff>
    </xdr:from>
    <xdr:to>
      <xdr:col>23</xdr:col>
      <xdr:colOff>64558</xdr:colOff>
      <xdr:row>0</xdr:row>
      <xdr:rowOff>333375</xdr:rowOff>
    </xdr:to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 txBox="1"/>
      </xdr:nvSpPr>
      <xdr:spPr>
        <a:xfrm>
          <a:off x="6673848" y="42333"/>
          <a:ext cx="1931460" cy="2910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1- Remplir le n°OF</a:t>
          </a:r>
          <a:r>
            <a:rPr lang="fr-FR" sz="1050" b="1" baseline="0">
              <a:latin typeface="Alstom" panose="02000503020000020004" pitchFamily="2" charset="0"/>
            </a:rPr>
            <a:t> </a:t>
          </a:r>
          <a:endParaRPr lang="fr-FR" sz="105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19</xdr:col>
      <xdr:colOff>560917</xdr:colOff>
      <xdr:row>2</xdr:row>
      <xdr:rowOff>106893</xdr:rowOff>
    </xdr:from>
    <xdr:to>
      <xdr:col>23</xdr:col>
      <xdr:colOff>58210</xdr:colOff>
      <xdr:row>4</xdr:row>
      <xdr:rowOff>301623</xdr:rowOff>
    </xdr:to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 txBox="1"/>
      </xdr:nvSpPr>
      <xdr:spPr>
        <a:xfrm>
          <a:off x="6667500" y="800101"/>
          <a:ext cx="1931460" cy="8403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3- Compléter le reste de l'en-tête</a:t>
          </a:r>
          <a:r>
            <a:rPr lang="fr-FR" sz="900" b="1" baseline="0">
              <a:latin typeface="Alstom" panose="02000503020000020004" pitchFamily="2" charset="0"/>
            </a:rPr>
            <a:t> du document 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19</xdr:col>
      <xdr:colOff>565150</xdr:colOff>
      <xdr:row>0</xdr:row>
      <xdr:rowOff>338667</xdr:rowOff>
    </xdr:from>
    <xdr:to>
      <xdr:col>23</xdr:col>
      <xdr:colOff>62443</xdr:colOff>
      <xdr:row>2</xdr:row>
      <xdr:rowOff>100541</xdr:rowOff>
    </xdr:to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 txBox="1"/>
      </xdr:nvSpPr>
      <xdr:spPr>
        <a:xfrm>
          <a:off x="6671733" y="338667"/>
          <a:ext cx="1931460" cy="4550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2- Choisir le projet puis la désignation</a:t>
          </a:r>
        </a:p>
      </xdr:txBody>
    </xdr:sp>
    <xdr:clientData/>
  </xdr:twoCellAnchor>
  <xdr:twoCellAnchor>
    <xdr:from>
      <xdr:col>18</xdr:col>
      <xdr:colOff>335493</xdr:colOff>
      <xdr:row>12</xdr:row>
      <xdr:rowOff>153457</xdr:rowOff>
    </xdr:from>
    <xdr:to>
      <xdr:col>18</xdr:col>
      <xdr:colOff>804333</xdr:colOff>
      <xdr:row>13</xdr:row>
      <xdr:rowOff>153458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 txBox="1"/>
      </xdr:nvSpPr>
      <xdr:spPr>
        <a:xfrm>
          <a:off x="5500160" y="3571874"/>
          <a:ext cx="468840" cy="190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18</xdr:col>
      <xdr:colOff>216959</xdr:colOff>
      <xdr:row>11</xdr:row>
      <xdr:rowOff>31749</xdr:rowOff>
    </xdr:from>
    <xdr:to>
      <xdr:col>18</xdr:col>
      <xdr:colOff>799041</xdr:colOff>
      <xdr:row>12</xdr:row>
      <xdr:rowOff>47625</xdr:rowOff>
    </xdr:to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 txBox="1"/>
      </xdr:nvSpPr>
      <xdr:spPr>
        <a:xfrm>
          <a:off x="5381626" y="3259666"/>
          <a:ext cx="582082" cy="206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19</xdr:col>
      <xdr:colOff>550333</xdr:colOff>
      <xdr:row>8</xdr:row>
      <xdr:rowOff>137583</xdr:rowOff>
    </xdr:from>
    <xdr:to>
      <xdr:col>23</xdr:col>
      <xdr:colOff>93053</xdr:colOff>
      <xdr:row>10</xdr:row>
      <xdr:rowOff>139979</xdr:rowOff>
    </xdr:to>
    <xdr:sp macro="" textlink="">
      <xdr:nvSpPr>
        <xdr:cNvPr id="62" name="Rectangle : coins arrondis 6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/>
      </xdr:nvSpPr>
      <xdr:spPr>
        <a:xfrm>
          <a:off x="6561666" y="2794000"/>
          <a:ext cx="1976887" cy="383396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7- Signer Sur Foxit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120650</xdr:colOff>
          <xdr:row>19</xdr:row>
          <xdr:rowOff>12700</xdr:rowOff>
        </xdr:from>
        <xdr:to>
          <xdr:col>18</xdr:col>
          <xdr:colOff>336550</xdr:colOff>
          <xdr:row>19</xdr:row>
          <xdr:rowOff>196850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292100</xdr:colOff>
          <xdr:row>19</xdr:row>
          <xdr:rowOff>6350</xdr:rowOff>
        </xdr:from>
        <xdr:to>
          <xdr:col>18</xdr:col>
          <xdr:colOff>508000</xdr:colOff>
          <xdr:row>19</xdr:row>
          <xdr:rowOff>171450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19</xdr:row>
          <xdr:rowOff>12700</xdr:rowOff>
        </xdr:from>
        <xdr:to>
          <xdr:col>18</xdr:col>
          <xdr:colOff>660400</xdr:colOff>
          <xdr:row>19</xdr:row>
          <xdr:rowOff>177800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20</xdr:row>
          <xdr:rowOff>107950</xdr:rowOff>
        </xdr:from>
        <xdr:to>
          <xdr:col>18</xdr:col>
          <xdr:colOff>336550</xdr:colOff>
          <xdr:row>20</xdr:row>
          <xdr:rowOff>298450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19</xdr:row>
          <xdr:rowOff>177800</xdr:rowOff>
        </xdr:from>
        <xdr:to>
          <xdr:col>18</xdr:col>
          <xdr:colOff>273050</xdr:colOff>
          <xdr:row>20</xdr:row>
          <xdr:rowOff>82550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4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488950</xdr:colOff>
          <xdr:row>19</xdr:row>
          <xdr:rowOff>190500</xdr:rowOff>
        </xdr:from>
        <xdr:to>
          <xdr:col>18</xdr:col>
          <xdr:colOff>704850</xdr:colOff>
          <xdr:row>20</xdr:row>
          <xdr:rowOff>88900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4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20</xdr:row>
          <xdr:rowOff>107950</xdr:rowOff>
        </xdr:from>
        <xdr:to>
          <xdr:col>18</xdr:col>
          <xdr:colOff>660400</xdr:colOff>
          <xdr:row>20</xdr:row>
          <xdr:rowOff>304800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4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279400</xdr:colOff>
          <xdr:row>20</xdr:row>
          <xdr:rowOff>107950</xdr:rowOff>
        </xdr:from>
        <xdr:to>
          <xdr:col>18</xdr:col>
          <xdr:colOff>457200</xdr:colOff>
          <xdr:row>21</xdr:row>
          <xdr:rowOff>6350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4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9</xdr:row>
          <xdr:rowOff>6350</xdr:rowOff>
        </xdr:from>
        <xdr:to>
          <xdr:col>3</xdr:col>
          <xdr:colOff>19050</xdr:colOff>
          <xdr:row>9</xdr:row>
          <xdr:rowOff>171450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4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10</xdr:row>
          <xdr:rowOff>19050</xdr:rowOff>
        </xdr:from>
        <xdr:to>
          <xdr:col>3</xdr:col>
          <xdr:colOff>19050</xdr:colOff>
          <xdr:row>11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4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11</xdr:row>
          <xdr:rowOff>12700</xdr:rowOff>
        </xdr:from>
        <xdr:to>
          <xdr:col>3</xdr:col>
          <xdr:colOff>12700</xdr:colOff>
          <xdr:row>11</xdr:row>
          <xdr:rowOff>177800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4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12</xdr:row>
          <xdr:rowOff>25400</xdr:rowOff>
        </xdr:from>
        <xdr:to>
          <xdr:col>3</xdr:col>
          <xdr:colOff>12700</xdr:colOff>
          <xdr:row>13</xdr:row>
          <xdr:rowOff>6350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4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13</xdr:row>
          <xdr:rowOff>12700</xdr:rowOff>
        </xdr:from>
        <xdr:to>
          <xdr:col>3</xdr:col>
          <xdr:colOff>0</xdr:colOff>
          <xdr:row>13</xdr:row>
          <xdr:rowOff>177800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4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177800</xdr:colOff>
          <xdr:row>9</xdr:row>
          <xdr:rowOff>6350</xdr:rowOff>
        </xdr:from>
        <xdr:to>
          <xdr:col>4</xdr:col>
          <xdr:colOff>25400</xdr:colOff>
          <xdr:row>9</xdr:row>
          <xdr:rowOff>171450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4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177800</xdr:colOff>
          <xdr:row>10</xdr:row>
          <xdr:rowOff>19050</xdr:rowOff>
        </xdr:from>
        <xdr:to>
          <xdr:col>4</xdr:col>
          <xdr:colOff>25400</xdr:colOff>
          <xdr:row>11</xdr:row>
          <xdr:rowOff>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4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184150</xdr:colOff>
          <xdr:row>11</xdr:row>
          <xdr:rowOff>12700</xdr:rowOff>
        </xdr:from>
        <xdr:to>
          <xdr:col>4</xdr:col>
          <xdr:colOff>25400</xdr:colOff>
          <xdr:row>11</xdr:row>
          <xdr:rowOff>177800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4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184150</xdr:colOff>
          <xdr:row>12</xdr:row>
          <xdr:rowOff>25400</xdr:rowOff>
        </xdr:from>
        <xdr:to>
          <xdr:col>4</xdr:col>
          <xdr:colOff>25400</xdr:colOff>
          <xdr:row>13</xdr:row>
          <xdr:rowOff>6350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4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177800</xdr:colOff>
          <xdr:row>13</xdr:row>
          <xdr:rowOff>12700</xdr:rowOff>
        </xdr:from>
        <xdr:to>
          <xdr:col>4</xdr:col>
          <xdr:colOff>6350</xdr:colOff>
          <xdr:row>13</xdr:row>
          <xdr:rowOff>177800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184150</xdr:rowOff>
        </xdr:from>
        <xdr:to>
          <xdr:col>1</xdr:col>
          <xdr:colOff>31750</xdr:colOff>
          <xdr:row>24</xdr:row>
          <xdr:rowOff>165100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4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6350</xdr:rowOff>
        </xdr:from>
        <xdr:to>
          <xdr:col>1</xdr:col>
          <xdr:colOff>31750</xdr:colOff>
          <xdr:row>25</xdr:row>
          <xdr:rowOff>171450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4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25</xdr:row>
          <xdr:rowOff>190500</xdr:rowOff>
        </xdr:from>
        <xdr:to>
          <xdr:col>1</xdr:col>
          <xdr:colOff>31750</xdr:colOff>
          <xdr:row>26</xdr:row>
          <xdr:rowOff>165100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4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27</xdr:row>
          <xdr:rowOff>12700</xdr:rowOff>
        </xdr:from>
        <xdr:to>
          <xdr:col>1</xdr:col>
          <xdr:colOff>31750</xdr:colOff>
          <xdr:row>27</xdr:row>
          <xdr:rowOff>177800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4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177800</xdr:rowOff>
        </xdr:from>
        <xdr:to>
          <xdr:col>1</xdr:col>
          <xdr:colOff>12700</xdr:colOff>
          <xdr:row>28</xdr:row>
          <xdr:rowOff>177800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4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23</xdr:row>
          <xdr:rowOff>177800</xdr:rowOff>
        </xdr:from>
        <xdr:to>
          <xdr:col>2</xdr:col>
          <xdr:colOff>19050</xdr:colOff>
          <xdr:row>24</xdr:row>
          <xdr:rowOff>158750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4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25</xdr:row>
          <xdr:rowOff>0</xdr:rowOff>
        </xdr:from>
        <xdr:to>
          <xdr:col>2</xdr:col>
          <xdr:colOff>19050</xdr:colOff>
          <xdr:row>25</xdr:row>
          <xdr:rowOff>165100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4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25</xdr:row>
          <xdr:rowOff>184150</xdr:rowOff>
        </xdr:from>
        <xdr:to>
          <xdr:col>2</xdr:col>
          <xdr:colOff>19050</xdr:colOff>
          <xdr:row>26</xdr:row>
          <xdr:rowOff>165100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4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27</xdr:row>
          <xdr:rowOff>6350</xdr:rowOff>
        </xdr:from>
        <xdr:to>
          <xdr:col>2</xdr:col>
          <xdr:colOff>19050</xdr:colOff>
          <xdr:row>27</xdr:row>
          <xdr:rowOff>171450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4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27</xdr:row>
          <xdr:rowOff>184150</xdr:rowOff>
        </xdr:from>
        <xdr:to>
          <xdr:col>2</xdr:col>
          <xdr:colOff>19050</xdr:colOff>
          <xdr:row>28</xdr:row>
          <xdr:rowOff>165100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4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609600</xdr:colOff>
          <xdr:row>8</xdr:row>
          <xdr:rowOff>31750</xdr:rowOff>
        </xdr:from>
        <xdr:to>
          <xdr:col>18</xdr:col>
          <xdr:colOff>768350</xdr:colOff>
          <xdr:row>8</xdr:row>
          <xdr:rowOff>165100</xdr:rowOff>
        </xdr:to>
        <xdr:sp macro="" textlink="">
          <xdr:nvSpPr>
            <xdr:cNvPr id="4135" name="OptionButton1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4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609600</xdr:colOff>
          <xdr:row>9</xdr:row>
          <xdr:rowOff>114300</xdr:rowOff>
        </xdr:from>
        <xdr:to>
          <xdr:col>18</xdr:col>
          <xdr:colOff>774700</xdr:colOff>
          <xdr:row>10</xdr:row>
          <xdr:rowOff>63500</xdr:rowOff>
        </xdr:to>
        <xdr:sp macro="" textlink="">
          <xdr:nvSpPr>
            <xdr:cNvPr id="4136" name="OptionButton2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4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15</xdr:row>
          <xdr:rowOff>25400</xdr:rowOff>
        </xdr:from>
        <xdr:to>
          <xdr:col>6</xdr:col>
          <xdr:colOff>6350</xdr:colOff>
          <xdr:row>15</xdr:row>
          <xdr:rowOff>152400</xdr:rowOff>
        </xdr:to>
        <xdr:sp macro="" textlink="">
          <xdr:nvSpPr>
            <xdr:cNvPr id="4137" name="OptionButton3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4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12700</xdr:colOff>
          <xdr:row>15</xdr:row>
          <xdr:rowOff>25400</xdr:rowOff>
        </xdr:from>
        <xdr:to>
          <xdr:col>9</xdr:col>
          <xdr:colOff>165100</xdr:colOff>
          <xdr:row>15</xdr:row>
          <xdr:rowOff>165100</xdr:rowOff>
        </xdr:to>
        <xdr:sp macro="" textlink="">
          <xdr:nvSpPr>
            <xdr:cNvPr id="4138" name="OptionButton4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4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203200</xdr:colOff>
          <xdr:row>15</xdr:row>
          <xdr:rowOff>44450</xdr:rowOff>
        </xdr:from>
        <xdr:to>
          <xdr:col>13</xdr:col>
          <xdr:colOff>349250</xdr:colOff>
          <xdr:row>15</xdr:row>
          <xdr:rowOff>184150</xdr:rowOff>
        </xdr:to>
        <xdr:sp macro="" textlink="">
          <xdr:nvSpPr>
            <xdr:cNvPr id="4139" name="OptionButton5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4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15</xdr:row>
          <xdr:rowOff>25400</xdr:rowOff>
        </xdr:from>
        <xdr:to>
          <xdr:col>16</xdr:col>
          <xdr:colOff>139700</xdr:colOff>
          <xdr:row>15</xdr:row>
          <xdr:rowOff>158750</xdr:rowOff>
        </xdr:to>
        <xdr:sp macro="" textlink="">
          <xdr:nvSpPr>
            <xdr:cNvPr id="4140" name="OptionButton6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4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16</xdr:row>
          <xdr:rowOff>12700</xdr:rowOff>
        </xdr:from>
        <xdr:to>
          <xdr:col>6</xdr:col>
          <xdr:colOff>0</xdr:colOff>
          <xdr:row>16</xdr:row>
          <xdr:rowOff>133350</xdr:rowOff>
        </xdr:to>
        <xdr:sp macro="" textlink="">
          <xdr:nvSpPr>
            <xdr:cNvPr id="4141" name="OptionButton7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4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12700</xdr:colOff>
          <xdr:row>16</xdr:row>
          <xdr:rowOff>0</xdr:rowOff>
        </xdr:from>
        <xdr:to>
          <xdr:col>10</xdr:col>
          <xdr:colOff>0</xdr:colOff>
          <xdr:row>16</xdr:row>
          <xdr:rowOff>165100</xdr:rowOff>
        </xdr:to>
        <xdr:sp macro="" textlink="">
          <xdr:nvSpPr>
            <xdr:cNvPr id="4142" name="OptionButton8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4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196850</xdr:colOff>
          <xdr:row>16</xdr:row>
          <xdr:rowOff>0</xdr:rowOff>
        </xdr:from>
        <xdr:to>
          <xdr:col>13</xdr:col>
          <xdr:colOff>349250</xdr:colOff>
          <xdr:row>16</xdr:row>
          <xdr:rowOff>165100</xdr:rowOff>
        </xdr:to>
        <xdr:sp macro="" textlink="">
          <xdr:nvSpPr>
            <xdr:cNvPr id="4143" name="OptionButton9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4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17</xdr:row>
          <xdr:rowOff>25400</xdr:rowOff>
        </xdr:from>
        <xdr:to>
          <xdr:col>10</xdr:col>
          <xdr:colOff>0</xdr:colOff>
          <xdr:row>17</xdr:row>
          <xdr:rowOff>190500</xdr:rowOff>
        </xdr:to>
        <xdr:sp macro="" textlink="">
          <xdr:nvSpPr>
            <xdr:cNvPr id="4144" name="OptionButton10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4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196850</xdr:colOff>
          <xdr:row>17</xdr:row>
          <xdr:rowOff>19050</xdr:rowOff>
        </xdr:from>
        <xdr:to>
          <xdr:col>13</xdr:col>
          <xdr:colOff>355600</xdr:colOff>
          <xdr:row>17</xdr:row>
          <xdr:rowOff>184150</xdr:rowOff>
        </xdr:to>
        <xdr:sp macro="" textlink="">
          <xdr:nvSpPr>
            <xdr:cNvPr id="4145" name="OptionButton11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4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17</xdr:row>
          <xdr:rowOff>19050</xdr:rowOff>
        </xdr:from>
        <xdr:to>
          <xdr:col>17</xdr:col>
          <xdr:colOff>0</xdr:colOff>
          <xdr:row>17</xdr:row>
          <xdr:rowOff>184150</xdr:rowOff>
        </xdr:to>
        <xdr:sp macro="" textlink="">
          <xdr:nvSpPr>
            <xdr:cNvPr id="4146" name="OptionButton12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4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25400</xdr:rowOff>
        </xdr:from>
        <xdr:to>
          <xdr:col>10</xdr:col>
          <xdr:colOff>6350</xdr:colOff>
          <xdr:row>18</xdr:row>
          <xdr:rowOff>190500</xdr:rowOff>
        </xdr:to>
        <xdr:sp macro="" textlink="">
          <xdr:nvSpPr>
            <xdr:cNvPr id="4147" name="OptionButton13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4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177800</xdr:colOff>
          <xdr:row>18</xdr:row>
          <xdr:rowOff>25400</xdr:rowOff>
        </xdr:from>
        <xdr:to>
          <xdr:col>13</xdr:col>
          <xdr:colOff>330200</xdr:colOff>
          <xdr:row>18</xdr:row>
          <xdr:rowOff>190500</xdr:rowOff>
        </xdr:to>
        <xdr:sp macro="" textlink="">
          <xdr:nvSpPr>
            <xdr:cNvPr id="4148" name="OptionButton14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4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6350</xdr:colOff>
          <xdr:row>19</xdr:row>
          <xdr:rowOff>12700</xdr:rowOff>
        </xdr:from>
        <xdr:to>
          <xdr:col>6</xdr:col>
          <xdr:colOff>0</xdr:colOff>
          <xdr:row>19</xdr:row>
          <xdr:rowOff>177800</xdr:rowOff>
        </xdr:to>
        <xdr:sp macro="" textlink="">
          <xdr:nvSpPr>
            <xdr:cNvPr id="4149" name="OptionButton15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4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165100</xdr:colOff>
          <xdr:row>19</xdr:row>
          <xdr:rowOff>12700</xdr:rowOff>
        </xdr:from>
        <xdr:to>
          <xdr:col>9</xdr:col>
          <xdr:colOff>158750</xdr:colOff>
          <xdr:row>19</xdr:row>
          <xdr:rowOff>177800</xdr:rowOff>
        </xdr:to>
        <xdr:sp macro="" textlink="">
          <xdr:nvSpPr>
            <xdr:cNvPr id="4150" name="OptionButton16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4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19</xdr:row>
          <xdr:rowOff>12700</xdr:rowOff>
        </xdr:from>
        <xdr:to>
          <xdr:col>13</xdr:col>
          <xdr:colOff>349250</xdr:colOff>
          <xdr:row>19</xdr:row>
          <xdr:rowOff>177800</xdr:rowOff>
        </xdr:to>
        <xdr:sp macro="" textlink="">
          <xdr:nvSpPr>
            <xdr:cNvPr id="4151" name="OptionButton17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4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31750</xdr:rowOff>
        </xdr:from>
        <xdr:to>
          <xdr:col>12</xdr:col>
          <xdr:colOff>12700</xdr:colOff>
          <xdr:row>30</xdr:row>
          <xdr:rowOff>196850</xdr:rowOff>
        </xdr:to>
        <xdr:sp macro="" textlink="">
          <xdr:nvSpPr>
            <xdr:cNvPr id="4152" name="OptionButton18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4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30</xdr:row>
          <xdr:rowOff>19050</xdr:rowOff>
        </xdr:from>
        <xdr:to>
          <xdr:col>17</xdr:col>
          <xdr:colOff>0</xdr:colOff>
          <xdr:row>30</xdr:row>
          <xdr:rowOff>177800</xdr:rowOff>
        </xdr:to>
        <xdr:sp macro="" textlink="">
          <xdr:nvSpPr>
            <xdr:cNvPr id="4153" name="OptionButton19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4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571500</xdr:colOff>
          <xdr:row>4</xdr:row>
          <xdr:rowOff>304800</xdr:rowOff>
        </xdr:from>
        <xdr:to>
          <xdr:col>23</xdr:col>
          <xdr:colOff>57150</xdr:colOff>
          <xdr:row>5</xdr:row>
          <xdr:rowOff>387350</xdr:rowOff>
        </xdr:to>
        <xdr:sp macro="" textlink="">
          <xdr:nvSpPr>
            <xdr:cNvPr id="4160" name="Button 64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4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Sauvegarde du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577850</xdr:colOff>
          <xdr:row>7</xdr:row>
          <xdr:rowOff>38100</xdr:rowOff>
        </xdr:from>
        <xdr:to>
          <xdr:col>23</xdr:col>
          <xdr:colOff>50800</xdr:colOff>
          <xdr:row>8</xdr:row>
          <xdr:rowOff>127000</xdr:rowOff>
        </xdr:to>
        <xdr:sp macro="" textlink="">
          <xdr:nvSpPr>
            <xdr:cNvPr id="4161" name="Button 65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4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6- Génération du PDF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462086</xdr:colOff>
      <xdr:row>23</xdr:row>
      <xdr:rowOff>146539</xdr:rowOff>
    </xdr:from>
    <xdr:to>
      <xdr:col>3</xdr:col>
      <xdr:colOff>67409</xdr:colOff>
      <xdr:row>23</xdr:row>
      <xdr:rowOff>147516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1071686" y="4381989"/>
          <a:ext cx="82452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15874</xdr:colOff>
      <xdr:row>5</xdr:row>
      <xdr:rowOff>238127</xdr:rowOff>
    </xdr:from>
    <xdr:to>
      <xdr:col>20</xdr:col>
      <xdr:colOff>89959</xdr:colOff>
      <xdr:row>6</xdr:row>
      <xdr:rowOff>195793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379074" y="1101727"/>
          <a:ext cx="1902885" cy="1862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Remplir le formulaire</a:t>
          </a:r>
        </a:p>
      </xdr:txBody>
    </xdr:sp>
    <xdr:clientData/>
  </xdr:twoCellAnchor>
  <xdr:twoCellAnchor>
    <xdr:from>
      <xdr:col>16</xdr:col>
      <xdr:colOff>604306</xdr:colOff>
      <xdr:row>0</xdr:row>
      <xdr:rowOff>79376</xdr:rowOff>
    </xdr:from>
    <xdr:to>
      <xdr:col>20</xdr:col>
      <xdr:colOff>101599</xdr:colOff>
      <xdr:row>0</xdr:row>
      <xdr:rowOff>370418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0357906" y="79376"/>
          <a:ext cx="1935693" cy="1068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1- Remplir le n°OF</a:t>
          </a:r>
          <a:r>
            <a:rPr lang="fr-FR" sz="1050" b="1" baseline="0">
              <a:latin typeface="Alstom" panose="02000503020000020004" pitchFamily="2" charset="0"/>
            </a:rPr>
            <a:t> </a:t>
          </a:r>
          <a:endParaRPr lang="fr-FR" sz="105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16</xdr:col>
      <xdr:colOff>597958</xdr:colOff>
      <xdr:row>2</xdr:row>
      <xdr:rowOff>91019</xdr:rowOff>
    </xdr:from>
    <xdr:to>
      <xdr:col>20</xdr:col>
      <xdr:colOff>95251</xdr:colOff>
      <xdr:row>4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10351558" y="459319"/>
          <a:ext cx="1935693" cy="4614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3- Compléter le reste de l'en-tête</a:t>
          </a:r>
          <a:r>
            <a:rPr lang="fr-FR" sz="900" b="1" baseline="0">
              <a:latin typeface="Alstom" panose="02000503020000020004" pitchFamily="2" charset="0"/>
            </a:rPr>
            <a:t> du document 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16</xdr:col>
      <xdr:colOff>602191</xdr:colOff>
      <xdr:row>1</xdr:row>
      <xdr:rowOff>2</xdr:rowOff>
    </xdr:from>
    <xdr:to>
      <xdr:col>20</xdr:col>
      <xdr:colOff>99484</xdr:colOff>
      <xdr:row>2</xdr:row>
      <xdr:rowOff>84667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10355791" y="184152"/>
          <a:ext cx="1935693" cy="268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latin typeface="Alstom" panose="02000503020000020004" pitchFamily="2" charset="0"/>
            </a:rPr>
            <a:t>2- Choisir le projet puis la désignation</a:t>
          </a:r>
        </a:p>
      </xdr:txBody>
    </xdr:sp>
    <xdr:clientData/>
  </xdr:twoCellAnchor>
  <xdr:oneCellAnchor>
    <xdr:from>
      <xdr:col>0</xdr:col>
      <xdr:colOff>63500</xdr:colOff>
      <xdr:row>0</xdr:row>
      <xdr:rowOff>19050</xdr:rowOff>
    </xdr:from>
    <xdr:ext cx="568354" cy="206920"/>
    <xdr:pic>
      <xdr:nvPicPr>
        <xdr:cNvPr id="9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9528" r="735" b="34301"/>
        <a:stretch/>
      </xdr:blipFill>
      <xdr:spPr bwMode="auto">
        <a:xfrm>
          <a:off x="6350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16</xdr:col>
      <xdr:colOff>576792</xdr:colOff>
      <xdr:row>8</xdr:row>
      <xdr:rowOff>79375</xdr:rowOff>
    </xdr:from>
    <xdr:to>
      <xdr:col>20</xdr:col>
      <xdr:colOff>119512</xdr:colOff>
      <xdr:row>10</xdr:row>
      <xdr:rowOff>71188</xdr:rowOff>
    </xdr:to>
    <xdr:sp macro="" textlink="">
      <xdr:nvSpPr>
        <xdr:cNvPr id="45" name="Rectangle : coins arrondis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/>
      </xdr:nvSpPr>
      <xdr:spPr>
        <a:xfrm>
          <a:off x="6387042" y="2926292"/>
          <a:ext cx="1976887" cy="383396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7- Signer Sur Foxit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190500</xdr:rowOff>
        </xdr:from>
        <xdr:to>
          <xdr:col>20</xdr:col>
          <xdr:colOff>95250</xdr:colOff>
          <xdr:row>5</xdr:row>
          <xdr:rowOff>222250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Sauvegarde du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6350</xdr:colOff>
          <xdr:row>6</xdr:row>
          <xdr:rowOff>196850</xdr:rowOff>
        </xdr:from>
        <xdr:to>
          <xdr:col>20</xdr:col>
          <xdr:colOff>88900</xdr:colOff>
          <xdr:row>8</xdr:row>
          <xdr:rowOff>69850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6- Génération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6</xdr:row>
          <xdr:rowOff>63500</xdr:rowOff>
        </xdr:from>
        <xdr:to>
          <xdr:col>2</xdr:col>
          <xdr:colOff>165100</xdr:colOff>
          <xdr:row>6</xdr:row>
          <xdr:rowOff>203200</xdr:rowOff>
        </xdr:to>
        <xdr:sp macro="" textlink="">
          <xdr:nvSpPr>
            <xdr:cNvPr id="7171" name="OptionButton1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5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406400</xdr:colOff>
          <xdr:row>6</xdr:row>
          <xdr:rowOff>63500</xdr:rowOff>
        </xdr:from>
        <xdr:to>
          <xdr:col>6</xdr:col>
          <xdr:colOff>95250</xdr:colOff>
          <xdr:row>6</xdr:row>
          <xdr:rowOff>203200</xdr:rowOff>
        </xdr:to>
        <xdr:sp macro="" textlink="">
          <xdr:nvSpPr>
            <xdr:cNvPr id="7172" name="OptionButton2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5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7</xdr:row>
          <xdr:rowOff>38100</xdr:rowOff>
        </xdr:from>
        <xdr:to>
          <xdr:col>2</xdr:col>
          <xdr:colOff>165100</xdr:colOff>
          <xdr:row>7</xdr:row>
          <xdr:rowOff>177800</xdr:rowOff>
        </xdr:to>
        <xdr:sp macro="" textlink="">
          <xdr:nvSpPr>
            <xdr:cNvPr id="7173" name="OptionButton3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5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406400</xdr:colOff>
          <xdr:row>7</xdr:row>
          <xdr:rowOff>38100</xdr:rowOff>
        </xdr:from>
        <xdr:to>
          <xdr:col>6</xdr:col>
          <xdr:colOff>95250</xdr:colOff>
          <xdr:row>7</xdr:row>
          <xdr:rowOff>177800</xdr:rowOff>
        </xdr:to>
        <xdr:sp macro="" textlink="">
          <xdr:nvSpPr>
            <xdr:cNvPr id="7174" name="OptionButton4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5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6</xdr:row>
          <xdr:rowOff>63500</xdr:rowOff>
        </xdr:from>
        <xdr:to>
          <xdr:col>10</xdr:col>
          <xdr:colOff>342900</xdr:colOff>
          <xdr:row>6</xdr:row>
          <xdr:rowOff>203200</xdr:rowOff>
        </xdr:to>
        <xdr:sp macro="" textlink="">
          <xdr:nvSpPr>
            <xdr:cNvPr id="7175" name="OptionButton5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5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7</xdr:row>
          <xdr:rowOff>38100</xdr:rowOff>
        </xdr:from>
        <xdr:to>
          <xdr:col>10</xdr:col>
          <xdr:colOff>342900</xdr:colOff>
          <xdr:row>7</xdr:row>
          <xdr:rowOff>177800</xdr:rowOff>
        </xdr:to>
        <xdr:sp macro="" textlink="">
          <xdr:nvSpPr>
            <xdr:cNvPr id="7176" name="OptionButton6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5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107950</xdr:colOff>
          <xdr:row>10</xdr:row>
          <xdr:rowOff>76200</xdr:rowOff>
        </xdr:from>
        <xdr:to>
          <xdr:col>8</xdr:col>
          <xdr:colOff>241300</xdr:colOff>
          <xdr:row>10</xdr:row>
          <xdr:rowOff>196850</xdr:rowOff>
        </xdr:to>
        <xdr:sp macro="" textlink="">
          <xdr:nvSpPr>
            <xdr:cNvPr id="7177" name="OptionButton7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5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107950</xdr:colOff>
          <xdr:row>10</xdr:row>
          <xdr:rowOff>76200</xdr:rowOff>
        </xdr:from>
        <xdr:to>
          <xdr:col>9</xdr:col>
          <xdr:colOff>241300</xdr:colOff>
          <xdr:row>10</xdr:row>
          <xdr:rowOff>196850</xdr:rowOff>
        </xdr:to>
        <xdr:sp macro="" textlink="">
          <xdr:nvSpPr>
            <xdr:cNvPr id="7178" name="OptionButton8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5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10</xdr:row>
          <xdr:rowOff>76200</xdr:rowOff>
        </xdr:from>
        <xdr:to>
          <xdr:col>10</xdr:col>
          <xdr:colOff>241300</xdr:colOff>
          <xdr:row>10</xdr:row>
          <xdr:rowOff>196850</xdr:rowOff>
        </xdr:to>
        <xdr:sp macro="" textlink="">
          <xdr:nvSpPr>
            <xdr:cNvPr id="7179" name="OptionButton9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5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107950</xdr:colOff>
          <xdr:row>12</xdr:row>
          <xdr:rowOff>107950</xdr:rowOff>
        </xdr:from>
        <xdr:to>
          <xdr:col>8</xdr:col>
          <xdr:colOff>241300</xdr:colOff>
          <xdr:row>12</xdr:row>
          <xdr:rowOff>228600</xdr:rowOff>
        </xdr:to>
        <xdr:sp macro="" textlink="">
          <xdr:nvSpPr>
            <xdr:cNvPr id="7180" name="OptionButton10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5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107950</xdr:colOff>
          <xdr:row>12</xdr:row>
          <xdr:rowOff>107950</xdr:rowOff>
        </xdr:from>
        <xdr:to>
          <xdr:col>9</xdr:col>
          <xdr:colOff>241300</xdr:colOff>
          <xdr:row>12</xdr:row>
          <xdr:rowOff>228600</xdr:rowOff>
        </xdr:to>
        <xdr:sp macro="" textlink="">
          <xdr:nvSpPr>
            <xdr:cNvPr id="7181" name="OptionButton11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5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12</xdr:row>
          <xdr:rowOff>107950</xdr:rowOff>
        </xdr:from>
        <xdr:to>
          <xdr:col>10</xdr:col>
          <xdr:colOff>241300</xdr:colOff>
          <xdr:row>12</xdr:row>
          <xdr:rowOff>228600</xdr:rowOff>
        </xdr:to>
        <xdr:sp macro="" textlink="">
          <xdr:nvSpPr>
            <xdr:cNvPr id="7182" name="OptionButton12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5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14</xdr:row>
          <xdr:rowOff>107950</xdr:rowOff>
        </xdr:from>
        <xdr:to>
          <xdr:col>8</xdr:col>
          <xdr:colOff>247650</xdr:colOff>
          <xdr:row>14</xdr:row>
          <xdr:rowOff>228600</xdr:rowOff>
        </xdr:to>
        <xdr:sp macro="" textlink="">
          <xdr:nvSpPr>
            <xdr:cNvPr id="7183" name="OptionButton13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5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14</xdr:row>
          <xdr:rowOff>107950</xdr:rowOff>
        </xdr:from>
        <xdr:to>
          <xdr:col>9</xdr:col>
          <xdr:colOff>247650</xdr:colOff>
          <xdr:row>14</xdr:row>
          <xdr:rowOff>228600</xdr:rowOff>
        </xdr:to>
        <xdr:sp macro="" textlink="">
          <xdr:nvSpPr>
            <xdr:cNvPr id="7184" name="OptionButton14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5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</xdr:row>
          <xdr:rowOff>107950</xdr:rowOff>
        </xdr:from>
        <xdr:to>
          <xdr:col>10</xdr:col>
          <xdr:colOff>247650</xdr:colOff>
          <xdr:row>14</xdr:row>
          <xdr:rowOff>228600</xdr:rowOff>
        </xdr:to>
        <xdr:sp macro="" textlink="">
          <xdr:nvSpPr>
            <xdr:cNvPr id="7185" name="OptionButton15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5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16</xdr:row>
          <xdr:rowOff>215900</xdr:rowOff>
        </xdr:from>
        <xdr:to>
          <xdr:col>8</xdr:col>
          <xdr:colOff>247650</xdr:colOff>
          <xdr:row>16</xdr:row>
          <xdr:rowOff>336550</xdr:rowOff>
        </xdr:to>
        <xdr:sp macro="" textlink="">
          <xdr:nvSpPr>
            <xdr:cNvPr id="7186" name="OptionButton16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5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16</xdr:row>
          <xdr:rowOff>215900</xdr:rowOff>
        </xdr:from>
        <xdr:to>
          <xdr:col>9</xdr:col>
          <xdr:colOff>247650</xdr:colOff>
          <xdr:row>16</xdr:row>
          <xdr:rowOff>336550</xdr:rowOff>
        </xdr:to>
        <xdr:sp macro="" textlink="">
          <xdr:nvSpPr>
            <xdr:cNvPr id="7187" name="OptionButton17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5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</xdr:row>
          <xdr:rowOff>215900</xdr:rowOff>
        </xdr:from>
        <xdr:to>
          <xdr:col>10</xdr:col>
          <xdr:colOff>247650</xdr:colOff>
          <xdr:row>16</xdr:row>
          <xdr:rowOff>336550</xdr:rowOff>
        </xdr:to>
        <xdr:sp macro="" textlink="">
          <xdr:nvSpPr>
            <xdr:cNvPr id="7188" name="OptionButton18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5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120650</xdr:colOff>
          <xdr:row>17</xdr:row>
          <xdr:rowOff>177800</xdr:rowOff>
        </xdr:from>
        <xdr:to>
          <xdr:col>8</xdr:col>
          <xdr:colOff>254000</xdr:colOff>
          <xdr:row>17</xdr:row>
          <xdr:rowOff>298450</xdr:rowOff>
        </xdr:to>
        <xdr:sp macro="" textlink="">
          <xdr:nvSpPr>
            <xdr:cNvPr id="7189" name="OptionButton19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5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120650</xdr:colOff>
          <xdr:row>17</xdr:row>
          <xdr:rowOff>177800</xdr:rowOff>
        </xdr:from>
        <xdr:to>
          <xdr:col>9</xdr:col>
          <xdr:colOff>254000</xdr:colOff>
          <xdr:row>17</xdr:row>
          <xdr:rowOff>298450</xdr:rowOff>
        </xdr:to>
        <xdr:sp macro="" textlink="">
          <xdr:nvSpPr>
            <xdr:cNvPr id="7190" name="OptionButton20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5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120650</xdr:colOff>
          <xdr:row>17</xdr:row>
          <xdr:rowOff>177800</xdr:rowOff>
        </xdr:from>
        <xdr:to>
          <xdr:col>10</xdr:col>
          <xdr:colOff>254000</xdr:colOff>
          <xdr:row>17</xdr:row>
          <xdr:rowOff>298450</xdr:rowOff>
        </xdr:to>
        <xdr:sp macro="" textlink="">
          <xdr:nvSpPr>
            <xdr:cNvPr id="7191" name="OptionButton21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5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120650</xdr:colOff>
          <xdr:row>19</xdr:row>
          <xdr:rowOff>82550</xdr:rowOff>
        </xdr:from>
        <xdr:to>
          <xdr:col>8</xdr:col>
          <xdr:colOff>254000</xdr:colOff>
          <xdr:row>19</xdr:row>
          <xdr:rowOff>203200</xdr:rowOff>
        </xdr:to>
        <xdr:sp macro="" textlink="">
          <xdr:nvSpPr>
            <xdr:cNvPr id="7192" name="OptionButton22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5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120650</xdr:colOff>
          <xdr:row>19</xdr:row>
          <xdr:rowOff>82550</xdr:rowOff>
        </xdr:from>
        <xdr:to>
          <xdr:col>9</xdr:col>
          <xdr:colOff>254000</xdr:colOff>
          <xdr:row>19</xdr:row>
          <xdr:rowOff>203200</xdr:rowOff>
        </xdr:to>
        <xdr:sp macro="" textlink="">
          <xdr:nvSpPr>
            <xdr:cNvPr id="7193" name="OptionButton23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5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120650</xdr:colOff>
          <xdr:row>19</xdr:row>
          <xdr:rowOff>82550</xdr:rowOff>
        </xdr:from>
        <xdr:to>
          <xdr:col>10</xdr:col>
          <xdr:colOff>254000</xdr:colOff>
          <xdr:row>19</xdr:row>
          <xdr:rowOff>203200</xdr:rowOff>
        </xdr:to>
        <xdr:sp macro="" textlink="">
          <xdr:nvSpPr>
            <xdr:cNvPr id="7194" name="OptionButton24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5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196850</xdr:rowOff>
        </xdr:from>
        <xdr:to>
          <xdr:col>8</xdr:col>
          <xdr:colOff>247650</xdr:colOff>
          <xdr:row>21</xdr:row>
          <xdr:rowOff>317500</xdr:rowOff>
        </xdr:to>
        <xdr:sp macro="" textlink="">
          <xdr:nvSpPr>
            <xdr:cNvPr id="7195" name="OptionButton25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5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21</xdr:row>
          <xdr:rowOff>196850</xdr:rowOff>
        </xdr:from>
        <xdr:to>
          <xdr:col>9</xdr:col>
          <xdr:colOff>247650</xdr:colOff>
          <xdr:row>21</xdr:row>
          <xdr:rowOff>317500</xdr:rowOff>
        </xdr:to>
        <xdr:sp macro="" textlink="">
          <xdr:nvSpPr>
            <xdr:cNvPr id="7196" name="OptionButton26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5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21</xdr:row>
          <xdr:rowOff>196850</xdr:rowOff>
        </xdr:from>
        <xdr:to>
          <xdr:col>10</xdr:col>
          <xdr:colOff>247650</xdr:colOff>
          <xdr:row>21</xdr:row>
          <xdr:rowOff>317500</xdr:rowOff>
        </xdr:to>
        <xdr:sp macro="" textlink="">
          <xdr:nvSpPr>
            <xdr:cNvPr id="7197" name="OptionButton27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5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146050</xdr:rowOff>
        </xdr:from>
        <xdr:to>
          <xdr:col>8</xdr:col>
          <xdr:colOff>247650</xdr:colOff>
          <xdr:row>22</xdr:row>
          <xdr:rowOff>266700</xdr:rowOff>
        </xdr:to>
        <xdr:sp macro="" textlink="">
          <xdr:nvSpPr>
            <xdr:cNvPr id="7198" name="OptionButton28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5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22</xdr:row>
          <xdr:rowOff>146050</xdr:rowOff>
        </xdr:from>
        <xdr:to>
          <xdr:col>9</xdr:col>
          <xdr:colOff>247650</xdr:colOff>
          <xdr:row>22</xdr:row>
          <xdr:rowOff>266700</xdr:rowOff>
        </xdr:to>
        <xdr:sp macro="" textlink="">
          <xdr:nvSpPr>
            <xdr:cNvPr id="7199" name="OptionButton29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5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22</xdr:row>
          <xdr:rowOff>146050</xdr:rowOff>
        </xdr:from>
        <xdr:to>
          <xdr:col>10</xdr:col>
          <xdr:colOff>247650</xdr:colOff>
          <xdr:row>22</xdr:row>
          <xdr:rowOff>266700</xdr:rowOff>
        </xdr:to>
        <xdr:sp macro="" textlink="">
          <xdr:nvSpPr>
            <xdr:cNvPr id="7200" name="OptionButton30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5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26</xdr:row>
          <xdr:rowOff>50800</xdr:rowOff>
        </xdr:from>
        <xdr:to>
          <xdr:col>8</xdr:col>
          <xdr:colOff>279400</xdr:colOff>
          <xdr:row>26</xdr:row>
          <xdr:rowOff>190500</xdr:rowOff>
        </xdr:to>
        <xdr:sp macro="" textlink="">
          <xdr:nvSpPr>
            <xdr:cNvPr id="7201" name="OptionButton31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5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711200</xdr:colOff>
          <xdr:row>26</xdr:row>
          <xdr:rowOff>50800</xdr:rowOff>
        </xdr:from>
        <xdr:to>
          <xdr:col>12</xdr:col>
          <xdr:colOff>120650</xdr:colOff>
          <xdr:row>26</xdr:row>
          <xdr:rowOff>190500</xdr:rowOff>
        </xdr:to>
        <xdr:sp macro="" textlink="">
          <xdr:nvSpPr>
            <xdr:cNvPr id="7202" name="OptionButton32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5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23</xdr:row>
          <xdr:rowOff>50800</xdr:rowOff>
        </xdr:from>
        <xdr:to>
          <xdr:col>4</xdr:col>
          <xdr:colOff>120650</xdr:colOff>
          <xdr:row>23</xdr:row>
          <xdr:rowOff>171450</xdr:rowOff>
        </xdr:to>
        <xdr:sp macro="" textlink="">
          <xdr:nvSpPr>
            <xdr:cNvPr id="7203" name="OptionButton33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5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23</xdr:row>
          <xdr:rowOff>50800</xdr:rowOff>
        </xdr:from>
        <xdr:to>
          <xdr:col>6</xdr:col>
          <xdr:colOff>139700</xdr:colOff>
          <xdr:row>23</xdr:row>
          <xdr:rowOff>171450</xdr:rowOff>
        </xdr:to>
        <xdr:sp macro="" textlink="">
          <xdr:nvSpPr>
            <xdr:cNvPr id="7204" name="OptionButton34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5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196850</xdr:colOff>
          <xdr:row>23</xdr:row>
          <xdr:rowOff>50800</xdr:rowOff>
        </xdr:from>
        <xdr:to>
          <xdr:col>9</xdr:col>
          <xdr:colOff>330200</xdr:colOff>
          <xdr:row>23</xdr:row>
          <xdr:rowOff>171450</xdr:rowOff>
        </xdr:to>
        <xdr:sp macro="" textlink="">
          <xdr:nvSpPr>
            <xdr:cNvPr id="7205" name="OptionButton35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00000000-0008-0000-05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11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4.emf"/><Relationship Id="rId50" Type="http://schemas.openxmlformats.org/officeDocument/2006/relationships/control" Target="../activeX/activeX24.xml"/><Relationship Id="rId55" Type="http://schemas.openxmlformats.org/officeDocument/2006/relationships/image" Target="../media/image28.emf"/><Relationship Id="rId63" Type="http://schemas.openxmlformats.org/officeDocument/2006/relationships/image" Target="../media/image32.emf"/><Relationship Id="rId68" Type="http://schemas.openxmlformats.org/officeDocument/2006/relationships/control" Target="../activeX/activeX33.xml"/><Relationship Id="rId76" Type="http://schemas.openxmlformats.org/officeDocument/2006/relationships/control" Target="../activeX/activeX37.xml"/><Relationship Id="rId84" Type="http://schemas.openxmlformats.org/officeDocument/2006/relationships/control" Target="../activeX/activeX41.xml"/><Relationship Id="rId89" Type="http://schemas.openxmlformats.org/officeDocument/2006/relationships/image" Target="../media/image45.emf"/><Relationship Id="rId97" Type="http://schemas.openxmlformats.org/officeDocument/2006/relationships/image" Target="../media/image49.emf"/><Relationship Id="rId7" Type="http://schemas.openxmlformats.org/officeDocument/2006/relationships/image" Target="../media/image4.emf"/><Relationship Id="rId71" Type="http://schemas.openxmlformats.org/officeDocument/2006/relationships/image" Target="../media/image36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9" Type="http://schemas.openxmlformats.org/officeDocument/2006/relationships/image" Target="../media/image15.emf"/><Relationship Id="rId11" Type="http://schemas.openxmlformats.org/officeDocument/2006/relationships/image" Target="../media/image6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9.emf"/><Relationship Id="rId40" Type="http://schemas.openxmlformats.org/officeDocument/2006/relationships/control" Target="../activeX/activeX19.xml"/><Relationship Id="rId45" Type="http://schemas.openxmlformats.org/officeDocument/2006/relationships/image" Target="../media/image23.emf"/><Relationship Id="rId53" Type="http://schemas.openxmlformats.org/officeDocument/2006/relationships/image" Target="../media/image27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40.emf"/><Relationship Id="rId87" Type="http://schemas.openxmlformats.org/officeDocument/2006/relationships/image" Target="../media/image44.emf"/><Relationship Id="rId5" Type="http://schemas.openxmlformats.org/officeDocument/2006/relationships/image" Target="../media/image3.emf"/><Relationship Id="rId61" Type="http://schemas.openxmlformats.org/officeDocument/2006/relationships/image" Target="../media/image31.emf"/><Relationship Id="rId82" Type="http://schemas.openxmlformats.org/officeDocument/2006/relationships/control" Target="../activeX/activeX40.xml"/><Relationship Id="rId90" Type="http://schemas.openxmlformats.org/officeDocument/2006/relationships/control" Target="../activeX/activeX44.xml"/><Relationship Id="rId95" Type="http://schemas.openxmlformats.org/officeDocument/2006/relationships/image" Target="../media/image48.emf"/><Relationship Id="rId19" Type="http://schemas.openxmlformats.org/officeDocument/2006/relationships/image" Target="../media/image10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4.emf"/><Relationship Id="rId30" Type="http://schemas.openxmlformats.org/officeDocument/2006/relationships/control" Target="../activeX/activeX14.xml"/><Relationship Id="rId35" Type="http://schemas.openxmlformats.org/officeDocument/2006/relationships/image" Target="../media/image18.emf"/><Relationship Id="rId43" Type="http://schemas.openxmlformats.org/officeDocument/2006/relationships/image" Target="../media/image22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5.emf"/><Relationship Id="rId77" Type="http://schemas.openxmlformats.org/officeDocument/2006/relationships/image" Target="../media/image39.emf"/><Relationship Id="rId8" Type="http://schemas.openxmlformats.org/officeDocument/2006/relationships/control" Target="../activeX/activeX3.xml"/><Relationship Id="rId51" Type="http://schemas.openxmlformats.org/officeDocument/2006/relationships/image" Target="../media/image26.emf"/><Relationship Id="rId72" Type="http://schemas.openxmlformats.org/officeDocument/2006/relationships/control" Target="../activeX/activeX35.xml"/><Relationship Id="rId80" Type="http://schemas.openxmlformats.org/officeDocument/2006/relationships/control" Target="../activeX/activeX39.xml"/><Relationship Id="rId85" Type="http://schemas.openxmlformats.org/officeDocument/2006/relationships/image" Target="../media/image43.emf"/><Relationship Id="rId93" Type="http://schemas.openxmlformats.org/officeDocument/2006/relationships/image" Target="../media/image47.emf"/><Relationship Id="rId9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9.emf"/><Relationship Id="rId25" Type="http://schemas.openxmlformats.org/officeDocument/2006/relationships/image" Target="../media/image13.emf"/><Relationship Id="rId33" Type="http://schemas.openxmlformats.org/officeDocument/2006/relationships/image" Target="../media/image17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30.emf"/><Relationship Id="rId67" Type="http://schemas.openxmlformats.org/officeDocument/2006/relationships/image" Target="../media/image34.emf"/><Relationship Id="rId20" Type="http://schemas.openxmlformats.org/officeDocument/2006/relationships/control" Target="../activeX/activeX9.xml"/><Relationship Id="rId41" Type="http://schemas.openxmlformats.org/officeDocument/2006/relationships/image" Target="../media/image21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8.emf"/><Relationship Id="rId83" Type="http://schemas.openxmlformats.org/officeDocument/2006/relationships/image" Target="../media/image42.emf"/><Relationship Id="rId88" Type="http://schemas.openxmlformats.org/officeDocument/2006/relationships/control" Target="../activeX/activeX43.xml"/><Relationship Id="rId91" Type="http://schemas.openxmlformats.org/officeDocument/2006/relationships/image" Target="../media/image46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8.emf"/><Relationship Id="rId23" Type="http://schemas.openxmlformats.org/officeDocument/2006/relationships/image" Target="../media/image12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5.emf"/><Relationship Id="rId57" Type="http://schemas.openxmlformats.org/officeDocument/2006/relationships/image" Target="../media/image29.emf"/><Relationship Id="rId10" Type="http://schemas.openxmlformats.org/officeDocument/2006/relationships/control" Target="../activeX/activeX4.xml"/><Relationship Id="rId31" Type="http://schemas.openxmlformats.org/officeDocument/2006/relationships/image" Target="../media/image16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3.emf"/><Relationship Id="rId73" Type="http://schemas.openxmlformats.org/officeDocument/2006/relationships/image" Target="../media/image37.emf"/><Relationship Id="rId78" Type="http://schemas.openxmlformats.org/officeDocument/2006/relationships/control" Target="../activeX/activeX38.xml"/><Relationship Id="rId81" Type="http://schemas.openxmlformats.org/officeDocument/2006/relationships/image" Target="../media/image41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Relationship Id="rId13" Type="http://schemas.openxmlformats.org/officeDocument/2006/relationships/image" Target="../media/image7.emf"/><Relationship Id="rId18" Type="http://schemas.openxmlformats.org/officeDocument/2006/relationships/control" Target="../activeX/activeX8.xml"/><Relationship Id="rId39" Type="http://schemas.openxmlformats.org/officeDocument/2006/relationships/image" Target="../media/image20.emf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7.emf"/><Relationship Id="rId18" Type="http://schemas.openxmlformats.org/officeDocument/2006/relationships/control" Target="../activeX/activeX55.xml"/><Relationship Id="rId26" Type="http://schemas.openxmlformats.org/officeDocument/2006/relationships/control" Target="../activeX/activeX59.xml"/><Relationship Id="rId39" Type="http://schemas.openxmlformats.org/officeDocument/2006/relationships/image" Target="../media/image70.emf"/><Relationship Id="rId21" Type="http://schemas.openxmlformats.org/officeDocument/2006/relationships/image" Target="../media/image61.emf"/><Relationship Id="rId34" Type="http://schemas.openxmlformats.org/officeDocument/2006/relationships/control" Target="../activeX/activeX63.xml"/><Relationship Id="rId42" Type="http://schemas.openxmlformats.org/officeDocument/2006/relationships/control" Target="../activeX/activeX67.xml"/><Relationship Id="rId47" Type="http://schemas.openxmlformats.org/officeDocument/2006/relationships/image" Target="../media/image74.emf"/><Relationship Id="rId50" Type="http://schemas.openxmlformats.org/officeDocument/2006/relationships/control" Target="../activeX/activeX71.xml"/><Relationship Id="rId55" Type="http://schemas.openxmlformats.org/officeDocument/2006/relationships/image" Target="../media/image78.emf"/><Relationship Id="rId63" Type="http://schemas.openxmlformats.org/officeDocument/2006/relationships/image" Target="../media/image82.emf"/><Relationship Id="rId68" Type="http://schemas.openxmlformats.org/officeDocument/2006/relationships/control" Target="../activeX/activeX80.xml"/><Relationship Id="rId76" Type="http://schemas.openxmlformats.org/officeDocument/2006/relationships/control" Target="../activeX/activeX84.xml"/><Relationship Id="rId84" Type="http://schemas.openxmlformats.org/officeDocument/2006/relationships/control" Target="../activeX/activeX88.xml"/><Relationship Id="rId89" Type="http://schemas.openxmlformats.org/officeDocument/2006/relationships/image" Target="../media/image95.emf"/><Relationship Id="rId7" Type="http://schemas.openxmlformats.org/officeDocument/2006/relationships/image" Target="../media/image54.emf"/><Relationship Id="rId71" Type="http://schemas.openxmlformats.org/officeDocument/2006/relationships/image" Target="../media/image86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54.xml"/><Relationship Id="rId29" Type="http://schemas.openxmlformats.org/officeDocument/2006/relationships/image" Target="../media/image65.emf"/><Relationship Id="rId11" Type="http://schemas.openxmlformats.org/officeDocument/2006/relationships/image" Target="../media/image56.emf"/><Relationship Id="rId24" Type="http://schemas.openxmlformats.org/officeDocument/2006/relationships/control" Target="../activeX/activeX58.xml"/><Relationship Id="rId32" Type="http://schemas.openxmlformats.org/officeDocument/2006/relationships/control" Target="../activeX/activeX62.xml"/><Relationship Id="rId37" Type="http://schemas.openxmlformats.org/officeDocument/2006/relationships/image" Target="../media/image69.emf"/><Relationship Id="rId40" Type="http://schemas.openxmlformats.org/officeDocument/2006/relationships/control" Target="../activeX/activeX66.xml"/><Relationship Id="rId45" Type="http://schemas.openxmlformats.org/officeDocument/2006/relationships/image" Target="../media/image73.emf"/><Relationship Id="rId53" Type="http://schemas.openxmlformats.org/officeDocument/2006/relationships/image" Target="../media/image77.emf"/><Relationship Id="rId58" Type="http://schemas.openxmlformats.org/officeDocument/2006/relationships/control" Target="../activeX/activeX75.xml"/><Relationship Id="rId66" Type="http://schemas.openxmlformats.org/officeDocument/2006/relationships/control" Target="../activeX/activeX79.xml"/><Relationship Id="rId74" Type="http://schemas.openxmlformats.org/officeDocument/2006/relationships/control" Target="../activeX/activeX83.xml"/><Relationship Id="rId79" Type="http://schemas.openxmlformats.org/officeDocument/2006/relationships/image" Target="../media/image90.emf"/><Relationship Id="rId87" Type="http://schemas.openxmlformats.org/officeDocument/2006/relationships/image" Target="../media/image94.emf"/><Relationship Id="rId5" Type="http://schemas.openxmlformats.org/officeDocument/2006/relationships/image" Target="../media/image53.emf"/><Relationship Id="rId61" Type="http://schemas.openxmlformats.org/officeDocument/2006/relationships/image" Target="../media/image81.emf"/><Relationship Id="rId82" Type="http://schemas.openxmlformats.org/officeDocument/2006/relationships/control" Target="../activeX/activeX87.xml"/><Relationship Id="rId90" Type="http://schemas.openxmlformats.org/officeDocument/2006/relationships/ctrlProp" Target="../ctrlProps/ctrlProp3.xml"/><Relationship Id="rId19" Type="http://schemas.openxmlformats.org/officeDocument/2006/relationships/image" Target="../media/image60.emf"/><Relationship Id="rId14" Type="http://schemas.openxmlformats.org/officeDocument/2006/relationships/control" Target="../activeX/activeX53.xml"/><Relationship Id="rId22" Type="http://schemas.openxmlformats.org/officeDocument/2006/relationships/control" Target="../activeX/activeX57.xml"/><Relationship Id="rId27" Type="http://schemas.openxmlformats.org/officeDocument/2006/relationships/image" Target="../media/image64.emf"/><Relationship Id="rId30" Type="http://schemas.openxmlformats.org/officeDocument/2006/relationships/control" Target="../activeX/activeX61.xml"/><Relationship Id="rId35" Type="http://schemas.openxmlformats.org/officeDocument/2006/relationships/image" Target="../media/image68.emf"/><Relationship Id="rId43" Type="http://schemas.openxmlformats.org/officeDocument/2006/relationships/image" Target="../media/image72.emf"/><Relationship Id="rId48" Type="http://schemas.openxmlformats.org/officeDocument/2006/relationships/control" Target="../activeX/activeX70.xml"/><Relationship Id="rId56" Type="http://schemas.openxmlformats.org/officeDocument/2006/relationships/control" Target="../activeX/activeX74.xml"/><Relationship Id="rId64" Type="http://schemas.openxmlformats.org/officeDocument/2006/relationships/control" Target="../activeX/activeX78.xml"/><Relationship Id="rId69" Type="http://schemas.openxmlformats.org/officeDocument/2006/relationships/image" Target="../media/image85.emf"/><Relationship Id="rId77" Type="http://schemas.openxmlformats.org/officeDocument/2006/relationships/image" Target="../media/image89.emf"/><Relationship Id="rId8" Type="http://schemas.openxmlformats.org/officeDocument/2006/relationships/control" Target="../activeX/activeX50.xml"/><Relationship Id="rId51" Type="http://schemas.openxmlformats.org/officeDocument/2006/relationships/image" Target="../media/image76.emf"/><Relationship Id="rId72" Type="http://schemas.openxmlformats.org/officeDocument/2006/relationships/control" Target="../activeX/activeX82.xml"/><Relationship Id="rId80" Type="http://schemas.openxmlformats.org/officeDocument/2006/relationships/control" Target="../activeX/activeX86.xml"/><Relationship Id="rId85" Type="http://schemas.openxmlformats.org/officeDocument/2006/relationships/image" Target="../media/image93.emf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52.xml"/><Relationship Id="rId17" Type="http://schemas.openxmlformats.org/officeDocument/2006/relationships/image" Target="../media/image59.emf"/><Relationship Id="rId25" Type="http://schemas.openxmlformats.org/officeDocument/2006/relationships/image" Target="../media/image63.emf"/><Relationship Id="rId33" Type="http://schemas.openxmlformats.org/officeDocument/2006/relationships/image" Target="../media/image67.emf"/><Relationship Id="rId38" Type="http://schemas.openxmlformats.org/officeDocument/2006/relationships/control" Target="../activeX/activeX65.xml"/><Relationship Id="rId46" Type="http://schemas.openxmlformats.org/officeDocument/2006/relationships/control" Target="../activeX/activeX69.xml"/><Relationship Id="rId59" Type="http://schemas.openxmlformats.org/officeDocument/2006/relationships/image" Target="../media/image80.emf"/><Relationship Id="rId67" Type="http://schemas.openxmlformats.org/officeDocument/2006/relationships/image" Target="../media/image84.emf"/><Relationship Id="rId20" Type="http://schemas.openxmlformats.org/officeDocument/2006/relationships/control" Target="../activeX/activeX56.xml"/><Relationship Id="rId41" Type="http://schemas.openxmlformats.org/officeDocument/2006/relationships/image" Target="../media/image71.emf"/><Relationship Id="rId54" Type="http://schemas.openxmlformats.org/officeDocument/2006/relationships/control" Target="../activeX/activeX73.xml"/><Relationship Id="rId62" Type="http://schemas.openxmlformats.org/officeDocument/2006/relationships/control" Target="../activeX/activeX77.xml"/><Relationship Id="rId70" Type="http://schemas.openxmlformats.org/officeDocument/2006/relationships/control" Target="../activeX/activeX81.xml"/><Relationship Id="rId75" Type="http://schemas.openxmlformats.org/officeDocument/2006/relationships/image" Target="../media/image88.emf"/><Relationship Id="rId83" Type="http://schemas.openxmlformats.org/officeDocument/2006/relationships/image" Target="../media/image92.emf"/><Relationship Id="rId88" Type="http://schemas.openxmlformats.org/officeDocument/2006/relationships/control" Target="../activeX/activeX90.xml"/><Relationship Id="rId91" Type="http://schemas.openxmlformats.org/officeDocument/2006/relationships/ctrlProp" Target="../ctrlProps/ctrlProp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9.xml"/><Relationship Id="rId15" Type="http://schemas.openxmlformats.org/officeDocument/2006/relationships/image" Target="../media/image58.emf"/><Relationship Id="rId23" Type="http://schemas.openxmlformats.org/officeDocument/2006/relationships/image" Target="../media/image62.emf"/><Relationship Id="rId28" Type="http://schemas.openxmlformats.org/officeDocument/2006/relationships/control" Target="../activeX/activeX60.xml"/><Relationship Id="rId36" Type="http://schemas.openxmlformats.org/officeDocument/2006/relationships/control" Target="../activeX/activeX64.xml"/><Relationship Id="rId49" Type="http://schemas.openxmlformats.org/officeDocument/2006/relationships/image" Target="../media/image75.emf"/><Relationship Id="rId57" Type="http://schemas.openxmlformats.org/officeDocument/2006/relationships/image" Target="../media/image79.emf"/><Relationship Id="rId10" Type="http://schemas.openxmlformats.org/officeDocument/2006/relationships/control" Target="../activeX/activeX51.xml"/><Relationship Id="rId31" Type="http://schemas.openxmlformats.org/officeDocument/2006/relationships/image" Target="../media/image66.emf"/><Relationship Id="rId44" Type="http://schemas.openxmlformats.org/officeDocument/2006/relationships/control" Target="../activeX/activeX68.xml"/><Relationship Id="rId52" Type="http://schemas.openxmlformats.org/officeDocument/2006/relationships/control" Target="../activeX/activeX72.xml"/><Relationship Id="rId60" Type="http://schemas.openxmlformats.org/officeDocument/2006/relationships/control" Target="../activeX/activeX76.xml"/><Relationship Id="rId65" Type="http://schemas.openxmlformats.org/officeDocument/2006/relationships/image" Target="../media/image83.emf"/><Relationship Id="rId73" Type="http://schemas.openxmlformats.org/officeDocument/2006/relationships/image" Target="../media/image87.emf"/><Relationship Id="rId78" Type="http://schemas.openxmlformats.org/officeDocument/2006/relationships/control" Target="../activeX/activeX85.xml"/><Relationship Id="rId81" Type="http://schemas.openxmlformats.org/officeDocument/2006/relationships/image" Target="../media/image91.emf"/><Relationship Id="rId86" Type="http://schemas.openxmlformats.org/officeDocument/2006/relationships/control" Target="../activeX/activeX89.xml"/><Relationship Id="rId4" Type="http://schemas.openxmlformats.org/officeDocument/2006/relationships/control" Target="../activeX/activeX48.xml"/><Relationship Id="rId9" Type="http://schemas.openxmlformats.org/officeDocument/2006/relationships/image" Target="../media/image55.emf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1.emf"/><Relationship Id="rId18" Type="http://schemas.openxmlformats.org/officeDocument/2006/relationships/control" Target="../activeX/activeX98.xml"/><Relationship Id="rId26" Type="http://schemas.openxmlformats.org/officeDocument/2006/relationships/control" Target="../activeX/activeX102.xml"/><Relationship Id="rId39" Type="http://schemas.openxmlformats.org/officeDocument/2006/relationships/image" Target="../media/image114.emf"/><Relationship Id="rId21" Type="http://schemas.openxmlformats.org/officeDocument/2006/relationships/image" Target="../media/image105.emf"/><Relationship Id="rId34" Type="http://schemas.openxmlformats.org/officeDocument/2006/relationships/control" Target="../activeX/activeX106.xml"/><Relationship Id="rId42" Type="http://schemas.openxmlformats.org/officeDocument/2006/relationships/ctrlProp" Target="../ctrlProps/ctrlProp5.xml"/><Relationship Id="rId47" Type="http://schemas.openxmlformats.org/officeDocument/2006/relationships/ctrlProp" Target="../ctrlProps/ctrlProp10.xml"/><Relationship Id="rId50" Type="http://schemas.openxmlformats.org/officeDocument/2006/relationships/ctrlProp" Target="../ctrlProps/ctrlProp13.xml"/><Relationship Id="rId55" Type="http://schemas.openxmlformats.org/officeDocument/2006/relationships/ctrlProp" Target="../ctrlProps/ctrlProp18.xml"/><Relationship Id="rId63" Type="http://schemas.openxmlformats.org/officeDocument/2006/relationships/ctrlProp" Target="../ctrlProps/ctrlProp26.xml"/><Relationship Id="rId68" Type="http://schemas.openxmlformats.org/officeDocument/2006/relationships/ctrlProp" Target="../ctrlProps/ctrlProp31.xml"/><Relationship Id="rId7" Type="http://schemas.openxmlformats.org/officeDocument/2006/relationships/image" Target="../media/image98.emf"/><Relationship Id="rId71" Type="http://schemas.openxmlformats.org/officeDocument/2006/relationships/ctrlProp" Target="../ctrlProps/ctrlProp34.xml"/><Relationship Id="rId2" Type="http://schemas.openxmlformats.org/officeDocument/2006/relationships/drawing" Target="../drawings/drawing4.xml"/><Relationship Id="rId16" Type="http://schemas.openxmlformats.org/officeDocument/2006/relationships/control" Target="../activeX/activeX97.xml"/><Relationship Id="rId29" Type="http://schemas.openxmlformats.org/officeDocument/2006/relationships/image" Target="../media/image109.emf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92.xml"/><Relationship Id="rId11" Type="http://schemas.openxmlformats.org/officeDocument/2006/relationships/image" Target="../media/image100.emf"/><Relationship Id="rId24" Type="http://schemas.openxmlformats.org/officeDocument/2006/relationships/control" Target="../activeX/activeX101.xml"/><Relationship Id="rId32" Type="http://schemas.openxmlformats.org/officeDocument/2006/relationships/control" Target="../activeX/activeX105.xml"/><Relationship Id="rId37" Type="http://schemas.openxmlformats.org/officeDocument/2006/relationships/image" Target="../media/image113.emf"/><Relationship Id="rId40" Type="http://schemas.openxmlformats.org/officeDocument/2006/relationships/control" Target="../activeX/activeX109.xml"/><Relationship Id="rId45" Type="http://schemas.openxmlformats.org/officeDocument/2006/relationships/ctrlProp" Target="../ctrlProps/ctrlProp8.xml"/><Relationship Id="rId53" Type="http://schemas.openxmlformats.org/officeDocument/2006/relationships/ctrlProp" Target="../ctrlProps/ctrlProp16.xml"/><Relationship Id="rId58" Type="http://schemas.openxmlformats.org/officeDocument/2006/relationships/ctrlProp" Target="../ctrlProps/ctrlProp21.xml"/><Relationship Id="rId66" Type="http://schemas.openxmlformats.org/officeDocument/2006/relationships/ctrlProp" Target="../ctrlProps/ctrlProp29.xml"/><Relationship Id="rId5" Type="http://schemas.openxmlformats.org/officeDocument/2006/relationships/image" Target="../media/image97.emf"/><Relationship Id="rId15" Type="http://schemas.openxmlformats.org/officeDocument/2006/relationships/image" Target="../media/image102.emf"/><Relationship Id="rId23" Type="http://schemas.openxmlformats.org/officeDocument/2006/relationships/image" Target="../media/image106.emf"/><Relationship Id="rId28" Type="http://schemas.openxmlformats.org/officeDocument/2006/relationships/control" Target="../activeX/activeX103.xml"/><Relationship Id="rId36" Type="http://schemas.openxmlformats.org/officeDocument/2006/relationships/control" Target="../activeX/activeX107.xml"/><Relationship Id="rId49" Type="http://schemas.openxmlformats.org/officeDocument/2006/relationships/ctrlProp" Target="../ctrlProps/ctrlProp12.xml"/><Relationship Id="rId57" Type="http://schemas.openxmlformats.org/officeDocument/2006/relationships/ctrlProp" Target="../ctrlProps/ctrlProp20.xml"/><Relationship Id="rId61" Type="http://schemas.openxmlformats.org/officeDocument/2006/relationships/ctrlProp" Target="../ctrlProps/ctrlProp24.xml"/><Relationship Id="rId10" Type="http://schemas.openxmlformats.org/officeDocument/2006/relationships/control" Target="../activeX/activeX94.xml"/><Relationship Id="rId19" Type="http://schemas.openxmlformats.org/officeDocument/2006/relationships/image" Target="../media/image104.emf"/><Relationship Id="rId31" Type="http://schemas.openxmlformats.org/officeDocument/2006/relationships/image" Target="../media/image110.emf"/><Relationship Id="rId44" Type="http://schemas.openxmlformats.org/officeDocument/2006/relationships/ctrlProp" Target="../ctrlProps/ctrlProp7.xml"/><Relationship Id="rId52" Type="http://schemas.openxmlformats.org/officeDocument/2006/relationships/ctrlProp" Target="../ctrlProps/ctrlProp15.xml"/><Relationship Id="rId60" Type="http://schemas.openxmlformats.org/officeDocument/2006/relationships/ctrlProp" Target="../ctrlProps/ctrlProp23.xml"/><Relationship Id="rId65" Type="http://schemas.openxmlformats.org/officeDocument/2006/relationships/ctrlProp" Target="../ctrlProps/ctrlProp28.xml"/><Relationship Id="rId4" Type="http://schemas.openxmlformats.org/officeDocument/2006/relationships/control" Target="../activeX/activeX91.xml"/><Relationship Id="rId9" Type="http://schemas.openxmlformats.org/officeDocument/2006/relationships/image" Target="../media/image99.emf"/><Relationship Id="rId14" Type="http://schemas.openxmlformats.org/officeDocument/2006/relationships/control" Target="../activeX/activeX96.xml"/><Relationship Id="rId22" Type="http://schemas.openxmlformats.org/officeDocument/2006/relationships/control" Target="../activeX/activeX100.xml"/><Relationship Id="rId27" Type="http://schemas.openxmlformats.org/officeDocument/2006/relationships/image" Target="../media/image108.emf"/><Relationship Id="rId30" Type="http://schemas.openxmlformats.org/officeDocument/2006/relationships/control" Target="../activeX/activeX104.xml"/><Relationship Id="rId35" Type="http://schemas.openxmlformats.org/officeDocument/2006/relationships/image" Target="../media/image112.emf"/><Relationship Id="rId43" Type="http://schemas.openxmlformats.org/officeDocument/2006/relationships/ctrlProp" Target="../ctrlProps/ctrlProp6.xml"/><Relationship Id="rId48" Type="http://schemas.openxmlformats.org/officeDocument/2006/relationships/ctrlProp" Target="../ctrlProps/ctrlProp11.xml"/><Relationship Id="rId56" Type="http://schemas.openxmlformats.org/officeDocument/2006/relationships/ctrlProp" Target="../ctrlProps/ctrlProp19.xml"/><Relationship Id="rId64" Type="http://schemas.openxmlformats.org/officeDocument/2006/relationships/ctrlProp" Target="../ctrlProps/ctrlProp27.xml"/><Relationship Id="rId69" Type="http://schemas.openxmlformats.org/officeDocument/2006/relationships/ctrlProp" Target="../ctrlProps/ctrlProp32.xml"/><Relationship Id="rId8" Type="http://schemas.openxmlformats.org/officeDocument/2006/relationships/control" Target="../activeX/activeX93.xml"/><Relationship Id="rId51" Type="http://schemas.openxmlformats.org/officeDocument/2006/relationships/ctrlProp" Target="../ctrlProps/ctrlProp14.xml"/><Relationship Id="rId3" Type="http://schemas.openxmlformats.org/officeDocument/2006/relationships/vmlDrawing" Target="../drawings/vmlDrawing3.vml"/><Relationship Id="rId12" Type="http://schemas.openxmlformats.org/officeDocument/2006/relationships/control" Target="../activeX/activeX95.xml"/><Relationship Id="rId17" Type="http://schemas.openxmlformats.org/officeDocument/2006/relationships/image" Target="../media/image103.emf"/><Relationship Id="rId25" Type="http://schemas.openxmlformats.org/officeDocument/2006/relationships/image" Target="../media/image107.emf"/><Relationship Id="rId33" Type="http://schemas.openxmlformats.org/officeDocument/2006/relationships/image" Target="../media/image111.emf"/><Relationship Id="rId38" Type="http://schemas.openxmlformats.org/officeDocument/2006/relationships/control" Target="../activeX/activeX108.xml"/><Relationship Id="rId46" Type="http://schemas.openxmlformats.org/officeDocument/2006/relationships/ctrlProp" Target="../ctrlProps/ctrlProp9.xml"/><Relationship Id="rId59" Type="http://schemas.openxmlformats.org/officeDocument/2006/relationships/ctrlProp" Target="../ctrlProps/ctrlProp22.xml"/><Relationship Id="rId67" Type="http://schemas.openxmlformats.org/officeDocument/2006/relationships/ctrlProp" Target="../ctrlProps/ctrlProp30.xml"/><Relationship Id="rId20" Type="http://schemas.openxmlformats.org/officeDocument/2006/relationships/control" Target="../activeX/activeX99.xml"/><Relationship Id="rId41" Type="http://schemas.openxmlformats.org/officeDocument/2006/relationships/image" Target="../media/image115.emf"/><Relationship Id="rId54" Type="http://schemas.openxmlformats.org/officeDocument/2006/relationships/ctrlProp" Target="../ctrlProps/ctrlProp17.xml"/><Relationship Id="rId62" Type="http://schemas.openxmlformats.org/officeDocument/2006/relationships/ctrlProp" Target="../ctrlProps/ctrlProp25.xml"/><Relationship Id="rId70" Type="http://schemas.openxmlformats.org/officeDocument/2006/relationships/ctrlProp" Target="../ctrlProps/ctrlProp33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2.emf"/><Relationship Id="rId18" Type="http://schemas.openxmlformats.org/officeDocument/2006/relationships/control" Target="../activeX/activeX117.xml"/><Relationship Id="rId26" Type="http://schemas.openxmlformats.org/officeDocument/2006/relationships/control" Target="../activeX/activeX121.xml"/><Relationship Id="rId39" Type="http://schemas.openxmlformats.org/officeDocument/2006/relationships/image" Target="../media/image135.emf"/><Relationship Id="rId21" Type="http://schemas.openxmlformats.org/officeDocument/2006/relationships/image" Target="../media/image126.emf"/><Relationship Id="rId34" Type="http://schemas.openxmlformats.org/officeDocument/2006/relationships/control" Target="../activeX/activeX125.xml"/><Relationship Id="rId42" Type="http://schemas.openxmlformats.org/officeDocument/2006/relationships/control" Target="../activeX/activeX129.xml"/><Relationship Id="rId47" Type="http://schemas.openxmlformats.org/officeDocument/2006/relationships/image" Target="../media/image139.emf"/><Relationship Id="rId50" Type="http://schemas.openxmlformats.org/officeDocument/2006/relationships/control" Target="../activeX/activeX133.xml"/><Relationship Id="rId55" Type="http://schemas.openxmlformats.org/officeDocument/2006/relationships/image" Target="../media/image143.emf"/><Relationship Id="rId63" Type="http://schemas.openxmlformats.org/officeDocument/2006/relationships/image" Target="../media/image147.emf"/><Relationship Id="rId68" Type="http://schemas.openxmlformats.org/officeDocument/2006/relationships/control" Target="../activeX/activeX142.xml"/><Relationship Id="rId7" Type="http://schemas.openxmlformats.org/officeDocument/2006/relationships/image" Target="../media/image119.emf"/><Relationship Id="rId71" Type="http://schemas.openxmlformats.org/officeDocument/2006/relationships/image" Target="../media/image151.emf"/><Relationship Id="rId2" Type="http://schemas.openxmlformats.org/officeDocument/2006/relationships/drawing" Target="../drawings/drawing5.xml"/><Relationship Id="rId16" Type="http://schemas.openxmlformats.org/officeDocument/2006/relationships/control" Target="../activeX/activeX116.xml"/><Relationship Id="rId29" Type="http://schemas.openxmlformats.org/officeDocument/2006/relationships/image" Target="../media/image130.emf"/><Relationship Id="rId11" Type="http://schemas.openxmlformats.org/officeDocument/2006/relationships/image" Target="../media/image121.emf"/><Relationship Id="rId24" Type="http://schemas.openxmlformats.org/officeDocument/2006/relationships/control" Target="../activeX/activeX120.xml"/><Relationship Id="rId32" Type="http://schemas.openxmlformats.org/officeDocument/2006/relationships/control" Target="../activeX/activeX124.xml"/><Relationship Id="rId37" Type="http://schemas.openxmlformats.org/officeDocument/2006/relationships/image" Target="../media/image134.emf"/><Relationship Id="rId40" Type="http://schemas.openxmlformats.org/officeDocument/2006/relationships/control" Target="../activeX/activeX128.xml"/><Relationship Id="rId45" Type="http://schemas.openxmlformats.org/officeDocument/2006/relationships/image" Target="../media/image138.emf"/><Relationship Id="rId53" Type="http://schemas.openxmlformats.org/officeDocument/2006/relationships/image" Target="../media/image142.emf"/><Relationship Id="rId58" Type="http://schemas.openxmlformats.org/officeDocument/2006/relationships/control" Target="../activeX/activeX137.xml"/><Relationship Id="rId66" Type="http://schemas.openxmlformats.org/officeDocument/2006/relationships/control" Target="../activeX/activeX141.xml"/><Relationship Id="rId74" Type="http://schemas.openxmlformats.org/officeDocument/2006/relationships/ctrlProp" Target="../ctrlProps/ctrlProp35.xml"/><Relationship Id="rId5" Type="http://schemas.openxmlformats.org/officeDocument/2006/relationships/image" Target="../media/image118.emf"/><Relationship Id="rId15" Type="http://schemas.openxmlformats.org/officeDocument/2006/relationships/image" Target="../media/image123.emf"/><Relationship Id="rId23" Type="http://schemas.openxmlformats.org/officeDocument/2006/relationships/image" Target="../media/image127.emf"/><Relationship Id="rId28" Type="http://schemas.openxmlformats.org/officeDocument/2006/relationships/control" Target="../activeX/activeX122.xml"/><Relationship Id="rId36" Type="http://schemas.openxmlformats.org/officeDocument/2006/relationships/control" Target="../activeX/activeX126.xml"/><Relationship Id="rId49" Type="http://schemas.openxmlformats.org/officeDocument/2006/relationships/image" Target="../media/image140.emf"/><Relationship Id="rId57" Type="http://schemas.openxmlformats.org/officeDocument/2006/relationships/image" Target="../media/image144.emf"/><Relationship Id="rId61" Type="http://schemas.openxmlformats.org/officeDocument/2006/relationships/image" Target="../media/image146.emf"/><Relationship Id="rId10" Type="http://schemas.openxmlformats.org/officeDocument/2006/relationships/control" Target="../activeX/activeX113.xml"/><Relationship Id="rId19" Type="http://schemas.openxmlformats.org/officeDocument/2006/relationships/image" Target="../media/image125.emf"/><Relationship Id="rId31" Type="http://schemas.openxmlformats.org/officeDocument/2006/relationships/image" Target="../media/image131.emf"/><Relationship Id="rId44" Type="http://schemas.openxmlformats.org/officeDocument/2006/relationships/control" Target="../activeX/activeX130.xml"/><Relationship Id="rId52" Type="http://schemas.openxmlformats.org/officeDocument/2006/relationships/control" Target="../activeX/activeX134.xml"/><Relationship Id="rId60" Type="http://schemas.openxmlformats.org/officeDocument/2006/relationships/control" Target="../activeX/activeX138.xml"/><Relationship Id="rId65" Type="http://schemas.openxmlformats.org/officeDocument/2006/relationships/image" Target="../media/image148.emf"/><Relationship Id="rId73" Type="http://schemas.openxmlformats.org/officeDocument/2006/relationships/image" Target="../media/image152.emf"/><Relationship Id="rId4" Type="http://schemas.openxmlformats.org/officeDocument/2006/relationships/control" Target="../activeX/activeX110.xml"/><Relationship Id="rId9" Type="http://schemas.openxmlformats.org/officeDocument/2006/relationships/image" Target="../media/image120.emf"/><Relationship Id="rId14" Type="http://schemas.openxmlformats.org/officeDocument/2006/relationships/control" Target="../activeX/activeX115.xml"/><Relationship Id="rId22" Type="http://schemas.openxmlformats.org/officeDocument/2006/relationships/control" Target="../activeX/activeX119.xml"/><Relationship Id="rId27" Type="http://schemas.openxmlformats.org/officeDocument/2006/relationships/image" Target="../media/image129.emf"/><Relationship Id="rId30" Type="http://schemas.openxmlformats.org/officeDocument/2006/relationships/control" Target="../activeX/activeX123.xml"/><Relationship Id="rId35" Type="http://schemas.openxmlformats.org/officeDocument/2006/relationships/image" Target="../media/image133.emf"/><Relationship Id="rId43" Type="http://schemas.openxmlformats.org/officeDocument/2006/relationships/image" Target="../media/image137.emf"/><Relationship Id="rId48" Type="http://schemas.openxmlformats.org/officeDocument/2006/relationships/control" Target="../activeX/activeX132.xml"/><Relationship Id="rId56" Type="http://schemas.openxmlformats.org/officeDocument/2006/relationships/control" Target="../activeX/activeX136.xml"/><Relationship Id="rId64" Type="http://schemas.openxmlformats.org/officeDocument/2006/relationships/control" Target="../activeX/activeX140.xml"/><Relationship Id="rId69" Type="http://schemas.openxmlformats.org/officeDocument/2006/relationships/image" Target="../media/image150.emf"/><Relationship Id="rId8" Type="http://schemas.openxmlformats.org/officeDocument/2006/relationships/control" Target="../activeX/activeX112.xml"/><Relationship Id="rId51" Type="http://schemas.openxmlformats.org/officeDocument/2006/relationships/image" Target="../media/image141.emf"/><Relationship Id="rId72" Type="http://schemas.openxmlformats.org/officeDocument/2006/relationships/control" Target="../activeX/activeX144.xml"/><Relationship Id="rId3" Type="http://schemas.openxmlformats.org/officeDocument/2006/relationships/vmlDrawing" Target="../drawings/vmlDrawing4.vml"/><Relationship Id="rId12" Type="http://schemas.openxmlformats.org/officeDocument/2006/relationships/control" Target="../activeX/activeX114.xml"/><Relationship Id="rId17" Type="http://schemas.openxmlformats.org/officeDocument/2006/relationships/image" Target="../media/image124.emf"/><Relationship Id="rId25" Type="http://schemas.openxmlformats.org/officeDocument/2006/relationships/image" Target="../media/image128.emf"/><Relationship Id="rId33" Type="http://schemas.openxmlformats.org/officeDocument/2006/relationships/image" Target="../media/image132.emf"/><Relationship Id="rId38" Type="http://schemas.openxmlformats.org/officeDocument/2006/relationships/control" Target="../activeX/activeX127.xml"/><Relationship Id="rId46" Type="http://schemas.openxmlformats.org/officeDocument/2006/relationships/control" Target="../activeX/activeX131.xml"/><Relationship Id="rId59" Type="http://schemas.openxmlformats.org/officeDocument/2006/relationships/image" Target="../media/image145.emf"/><Relationship Id="rId67" Type="http://schemas.openxmlformats.org/officeDocument/2006/relationships/image" Target="../media/image149.emf"/><Relationship Id="rId20" Type="http://schemas.openxmlformats.org/officeDocument/2006/relationships/control" Target="../activeX/activeX118.xml"/><Relationship Id="rId41" Type="http://schemas.openxmlformats.org/officeDocument/2006/relationships/image" Target="../media/image136.emf"/><Relationship Id="rId54" Type="http://schemas.openxmlformats.org/officeDocument/2006/relationships/control" Target="../activeX/activeX135.xml"/><Relationship Id="rId62" Type="http://schemas.openxmlformats.org/officeDocument/2006/relationships/control" Target="../activeX/activeX139.xml"/><Relationship Id="rId70" Type="http://schemas.openxmlformats.org/officeDocument/2006/relationships/control" Target="../activeX/activeX143.xml"/><Relationship Id="rId75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7xxx\FC97014rev6.pdf" TargetMode="External"/><Relationship Id="rId2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8xxx\FC98002_REv1%20ressuage%20valid&#233;e.pdf" TargetMode="External"/><Relationship Id="rId1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8xxx\FC%2098%20001%20r&#233;v.4%20(Fr).pdf" TargetMode="External"/><Relationship Id="rId4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0276-0DB3-4FEB-B172-C4BFC18EB0E4}">
  <sheetPr codeName="Feuil7"/>
  <dimension ref="A1:L211"/>
  <sheetViews>
    <sheetView tabSelected="1" workbookViewId="0">
      <selection activeCell="M5" sqref="M5"/>
    </sheetView>
  </sheetViews>
  <sheetFormatPr baseColWidth="10" defaultRowHeight="14.5" x14ac:dyDescent="0.35"/>
  <cols>
    <col min="2" max="2" width="25.26953125" customWidth="1"/>
    <col min="4" max="4" width="16" customWidth="1"/>
    <col min="7" max="8" width="10.90625" style="355"/>
  </cols>
  <sheetData>
    <row r="1" spans="1:12" ht="51.5" customHeight="1" x14ac:dyDescent="0.35">
      <c r="A1" s="140" t="s">
        <v>384</v>
      </c>
      <c r="B1" s="140" t="s">
        <v>383</v>
      </c>
      <c r="C1" s="140" t="s">
        <v>367</v>
      </c>
      <c r="D1" s="140" t="s">
        <v>389</v>
      </c>
      <c r="E1" s="140" t="s">
        <v>385</v>
      </c>
      <c r="F1" s="140" t="s">
        <v>272</v>
      </c>
      <c r="G1" s="140" t="s">
        <v>276</v>
      </c>
      <c r="H1" s="140" t="s">
        <v>390</v>
      </c>
      <c r="I1" s="140" t="s">
        <v>387</v>
      </c>
      <c r="J1" s="140" t="s">
        <v>277</v>
      </c>
      <c r="K1" s="140" t="s">
        <v>382</v>
      </c>
    </row>
    <row r="2" spans="1:12" ht="19.5" customHeight="1" x14ac:dyDescent="0.35">
      <c r="A2" s="123" t="s">
        <v>84</v>
      </c>
      <c r="B2" s="123" t="s">
        <v>273</v>
      </c>
      <c r="C2" s="123" t="s">
        <v>82</v>
      </c>
      <c r="D2" s="123" t="s">
        <v>85</v>
      </c>
      <c r="E2" s="123">
        <v>162139</v>
      </c>
      <c r="F2" s="123" t="s">
        <v>270</v>
      </c>
      <c r="G2" s="355">
        <v>1</v>
      </c>
      <c r="H2" s="355">
        <v>1</v>
      </c>
      <c r="I2" s="355">
        <v>123</v>
      </c>
      <c r="J2" s="355" t="s">
        <v>393</v>
      </c>
      <c r="K2" s="355" t="s">
        <v>394</v>
      </c>
      <c r="L2" s="355"/>
    </row>
    <row r="3" spans="1:12" x14ac:dyDescent="0.35">
      <c r="A3" s="124" t="s">
        <v>391</v>
      </c>
      <c r="B3" s="123" t="s">
        <v>273</v>
      </c>
      <c r="C3" s="123" t="s">
        <v>368</v>
      </c>
      <c r="D3" s="123" t="s">
        <v>371</v>
      </c>
      <c r="E3" s="123">
        <v>162139</v>
      </c>
      <c r="F3" s="123" t="s">
        <v>271</v>
      </c>
      <c r="G3" s="355">
        <v>1</v>
      </c>
      <c r="H3" s="355">
        <v>1</v>
      </c>
      <c r="I3" s="355"/>
      <c r="J3" s="355"/>
      <c r="K3" s="355"/>
      <c r="L3" s="355"/>
    </row>
    <row r="4" spans="1:12" x14ac:dyDescent="0.35">
      <c r="A4" s="125" t="s">
        <v>392</v>
      </c>
      <c r="B4" s="123" t="s">
        <v>274</v>
      </c>
      <c r="C4" s="123" t="s">
        <v>82</v>
      </c>
      <c r="D4" s="123" t="s">
        <v>85</v>
      </c>
      <c r="E4" s="123">
        <v>162139</v>
      </c>
      <c r="F4" s="123" t="s">
        <v>270</v>
      </c>
      <c r="G4" s="355">
        <v>1</v>
      </c>
      <c r="H4" s="355">
        <v>1</v>
      </c>
      <c r="I4" s="355"/>
      <c r="J4" s="355"/>
      <c r="K4" s="355"/>
      <c r="L4" s="355"/>
    </row>
    <row r="5" spans="1:12" x14ac:dyDescent="0.35">
      <c r="A5" s="126" t="s">
        <v>80</v>
      </c>
      <c r="B5" s="123" t="s">
        <v>274</v>
      </c>
      <c r="C5" s="123" t="s">
        <v>82</v>
      </c>
      <c r="D5" s="123" t="s">
        <v>85</v>
      </c>
      <c r="E5" s="123">
        <v>162139</v>
      </c>
      <c r="F5" s="123" t="s">
        <v>271</v>
      </c>
      <c r="G5" s="355">
        <v>1</v>
      </c>
      <c r="H5" s="355">
        <v>1</v>
      </c>
      <c r="I5" s="355"/>
      <c r="J5" s="355"/>
      <c r="K5" s="355"/>
      <c r="L5" s="355"/>
    </row>
    <row r="6" spans="1:12" x14ac:dyDescent="0.35">
      <c r="A6" s="127" t="s">
        <v>89</v>
      </c>
      <c r="B6" s="123" t="s">
        <v>275</v>
      </c>
      <c r="C6" s="123" t="s">
        <v>82</v>
      </c>
      <c r="D6" s="123" t="s">
        <v>85</v>
      </c>
      <c r="E6" s="123">
        <v>162139</v>
      </c>
      <c r="F6" s="123" t="s">
        <v>270</v>
      </c>
      <c r="G6" s="355">
        <v>1</v>
      </c>
      <c r="H6" s="355">
        <v>1</v>
      </c>
      <c r="I6" s="355"/>
      <c r="J6" s="355"/>
      <c r="K6" s="355"/>
      <c r="L6" s="355"/>
    </row>
    <row r="7" spans="1:12" x14ac:dyDescent="0.35">
      <c r="A7" s="128" t="s">
        <v>278</v>
      </c>
      <c r="B7" s="123" t="s">
        <v>275</v>
      </c>
      <c r="C7" s="123" t="s">
        <v>82</v>
      </c>
      <c r="D7" s="123" t="s">
        <v>85</v>
      </c>
      <c r="E7" s="123">
        <v>162139</v>
      </c>
      <c r="F7" s="123" t="s">
        <v>271</v>
      </c>
      <c r="G7" s="355">
        <v>1</v>
      </c>
      <c r="H7" s="355">
        <v>1</v>
      </c>
      <c r="I7" s="355"/>
      <c r="J7" s="355"/>
      <c r="K7" s="355"/>
      <c r="L7" s="355"/>
    </row>
    <row r="8" spans="1:12" x14ac:dyDescent="0.35">
      <c r="A8" s="129" t="s">
        <v>303</v>
      </c>
      <c r="B8" s="123" t="s">
        <v>279</v>
      </c>
      <c r="C8" s="123" t="s">
        <v>82</v>
      </c>
      <c r="D8" s="123" t="s">
        <v>85</v>
      </c>
      <c r="E8" s="123">
        <v>162823</v>
      </c>
      <c r="F8" s="123" t="s">
        <v>270</v>
      </c>
      <c r="G8" s="355">
        <v>1</v>
      </c>
      <c r="H8" s="355">
        <v>1</v>
      </c>
      <c r="I8" s="355"/>
      <c r="J8" s="355"/>
      <c r="K8" s="355"/>
      <c r="L8" s="355"/>
    </row>
    <row r="9" spans="1:12" x14ac:dyDescent="0.35">
      <c r="A9" s="130" t="s">
        <v>100</v>
      </c>
      <c r="B9" s="123" t="s">
        <v>279</v>
      </c>
      <c r="C9" s="123" t="s">
        <v>82</v>
      </c>
      <c r="D9" s="123" t="s">
        <v>85</v>
      </c>
      <c r="E9" s="123">
        <v>162823</v>
      </c>
      <c r="F9" s="123" t="s">
        <v>271</v>
      </c>
      <c r="G9" s="355">
        <v>1</v>
      </c>
      <c r="H9" s="355">
        <v>1</v>
      </c>
      <c r="I9" s="355"/>
      <c r="J9" s="355"/>
      <c r="K9" s="355"/>
      <c r="L9" s="355"/>
    </row>
    <row r="10" spans="1:12" x14ac:dyDescent="0.35">
      <c r="A10" s="131" t="s">
        <v>310</v>
      </c>
      <c r="B10" s="123" t="s">
        <v>280</v>
      </c>
      <c r="C10" s="123" t="s">
        <v>82</v>
      </c>
      <c r="D10" s="123" t="s">
        <v>85</v>
      </c>
      <c r="E10" s="123">
        <v>162824</v>
      </c>
      <c r="F10" s="123" t="s">
        <v>270</v>
      </c>
      <c r="G10" s="355">
        <v>1</v>
      </c>
      <c r="H10" s="355">
        <v>1</v>
      </c>
      <c r="I10" s="355"/>
      <c r="J10" s="355"/>
      <c r="K10" s="355"/>
      <c r="L10" s="355"/>
    </row>
    <row r="11" spans="1:12" x14ac:dyDescent="0.35">
      <c r="A11" s="132" t="s">
        <v>103</v>
      </c>
      <c r="B11" s="123" t="s">
        <v>280</v>
      </c>
      <c r="C11" s="123" t="s">
        <v>82</v>
      </c>
      <c r="D11" s="123" t="s">
        <v>85</v>
      </c>
      <c r="E11" s="123">
        <v>162824</v>
      </c>
      <c r="F11" s="123" t="s">
        <v>271</v>
      </c>
      <c r="G11" s="355">
        <v>1</v>
      </c>
      <c r="H11" s="355">
        <v>1</v>
      </c>
      <c r="I11" s="355"/>
      <c r="J11" s="355"/>
      <c r="K11" s="355"/>
      <c r="L11" s="355"/>
    </row>
    <row r="12" spans="1:12" x14ac:dyDescent="0.35">
      <c r="A12" s="133" t="s">
        <v>323</v>
      </c>
      <c r="B12" s="123" t="s">
        <v>281</v>
      </c>
      <c r="C12" s="123" t="s">
        <v>82</v>
      </c>
      <c r="D12" s="123" t="s">
        <v>86</v>
      </c>
      <c r="E12" s="123">
        <v>162142</v>
      </c>
      <c r="F12" s="123" t="s">
        <v>270</v>
      </c>
      <c r="G12" s="355">
        <v>1</v>
      </c>
      <c r="H12" s="355">
        <v>1</v>
      </c>
      <c r="I12" s="355"/>
      <c r="J12" s="355"/>
      <c r="K12" s="355"/>
      <c r="L12" s="355"/>
    </row>
    <row r="13" spans="1:12" x14ac:dyDescent="0.35">
      <c r="A13" s="134" t="s">
        <v>137</v>
      </c>
      <c r="B13" s="123" t="s">
        <v>281</v>
      </c>
      <c r="C13" s="123" t="s">
        <v>82</v>
      </c>
      <c r="D13" s="123" t="s">
        <v>86</v>
      </c>
      <c r="E13" s="123">
        <v>162142</v>
      </c>
      <c r="F13" s="123" t="s">
        <v>271</v>
      </c>
      <c r="G13" s="355">
        <v>1</v>
      </c>
      <c r="H13" s="355">
        <v>1</v>
      </c>
      <c r="I13" s="355">
        <v>123</v>
      </c>
      <c r="J13" s="355" t="s">
        <v>393</v>
      </c>
      <c r="K13" s="355" t="s">
        <v>394</v>
      </c>
      <c r="L13" s="355"/>
    </row>
    <row r="14" spans="1:12" x14ac:dyDescent="0.35">
      <c r="A14" s="135" t="s">
        <v>386</v>
      </c>
      <c r="B14" s="123" t="s">
        <v>282</v>
      </c>
      <c r="C14" s="123" t="s">
        <v>88</v>
      </c>
      <c r="D14" s="123" t="s">
        <v>87</v>
      </c>
      <c r="E14" s="123">
        <v>157821</v>
      </c>
      <c r="F14" s="123" t="s">
        <v>270</v>
      </c>
      <c r="G14" s="355">
        <v>1</v>
      </c>
      <c r="H14" s="355">
        <v>1</v>
      </c>
      <c r="I14" s="355"/>
      <c r="J14" s="355"/>
      <c r="K14" s="355"/>
      <c r="L14" s="355"/>
    </row>
    <row r="15" spans="1:12" x14ac:dyDescent="0.35">
      <c r="A15" s="136" t="s">
        <v>332</v>
      </c>
      <c r="B15" s="123" t="s">
        <v>282</v>
      </c>
      <c r="C15" s="123" t="s">
        <v>88</v>
      </c>
      <c r="D15" s="123" t="s">
        <v>87</v>
      </c>
      <c r="E15" s="123">
        <v>157821</v>
      </c>
      <c r="F15" s="123" t="s">
        <v>271</v>
      </c>
      <c r="G15" s="355">
        <v>1</v>
      </c>
      <c r="H15" s="355">
        <v>1</v>
      </c>
      <c r="I15" s="355"/>
      <c r="J15" s="355"/>
      <c r="K15" s="355"/>
      <c r="L15" s="355"/>
    </row>
    <row r="16" spans="1:12" x14ac:dyDescent="0.35">
      <c r="A16" s="128" t="s">
        <v>222</v>
      </c>
      <c r="B16" s="124" t="s">
        <v>283</v>
      </c>
      <c r="C16" s="124" t="s">
        <v>122</v>
      </c>
      <c r="D16" s="124" t="s">
        <v>372</v>
      </c>
      <c r="E16" s="124">
        <v>221942</v>
      </c>
      <c r="F16" s="124" t="s">
        <v>270</v>
      </c>
      <c r="G16" s="355" t="s">
        <v>366</v>
      </c>
      <c r="H16" s="355">
        <v>0.25</v>
      </c>
      <c r="I16" s="355"/>
      <c r="J16" s="355"/>
      <c r="K16" s="355"/>
      <c r="L16" s="355"/>
    </row>
    <row r="17" spans="1:12" x14ac:dyDescent="0.35">
      <c r="A17" s="137" t="s">
        <v>111</v>
      </c>
      <c r="B17" s="124" t="s">
        <v>283</v>
      </c>
      <c r="C17" s="124" t="s">
        <v>122</v>
      </c>
      <c r="D17" s="124" t="s">
        <v>372</v>
      </c>
      <c r="E17" s="124">
        <v>221942</v>
      </c>
      <c r="F17" s="124" t="s">
        <v>271</v>
      </c>
      <c r="G17" s="355" t="s">
        <v>366</v>
      </c>
      <c r="H17" s="355">
        <v>0.25</v>
      </c>
      <c r="I17" s="355"/>
      <c r="J17" s="355"/>
      <c r="K17" s="355"/>
      <c r="L17" s="355"/>
    </row>
    <row r="18" spans="1:12" x14ac:dyDescent="0.35">
      <c r="A18" s="138" t="s">
        <v>138</v>
      </c>
      <c r="B18" s="124" t="s">
        <v>284</v>
      </c>
      <c r="C18" s="124" t="s">
        <v>122</v>
      </c>
      <c r="D18" s="124" t="s">
        <v>372</v>
      </c>
      <c r="E18" s="124">
        <v>201817</v>
      </c>
      <c r="F18" s="124" t="s">
        <v>270</v>
      </c>
      <c r="G18" s="355">
        <f t="shared" ref="G18:G23" si="0">1/10</f>
        <v>0.1</v>
      </c>
      <c r="H18" s="355">
        <v>0.1</v>
      </c>
      <c r="I18" s="355"/>
      <c r="J18" s="355"/>
      <c r="K18" s="355"/>
      <c r="L18" s="355"/>
    </row>
    <row r="19" spans="1:12" x14ac:dyDescent="0.35">
      <c r="A19" s="126" t="s">
        <v>116</v>
      </c>
      <c r="B19" s="124" t="s">
        <v>284</v>
      </c>
      <c r="C19" s="124" t="s">
        <v>122</v>
      </c>
      <c r="D19" s="124" t="s">
        <v>372</v>
      </c>
      <c r="E19" s="124">
        <v>201817</v>
      </c>
      <c r="F19" s="124" t="s">
        <v>271</v>
      </c>
      <c r="G19" s="355">
        <f t="shared" si="0"/>
        <v>0.1</v>
      </c>
      <c r="H19" s="355">
        <v>0.1</v>
      </c>
      <c r="I19" s="355"/>
      <c r="J19" s="355"/>
      <c r="K19" s="355"/>
      <c r="L19" s="355"/>
    </row>
    <row r="20" spans="1:12" x14ac:dyDescent="0.35">
      <c r="A20" s="139" t="s">
        <v>388</v>
      </c>
      <c r="B20" s="124" t="s">
        <v>285</v>
      </c>
      <c r="C20" s="124" t="s">
        <v>122</v>
      </c>
      <c r="D20" s="124" t="s">
        <v>372</v>
      </c>
      <c r="E20" s="124">
        <v>203898</v>
      </c>
      <c r="F20" s="124" t="s">
        <v>270</v>
      </c>
      <c r="G20" s="355">
        <f t="shared" si="0"/>
        <v>0.1</v>
      </c>
      <c r="H20" s="355">
        <v>0.1</v>
      </c>
      <c r="I20" s="355"/>
      <c r="J20" s="355"/>
      <c r="K20" s="355"/>
      <c r="L20" s="355"/>
    </row>
    <row r="21" spans="1:12" x14ac:dyDescent="0.35">
      <c r="B21" s="124" t="s">
        <v>285</v>
      </c>
      <c r="C21" s="124" t="s">
        <v>122</v>
      </c>
      <c r="D21" s="124" t="s">
        <v>372</v>
      </c>
      <c r="E21" s="124">
        <v>203898</v>
      </c>
      <c r="F21" s="124" t="s">
        <v>271</v>
      </c>
      <c r="G21" s="355">
        <f t="shared" si="0"/>
        <v>0.1</v>
      </c>
      <c r="H21" s="355">
        <v>0.1</v>
      </c>
      <c r="I21" s="355"/>
      <c r="J21" s="355"/>
      <c r="K21" s="355"/>
      <c r="L21" s="355"/>
    </row>
    <row r="22" spans="1:12" x14ac:dyDescent="0.35">
      <c r="B22" s="124" t="s">
        <v>286</v>
      </c>
      <c r="C22" s="124" t="s">
        <v>122</v>
      </c>
      <c r="D22" s="124" t="s">
        <v>373</v>
      </c>
      <c r="E22" s="124">
        <v>212182</v>
      </c>
      <c r="F22" s="124" t="s">
        <v>270</v>
      </c>
      <c r="G22" s="355">
        <f t="shared" si="0"/>
        <v>0.1</v>
      </c>
      <c r="H22" s="355">
        <v>0.1</v>
      </c>
      <c r="I22" s="355"/>
      <c r="J22" s="355"/>
      <c r="K22" s="355"/>
      <c r="L22" s="355"/>
    </row>
    <row r="23" spans="1:12" x14ac:dyDescent="0.35">
      <c r="B23" s="124" t="s">
        <v>286</v>
      </c>
      <c r="C23" s="124" t="s">
        <v>122</v>
      </c>
      <c r="D23" s="124" t="s">
        <v>373</v>
      </c>
      <c r="E23" s="124">
        <v>212182</v>
      </c>
      <c r="F23" s="124" t="s">
        <v>271</v>
      </c>
      <c r="G23" s="355">
        <f t="shared" si="0"/>
        <v>0.1</v>
      </c>
      <c r="H23" s="355">
        <v>0.1</v>
      </c>
      <c r="I23" s="355"/>
      <c r="J23" s="355"/>
      <c r="K23" s="355"/>
      <c r="L23" s="355"/>
    </row>
    <row r="24" spans="1:12" x14ac:dyDescent="0.35">
      <c r="B24" s="125" t="s">
        <v>287</v>
      </c>
      <c r="C24" s="125" t="s">
        <v>130</v>
      </c>
      <c r="D24" s="125" t="s">
        <v>98</v>
      </c>
      <c r="E24" s="125">
        <v>214891</v>
      </c>
      <c r="F24" s="125" t="s">
        <v>270</v>
      </c>
      <c r="G24" s="355">
        <f t="shared" ref="G24:G33" si="1">1/4</f>
        <v>0.25</v>
      </c>
      <c r="H24" s="355">
        <v>0.25</v>
      </c>
      <c r="I24" s="355"/>
      <c r="J24" s="355"/>
      <c r="K24" s="355"/>
      <c r="L24" s="355"/>
    </row>
    <row r="25" spans="1:12" x14ac:dyDescent="0.35">
      <c r="B25" s="125" t="s">
        <v>287</v>
      </c>
      <c r="C25" s="125" t="s">
        <v>130</v>
      </c>
      <c r="D25" s="125" t="s">
        <v>98</v>
      </c>
      <c r="E25" s="125">
        <v>214891</v>
      </c>
      <c r="F25" s="125" t="s">
        <v>271</v>
      </c>
      <c r="G25" s="355">
        <f t="shared" si="1"/>
        <v>0.25</v>
      </c>
      <c r="H25" s="355">
        <v>0.25</v>
      </c>
      <c r="I25" s="355"/>
      <c r="J25" s="355"/>
      <c r="K25" s="355"/>
      <c r="L25" s="355"/>
    </row>
    <row r="26" spans="1:12" x14ac:dyDescent="0.35">
      <c r="B26" s="125" t="s">
        <v>288</v>
      </c>
      <c r="C26" s="125" t="s">
        <v>130</v>
      </c>
      <c r="D26" s="125" t="s">
        <v>98</v>
      </c>
      <c r="E26" s="125">
        <v>214891</v>
      </c>
      <c r="F26" s="125" t="s">
        <v>270</v>
      </c>
      <c r="G26" s="355">
        <f t="shared" si="1"/>
        <v>0.25</v>
      </c>
      <c r="H26" s="355">
        <v>0.25</v>
      </c>
      <c r="I26" s="355"/>
      <c r="J26" s="355"/>
      <c r="K26" s="355"/>
      <c r="L26" s="355"/>
    </row>
    <row r="27" spans="1:12" x14ac:dyDescent="0.35">
      <c r="B27" s="125" t="s">
        <v>288</v>
      </c>
      <c r="C27" s="125" t="s">
        <v>130</v>
      </c>
      <c r="D27" s="125" t="s">
        <v>98</v>
      </c>
      <c r="E27" s="125">
        <v>214891</v>
      </c>
      <c r="F27" s="125" t="s">
        <v>271</v>
      </c>
      <c r="G27" s="355">
        <f t="shared" si="1"/>
        <v>0.25</v>
      </c>
      <c r="H27" s="355">
        <v>0.25</v>
      </c>
      <c r="I27" s="355"/>
      <c r="J27" s="355"/>
      <c r="K27" s="355"/>
      <c r="L27" s="355"/>
    </row>
    <row r="28" spans="1:12" x14ac:dyDescent="0.35">
      <c r="B28" s="125" t="s">
        <v>289</v>
      </c>
      <c r="C28" s="125" t="s">
        <v>130</v>
      </c>
      <c r="D28" s="125" t="s">
        <v>98</v>
      </c>
      <c r="E28" s="125">
        <v>214891</v>
      </c>
      <c r="F28" s="125" t="s">
        <v>270</v>
      </c>
      <c r="G28" s="355">
        <f t="shared" si="1"/>
        <v>0.25</v>
      </c>
      <c r="H28" s="355">
        <v>0.25</v>
      </c>
      <c r="I28" s="355"/>
      <c r="J28" s="355"/>
      <c r="K28" s="355"/>
      <c r="L28" s="355"/>
    </row>
    <row r="29" spans="1:12" x14ac:dyDescent="0.35">
      <c r="B29" s="125" t="s">
        <v>289</v>
      </c>
      <c r="C29" s="125" t="s">
        <v>130</v>
      </c>
      <c r="D29" s="125" t="s">
        <v>98</v>
      </c>
      <c r="E29" s="125">
        <v>214891</v>
      </c>
      <c r="F29" s="125" t="s">
        <v>271</v>
      </c>
      <c r="G29" s="355">
        <f t="shared" si="1"/>
        <v>0.25</v>
      </c>
      <c r="H29" s="355">
        <v>0.25</v>
      </c>
      <c r="I29" s="355"/>
      <c r="J29" s="355"/>
      <c r="K29" s="355"/>
      <c r="L29" s="355"/>
    </row>
    <row r="30" spans="1:12" x14ac:dyDescent="0.35">
      <c r="B30" s="125" t="s">
        <v>290</v>
      </c>
      <c r="C30" s="125" t="s">
        <v>130</v>
      </c>
      <c r="D30" s="125" t="s">
        <v>98</v>
      </c>
      <c r="E30" s="125">
        <v>216929</v>
      </c>
      <c r="F30" s="125" t="s">
        <v>270</v>
      </c>
      <c r="G30" s="355">
        <f t="shared" si="1"/>
        <v>0.25</v>
      </c>
      <c r="H30" s="355">
        <v>0.25</v>
      </c>
      <c r="I30" s="355"/>
      <c r="J30" s="355"/>
      <c r="K30" s="355"/>
      <c r="L30" s="355"/>
    </row>
    <row r="31" spans="1:12" x14ac:dyDescent="0.35">
      <c r="B31" s="125" t="s">
        <v>290</v>
      </c>
      <c r="C31" s="125" t="s">
        <v>130</v>
      </c>
      <c r="D31" s="125" t="s">
        <v>98</v>
      </c>
      <c r="E31" s="125">
        <v>216929</v>
      </c>
      <c r="F31" s="125" t="s">
        <v>271</v>
      </c>
      <c r="G31" s="355">
        <f t="shared" si="1"/>
        <v>0.25</v>
      </c>
      <c r="H31" s="355">
        <v>0.25</v>
      </c>
      <c r="I31" s="355"/>
      <c r="J31" s="355"/>
      <c r="K31" s="355"/>
      <c r="L31" s="355"/>
    </row>
    <row r="32" spans="1:12" x14ac:dyDescent="0.35">
      <c r="B32" s="125" t="s">
        <v>291</v>
      </c>
      <c r="C32" s="125" t="s">
        <v>130</v>
      </c>
      <c r="D32" s="125" t="s">
        <v>98</v>
      </c>
      <c r="E32" s="125">
        <v>216930</v>
      </c>
      <c r="F32" s="125" t="s">
        <v>270</v>
      </c>
      <c r="G32" s="355">
        <f t="shared" si="1"/>
        <v>0.25</v>
      </c>
      <c r="H32" s="355">
        <v>0.25</v>
      </c>
      <c r="I32" s="355"/>
      <c r="J32" s="355"/>
      <c r="K32" s="355"/>
      <c r="L32" s="355"/>
    </row>
    <row r="33" spans="2:12" x14ac:dyDescent="0.35">
      <c r="B33" s="125" t="s">
        <v>291</v>
      </c>
      <c r="C33" s="125" t="s">
        <v>130</v>
      </c>
      <c r="D33" s="125" t="s">
        <v>98</v>
      </c>
      <c r="E33" s="125">
        <v>216930</v>
      </c>
      <c r="F33" s="125" t="s">
        <v>271</v>
      </c>
      <c r="G33" s="355">
        <f t="shared" si="1"/>
        <v>0.25</v>
      </c>
      <c r="H33" s="355">
        <v>0.25</v>
      </c>
      <c r="I33" s="355"/>
      <c r="J33" s="355"/>
      <c r="K33" s="355"/>
      <c r="L33" s="355"/>
    </row>
    <row r="34" spans="2:12" x14ac:dyDescent="0.35">
      <c r="B34" s="126" t="s">
        <v>123</v>
      </c>
      <c r="C34" s="126" t="s">
        <v>82</v>
      </c>
      <c r="D34" s="126" t="s">
        <v>81</v>
      </c>
      <c r="E34" s="126">
        <v>161779</v>
      </c>
      <c r="F34" s="126" t="s">
        <v>270</v>
      </c>
      <c r="G34" s="355" t="s">
        <v>366</v>
      </c>
      <c r="H34" s="355">
        <v>0.25</v>
      </c>
      <c r="I34" s="355"/>
      <c r="J34" s="355"/>
      <c r="K34" s="355"/>
      <c r="L34" s="355"/>
    </row>
    <row r="35" spans="2:12" x14ac:dyDescent="0.35">
      <c r="B35" s="126" t="s">
        <v>123</v>
      </c>
      <c r="C35" s="126" t="s">
        <v>82</v>
      </c>
      <c r="D35" s="126" t="s">
        <v>81</v>
      </c>
      <c r="E35" s="126">
        <v>161779</v>
      </c>
      <c r="F35" s="126" t="s">
        <v>271</v>
      </c>
      <c r="G35" s="355" t="s">
        <v>366</v>
      </c>
      <c r="H35" s="355">
        <v>0.25</v>
      </c>
      <c r="I35" s="355"/>
      <c r="J35" s="355"/>
      <c r="K35" s="355"/>
      <c r="L35" s="355"/>
    </row>
    <row r="36" spans="2:12" x14ac:dyDescent="0.35">
      <c r="B36" s="126" t="s">
        <v>292</v>
      </c>
      <c r="C36" s="126" t="s">
        <v>82</v>
      </c>
      <c r="D36" s="126" t="s">
        <v>81</v>
      </c>
      <c r="E36" s="126">
        <v>166008</v>
      </c>
      <c r="F36" s="126" t="s">
        <v>270</v>
      </c>
      <c r="G36" s="355" t="s">
        <v>366</v>
      </c>
      <c r="H36" s="355">
        <v>0.25</v>
      </c>
      <c r="I36" s="355"/>
      <c r="J36" s="355"/>
      <c r="K36" s="355"/>
      <c r="L36" s="355"/>
    </row>
    <row r="37" spans="2:12" x14ac:dyDescent="0.35">
      <c r="B37" s="126" t="s">
        <v>292</v>
      </c>
      <c r="C37" s="126" t="s">
        <v>82</v>
      </c>
      <c r="D37" s="126" t="s">
        <v>81</v>
      </c>
      <c r="E37" s="126">
        <v>166008</v>
      </c>
      <c r="F37" s="126" t="s">
        <v>271</v>
      </c>
      <c r="G37" s="355" t="s">
        <v>366</v>
      </c>
      <c r="H37" s="355">
        <v>0.25</v>
      </c>
      <c r="I37" s="355"/>
      <c r="J37" s="355"/>
      <c r="K37" s="355"/>
      <c r="L37" s="355"/>
    </row>
    <row r="38" spans="2:12" x14ac:dyDescent="0.35">
      <c r="B38" s="126" t="s">
        <v>293</v>
      </c>
      <c r="C38" s="126" t="s">
        <v>82</v>
      </c>
      <c r="D38" s="126" t="s">
        <v>81</v>
      </c>
      <c r="E38" s="126">
        <v>169947</v>
      </c>
      <c r="F38" s="126" t="s">
        <v>270</v>
      </c>
      <c r="G38" s="355" t="s">
        <v>366</v>
      </c>
      <c r="H38" s="355">
        <v>0.25</v>
      </c>
      <c r="I38" s="355"/>
      <c r="J38" s="355"/>
      <c r="K38" s="355"/>
      <c r="L38" s="355"/>
    </row>
    <row r="39" spans="2:12" x14ac:dyDescent="0.35">
      <c r="B39" s="126" t="s">
        <v>293</v>
      </c>
      <c r="C39" s="126" t="s">
        <v>82</v>
      </c>
      <c r="D39" s="126" t="s">
        <v>81</v>
      </c>
      <c r="E39" s="126">
        <v>169947</v>
      </c>
      <c r="F39" s="126" t="s">
        <v>271</v>
      </c>
      <c r="G39" s="355" t="s">
        <v>366</v>
      </c>
      <c r="H39" s="355">
        <v>0.25</v>
      </c>
      <c r="I39" s="355"/>
      <c r="J39" s="355"/>
      <c r="K39" s="355"/>
      <c r="L39" s="355"/>
    </row>
    <row r="40" spans="2:12" x14ac:dyDescent="0.35">
      <c r="B40" s="126" t="s">
        <v>124</v>
      </c>
      <c r="C40" s="126" t="s">
        <v>82</v>
      </c>
      <c r="D40" s="126" t="s">
        <v>83</v>
      </c>
      <c r="E40" s="126">
        <v>201325</v>
      </c>
      <c r="F40" s="126" t="s">
        <v>270</v>
      </c>
      <c r="G40" s="355" t="s">
        <v>366</v>
      </c>
      <c r="H40" s="355">
        <v>0.25</v>
      </c>
      <c r="I40" s="355"/>
      <c r="J40" s="355"/>
      <c r="K40" s="355"/>
      <c r="L40" s="355"/>
    </row>
    <row r="41" spans="2:12" x14ac:dyDescent="0.35">
      <c r="B41" s="126" t="s">
        <v>124</v>
      </c>
      <c r="C41" s="126" t="s">
        <v>82</v>
      </c>
      <c r="D41" s="126" t="s">
        <v>83</v>
      </c>
      <c r="E41" s="126">
        <v>201325</v>
      </c>
      <c r="F41" s="126" t="s">
        <v>271</v>
      </c>
      <c r="G41" s="355" t="s">
        <v>366</v>
      </c>
      <c r="H41" s="355">
        <v>0.25</v>
      </c>
      <c r="I41" s="355"/>
      <c r="J41" s="355"/>
      <c r="K41" s="355"/>
      <c r="L41" s="355"/>
    </row>
    <row r="42" spans="2:12" x14ac:dyDescent="0.35">
      <c r="B42" s="127" t="s">
        <v>125</v>
      </c>
      <c r="C42" s="127" t="s">
        <v>91</v>
      </c>
      <c r="D42" s="127" t="s">
        <v>90</v>
      </c>
      <c r="E42" s="127">
        <v>151284</v>
      </c>
      <c r="F42" s="127" t="s">
        <v>270</v>
      </c>
      <c r="I42" s="355"/>
      <c r="J42" s="355"/>
      <c r="K42" s="355"/>
      <c r="L42" s="355"/>
    </row>
    <row r="43" spans="2:12" x14ac:dyDescent="0.35">
      <c r="B43" s="127" t="s">
        <v>125</v>
      </c>
      <c r="C43" s="127" t="s">
        <v>91</v>
      </c>
      <c r="D43" s="127" t="s">
        <v>90</v>
      </c>
      <c r="E43" s="127">
        <v>151284</v>
      </c>
      <c r="F43" s="127" t="s">
        <v>271</v>
      </c>
      <c r="I43" s="355"/>
      <c r="J43" s="355"/>
      <c r="K43" s="355"/>
      <c r="L43" s="355"/>
    </row>
    <row r="44" spans="2:12" x14ac:dyDescent="0.35">
      <c r="B44" s="127" t="s">
        <v>126</v>
      </c>
      <c r="C44" s="127" t="s">
        <v>91</v>
      </c>
      <c r="D44" s="127" t="s">
        <v>93</v>
      </c>
      <c r="E44" s="127">
        <v>151287</v>
      </c>
      <c r="F44" s="127" t="s">
        <v>270</v>
      </c>
      <c r="I44" s="355"/>
      <c r="J44" s="355"/>
      <c r="K44" s="355"/>
      <c r="L44" s="355"/>
    </row>
    <row r="45" spans="2:12" x14ac:dyDescent="0.35">
      <c r="B45" s="127" t="s">
        <v>126</v>
      </c>
      <c r="C45" s="127" t="s">
        <v>91</v>
      </c>
      <c r="D45" s="127" t="s">
        <v>93</v>
      </c>
      <c r="E45" s="127">
        <v>151287</v>
      </c>
      <c r="F45" s="127" t="s">
        <v>271</v>
      </c>
      <c r="I45" s="355"/>
      <c r="J45" s="355"/>
      <c r="K45" s="355"/>
      <c r="L45" s="355"/>
    </row>
    <row r="46" spans="2:12" x14ac:dyDescent="0.35">
      <c r="B46" s="127" t="s">
        <v>127</v>
      </c>
      <c r="C46" s="127" t="s">
        <v>91</v>
      </c>
      <c r="D46" s="127" t="s">
        <v>94</v>
      </c>
      <c r="E46" s="127">
        <v>151285</v>
      </c>
      <c r="F46" s="127" t="s">
        <v>270</v>
      </c>
      <c r="I46" s="355"/>
      <c r="J46" s="355"/>
      <c r="K46" s="355"/>
      <c r="L46" s="355"/>
    </row>
    <row r="47" spans="2:12" x14ac:dyDescent="0.35">
      <c r="B47" s="127" t="s">
        <v>127</v>
      </c>
      <c r="C47" s="127" t="s">
        <v>91</v>
      </c>
      <c r="D47" s="127" t="s">
        <v>94</v>
      </c>
      <c r="E47" s="127">
        <v>151285</v>
      </c>
      <c r="F47" s="127" t="s">
        <v>271</v>
      </c>
      <c r="I47" s="355"/>
      <c r="J47" s="355"/>
      <c r="K47" s="355"/>
      <c r="L47" s="355"/>
    </row>
    <row r="48" spans="2:12" x14ac:dyDescent="0.35">
      <c r="B48" s="127" t="s">
        <v>128</v>
      </c>
      <c r="C48" s="127" t="s">
        <v>91</v>
      </c>
      <c r="D48" s="127" t="s">
        <v>95</v>
      </c>
      <c r="E48" s="127">
        <v>159389</v>
      </c>
      <c r="F48" s="127" t="s">
        <v>270</v>
      </c>
      <c r="I48" s="355"/>
      <c r="J48" s="355"/>
      <c r="K48" s="355"/>
      <c r="L48" s="355"/>
    </row>
    <row r="49" spans="2:12" x14ac:dyDescent="0.35">
      <c r="B49" s="127" t="s">
        <v>128</v>
      </c>
      <c r="C49" s="127" t="s">
        <v>91</v>
      </c>
      <c r="D49" s="127" t="s">
        <v>95</v>
      </c>
      <c r="E49" s="127">
        <v>159389</v>
      </c>
      <c r="F49" s="127" t="s">
        <v>271</v>
      </c>
      <c r="I49" s="355"/>
      <c r="J49" s="355"/>
      <c r="K49" s="355"/>
      <c r="L49" s="355"/>
    </row>
    <row r="50" spans="2:12" x14ac:dyDescent="0.35">
      <c r="B50" s="127" t="s">
        <v>294</v>
      </c>
      <c r="C50" s="127" t="s">
        <v>91</v>
      </c>
      <c r="D50" s="127" t="s">
        <v>374</v>
      </c>
      <c r="E50" s="127">
        <v>151288</v>
      </c>
      <c r="F50" s="127" t="s">
        <v>270</v>
      </c>
      <c r="I50" s="355"/>
      <c r="J50" s="355"/>
      <c r="K50" s="355"/>
      <c r="L50" s="355"/>
    </row>
    <row r="51" spans="2:12" x14ac:dyDescent="0.35">
      <c r="B51" s="127" t="s">
        <v>294</v>
      </c>
      <c r="C51" s="127" t="s">
        <v>370</v>
      </c>
      <c r="D51" s="127" t="s">
        <v>375</v>
      </c>
      <c r="E51" s="127">
        <v>151288</v>
      </c>
      <c r="F51" s="127" t="s">
        <v>271</v>
      </c>
      <c r="I51" s="355"/>
      <c r="J51" s="355"/>
      <c r="K51" s="355"/>
      <c r="L51" s="355"/>
    </row>
    <row r="52" spans="2:12" x14ac:dyDescent="0.35">
      <c r="B52" s="127" t="s">
        <v>295</v>
      </c>
      <c r="C52" s="127" t="s">
        <v>91</v>
      </c>
      <c r="D52" s="127" t="s">
        <v>374</v>
      </c>
      <c r="E52" s="127">
        <v>151289</v>
      </c>
      <c r="F52" s="127" t="s">
        <v>270</v>
      </c>
      <c r="I52" s="355"/>
      <c r="J52" s="355"/>
      <c r="K52" s="355"/>
      <c r="L52" s="355"/>
    </row>
    <row r="53" spans="2:12" x14ac:dyDescent="0.35">
      <c r="B53" s="127" t="s">
        <v>295</v>
      </c>
      <c r="C53" s="127" t="s">
        <v>91</v>
      </c>
      <c r="D53" s="127" t="s">
        <v>374</v>
      </c>
      <c r="E53" s="127">
        <v>151289</v>
      </c>
      <c r="F53" s="127" t="s">
        <v>271</v>
      </c>
      <c r="I53" s="355"/>
      <c r="J53" s="355"/>
      <c r="K53" s="355"/>
      <c r="L53" s="355"/>
    </row>
    <row r="54" spans="2:12" x14ac:dyDescent="0.35">
      <c r="B54" s="128" t="s">
        <v>296</v>
      </c>
      <c r="C54" s="128" t="s">
        <v>91</v>
      </c>
      <c r="D54" s="128" t="s">
        <v>96</v>
      </c>
      <c r="E54" s="128">
        <v>204991</v>
      </c>
      <c r="F54" s="128" t="s">
        <v>270</v>
      </c>
      <c r="G54" s="355">
        <f t="shared" ref="G54:G61" si="2">1/10</f>
        <v>0.1</v>
      </c>
      <c r="H54" s="355">
        <v>0.1</v>
      </c>
      <c r="I54" s="355"/>
      <c r="J54" s="355"/>
      <c r="K54" s="355"/>
      <c r="L54" s="355"/>
    </row>
    <row r="55" spans="2:12" x14ac:dyDescent="0.35">
      <c r="B55" s="128" t="s">
        <v>296</v>
      </c>
      <c r="C55" s="128" t="s">
        <v>91</v>
      </c>
      <c r="D55" s="128" t="s">
        <v>96</v>
      </c>
      <c r="E55" s="128">
        <v>204991</v>
      </c>
      <c r="F55" s="128" t="s">
        <v>271</v>
      </c>
      <c r="G55" s="355">
        <f t="shared" si="2"/>
        <v>0.1</v>
      </c>
      <c r="H55" s="355">
        <v>0.1</v>
      </c>
      <c r="I55" s="355"/>
      <c r="J55" s="355"/>
      <c r="K55" s="355"/>
      <c r="L55" s="355"/>
    </row>
    <row r="56" spans="2:12" x14ac:dyDescent="0.35">
      <c r="B56" s="128" t="s">
        <v>297</v>
      </c>
      <c r="C56" s="128" t="s">
        <v>91</v>
      </c>
      <c r="D56" s="128" t="s">
        <v>96</v>
      </c>
      <c r="E56" s="128">
        <v>207360</v>
      </c>
      <c r="F56" s="128" t="s">
        <v>270</v>
      </c>
      <c r="G56" s="355">
        <f t="shared" si="2"/>
        <v>0.1</v>
      </c>
      <c r="H56" s="355">
        <v>0.1</v>
      </c>
      <c r="I56" s="355"/>
      <c r="J56" s="355"/>
      <c r="K56" s="355"/>
      <c r="L56" s="355"/>
    </row>
    <row r="57" spans="2:12" x14ac:dyDescent="0.35">
      <c r="B57" s="128" t="s">
        <v>297</v>
      </c>
      <c r="C57" s="128" t="s">
        <v>91</v>
      </c>
      <c r="D57" s="128" t="s">
        <v>96</v>
      </c>
      <c r="E57" s="128">
        <v>207360</v>
      </c>
      <c r="F57" s="128" t="s">
        <v>271</v>
      </c>
      <c r="G57" s="355">
        <f t="shared" si="2"/>
        <v>0.1</v>
      </c>
      <c r="H57" s="355">
        <v>0.1</v>
      </c>
      <c r="I57" s="355"/>
      <c r="J57" s="355"/>
      <c r="K57" s="355"/>
      <c r="L57" s="355"/>
    </row>
    <row r="58" spans="2:12" x14ac:dyDescent="0.35">
      <c r="B58" s="128" t="s">
        <v>298</v>
      </c>
      <c r="C58" s="128" t="s">
        <v>91</v>
      </c>
      <c r="D58" s="128" t="s">
        <v>97</v>
      </c>
      <c r="E58" s="128">
        <v>205372</v>
      </c>
      <c r="F58" s="128" t="s">
        <v>270</v>
      </c>
      <c r="G58" s="355">
        <f t="shared" si="2"/>
        <v>0.1</v>
      </c>
      <c r="H58" s="355">
        <v>0.1</v>
      </c>
      <c r="I58" s="355"/>
      <c r="J58" s="355"/>
      <c r="K58" s="355"/>
      <c r="L58" s="355"/>
    </row>
    <row r="59" spans="2:12" x14ac:dyDescent="0.35">
      <c r="B59" s="128" t="s">
        <v>298</v>
      </c>
      <c r="C59" s="128" t="s">
        <v>91</v>
      </c>
      <c r="D59" s="128" t="s">
        <v>97</v>
      </c>
      <c r="E59" s="128">
        <v>205372</v>
      </c>
      <c r="F59" s="128" t="s">
        <v>271</v>
      </c>
      <c r="G59" s="355">
        <f t="shared" si="2"/>
        <v>0.1</v>
      </c>
      <c r="H59" s="355">
        <v>0.1</v>
      </c>
      <c r="I59" s="355"/>
      <c r="J59" s="355"/>
      <c r="K59" s="355"/>
      <c r="L59" s="355"/>
    </row>
    <row r="60" spans="2:12" x14ac:dyDescent="0.35">
      <c r="B60" s="128" t="s">
        <v>299</v>
      </c>
      <c r="C60" s="128" t="s">
        <v>91</v>
      </c>
      <c r="D60" s="128" t="s">
        <v>97</v>
      </c>
      <c r="E60" s="128">
        <v>207605</v>
      </c>
      <c r="F60" s="128" t="s">
        <v>270</v>
      </c>
      <c r="G60" s="355">
        <f t="shared" si="2"/>
        <v>0.1</v>
      </c>
      <c r="H60" s="355">
        <v>0.1</v>
      </c>
      <c r="I60" s="355"/>
      <c r="J60" s="355"/>
      <c r="K60" s="355"/>
      <c r="L60" s="355"/>
    </row>
    <row r="61" spans="2:12" x14ac:dyDescent="0.35">
      <c r="B61" s="128" t="s">
        <v>299</v>
      </c>
      <c r="C61" s="128" t="s">
        <v>91</v>
      </c>
      <c r="D61" s="128" t="s">
        <v>97</v>
      </c>
      <c r="E61" s="128">
        <v>207605</v>
      </c>
      <c r="F61" s="128" t="s">
        <v>271</v>
      </c>
      <c r="G61" s="355">
        <f t="shared" si="2"/>
        <v>0.1</v>
      </c>
      <c r="H61" s="355">
        <v>0.1</v>
      </c>
      <c r="I61" s="355"/>
      <c r="J61" s="355"/>
      <c r="K61" s="355"/>
      <c r="L61" s="355"/>
    </row>
    <row r="62" spans="2:12" x14ac:dyDescent="0.35">
      <c r="B62" s="129" t="s">
        <v>300</v>
      </c>
      <c r="C62" s="129" t="s">
        <v>130</v>
      </c>
      <c r="D62" s="129" t="s">
        <v>99</v>
      </c>
      <c r="E62" s="129">
        <v>217023</v>
      </c>
      <c r="F62" s="129" t="s">
        <v>270</v>
      </c>
      <c r="G62" s="355">
        <f t="shared" ref="G62:G67" si="3">1/4</f>
        <v>0.25</v>
      </c>
      <c r="H62" s="355">
        <v>0.25</v>
      </c>
      <c r="I62" s="355"/>
      <c r="J62" s="355"/>
      <c r="K62" s="355"/>
      <c r="L62" s="355"/>
    </row>
    <row r="63" spans="2:12" x14ac:dyDescent="0.35">
      <c r="B63" s="129" t="s">
        <v>300</v>
      </c>
      <c r="C63" s="129" t="s">
        <v>130</v>
      </c>
      <c r="D63" s="129" t="s">
        <v>99</v>
      </c>
      <c r="E63" s="129">
        <v>217023</v>
      </c>
      <c r="F63" s="129" t="s">
        <v>271</v>
      </c>
      <c r="G63" s="355">
        <f t="shared" si="3"/>
        <v>0.25</v>
      </c>
      <c r="H63" s="355">
        <v>0.25</v>
      </c>
      <c r="I63" s="355"/>
      <c r="J63" s="355"/>
      <c r="K63" s="355"/>
      <c r="L63" s="355"/>
    </row>
    <row r="64" spans="2:12" x14ac:dyDescent="0.35">
      <c r="B64" s="129" t="s">
        <v>301</v>
      </c>
      <c r="C64" s="129" t="s">
        <v>130</v>
      </c>
      <c r="D64" s="129" t="s">
        <v>99</v>
      </c>
      <c r="E64" s="129">
        <v>218275</v>
      </c>
      <c r="F64" s="129" t="s">
        <v>270</v>
      </c>
      <c r="G64" s="355">
        <f t="shared" si="3"/>
        <v>0.25</v>
      </c>
      <c r="H64" s="355">
        <v>0.25</v>
      </c>
      <c r="I64" s="355"/>
      <c r="J64" s="355"/>
      <c r="K64" s="355"/>
      <c r="L64" s="355"/>
    </row>
    <row r="65" spans="2:12" x14ac:dyDescent="0.35">
      <c r="B65" s="129" t="s">
        <v>301</v>
      </c>
      <c r="C65" s="129" t="s">
        <v>130</v>
      </c>
      <c r="D65" s="129" t="s">
        <v>99</v>
      </c>
      <c r="E65" s="129">
        <v>218275</v>
      </c>
      <c r="F65" s="129" t="s">
        <v>271</v>
      </c>
      <c r="G65" s="355">
        <f t="shared" si="3"/>
        <v>0.25</v>
      </c>
      <c r="H65" s="355">
        <v>0.25</v>
      </c>
      <c r="I65" s="355"/>
      <c r="J65" s="355"/>
      <c r="K65" s="355"/>
      <c r="L65" s="355"/>
    </row>
    <row r="66" spans="2:12" x14ac:dyDescent="0.35">
      <c r="B66" s="129" t="s">
        <v>302</v>
      </c>
      <c r="C66" s="129" t="s">
        <v>130</v>
      </c>
      <c r="D66" s="129" t="s">
        <v>99</v>
      </c>
      <c r="E66" s="129">
        <v>218276</v>
      </c>
      <c r="F66" s="129" t="s">
        <v>270</v>
      </c>
      <c r="G66" s="355">
        <f t="shared" si="3"/>
        <v>0.25</v>
      </c>
      <c r="H66" s="355">
        <v>0.25</v>
      </c>
      <c r="I66" s="355"/>
      <c r="J66" s="355"/>
      <c r="K66" s="355"/>
      <c r="L66" s="355"/>
    </row>
    <row r="67" spans="2:12" x14ac:dyDescent="0.35">
      <c r="B67" s="129" t="s">
        <v>302</v>
      </c>
      <c r="C67" s="129" t="s">
        <v>130</v>
      </c>
      <c r="D67" s="129" t="s">
        <v>99</v>
      </c>
      <c r="E67" s="129">
        <v>218276</v>
      </c>
      <c r="F67" s="129" t="s">
        <v>271</v>
      </c>
      <c r="G67" s="355">
        <f t="shared" si="3"/>
        <v>0.25</v>
      </c>
      <c r="H67" s="355">
        <v>0.25</v>
      </c>
      <c r="I67" s="355"/>
      <c r="J67" s="355"/>
      <c r="K67" s="355"/>
      <c r="L67" s="355"/>
    </row>
    <row r="68" spans="2:12" x14ac:dyDescent="0.35">
      <c r="B68" s="130" t="s">
        <v>304</v>
      </c>
      <c r="C68" s="130" t="s">
        <v>82</v>
      </c>
      <c r="D68" s="130" t="s">
        <v>101</v>
      </c>
      <c r="E68" s="130">
        <v>161713</v>
      </c>
      <c r="F68" s="130" t="s">
        <v>270</v>
      </c>
      <c r="G68" s="355">
        <f>1/12</f>
        <v>8.3333333333333329E-2</v>
      </c>
      <c r="H68" s="355" t="e">
        <f>#REF!</f>
        <v>#REF!</v>
      </c>
      <c r="I68" s="355"/>
      <c r="J68" s="355"/>
      <c r="K68" s="355"/>
      <c r="L68" s="355"/>
    </row>
    <row r="69" spans="2:12" x14ac:dyDescent="0.35">
      <c r="B69" s="130" t="s">
        <v>304</v>
      </c>
      <c r="C69" s="130" t="s">
        <v>82</v>
      </c>
      <c r="D69" s="130" t="s">
        <v>101</v>
      </c>
      <c r="E69" s="130">
        <v>161713</v>
      </c>
      <c r="F69" s="130" t="s">
        <v>271</v>
      </c>
      <c r="G69" s="355">
        <f>1/12</f>
        <v>8.3333333333333329E-2</v>
      </c>
      <c r="H69" s="355" t="e">
        <f>#REF!</f>
        <v>#REF!</v>
      </c>
      <c r="I69" s="355"/>
      <c r="J69" s="355"/>
      <c r="K69" s="355"/>
      <c r="L69" s="355"/>
    </row>
    <row r="70" spans="2:12" x14ac:dyDescent="0.35">
      <c r="B70" s="131" t="s">
        <v>305</v>
      </c>
      <c r="C70" s="131" t="s">
        <v>130</v>
      </c>
      <c r="D70" s="131" t="s">
        <v>102</v>
      </c>
      <c r="E70" s="131">
        <v>129228</v>
      </c>
      <c r="F70" s="131" t="s">
        <v>270</v>
      </c>
      <c r="G70" s="355">
        <f t="shared" ref="G70:G79" si="4">1/4</f>
        <v>0.25</v>
      </c>
      <c r="H70" s="355">
        <v>0.25</v>
      </c>
      <c r="I70" s="355"/>
      <c r="J70" s="355"/>
      <c r="K70" s="355"/>
      <c r="L70" s="355"/>
    </row>
    <row r="71" spans="2:12" x14ac:dyDescent="0.35">
      <c r="B71" s="131" t="s">
        <v>305</v>
      </c>
      <c r="C71" s="131" t="s">
        <v>130</v>
      </c>
      <c r="D71" s="131" t="s">
        <v>102</v>
      </c>
      <c r="E71" s="131">
        <v>129228</v>
      </c>
      <c r="F71" s="131" t="s">
        <v>271</v>
      </c>
      <c r="G71" s="355">
        <f t="shared" si="4"/>
        <v>0.25</v>
      </c>
      <c r="H71" s="355">
        <v>0.25</v>
      </c>
      <c r="I71" s="355"/>
      <c r="J71" s="355"/>
      <c r="K71" s="355"/>
      <c r="L71" s="355"/>
    </row>
    <row r="72" spans="2:12" x14ac:dyDescent="0.35">
      <c r="B72" s="131" t="s">
        <v>306</v>
      </c>
      <c r="C72" s="131" t="s">
        <v>130</v>
      </c>
      <c r="D72" s="131" t="s">
        <v>102</v>
      </c>
      <c r="E72" s="131">
        <v>129228</v>
      </c>
      <c r="F72" s="131" t="s">
        <v>270</v>
      </c>
      <c r="G72" s="355">
        <f t="shared" si="4"/>
        <v>0.25</v>
      </c>
      <c r="H72" s="355">
        <v>0.25</v>
      </c>
      <c r="I72" s="355"/>
      <c r="J72" s="355"/>
      <c r="K72" s="355"/>
      <c r="L72" s="355"/>
    </row>
    <row r="73" spans="2:12" x14ac:dyDescent="0.35">
      <c r="B73" s="131" t="s">
        <v>306</v>
      </c>
      <c r="C73" s="131" t="s">
        <v>369</v>
      </c>
      <c r="D73" s="131" t="s">
        <v>376</v>
      </c>
      <c r="E73" s="131">
        <v>129228</v>
      </c>
      <c r="F73" s="131" t="s">
        <v>271</v>
      </c>
      <c r="G73" s="355">
        <f t="shared" si="4"/>
        <v>0.25</v>
      </c>
      <c r="H73" s="355">
        <v>0.25</v>
      </c>
      <c r="I73" s="355"/>
      <c r="J73" s="355"/>
      <c r="K73" s="355"/>
      <c r="L73" s="355"/>
    </row>
    <row r="74" spans="2:12" x14ac:dyDescent="0.35">
      <c r="B74" s="131" t="s">
        <v>307</v>
      </c>
      <c r="C74" s="131" t="s">
        <v>130</v>
      </c>
      <c r="D74" s="131" t="s">
        <v>102</v>
      </c>
      <c r="E74" s="131">
        <v>129228</v>
      </c>
      <c r="F74" s="131" t="s">
        <v>270</v>
      </c>
      <c r="G74" s="355">
        <f t="shared" si="4"/>
        <v>0.25</v>
      </c>
      <c r="H74" s="355">
        <v>0.25</v>
      </c>
      <c r="I74" s="355"/>
      <c r="J74" s="355"/>
      <c r="K74" s="355"/>
      <c r="L74" s="355"/>
    </row>
    <row r="75" spans="2:12" x14ac:dyDescent="0.35">
      <c r="B75" s="131" t="s">
        <v>307</v>
      </c>
      <c r="C75" s="131" t="s">
        <v>369</v>
      </c>
      <c r="D75" s="131" t="s">
        <v>376</v>
      </c>
      <c r="E75" s="131">
        <v>129228</v>
      </c>
      <c r="F75" s="131" t="s">
        <v>271</v>
      </c>
      <c r="G75" s="355">
        <f t="shared" si="4"/>
        <v>0.25</v>
      </c>
      <c r="H75" s="355">
        <v>0.25</v>
      </c>
      <c r="I75" s="355"/>
      <c r="J75" s="355"/>
      <c r="K75" s="355"/>
      <c r="L75" s="355"/>
    </row>
    <row r="76" spans="2:12" x14ac:dyDescent="0.35">
      <c r="B76" s="131" t="s">
        <v>308</v>
      </c>
      <c r="C76" s="131" t="s">
        <v>130</v>
      </c>
      <c r="D76" s="131" t="s">
        <v>102</v>
      </c>
      <c r="E76" s="131">
        <v>129240</v>
      </c>
      <c r="F76" s="131" t="s">
        <v>270</v>
      </c>
      <c r="G76" s="355">
        <f t="shared" si="4"/>
        <v>0.25</v>
      </c>
      <c r="H76" s="355">
        <v>0.25</v>
      </c>
      <c r="I76" s="355"/>
      <c r="J76" s="355"/>
      <c r="K76" s="355"/>
      <c r="L76" s="355"/>
    </row>
    <row r="77" spans="2:12" x14ac:dyDescent="0.35">
      <c r="B77" s="131" t="s">
        <v>308</v>
      </c>
      <c r="C77" s="131" t="s">
        <v>130</v>
      </c>
      <c r="D77" s="131" t="s">
        <v>102</v>
      </c>
      <c r="E77" s="131">
        <v>129240</v>
      </c>
      <c r="F77" s="131" t="s">
        <v>271</v>
      </c>
      <c r="G77" s="355">
        <f t="shared" si="4"/>
        <v>0.25</v>
      </c>
      <c r="H77" s="355">
        <v>0.25</v>
      </c>
      <c r="I77" s="355"/>
      <c r="J77" s="355"/>
      <c r="K77" s="355"/>
      <c r="L77" s="355"/>
    </row>
    <row r="78" spans="2:12" x14ac:dyDescent="0.35">
      <c r="B78" s="131" t="s">
        <v>309</v>
      </c>
      <c r="C78" s="131" t="s">
        <v>130</v>
      </c>
      <c r="D78" s="131" t="s">
        <v>102</v>
      </c>
      <c r="E78" s="131">
        <v>129241</v>
      </c>
      <c r="F78" s="131" t="s">
        <v>270</v>
      </c>
      <c r="G78" s="355">
        <f t="shared" si="4"/>
        <v>0.25</v>
      </c>
      <c r="H78" s="355">
        <v>0.25</v>
      </c>
      <c r="I78" s="355"/>
      <c r="J78" s="355"/>
      <c r="K78" s="355"/>
      <c r="L78" s="355"/>
    </row>
    <row r="79" spans="2:12" x14ac:dyDescent="0.35">
      <c r="B79" s="131" t="s">
        <v>309</v>
      </c>
      <c r="C79" s="131" t="s">
        <v>130</v>
      </c>
      <c r="D79" s="131" t="s">
        <v>102</v>
      </c>
      <c r="E79" s="131">
        <v>129241</v>
      </c>
      <c r="F79" s="131" t="s">
        <v>271</v>
      </c>
      <c r="G79" s="355">
        <f t="shared" si="4"/>
        <v>0.25</v>
      </c>
      <c r="H79" s="355">
        <v>0.25</v>
      </c>
      <c r="I79" s="355"/>
      <c r="J79" s="355"/>
      <c r="K79" s="355"/>
      <c r="L79" s="355"/>
    </row>
    <row r="80" spans="2:12" x14ac:dyDescent="0.35">
      <c r="B80" s="132" t="s">
        <v>311</v>
      </c>
      <c r="C80" s="132" t="s">
        <v>82</v>
      </c>
      <c r="D80" s="132" t="s">
        <v>104</v>
      </c>
      <c r="E80" s="132">
        <v>199412</v>
      </c>
      <c r="F80" s="132" t="s">
        <v>270</v>
      </c>
      <c r="G80" s="355">
        <f>1/10</f>
        <v>0.1</v>
      </c>
      <c r="H80" s="355">
        <f>1/10</f>
        <v>0.1</v>
      </c>
      <c r="I80" s="355"/>
      <c r="J80" s="355"/>
      <c r="K80" s="355"/>
      <c r="L80" s="355"/>
    </row>
    <row r="81" spans="2:12" x14ac:dyDescent="0.35">
      <c r="B81" s="132" t="s">
        <v>311</v>
      </c>
      <c r="C81" s="132" t="s">
        <v>82</v>
      </c>
      <c r="D81" s="132" t="s">
        <v>104</v>
      </c>
      <c r="E81" s="132">
        <v>199412</v>
      </c>
      <c r="F81" s="132" t="s">
        <v>271</v>
      </c>
      <c r="G81" s="355">
        <f>1/4</f>
        <v>0.25</v>
      </c>
      <c r="H81" s="355">
        <f>1/4</f>
        <v>0.25</v>
      </c>
      <c r="I81" s="355"/>
      <c r="J81" s="355"/>
      <c r="K81" s="355"/>
      <c r="L81" s="355"/>
    </row>
    <row r="82" spans="2:12" x14ac:dyDescent="0.35">
      <c r="B82" s="132" t="s">
        <v>312</v>
      </c>
      <c r="C82" s="132" t="s">
        <v>82</v>
      </c>
      <c r="D82" s="132" t="s">
        <v>104</v>
      </c>
      <c r="E82" s="132">
        <v>203909</v>
      </c>
      <c r="F82" s="132" t="s">
        <v>270</v>
      </c>
      <c r="G82" s="355">
        <f>1/10</f>
        <v>0.1</v>
      </c>
      <c r="H82" s="355">
        <f>1/10</f>
        <v>0.1</v>
      </c>
      <c r="I82" s="355"/>
      <c r="J82" s="355"/>
      <c r="K82" s="355"/>
      <c r="L82" s="355"/>
    </row>
    <row r="83" spans="2:12" x14ac:dyDescent="0.35">
      <c r="B83" s="132" t="s">
        <v>312</v>
      </c>
      <c r="C83" s="132" t="s">
        <v>368</v>
      </c>
      <c r="D83" s="132" t="s">
        <v>377</v>
      </c>
      <c r="E83" s="132">
        <v>203909</v>
      </c>
      <c r="F83" s="132" t="s">
        <v>271</v>
      </c>
      <c r="G83" s="355">
        <f>1/4</f>
        <v>0.25</v>
      </c>
      <c r="H83" s="355">
        <f>1/4</f>
        <v>0.25</v>
      </c>
      <c r="I83" s="355"/>
      <c r="J83" s="355"/>
      <c r="K83" s="355"/>
      <c r="L83" s="355"/>
    </row>
    <row r="84" spans="2:12" x14ac:dyDescent="0.35">
      <c r="B84" s="132" t="s">
        <v>313</v>
      </c>
      <c r="C84" s="132" t="s">
        <v>82</v>
      </c>
      <c r="D84" s="132" t="s">
        <v>104</v>
      </c>
      <c r="E84" s="132">
        <v>203910</v>
      </c>
      <c r="F84" s="132" t="s">
        <v>270</v>
      </c>
      <c r="G84" s="355">
        <f>1/10</f>
        <v>0.1</v>
      </c>
      <c r="H84" s="355">
        <f>1/10</f>
        <v>0.1</v>
      </c>
      <c r="I84" s="355"/>
      <c r="J84" s="355"/>
      <c r="K84" s="355"/>
      <c r="L84" s="355"/>
    </row>
    <row r="85" spans="2:12" x14ac:dyDescent="0.35">
      <c r="B85" s="132" t="s">
        <v>313</v>
      </c>
      <c r="C85" s="132" t="s">
        <v>82</v>
      </c>
      <c r="D85" s="132" t="s">
        <v>104</v>
      </c>
      <c r="E85" s="132">
        <v>203910</v>
      </c>
      <c r="F85" s="132" t="s">
        <v>271</v>
      </c>
      <c r="G85" s="355">
        <f>1/4</f>
        <v>0.25</v>
      </c>
      <c r="H85" s="355">
        <f>1/4</f>
        <v>0.25</v>
      </c>
      <c r="I85" s="355"/>
      <c r="J85" s="355"/>
      <c r="K85" s="355"/>
      <c r="L85" s="355"/>
    </row>
    <row r="86" spans="2:12" x14ac:dyDescent="0.35">
      <c r="B86" s="132" t="s">
        <v>314</v>
      </c>
      <c r="C86" s="132" t="s">
        <v>82</v>
      </c>
      <c r="D86" s="132" t="s">
        <v>104</v>
      </c>
      <c r="E86" s="132">
        <v>203917</v>
      </c>
      <c r="F86" s="132" t="s">
        <v>270</v>
      </c>
      <c r="G86" s="355">
        <f>1/10</f>
        <v>0.1</v>
      </c>
      <c r="H86" s="355">
        <f>1/10</f>
        <v>0.1</v>
      </c>
      <c r="I86" s="355"/>
      <c r="J86" s="355"/>
      <c r="K86" s="355"/>
      <c r="L86" s="355"/>
    </row>
    <row r="87" spans="2:12" x14ac:dyDescent="0.35">
      <c r="B87" s="132" t="s">
        <v>314</v>
      </c>
      <c r="C87" s="132" t="s">
        <v>82</v>
      </c>
      <c r="D87" s="132" t="s">
        <v>104</v>
      </c>
      <c r="E87" s="132">
        <v>203917</v>
      </c>
      <c r="F87" s="132" t="s">
        <v>271</v>
      </c>
      <c r="G87" s="355">
        <f>1/4</f>
        <v>0.25</v>
      </c>
      <c r="H87" s="355">
        <f>1/4</f>
        <v>0.25</v>
      </c>
      <c r="I87" s="355"/>
      <c r="J87" s="355"/>
      <c r="K87" s="355"/>
      <c r="L87" s="355"/>
    </row>
    <row r="88" spans="2:12" x14ac:dyDescent="0.35">
      <c r="B88" s="133" t="s">
        <v>315</v>
      </c>
      <c r="C88" s="133" t="s">
        <v>130</v>
      </c>
      <c r="D88" s="133" t="s">
        <v>378</v>
      </c>
      <c r="E88" s="133">
        <v>219873</v>
      </c>
      <c r="F88" s="133" t="s">
        <v>270</v>
      </c>
      <c r="I88" s="355"/>
      <c r="J88" s="355"/>
      <c r="K88" s="355"/>
      <c r="L88" s="355"/>
    </row>
    <row r="89" spans="2:12" x14ac:dyDescent="0.35">
      <c r="B89" s="133" t="s">
        <v>315</v>
      </c>
      <c r="C89" s="133" t="s">
        <v>130</v>
      </c>
      <c r="D89" s="133" t="s">
        <v>378</v>
      </c>
      <c r="E89" s="133">
        <v>219873</v>
      </c>
      <c r="F89" s="133" t="s">
        <v>271</v>
      </c>
      <c r="I89" s="355"/>
      <c r="J89" s="355"/>
      <c r="K89" s="355"/>
      <c r="L89" s="355"/>
    </row>
    <row r="90" spans="2:12" x14ac:dyDescent="0.35">
      <c r="B90" s="133" t="s">
        <v>316</v>
      </c>
      <c r="C90" s="133" t="s">
        <v>130</v>
      </c>
      <c r="D90" s="133" t="s">
        <v>378</v>
      </c>
      <c r="E90" s="133">
        <v>219873</v>
      </c>
      <c r="F90" s="133" t="s">
        <v>270</v>
      </c>
      <c r="I90" s="355"/>
      <c r="J90" s="355"/>
      <c r="K90" s="355"/>
      <c r="L90" s="355"/>
    </row>
    <row r="91" spans="2:12" x14ac:dyDescent="0.35">
      <c r="B91" s="133" t="s">
        <v>316</v>
      </c>
      <c r="C91" s="133" t="s">
        <v>130</v>
      </c>
      <c r="D91" s="133" t="s">
        <v>378</v>
      </c>
      <c r="E91" s="133">
        <v>219873</v>
      </c>
      <c r="F91" s="133" t="s">
        <v>271</v>
      </c>
      <c r="I91" s="355"/>
      <c r="J91" s="355"/>
      <c r="K91" s="355"/>
      <c r="L91" s="355"/>
    </row>
    <row r="92" spans="2:12" x14ac:dyDescent="0.35">
      <c r="B92" s="133" t="s">
        <v>317</v>
      </c>
      <c r="C92" s="133" t="s">
        <v>130</v>
      </c>
      <c r="D92" s="133" t="s">
        <v>378</v>
      </c>
      <c r="E92" s="133">
        <v>219873</v>
      </c>
      <c r="F92" s="133" t="s">
        <v>270</v>
      </c>
      <c r="I92" s="355"/>
      <c r="J92" s="355"/>
      <c r="K92" s="355"/>
      <c r="L92" s="355"/>
    </row>
    <row r="93" spans="2:12" x14ac:dyDescent="0.35">
      <c r="B93" s="133" t="s">
        <v>317</v>
      </c>
      <c r="C93" s="133" t="s">
        <v>130</v>
      </c>
      <c r="D93" s="133" t="s">
        <v>378</v>
      </c>
      <c r="E93" s="133">
        <v>219873</v>
      </c>
      <c r="F93" s="133" t="s">
        <v>271</v>
      </c>
      <c r="I93" s="355"/>
      <c r="J93" s="355"/>
      <c r="K93" s="355"/>
      <c r="L93" s="355"/>
    </row>
    <row r="94" spans="2:12" x14ac:dyDescent="0.35">
      <c r="B94" s="133" t="s">
        <v>318</v>
      </c>
      <c r="C94" s="133" t="s">
        <v>130</v>
      </c>
      <c r="D94" s="133" t="s">
        <v>378</v>
      </c>
      <c r="E94" s="133">
        <v>219879</v>
      </c>
      <c r="F94" s="133" t="s">
        <v>270</v>
      </c>
      <c r="I94" s="355"/>
      <c r="J94" s="355"/>
      <c r="K94" s="355"/>
      <c r="L94" s="355"/>
    </row>
    <row r="95" spans="2:12" x14ac:dyDescent="0.35">
      <c r="B95" s="133" t="s">
        <v>318</v>
      </c>
      <c r="C95" s="133" t="s">
        <v>130</v>
      </c>
      <c r="D95" s="133" t="s">
        <v>378</v>
      </c>
      <c r="E95" s="133">
        <v>219879</v>
      </c>
      <c r="F95" s="133" t="s">
        <v>271</v>
      </c>
      <c r="I95" s="355"/>
      <c r="J95" s="355"/>
      <c r="K95" s="355"/>
      <c r="L95" s="355"/>
    </row>
    <row r="96" spans="2:12" x14ac:dyDescent="0.35">
      <c r="B96" s="133" t="s">
        <v>319</v>
      </c>
      <c r="C96" s="133" t="s">
        <v>130</v>
      </c>
      <c r="D96" s="133" t="s">
        <v>379</v>
      </c>
      <c r="E96" s="133">
        <v>220180</v>
      </c>
      <c r="F96" s="133" t="s">
        <v>270</v>
      </c>
      <c r="I96" s="355"/>
      <c r="J96" s="355"/>
      <c r="K96" s="355"/>
      <c r="L96" s="355"/>
    </row>
    <row r="97" spans="2:12" x14ac:dyDescent="0.35">
      <c r="B97" s="133" t="s">
        <v>319</v>
      </c>
      <c r="C97" s="133" t="s">
        <v>130</v>
      </c>
      <c r="D97" s="133" t="s">
        <v>379</v>
      </c>
      <c r="E97" s="133">
        <v>220180</v>
      </c>
      <c r="F97" s="133" t="s">
        <v>271</v>
      </c>
      <c r="I97" s="355"/>
      <c r="J97" s="355"/>
      <c r="K97" s="355"/>
      <c r="L97" s="355"/>
    </row>
    <row r="98" spans="2:12" x14ac:dyDescent="0.35">
      <c r="B98" s="133" t="s">
        <v>320</v>
      </c>
      <c r="C98" s="133" t="s">
        <v>130</v>
      </c>
      <c r="D98" s="133" t="s">
        <v>379</v>
      </c>
      <c r="E98" s="133">
        <v>220180</v>
      </c>
      <c r="F98" s="133" t="s">
        <v>270</v>
      </c>
      <c r="I98" s="355"/>
      <c r="J98" s="355"/>
      <c r="K98" s="355"/>
      <c r="L98" s="355"/>
    </row>
    <row r="99" spans="2:12" x14ac:dyDescent="0.35">
      <c r="B99" s="133" t="s">
        <v>320</v>
      </c>
      <c r="C99" s="133" t="s">
        <v>130</v>
      </c>
      <c r="D99" s="133" t="s">
        <v>379</v>
      </c>
      <c r="E99" s="133">
        <v>220180</v>
      </c>
      <c r="F99" s="133" t="s">
        <v>271</v>
      </c>
      <c r="I99" s="355"/>
      <c r="J99" s="355"/>
      <c r="K99" s="355"/>
      <c r="L99" s="355"/>
    </row>
    <row r="100" spans="2:12" x14ac:dyDescent="0.35">
      <c r="B100" s="133" t="s">
        <v>321</v>
      </c>
      <c r="C100" s="133" t="s">
        <v>130</v>
      </c>
      <c r="D100" s="133" t="s">
        <v>379</v>
      </c>
      <c r="E100" s="133">
        <v>220180</v>
      </c>
      <c r="F100" s="133" t="s">
        <v>270</v>
      </c>
      <c r="I100" s="355"/>
      <c r="J100" s="355"/>
      <c r="K100" s="355"/>
      <c r="L100" s="355"/>
    </row>
    <row r="101" spans="2:12" x14ac:dyDescent="0.35">
      <c r="B101" s="133" t="s">
        <v>321</v>
      </c>
      <c r="C101" s="133" t="s">
        <v>130</v>
      </c>
      <c r="D101" s="133" t="s">
        <v>379</v>
      </c>
      <c r="E101" s="133">
        <v>220180</v>
      </c>
      <c r="F101" s="133" t="s">
        <v>271</v>
      </c>
      <c r="I101" s="355"/>
      <c r="J101" s="355"/>
      <c r="K101" s="355"/>
      <c r="L101" s="355"/>
    </row>
    <row r="102" spans="2:12" x14ac:dyDescent="0.35">
      <c r="B102" s="133" t="s">
        <v>322</v>
      </c>
      <c r="C102" s="133" t="s">
        <v>130</v>
      </c>
      <c r="D102" s="133" t="s">
        <v>379</v>
      </c>
      <c r="E102" s="133">
        <v>220182</v>
      </c>
      <c r="F102" s="133" t="s">
        <v>270</v>
      </c>
      <c r="I102" s="355"/>
      <c r="J102" s="355"/>
      <c r="K102" s="355"/>
      <c r="L102" s="355"/>
    </row>
    <row r="103" spans="2:12" x14ac:dyDescent="0.35">
      <c r="B103" s="133" t="s">
        <v>322</v>
      </c>
      <c r="C103" s="133" t="s">
        <v>130</v>
      </c>
      <c r="D103" s="133" t="s">
        <v>379</v>
      </c>
      <c r="E103" s="133">
        <v>220182</v>
      </c>
      <c r="F103" s="133" t="s">
        <v>271</v>
      </c>
      <c r="I103" s="355"/>
      <c r="J103" s="355"/>
      <c r="K103" s="355"/>
      <c r="L103" s="355"/>
    </row>
    <row r="104" spans="2:12" x14ac:dyDescent="0.35">
      <c r="B104" s="134" t="s">
        <v>324</v>
      </c>
      <c r="C104" s="134" t="s">
        <v>82</v>
      </c>
      <c r="D104" s="134" t="s">
        <v>380</v>
      </c>
      <c r="E104" s="134">
        <v>218776</v>
      </c>
      <c r="F104" s="134" t="s">
        <v>270</v>
      </c>
      <c r="I104" s="355"/>
      <c r="J104" s="355"/>
      <c r="K104" s="355"/>
      <c r="L104" s="355"/>
    </row>
    <row r="105" spans="2:12" x14ac:dyDescent="0.35">
      <c r="B105" s="134" t="s">
        <v>324</v>
      </c>
      <c r="C105" s="134" t="s">
        <v>82</v>
      </c>
      <c r="D105" s="134" t="s">
        <v>380</v>
      </c>
      <c r="E105" s="134">
        <v>218776</v>
      </c>
      <c r="F105" s="134" t="s">
        <v>271</v>
      </c>
      <c r="I105" s="355"/>
      <c r="J105" s="355"/>
      <c r="K105" s="355"/>
      <c r="L105" s="355"/>
    </row>
    <row r="106" spans="2:12" x14ac:dyDescent="0.35">
      <c r="B106" s="135" t="s">
        <v>325</v>
      </c>
      <c r="C106" s="135" t="s">
        <v>82</v>
      </c>
      <c r="D106" s="135" t="s">
        <v>105</v>
      </c>
      <c r="E106" s="135">
        <v>218786</v>
      </c>
      <c r="F106" s="135" t="s">
        <v>270</v>
      </c>
      <c r="I106" s="355"/>
      <c r="J106" s="355"/>
      <c r="K106" s="355"/>
      <c r="L106" s="355"/>
    </row>
    <row r="107" spans="2:12" x14ac:dyDescent="0.35">
      <c r="B107" s="135" t="s">
        <v>325</v>
      </c>
      <c r="C107" s="135" t="s">
        <v>82</v>
      </c>
      <c r="D107" s="135" t="s">
        <v>105</v>
      </c>
      <c r="E107" s="135">
        <v>218786</v>
      </c>
      <c r="F107" s="135" t="s">
        <v>271</v>
      </c>
      <c r="I107" s="355"/>
      <c r="J107" s="355"/>
      <c r="K107" s="355"/>
      <c r="L107" s="355"/>
    </row>
    <row r="108" spans="2:12" x14ac:dyDescent="0.35">
      <c r="B108" s="136" t="s">
        <v>131</v>
      </c>
      <c r="C108" s="136" t="s">
        <v>82</v>
      </c>
      <c r="D108" s="136" t="s">
        <v>106</v>
      </c>
      <c r="E108" s="136">
        <v>215594</v>
      </c>
      <c r="F108" s="136" t="s">
        <v>270</v>
      </c>
      <c r="I108" s="355"/>
      <c r="J108" s="355"/>
      <c r="K108" s="355"/>
      <c r="L108" s="355"/>
    </row>
    <row r="109" spans="2:12" x14ac:dyDescent="0.35">
      <c r="B109" s="136" t="s">
        <v>131</v>
      </c>
      <c r="C109" s="136" t="s">
        <v>82</v>
      </c>
      <c r="D109" s="136" t="s">
        <v>106</v>
      </c>
      <c r="E109" s="136">
        <v>215594</v>
      </c>
      <c r="F109" s="136" t="s">
        <v>271</v>
      </c>
      <c r="I109" s="355"/>
      <c r="J109" s="355"/>
      <c r="K109" s="355"/>
      <c r="L109" s="355"/>
    </row>
    <row r="110" spans="2:12" x14ac:dyDescent="0.35">
      <c r="B110" s="136" t="s">
        <v>326</v>
      </c>
      <c r="C110" s="136" t="s">
        <v>82</v>
      </c>
      <c r="D110" s="136" t="s">
        <v>106</v>
      </c>
      <c r="E110" s="136">
        <v>215722</v>
      </c>
      <c r="F110" s="136" t="s">
        <v>270</v>
      </c>
      <c r="I110" s="355"/>
      <c r="J110" s="355"/>
      <c r="K110" s="355"/>
      <c r="L110" s="355"/>
    </row>
    <row r="111" spans="2:12" x14ac:dyDescent="0.35">
      <c r="B111" s="136" t="s">
        <v>326</v>
      </c>
      <c r="C111" s="136" t="s">
        <v>82</v>
      </c>
      <c r="D111" s="136" t="s">
        <v>106</v>
      </c>
      <c r="E111" s="136">
        <v>215722</v>
      </c>
      <c r="F111" s="136" t="s">
        <v>271</v>
      </c>
      <c r="I111" s="355"/>
      <c r="J111" s="355"/>
      <c r="K111" s="355"/>
      <c r="L111" s="355"/>
    </row>
    <row r="112" spans="2:12" x14ac:dyDescent="0.35">
      <c r="B112" s="136" t="s">
        <v>132</v>
      </c>
      <c r="C112" s="136" t="s">
        <v>82</v>
      </c>
      <c r="D112" s="136" t="s">
        <v>107</v>
      </c>
      <c r="E112" s="136">
        <v>215591</v>
      </c>
      <c r="F112" s="136" t="s">
        <v>270</v>
      </c>
      <c r="I112" s="355"/>
      <c r="J112" s="355"/>
      <c r="K112" s="355"/>
      <c r="L112" s="355"/>
    </row>
    <row r="113" spans="2:12" x14ac:dyDescent="0.35">
      <c r="B113" s="136" t="s">
        <v>132</v>
      </c>
      <c r="C113" s="136" t="s">
        <v>82</v>
      </c>
      <c r="D113" s="136" t="s">
        <v>107</v>
      </c>
      <c r="E113" s="136">
        <v>215591</v>
      </c>
      <c r="F113" s="136" t="s">
        <v>271</v>
      </c>
      <c r="I113" s="355"/>
      <c r="J113" s="355"/>
      <c r="K113" s="355"/>
      <c r="L113" s="355"/>
    </row>
    <row r="114" spans="2:12" x14ac:dyDescent="0.35">
      <c r="B114" s="136" t="s">
        <v>327</v>
      </c>
      <c r="C114" s="136" t="s">
        <v>82</v>
      </c>
      <c r="D114" s="136" t="s">
        <v>107</v>
      </c>
      <c r="E114" s="136">
        <v>215703</v>
      </c>
      <c r="F114" s="136" t="s">
        <v>270</v>
      </c>
      <c r="I114" s="355"/>
      <c r="J114" s="355"/>
      <c r="K114" s="355"/>
      <c r="L114" s="355"/>
    </row>
    <row r="115" spans="2:12" x14ac:dyDescent="0.35">
      <c r="B115" s="136" t="s">
        <v>327</v>
      </c>
      <c r="C115" s="136" t="s">
        <v>82</v>
      </c>
      <c r="D115" s="136" t="s">
        <v>107</v>
      </c>
      <c r="E115" s="136">
        <v>215703</v>
      </c>
      <c r="F115" s="136" t="s">
        <v>271</v>
      </c>
      <c r="I115" s="355"/>
      <c r="J115" s="355"/>
      <c r="K115" s="355"/>
      <c r="L115" s="355"/>
    </row>
    <row r="116" spans="2:12" x14ac:dyDescent="0.35">
      <c r="B116" s="128" t="s">
        <v>328</v>
      </c>
      <c r="C116" s="128" t="s">
        <v>82</v>
      </c>
      <c r="D116" s="128" t="s">
        <v>108</v>
      </c>
      <c r="E116" s="128">
        <v>199878</v>
      </c>
      <c r="F116" s="128" t="s">
        <v>270</v>
      </c>
      <c r="I116" s="355"/>
      <c r="J116" s="355"/>
      <c r="K116" s="355"/>
      <c r="L116" s="355"/>
    </row>
    <row r="117" spans="2:12" x14ac:dyDescent="0.35">
      <c r="B117" s="128" t="s">
        <v>328</v>
      </c>
      <c r="C117" s="128" t="s">
        <v>82</v>
      </c>
      <c r="D117" s="128" t="s">
        <v>108</v>
      </c>
      <c r="E117" s="128">
        <v>199878</v>
      </c>
      <c r="F117" s="128" t="s">
        <v>271</v>
      </c>
      <c r="I117" s="355"/>
      <c r="J117" s="355"/>
      <c r="K117" s="355"/>
      <c r="L117" s="355"/>
    </row>
    <row r="118" spans="2:12" x14ac:dyDescent="0.35">
      <c r="B118" s="128" t="s">
        <v>329</v>
      </c>
      <c r="C118" s="128" t="s">
        <v>82</v>
      </c>
      <c r="D118" s="128" t="s">
        <v>108</v>
      </c>
      <c r="E118" s="128">
        <v>178825</v>
      </c>
      <c r="F118" s="128" t="s">
        <v>270</v>
      </c>
      <c r="I118" s="355"/>
      <c r="J118" s="355"/>
      <c r="K118" s="355"/>
      <c r="L118" s="355"/>
    </row>
    <row r="119" spans="2:12" x14ac:dyDescent="0.35">
      <c r="B119" s="128" t="s">
        <v>329</v>
      </c>
      <c r="C119" s="128" t="s">
        <v>82</v>
      </c>
      <c r="D119" s="128" t="s">
        <v>108</v>
      </c>
      <c r="E119" s="128">
        <v>178825</v>
      </c>
      <c r="F119" s="128" t="s">
        <v>271</v>
      </c>
      <c r="I119" s="355"/>
      <c r="J119" s="355"/>
      <c r="K119" s="355"/>
      <c r="L119" s="355"/>
    </row>
    <row r="120" spans="2:12" x14ac:dyDescent="0.35">
      <c r="B120" s="128" t="s">
        <v>330</v>
      </c>
      <c r="C120" s="128" t="s">
        <v>82</v>
      </c>
      <c r="D120" s="128" t="s">
        <v>110</v>
      </c>
      <c r="E120" s="128">
        <v>199883</v>
      </c>
      <c r="F120" s="128" t="s">
        <v>270</v>
      </c>
      <c r="I120" s="355"/>
      <c r="J120" s="355"/>
      <c r="K120" s="355"/>
      <c r="L120" s="355"/>
    </row>
    <row r="121" spans="2:12" x14ac:dyDescent="0.35">
      <c r="B121" s="128" t="s">
        <v>330</v>
      </c>
      <c r="C121" s="128" t="s">
        <v>82</v>
      </c>
      <c r="D121" s="128" t="s">
        <v>110</v>
      </c>
      <c r="E121" s="128">
        <v>199883</v>
      </c>
      <c r="F121" s="128" t="s">
        <v>271</v>
      </c>
      <c r="I121" s="355"/>
      <c r="J121" s="355"/>
      <c r="K121" s="355"/>
      <c r="L121" s="355"/>
    </row>
    <row r="122" spans="2:12" x14ac:dyDescent="0.35">
      <c r="B122" s="128" t="s">
        <v>331</v>
      </c>
      <c r="C122" s="128" t="s">
        <v>82</v>
      </c>
      <c r="D122" s="128" t="s">
        <v>110</v>
      </c>
      <c r="E122" s="128">
        <v>179155</v>
      </c>
      <c r="F122" s="128" t="s">
        <v>270</v>
      </c>
      <c r="I122" s="355"/>
      <c r="J122" s="355"/>
      <c r="K122" s="355"/>
      <c r="L122" s="355"/>
    </row>
    <row r="123" spans="2:12" x14ac:dyDescent="0.35">
      <c r="B123" s="128" t="s">
        <v>331</v>
      </c>
      <c r="C123" s="128" t="s">
        <v>82</v>
      </c>
      <c r="D123" s="128" t="s">
        <v>110</v>
      </c>
      <c r="E123" s="128">
        <v>179155</v>
      </c>
      <c r="F123" s="128" t="s">
        <v>271</v>
      </c>
      <c r="I123" s="355"/>
      <c r="J123" s="355"/>
      <c r="K123" s="355"/>
      <c r="L123" s="355"/>
    </row>
    <row r="124" spans="2:12" x14ac:dyDescent="0.35">
      <c r="B124" s="137" t="s">
        <v>333</v>
      </c>
      <c r="C124" s="137" t="s">
        <v>82</v>
      </c>
      <c r="D124" s="137" t="s">
        <v>112</v>
      </c>
      <c r="E124" s="137">
        <v>210069</v>
      </c>
      <c r="F124" s="137" t="s">
        <v>270</v>
      </c>
      <c r="I124" s="355"/>
      <c r="J124" s="355"/>
      <c r="K124" s="355"/>
      <c r="L124" s="355"/>
    </row>
    <row r="125" spans="2:12" x14ac:dyDescent="0.35">
      <c r="B125" s="137" t="s">
        <v>333</v>
      </c>
      <c r="C125" s="137" t="s">
        <v>82</v>
      </c>
      <c r="D125" s="137" t="s">
        <v>112</v>
      </c>
      <c r="E125" s="137">
        <v>210069</v>
      </c>
      <c r="F125" s="137" t="s">
        <v>271</v>
      </c>
      <c r="I125" s="355"/>
      <c r="J125" s="355"/>
      <c r="K125" s="355"/>
      <c r="L125" s="355"/>
    </row>
    <row r="126" spans="2:12" x14ac:dyDescent="0.35">
      <c r="B126" s="137" t="s">
        <v>334</v>
      </c>
      <c r="C126" s="137" t="s">
        <v>82</v>
      </c>
      <c r="D126" s="137" t="s">
        <v>112</v>
      </c>
      <c r="E126" s="137">
        <v>210069</v>
      </c>
      <c r="F126" s="137" t="s">
        <v>270</v>
      </c>
      <c r="I126" s="355"/>
      <c r="J126" s="355"/>
      <c r="K126" s="355"/>
      <c r="L126" s="355"/>
    </row>
    <row r="127" spans="2:12" x14ac:dyDescent="0.35">
      <c r="B127" s="137" t="s">
        <v>334</v>
      </c>
      <c r="C127" s="137" t="s">
        <v>82</v>
      </c>
      <c r="D127" s="137" t="s">
        <v>112</v>
      </c>
      <c r="E127" s="137">
        <v>210069</v>
      </c>
      <c r="F127" s="137" t="s">
        <v>271</v>
      </c>
      <c r="I127" s="355"/>
      <c r="J127" s="355"/>
      <c r="K127" s="355"/>
      <c r="L127" s="355"/>
    </row>
    <row r="128" spans="2:12" x14ac:dyDescent="0.35">
      <c r="B128" s="137" t="s">
        <v>335</v>
      </c>
      <c r="C128" s="137" t="s">
        <v>82</v>
      </c>
      <c r="D128" s="137" t="s">
        <v>112</v>
      </c>
      <c r="E128" s="137">
        <v>210069</v>
      </c>
      <c r="F128" s="137" t="s">
        <v>270</v>
      </c>
      <c r="I128" s="355"/>
      <c r="J128" s="355"/>
      <c r="K128" s="355"/>
      <c r="L128" s="355"/>
    </row>
    <row r="129" spans="2:12" x14ac:dyDescent="0.35">
      <c r="B129" s="137" t="s">
        <v>335</v>
      </c>
      <c r="C129" s="137" t="s">
        <v>82</v>
      </c>
      <c r="D129" s="137" t="s">
        <v>112</v>
      </c>
      <c r="E129" s="137">
        <v>210069</v>
      </c>
      <c r="F129" s="137" t="s">
        <v>271</v>
      </c>
      <c r="I129" s="355"/>
      <c r="J129" s="355"/>
      <c r="K129" s="355"/>
      <c r="L129" s="355"/>
    </row>
    <row r="130" spans="2:12" x14ac:dyDescent="0.35">
      <c r="B130" s="137" t="s">
        <v>336</v>
      </c>
      <c r="C130" s="137" t="s">
        <v>82</v>
      </c>
      <c r="D130" s="137" t="s">
        <v>112</v>
      </c>
      <c r="E130" s="137">
        <v>151040</v>
      </c>
      <c r="F130" s="137" t="s">
        <v>270</v>
      </c>
      <c r="I130" s="355"/>
      <c r="J130" s="355"/>
      <c r="K130" s="355"/>
      <c r="L130" s="355"/>
    </row>
    <row r="131" spans="2:12" x14ac:dyDescent="0.35">
      <c r="B131" s="137" t="s">
        <v>336</v>
      </c>
      <c r="C131" s="137" t="s">
        <v>82</v>
      </c>
      <c r="D131" s="137" t="s">
        <v>112</v>
      </c>
      <c r="E131" s="137">
        <v>151040</v>
      </c>
      <c r="F131" s="137" t="s">
        <v>271</v>
      </c>
      <c r="I131" s="355"/>
      <c r="J131" s="355"/>
      <c r="K131" s="355"/>
      <c r="L131" s="355"/>
    </row>
    <row r="132" spans="2:12" x14ac:dyDescent="0.35">
      <c r="B132" s="137" t="s">
        <v>337</v>
      </c>
      <c r="C132" s="137" t="s">
        <v>82</v>
      </c>
      <c r="D132" s="137" t="s">
        <v>113</v>
      </c>
      <c r="E132" s="137">
        <v>149294</v>
      </c>
      <c r="F132" s="137" t="s">
        <v>270</v>
      </c>
      <c r="I132" s="355"/>
      <c r="J132" s="355"/>
      <c r="K132" s="355"/>
      <c r="L132" s="355"/>
    </row>
    <row r="133" spans="2:12" x14ac:dyDescent="0.35">
      <c r="B133" s="137" t="s">
        <v>337</v>
      </c>
      <c r="C133" s="137" t="s">
        <v>82</v>
      </c>
      <c r="D133" s="137" t="s">
        <v>113</v>
      </c>
      <c r="E133" s="137">
        <v>149294</v>
      </c>
      <c r="F133" s="137" t="s">
        <v>271</v>
      </c>
      <c r="I133" s="355"/>
      <c r="J133" s="355"/>
      <c r="K133" s="355"/>
      <c r="L133" s="355"/>
    </row>
    <row r="134" spans="2:12" x14ac:dyDescent="0.35">
      <c r="B134" s="137" t="s">
        <v>338</v>
      </c>
      <c r="C134" s="137" t="s">
        <v>82</v>
      </c>
      <c r="D134" s="137" t="s">
        <v>113</v>
      </c>
      <c r="E134" s="137">
        <v>149294</v>
      </c>
      <c r="F134" s="137" t="s">
        <v>270</v>
      </c>
      <c r="I134" s="355"/>
      <c r="J134" s="355"/>
      <c r="K134" s="355"/>
      <c r="L134" s="355"/>
    </row>
    <row r="135" spans="2:12" x14ac:dyDescent="0.35">
      <c r="B135" s="137" t="s">
        <v>338</v>
      </c>
      <c r="C135" s="137" t="s">
        <v>82</v>
      </c>
      <c r="D135" s="137" t="s">
        <v>113</v>
      </c>
      <c r="E135" s="137">
        <v>149294</v>
      </c>
      <c r="F135" s="137" t="s">
        <v>271</v>
      </c>
      <c r="I135" s="355"/>
      <c r="J135" s="355"/>
      <c r="K135" s="355"/>
      <c r="L135" s="355"/>
    </row>
    <row r="136" spans="2:12" x14ac:dyDescent="0.35">
      <c r="B136" s="137" t="s">
        <v>339</v>
      </c>
      <c r="C136" s="137" t="s">
        <v>82</v>
      </c>
      <c r="D136" s="137" t="s">
        <v>113</v>
      </c>
      <c r="E136" s="137">
        <v>149294</v>
      </c>
      <c r="F136" s="137" t="s">
        <v>270</v>
      </c>
      <c r="I136" s="355"/>
      <c r="J136" s="355"/>
      <c r="K136" s="355"/>
      <c r="L136" s="355"/>
    </row>
    <row r="137" spans="2:12" x14ac:dyDescent="0.35">
      <c r="B137" s="137" t="s">
        <v>339</v>
      </c>
      <c r="C137" s="137" t="s">
        <v>82</v>
      </c>
      <c r="D137" s="137" t="s">
        <v>113</v>
      </c>
      <c r="E137" s="137">
        <v>149294</v>
      </c>
      <c r="F137" s="137" t="s">
        <v>271</v>
      </c>
      <c r="I137" s="355"/>
      <c r="J137" s="355"/>
      <c r="K137" s="355"/>
      <c r="L137" s="355"/>
    </row>
    <row r="138" spans="2:12" x14ac:dyDescent="0.35">
      <c r="B138" s="137" t="s">
        <v>340</v>
      </c>
      <c r="C138" s="137" t="s">
        <v>82</v>
      </c>
      <c r="D138" s="137" t="s">
        <v>113</v>
      </c>
      <c r="E138" s="137">
        <v>150930</v>
      </c>
      <c r="F138" s="137" t="s">
        <v>270</v>
      </c>
      <c r="I138" s="355"/>
      <c r="J138" s="355"/>
      <c r="K138" s="355"/>
      <c r="L138" s="355"/>
    </row>
    <row r="139" spans="2:12" x14ac:dyDescent="0.35">
      <c r="B139" s="137" t="s">
        <v>340</v>
      </c>
      <c r="C139" s="137" t="s">
        <v>82</v>
      </c>
      <c r="D139" s="137" t="s">
        <v>113</v>
      </c>
      <c r="E139" s="137">
        <v>150930</v>
      </c>
      <c r="F139" s="137" t="s">
        <v>271</v>
      </c>
      <c r="I139" s="355"/>
      <c r="J139" s="355"/>
      <c r="K139" s="355"/>
      <c r="L139" s="355"/>
    </row>
    <row r="140" spans="2:12" x14ac:dyDescent="0.35">
      <c r="B140" s="139" t="s">
        <v>341</v>
      </c>
      <c r="C140" s="139" t="s">
        <v>82</v>
      </c>
      <c r="D140" s="139" t="s">
        <v>114</v>
      </c>
      <c r="E140" s="139">
        <v>206611</v>
      </c>
      <c r="F140" s="139" t="s">
        <v>270</v>
      </c>
      <c r="I140" s="355"/>
      <c r="J140" s="355"/>
      <c r="K140" s="355"/>
      <c r="L140" s="355"/>
    </row>
    <row r="141" spans="2:12" x14ac:dyDescent="0.35">
      <c r="B141" s="139" t="s">
        <v>341</v>
      </c>
      <c r="C141" s="139" t="s">
        <v>82</v>
      </c>
      <c r="D141" s="139" t="s">
        <v>114</v>
      </c>
      <c r="E141" s="139">
        <v>206611</v>
      </c>
      <c r="F141" s="139" t="s">
        <v>271</v>
      </c>
      <c r="I141" s="355"/>
      <c r="J141" s="355"/>
      <c r="K141" s="355"/>
      <c r="L141" s="355"/>
    </row>
    <row r="142" spans="2:12" x14ac:dyDescent="0.35">
      <c r="B142" s="139" t="s">
        <v>342</v>
      </c>
      <c r="C142" s="139" t="s">
        <v>82</v>
      </c>
      <c r="D142" s="139" t="s">
        <v>114</v>
      </c>
      <c r="E142" s="139">
        <v>206611</v>
      </c>
      <c r="F142" s="139" t="s">
        <v>270</v>
      </c>
      <c r="I142" s="355"/>
      <c r="J142" s="355"/>
      <c r="K142" s="355"/>
      <c r="L142" s="355"/>
    </row>
    <row r="143" spans="2:12" x14ac:dyDescent="0.35">
      <c r="B143" s="139" t="s">
        <v>342</v>
      </c>
      <c r="C143" s="139" t="s">
        <v>82</v>
      </c>
      <c r="D143" s="139" t="s">
        <v>114</v>
      </c>
      <c r="E143" s="139">
        <v>206611</v>
      </c>
      <c r="F143" s="139" t="s">
        <v>271</v>
      </c>
      <c r="I143" s="355"/>
      <c r="J143" s="355"/>
      <c r="K143" s="355"/>
      <c r="L143" s="355"/>
    </row>
    <row r="144" spans="2:12" x14ac:dyDescent="0.35">
      <c r="B144" s="139" t="s">
        <v>343</v>
      </c>
      <c r="C144" s="139" t="s">
        <v>82</v>
      </c>
      <c r="D144" s="139" t="s">
        <v>114</v>
      </c>
      <c r="E144" s="139">
        <v>206611</v>
      </c>
      <c r="F144" s="139" t="s">
        <v>270</v>
      </c>
      <c r="I144" s="355"/>
      <c r="J144" s="355"/>
      <c r="K144" s="355"/>
      <c r="L144" s="355"/>
    </row>
    <row r="145" spans="2:12" x14ac:dyDescent="0.35">
      <c r="B145" s="139" t="s">
        <v>343</v>
      </c>
      <c r="C145" s="139" t="s">
        <v>82</v>
      </c>
      <c r="D145" s="139" t="s">
        <v>114</v>
      </c>
      <c r="E145" s="139">
        <v>206611</v>
      </c>
      <c r="F145" s="139" t="s">
        <v>271</v>
      </c>
      <c r="I145" s="355"/>
      <c r="J145" s="355"/>
      <c r="K145" s="355"/>
      <c r="L145" s="355"/>
    </row>
    <row r="146" spans="2:12" x14ac:dyDescent="0.35">
      <c r="B146" s="139" t="s">
        <v>344</v>
      </c>
      <c r="C146" s="139" t="s">
        <v>82</v>
      </c>
      <c r="D146" s="139" t="s">
        <v>114</v>
      </c>
      <c r="E146" s="139">
        <v>213494</v>
      </c>
      <c r="F146" s="139" t="s">
        <v>270</v>
      </c>
      <c r="I146" s="355"/>
      <c r="J146" s="355"/>
      <c r="K146" s="355"/>
      <c r="L146" s="355"/>
    </row>
    <row r="147" spans="2:12" x14ac:dyDescent="0.35">
      <c r="B147" s="139" t="s">
        <v>344</v>
      </c>
      <c r="C147" s="139" t="s">
        <v>82</v>
      </c>
      <c r="D147" s="139" t="s">
        <v>114</v>
      </c>
      <c r="E147" s="139">
        <v>213494</v>
      </c>
      <c r="F147" s="139" t="s">
        <v>271</v>
      </c>
      <c r="I147" s="355"/>
      <c r="J147" s="355"/>
      <c r="K147" s="355"/>
      <c r="L147" s="355"/>
    </row>
    <row r="148" spans="2:12" x14ac:dyDescent="0.35">
      <c r="B148" s="139" t="s">
        <v>345</v>
      </c>
      <c r="C148" s="139" t="s">
        <v>82</v>
      </c>
      <c r="D148" s="139" t="s">
        <v>115</v>
      </c>
      <c r="E148" s="139">
        <v>206622</v>
      </c>
      <c r="F148" s="139" t="s">
        <v>270</v>
      </c>
      <c r="I148" s="355"/>
      <c r="J148" s="355"/>
      <c r="K148" s="355"/>
      <c r="L148" s="355"/>
    </row>
    <row r="149" spans="2:12" x14ac:dyDescent="0.35">
      <c r="B149" s="139" t="s">
        <v>345</v>
      </c>
      <c r="C149" s="139" t="s">
        <v>82</v>
      </c>
      <c r="D149" s="139" t="s">
        <v>115</v>
      </c>
      <c r="E149" s="139">
        <v>206622</v>
      </c>
      <c r="F149" s="139" t="s">
        <v>271</v>
      </c>
      <c r="I149" s="355"/>
      <c r="J149" s="355"/>
      <c r="K149" s="355"/>
      <c r="L149" s="355"/>
    </row>
    <row r="150" spans="2:12" x14ac:dyDescent="0.35">
      <c r="B150" s="139" t="s">
        <v>346</v>
      </c>
      <c r="C150" s="139" t="s">
        <v>82</v>
      </c>
      <c r="D150" s="139" t="s">
        <v>115</v>
      </c>
      <c r="E150" s="139">
        <v>206622</v>
      </c>
      <c r="F150" s="139" t="s">
        <v>270</v>
      </c>
      <c r="I150" s="355"/>
      <c r="J150" s="355"/>
      <c r="K150" s="355"/>
      <c r="L150" s="355"/>
    </row>
    <row r="151" spans="2:12" x14ac:dyDescent="0.35">
      <c r="B151" s="139" t="s">
        <v>346</v>
      </c>
      <c r="C151" s="139" t="s">
        <v>82</v>
      </c>
      <c r="D151" s="139" t="s">
        <v>115</v>
      </c>
      <c r="E151" s="139">
        <v>206622</v>
      </c>
      <c r="F151" s="139" t="s">
        <v>271</v>
      </c>
      <c r="I151" s="355"/>
      <c r="J151" s="355"/>
      <c r="K151" s="355"/>
      <c r="L151" s="355"/>
    </row>
    <row r="152" spans="2:12" x14ac:dyDescent="0.35">
      <c r="B152" s="139" t="s">
        <v>347</v>
      </c>
      <c r="C152" s="139" t="s">
        <v>82</v>
      </c>
      <c r="D152" s="139" t="s">
        <v>115</v>
      </c>
      <c r="E152" s="139">
        <v>206622</v>
      </c>
      <c r="F152" s="139" t="s">
        <v>270</v>
      </c>
      <c r="I152" s="355"/>
      <c r="J152" s="355"/>
      <c r="K152" s="355"/>
      <c r="L152" s="355"/>
    </row>
    <row r="153" spans="2:12" x14ac:dyDescent="0.35">
      <c r="B153" s="139" t="s">
        <v>347</v>
      </c>
      <c r="C153" s="139" t="s">
        <v>82</v>
      </c>
      <c r="D153" s="139" t="s">
        <v>115</v>
      </c>
      <c r="E153" s="139">
        <v>206622</v>
      </c>
      <c r="F153" s="139" t="s">
        <v>271</v>
      </c>
      <c r="I153" s="355"/>
      <c r="J153" s="355"/>
      <c r="K153" s="355"/>
      <c r="L153" s="355"/>
    </row>
    <row r="154" spans="2:12" x14ac:dyDescent="0.35">
      <c r="B154" s="139" t="s">
        <v>348</v>
      </c>
      <c r="C154" s="139" t="s">
        <v>82</v>
      </c>
      <c r="D154" s="139" t="s">
        <v>115</v>
      </c>
      <c r="E154" s="139">
        <v>214649</v>
      </c>
      <c r="F154" s="139" t="s">
        <v>270</v>
      </c>
      <c r="I154" s="355"/>
      <c r="J154" s="355"/>
      <c r="K154" s="355"/>
      <c r="L154" s="355"/>
    </row>
    <row r="155" spans="2:12" x14ac:dyDescent="0.35">
      <c r="B155" s="139" t="s">
        <v>348</v>
      </c>
      <c r="C155" s="139" t="s">
        <v>82</v>
      </c>
      <c r="D155" s="139" t="s">
        <v>115</v>
      </c>
      <c r="E155" s="139">
        <v>214649</v>
      </c>
      <c r="F155" s="139" t="s">
        <v>271</v>
      </c>
      <c r="I155" s="355"/>
      <c r="J155" s="355"/>
      <c r="K155" s="355"/>
      <c r="L155" s="355"/>
    </row>
    <row r="156" spans="2:12" x14ac:dyDescent="0.35">
      <c r="B156" s="126" t="s">
        <v>349</v>
      </c>
      <c r="C156" s="126" t="s">
        <v>82</v>
      </c>
      <c r="D156" s="126" t="s">
        <v>117</v>
      </c>
      <c r="E156" s="126">
        <v>138570</v>
      </c>
      <c r="F156" s="126" t="s">
        <v>270</v>
      </c>
      <c r="I156" s="355"/>
      <c r="J156" s="355"/>
      <c r="K156" s="355"/>
      <c r="L156" s="355"/>
    </row>
    <row r="157" spans="2:12" x14ac:dyDescent="0.35">
      <c r="B157" s="126" t="s">
        <v>349</v>
      </c>
      <c r="C157" s="126" t="s">
        <v>82</v>
      </c>
      <c r="D157" s="126" t="s">
        <v>117</v>
      </c>
      <c r="E157" s="126">
        <v>138570</v>
      </c>
      <c r="F157" s="126" t="s">
        <v>271</v>
      </c>
      <c r="I157" s="355"/>
      <c r="J157" s="355"/>
      <c r="K157" s="355"/>
      <c r="L157" s="355"/>
    </row>
    <row r="158" spans="2:12" x14ac:dyDescent="0.35">
      <c r="B158" s="126" t="s">
        <v>350</v>
      </c>
      <c r="C158" s="126" t="s">
        <v>82</v>
      </c>
      <c r="D158" s="126" t="s">
        <v>117</v>
      </c>
      <c r="E158" s="126">
        <v>137615</v>
      </c>
      <c r="F158" s="126" t="s">
        <v>270</v>
      </c>
      <c r="I158" s="355"/>
      <c r="J158" s="355"/>
      <c r="K158" s="355"/>
      <c r="L158" s="355"/>
    </row>
    <row r="159" spans="2:12" x14ac:dyDescent="0.35">
      <c r="B159" s="126" t="s">
        <v>350</v>
      </c>
      <c r="C159" s="126" t="s">
        <v>82</v>
      </c>
      <c r="D159" s="126" t="s">
        <v>117</v>
      </c>
      <c r="E159" s="126">
        <v>137615</v>
      </c>
      <c r="F159" s="126" t="s">
        <v>271</v>
      </c>
      <c r="I159" s="355"/>
      <c r="J159" s="355"/>
      <c r="K159" s="355"/>
      <c r="L159" s="355"/>
    </row>
    <row r="160" spans="2:12" x14ac:dyDescent="0.35">
      <c r="B160" s="126" t="s">
        <v>351</v>
      </c>
      <c r="C160" s="126" t="s">
        <v>82</v>
      </c>
      <c r="D160" s="126" t="s">
        <v>117</v>
      </c>
      <c r="E160" s="126">
        <v>141484</v>
      </c>
      <c r="F160" s="126" t="s">
        <v>270</v>
      </c>
      <c r="I160" s="355"/>
      <c r="J160" s="355"/>
      <c r="K160" s="355"/>
      <c r="L160" s="355"/>
    </row>
    <row r="161" spans="2:12" x14ac:dyDescent="0.35">
      <c r="B161" s="126" t="s">
        <v>351</v>
      </c>
      <c r="C161" s="126" t="s">
        <v>82</v>
      </c>
      <c r="D161" s="126" t="s">
        <v>117</v>
      </c>
      <c r="E161" s="126">
        <v>141484</v>
      </c>
      <c r="F161" s="126" t="s">
        <v>271</v>
      </c>
      <c r="I161" s="355"/>
      <c r="J161" s="355"/>
      <c r="K161" s="355"/>
      <c r="L161" s="355"/>
    </row>
    <row r="162" spans="2:12" x14ac:dyDescent="0.35">
      <c r="B162" s="126" t="s">
        <v>352</v>
      </c>
      <c r="C162" s="126" t="s">
        <v>82</v>
      </c>
      <c r="D162" s="126" t="s">
        <v>117</v>
      </c>
      <c r="E162" s="126">
        <v>141492</v>
      </c>
      <c r="F162" s="126" t="s">
        <v>270</v>
      </c>
      <c r="I162" s="355"/>
      <c r="J162" s="355"/>
      <c r="K162" s="355"/>
      <c r="L162" s="355"/>
    </row>
    <row r="163" spans="2:12" x14ac:dyDescent="0.35">
      <c r="B163" s="126" t="s">
        <v>352</v>
      </c>
      <c r="C163" s="126" t="s">
        <v>82</v>
      </c>
      <c r="D163" s="126" t="s">
        <v>117</v>
      </c>
      <c r="E163" s="126">
        <v>141492</v>
      </c>
      <c r="F163" s="126" t="s">
        <v>271</v>
      </c>
      <c r="I163" s="355"/>
      <c r="J163" s="355"/>
      <c r="K163" s="355"/>
      <c r="L163" s="355"/>
    </row>
    <row r="164" spans="2:12" x14ac:dyDescent="0.35">
      <c r="B164" s="126" t="s">
        <v>353</v>
      </c>
      <c r="C164" s="126" t="s">
        <v>82</v>
      </c>
      <c r="D164" s="126" t="s">
        <v>118</v>
      </c>
      <c r="E164" s="126">
        <v>137612</v>
      </c>
      <c r="F164" s="126" t="s">
        <v>270</v>
      </c>
      <c r="I164" s="355"/>
      <c r="J164" s="355"/>
      <c r="K164" s="355"/>
      <c r="L164" s="355"/>
    </row>
    <row r="165" spans="2:12" x14ac:dyDescent="0.35">
      <c r="B165" s="126" t="s">
        <v>353</v>
      </c>
      <c r="C165" s="126" t="s">
        <v>82</v>
      </c>
      <c r="D165" s="126" t="s">
        <v>118</v>
      </c>
      <c r="E165" s="126">
        <v>137612</v>
      </c>
      <c r="F165" s="126" t="s">
        <v>271</v>
      </c>
      <c r="I165" s="355"/>
      <c r="J165" s="355"/>
      <c r="K165" s="355"/>
      <c r="L165" s="355"/>
    </row>
    <row r="166" spans="2:12" x14ac:dyDescent="0.35">
      <c r="B166" s="126" t="s">
        <v>354</v>
      </c>
      <c r="C166" s="126" t="s">
        <v>82</v>
      </c>
      <c r="D166" s="126" t="s">
        <v>118</v>
      </c>
      <c r="E166" s="126">
        <v>137615</v>
      </c>
      <c r="F166" s="126" t="s">
        <v>270</v>
      </c>
      <c r="I166" s="355"/>
      <c r="J166" s="355"/>
      <c r="K166" s="355"/>
      <c r="L166" s="355"/>
    </row>
    <row r="167" spans="2:12" x14ac:dyDescent="0.35">
      <c r="B167" s="126" t="s">
        <v>354</v>
      </c>
      <c r="C167" s="126" t="s">
        <v>82</v>
      </c>
      <c r="D167" s="126" t="s">
        <v>118</v>
      </c>
      <c r="E167" s="126">
        <v>137615</v>
      </c>
      <c r="F167" s="126" t="s">
        <v>271</v>
      </c>
      <c r="I167" s="355"/>
      <c r="J167" s="355"/>
      <c r="K167" s="355"/>
      <c r="L167" s="355"/>
    </row>
    <row r="168" spans="2:12" x14ac:dyDescent="0.35">
      <c r="B168" s="126" t="s">
        <v>355</v>
      </c>
      <c r="C168" s="126" t="s">
        <v>82</v>
      </c>
      <c r="D168" s="126" t="s">
        <v>118</v>
      </c>
      <c r="E168" s="126">
        <v>137614</v>
      </c>
      <c r="F168" s="126" t="s">
        <v>270</v>
      </c>
      <c r="I168" s="355"/>
      <c r="J168" s="355"/>
      <c r="K168" s="355"/>
      <c r="L168" s="355"/>
    </row>
    <row r="169" spans="2:12" x14ac:dyDescent="0.35">
      <c r="B169" s="126" t="s">
        <v>355</v>
      </c>
      <c r="C169" s="126" t="s">
        <v>82</v>
      </c>
      <c r="D169" s="126" t="s">
        <v>118</v>
      </c>
      <c r="E169" s="126">
        <v>137614</v>
      </c>
      <c r="F169" s="126" t="s">
        <v>271</v>
      </c>
      <c r="I169" s="355"/>
      <c r="J169" s="355"/>
      <c r="K169" s="355"/>
      <c r="L169" s="355"/>
    </row>
    <row r="170" spans="2:12" x14ac:dyDescent="0.35">
      <c r="B170" s="126" t="s">
        <v>356</v>
      </c>
      <c r="C170" s="126" t="s">
        <v>82</v>
      </c>
      <c r="D170" s="126" t="s">
        <v>118</v>
      </c>
      <c r="E170" s="126">
        <v>137625</v>
      </c>
      <c r="F170" s="126" t="s">
        <v>270</v>
      </c>
      <c r="I170" s="355"/>
      <c r="J170" s="355"/>
      <c r="K170" s="355"/>
      <c r="L170" s="355"/>
    </row>
    <row r="171" spans="2:12" x14ac:dyDescent="0.35">
      <c r="B171" s="126" t="s">
        <v>356</v>
      </c>
      <c r="C171" s="126" t="s">
        <v>82</v>
      </c>
      <c r="D171" s="126" t="s">
        <v>118</v>
      </c>
      <c r="E171" s="126">
        <v>137625</v>
      </c>
      <c r="F171" s="126" t="s">
        <v>271</v>
      </c>
      <c r="I171" s="355"/>
      <c r="J171" s="355"/>
      <c r="K171" s="355"/>
      <c r="L171" s="355"/>
    </row>
    <row r="172" spans="2:12" x14ac:dyDescent="0.35">
      <c r="B172" s="126" t="s">
        <v>357</v>
      </c>
      <c r="C172" s="126" t="s">
        <v>82</v>
      </c>
      <c r="D172" s="126" t="s">
        <v>119</v>
      </c>
      <c r="E172" s="126">
        <v>138573</v>
      </c>
      <c r="F172" s="126" t="s">
        <v>270</v>
      </c>
      <c r="I172" s="355"/>
      <c r="J172" s="355"/>
      <c r="K172" s="355"/>
      <c r="L172" s="355"/>
    </row>
    <row r="173" spans="2:12" x14ac:dyDescent="0.35">
      <c r="B173" s="126" t="s">
        <v>357</v>
      </c>
      <c r="C173" s="126" t="s">
        <v>82</v>
      </c>
      <c r="D173" s="126" t="s">
        <v>119</v>
      </c>
      <c r="E173" s="126">
        <v>138573</v>
      </c>
      <c r="F173" s="126" t="s">
        <v>271</v>
      </c>
      <c r="I173" s="355"/>
      <c r="J173" s="355"/>
      <c r="K173" s="355"/>
      <c r="L173" s="355"/>
    </row>
    <row r="174" spans="2:12" x14ac:dyDescent="0.35">
      <c r="B174" s="126" t="s">
        <v>358</v>
      </c>
      <c r="C174" s="126" t="s">
        <v>82</v>
      </c>
      <c r="D174" s="126" t="s">
        <v>120</v>
      </c>
      <c r="E174" s="126">
        <v>138910</v>
      </c>
      <c r="F174" s="126" t="s">
        <v>270</v>
      </c>
      <c r="I174" s="355"/>
      <c r="J174" s="355"/>
      <c r="K174" s="355"/>
      <c r="L174" s="355"/>
    </row>
    <row r="175" spans="2:12" x14ac:dyDescent="0.35">
      <c r="B175" s="126" t="s">
        <v>358</v>
      </c>
      <c r="C175" s="126" t="s">
        <v>82</v>
      </c>
      <c r="D175" s="126" t="s">
        <v>120</v>
      </c>
      <c r="E175" s="126">
        <v>138910</v>
      </c>
      <c r="F175" s="126" t="s">
        <v>271</v>
      </c>
      <c r="I175" s="355"/>
      <c r="J175" s="355"/>
      <c r="K175" s="355"/>
      <c r="L175" s="355"/>
    </row>
    <row r="176" spans="2:12" x14ac:dyDescent="0.35">
      <c r="B176" s="126" t="s">
        <v>359</v>
      </c>
      <c r="C176" s="126" t="s">
        <v>82</v>
      </c>
      <c r="D176" s="126" t="s">
        <v>120</v>
      </c>
      <c r="E176" s="126">
        <v>141659</v>
      </c>
      <c r="F176" s="126" t="s">
        <v>270</v>
      </c>
      <c r="I176" s="355"/>
      <c r="J176" s="355"/>
      <c r="K176" s="355"/>
      <c r="L176" s="355"/>
    </row>
    <row r="177" spans="2:12" x14ac:dyDescent="0.35">
      <c r="B177" s="126" t="s">
        <v>359</v>
      </c>
      <c r="C177" s="126" t="s">
        <v>82</v>
      </c>
      <c r="D177" s="126" t="s">
        <v>120</v>
      </c>
      <c r="E177" s="126">
        <v>141659</v>
      </c>
      <c r="F177" s="126" t="s">
        <v>271</v>
      </c>
      <c r="I177" s="355"/>
      <c r="J177" s="355"/>
      <c r="K177" s="355"/>
      <c r="L177" s="355"/>
    </row>
    <row r="178" spans="2:12" x14ac:dyDescent="0.35">
      <c r="B178" s="126" t="s">
        <v>360</v>
      </c>
      <c r="C178" s="126" t="s">
        <v>82</v>
      </c>
      <c r="D178" s="126" t="s">
        <v>120</v>
      </c>
      <c r="E178" s="126">
        <v>141660</v>
      </c>
      <c r="F178" s="126" t="s">
        <v>270</v>
      </c>
      <c r="I178" s="355"/>
      <c r="J178" s="355"/>
      <c r="K178" s="355"/>
      <c r="L178" s="355"/>
    </row>
    <row r="179" spans="2:12" x14ac:dyDescent="0.35">
      <c r="B179" s="126" t="s">
        <v>360</v>
      </c>
      <c r="C179" s="126" t="s">
        <v>82</v>
      </c>
      <c r="D179" s="126" t="s">
        <v>120</v>
      </c>
      <c r="E179" s="126">
        <v>141660</v>
      </c>
      <c r="F179" s="126" t="s">
        <v>271</v>
      </c>
      <c r="I179" s="355"/>
      <c r="J179" s="355"/>
      <c r="K179" s="355"/>
      <c r="L179" s="355"/>
    </row>
    <row r="180" spans="2:12" x14ac:dyDescent="0.35">
      <c r="B180" s="126" t="s">
        <v>361</v>
      </c>
      <c r="C180" s="126" t="s">
        <v>82</v>
      </c>
      <c r="D180" s="126" t="s">
        <v>120</v>
      </c>
      <c r="E180" s="126">
        <v>156148</v>
      </c>
      <c r="F180" s="126" t="s">
        <v>270</v>
      </c>
      <c r="I180" s="355"/>
      <c r="J180" s="355"/>
      <c r="K180" s="355"/>
      <c r="L180" s="355"/>
    </row>
    <row r="181" spans="2:12" x14ac:dyDescent="0.35">
      <c r="B181" s="126" t="s">
        <v>361</v>
      </c>
      <c r="C181" s="126" t="s">
        <v>82</v>
      </c>
      <c r="D181" s="126" t="s">
        <v>120</v>
      </c>
      <c r="E181" s="126">
        <v>156148</v>
      </c>
      <c r="F181" s="126" t="s">
        <v>271</v>
      </c>
      <c r="I181" s="355"/>
      <c r="J181" s="355"/>
      <c r="K181" s="355"/>
      <c r="L181" s="355"/>
    </row>
    <row r="182" spans="2:12" x14ac:dyDescent="0.35">
      <c r="B182" s="126" t="s">
        <v>133</v>
      </c>
      <c r="C182" s="126" t="s">
        <v>82</v>
      </c>
      <c r="D182" s="126" t="s">
        <v>121</v>
      </c>
      <c r="E182" s="126">
        <v>128122</v>
      </c>
      <c r="F182" s="126" t="s">
        <v>270</v>
      </c>
      <c r="I182" s="355"/>
      <c r="J182" s="355"/>
      <c r="K182" s="355"/>
      <c r="L182" s="355"/>
    </row>
    <row r="183" spans="2:12" x14ac:dyDescent="0.35">
      <c r="B183" s="126" t="s">
        <v>134</v>
      </c>
      <c r="C183" s="126" t="s">
        <v>82</v>
      </c>
      <c r="D183" s="126" t="s">
        <v>121</v>
      </c>
      <c r="E183" s="126">
        <v>128122</v>
      </c>
      <c r="F183" s="126" t="s">
        <v>271</v>
      </c>
      <c r="I183" s="355"/>
      <c r="J183" s="355"/>
      <c r="K183" s="355"/>
      <c r="L183" s="355"/>
    </row>
    <row r="184" spans="2:12" x14ac:dyDescent="0.35">
      <c r="B184" s="126" t="s">
        <v>134</v>
      </c>
      <c r="C184" s="126" t="s">
        <v>82</v>
      </c>
      <c r="D184" s="126" t="s">
        <v>121</v>
      </c>
      <c r="E184" s="126">
        <v>128125</v>
      </c>
      <c r="F184" s="126" t="s">
        <v>270</v>
      </c>
      <c r="I184" s="355"/>
      <c r="J184" s="355"/>
      <c r="K184" s="355"/>
      <c r="L184" s="355"/>
    </row>
    <row r="185" spans="2:12" x14ac:dyDescent="0.35">
      <c r="B185" s="126" t="s">
        <v>362</v>
      </c>
      <c r="C185" s="126" t="s">
        <v>82</v>
      </c>
      <c r="D185" s="126" t="s">
        <v>121</v>
      </c>
      <c r="E185" s="126">
        <v>128125</v>
      </c>
      <c r="F185" s="126" t="s">
        <v>271</v>
      </c>
      <c r="I185" s="355"/>
      <c r="J185" s="355"/>
      <c r="K185" s="355"/>
      <c r="L185" s="355"/>
    </row>
    <row r="186" spans="2:12" x14ac:dyDescent="0.35">
      <c r="B186" s="138" t="s">
        <v>135</v>
      </c>
      <c r="C186" s="138" t="s">
        <v>82</v>
      </c>
      <c r="D186" s="138" t="s">
        <v>372</v>
      </c>
      <c r="E186" s="138">
        <v>195365</v>
      </c>
      <c r="F186" s="138" t="s">
        <v>270</v>
      </c>
      <c r="G186" s="355">
        <f>1/10</f>
        <v>0.1</v>
      </c>
      <c r="H186" s="355">
        <v>0.1</v>
      </c>
      <c r="I186" s="355"/>
      <c r="J186" s="355"/>
      <c r="K186" s="355"/>
      <c r="L186" s="355"/>
    </row>
    <row r="187" spans="2:12" x14ac:dyDescent="0.35">
      <c r="B187" s="138" t="s">
        <v>135</v>
      </c>
      <c r="C187" s="138" t="s">
        <v>82</v>
      </c>
      <c r="D187" s="138" t="s">
        <v>372</v>
      </c>
      <c r="E187" s="138">
        <v>195365</v>
      </c>
      <c r="F187" s="138" t="s">
        <v>271</v>
      </c>
      <c r="G187" s="355">
        <f>1/4</f>
        <v>0.25</v>
      </c>
      <c r="H187" s="355">
        <v>0.25</v>
      </c>
      <c r="I187" s="355"/>
      <c r="J187" s="355"/>
      <c r="K187" s="355"/>
      <c r="L187" s="355"/>
    </row>
    <row r="188" spans="2:12" x14ac:dyDescent="0.35">
      <c r="B188" s="138" t="s">
        <v>363</v>
      </c>
      <c r="C188" s="138" t="s">
        <v>82</v>
      </c>
      <c r="D188" s="138" t="s">
        <v>372</v>
      </c>
      <c r="E188" s="138">
        <v>195365</v>
      </c>
      <c r="F188" s="138" t="s">
        <v>270</v>
      </c>
      <c r="G188" s="355">
        <f t="shared" ref="G188:G195" si="5">1/10</f>
        <v>0.1</v>
      </c>
      <c r="H188" s="355">
        <v>0.1</v>
      </c>
      <c r="I188" s="355"/>
      <c r="J188" s="355"/>
      <c r="K188" s="355"/>
      <c r="L188" s="355"/>
    </row>
    <row r="189" spans="2:12" x14ac:dyDescent="0.35">
      <c r="B189" s="138" t="s">
        <v>363</v>
      </c>
      <c r="C189" s="138" t="s">
        <v>82</v>
      </c>
      <c r="D189" s="138" t="s">
        <v>372</v>
      </c>
      <c r="E189" s="138">
        <v>195365</v>
      </c>
      <c r="F189" s="138" t="s">
        <v>271</v>
      </c>
      <c r="G189" s="355">
        <f t="shared" si="5"/>
        <v>0.1</v>
      </c>
      <c r="H189" s="355">
        <v>0.1</v>
      </c>
      <c r="I189" s="355"/>
      <c r="J189" s="355"/>
      <c r="K189" s="355"/>
      <c r="L189" s="355"/>
    </row>
    <row r="190" spans="2:12" x14ac:dyDescent="0.35">
      <c r="B190" s="138" t="s">
        <v>364</v>
      </c>
      <c r="C190" s="138" t="s">
        <v>82</v>
      </c>
      <c r="D190" s="138" t="s">
        <v>372</v>
      </c>
      <c r="E190" s="138">
        <v>195365</v>
      </c>
      <c r="F190" s="138" t="s">
        <v>270</v>
      </c>
      <c r="G190" s="355">
        <f t="shared" si="5"/>
        <v>0.1</v>
      </c>
      <c r="H190" s="355">
        <v>0.1</v>
      </c>
      <c r="I190" s="355"/>
      <c r="J190" s="355"/>
      <c r="K190" s="355"/>
      <c r="L190" s="355"/>
    </row>
    <row r="191" spans="2:12" x14ac:dyDescent="0.35">
      <c r="B191" s="138" t="s">
        <v>364</v>
      </c>
      <c r="C191" s="138" t="s">
        <v>82</v>
      </c>
      <c r="D191" s="138" t="s">
        <v>372</v>
      </c>
      <c r="E191" s="138">
        <v>195365</v>
      </c>
      <c r="F191" s="138" t="s">
        <v>271</v>
      </c>
      <c r="G191" s="355">
        <f t="shared" si="5"/>
        <v>0.1</v>
      </c>
      <c r="H191" s="355">
        <v>0.1</v>
      </c>
      <c r="I191" s="355"/>
      <c r="J191" s="355"/>
      <c r="K191" s="355"/>
      <c r="L191" s="355"/>
    </row>
    <row r="192" spans="2:12" x14ac:dyDescent="0.35">
      <c r="B192" s="138" t="s">
        <v>365</v>
      </c>
      <c r="C192" s="138" t="s">
        <v>82</v>
      </c>
      <c r="D192" s="138" t="s">
        <v>372</v>
      </c>
      <c r="E192" s="138">
        <v>195366</v>
      </c>
      <c r="F192" s="138" t="s">
        <v>270</v>
      </c>
      <c r="G192" s="355">
        <f t="shared" si="5"/>
        <v>0.1</v>
      </c>
      <c r="H192" s="355">
        <v>0.1</v>
      </c>
      <c r="I192" s="355"/>
      <c r="J192" s="355"/>
      <c r="K192" s="355"/>
      <c r="L192" s="355"/>
    </row>
    <row r="193" spans="2:12" x14ac:dyDescent="0.35">
      <c r="B193" s="138" t="s">
        <v>365</v>
      </c>
      <c r="C193" s="138" t="s">
        <v>82</v>
      </c>
      <c r="D193" s="138" t="s">
        <v>372</v>
      </c>
      <c r="E193" s="138">
        <v>195366</v>
      </c>
      <c r="F193" s="138" t="s">
        <v>271</v>
      </c>
      <c r="G193" s="355">
        <f t="shared" si="5"/>
        <v>0.1</v>
      </c>
      <c r="H193" s="355">
        <v>0.1</v>
      </c>
      <c r="I193" s="355"/>
      <c r="J193" s="355"/>
      <c r="K193" s="355"/>
      <c r="L193" s="355"/>
    </row>
    <row r="194" spans="2:12" x14ac:dyDescent="0.35">
      <c r="B194" s="138" t="s">
        <v>136</v>
      </c>
      <c r="C194" s="138" t="s">
        <v>82</v>
      </c>
      <c r="D194" s="138" t="s">
        <v>381</v>
      </c>
      <c r="E194" s="138">
        <v>202774</v>
      </c>
      <c r="F194" s="138" t="s">
        <v>270</v>
      </c>
      <c r="G194" s="355">
        <f t="shared" si="5"/>
        <v>0.1</v>
      </c>
      <c r="H194" s="355">
        <v>0.1</v>
      </c>
      <c r="I194" s="355"/>
      <c r="J194" s="355"/>
      <c r="K194" s="355"/>
      <c r="L194" s="355"/>
    </row>
    <row r="195" spans="2:12" x14ac:dyDescent="0.35">
      <c r="B195" s="138" t="s">
        <v>136</v>
      </c>
      <c r="C195" s="138" t="s">
        <v>82</v>
      </c>
      <c r="D195" s="138" t="s">
        <v>381</v>
      </c>
      <c r="E195" s="138">
        <v>202774</v>
      </c>
      <c r="F195" s="138" t="s">
        <v>271</v>
      </c>
      <c r="G195" s="355">
        <f t="shared" si="5"/>
        <v>0.1</v>
      </c>
      <c r="H195" s="355">
        <v>0.1</v>
      </c>
      <c r="I195" s="355"/>
      <c r="J195" s="355"/>
      <c r="K195" s="355"/>
      <c r="L195" s="355"/>
    </row>
    <row r="196" spans="2:12" x14ac:dyDescent="0.35">
      <c r="I196" s="355"/>
      <c r="J196" s="355"/>
      <c r="K196" s="355"/>
      <c r="L196" s="355"/>
    </row>
    <row r="197" spans="2:12" x14ac:dyDescent="0.35">
      <c r="I197" s="355"/>
      <c r="J197" s="355"/>
      <c r="K197" s="355"/>
      <c r="L197" s="355"/>
    </row>
    <row r="198" spans="2:12" x14ac:dyDescent="0.35">
      <c r="I198" s="355"/>
      <c r="J198" s="355"/>
      <c r="K198" s="355"/>
      <c r="L198" s="355"/>
    </row>
    <row r="199" spans="2:12" x14ac:dyDescent="0.35">
      <c r="I199" s="355"/>
      <c r="J199" s="355"/>
      <c r="K199" s="355"/>
      <c r="L199" s="355"/>
    </row>
    <row r="200" spans="2:12" x14ac:dyDescent="0.35">
      <c r="I200" s="355"/>
      <c r="J200" s="355"/>
      <c r="K200" s="355"/>
      <c r="L200" s="355"/>
    </row>
    <row r="201" spans="2:12" x14ac:dyDescent="0.35">
      <c r="I201" s="355"/>
      <c r="J201" s="355"/>
      <c r="K201" s="355"/>
      <c r="L201" s="355"/>
    </row>
    <row r="202" spans="2:12" x14ac:dyDescent="0.35">
      <c r="I202" s="355"/>
      <c r="J202" s="355"/>
      <c r="K202" s="355"/>
      <c r="L202" s="355"/>
    </row>
    <row r="203" spans="2:12" x14ac:dyDescent="0.35">
      <c r="I203" s="355"/>
      <c r="J203" s="355"/>
      <c r="K203" s="355"/>
      <c r="L203" s="355"/>
    </row>
    <row r="204" spans="2:12" x14ac:dyDescent="0.35">
      <c r="I204" s="355"/>
      <c r="J204" s="355"/>
      <c r="K204" s="355"/>
      <c r="L204" s="355"/>
    </row>
    <row r="205" spans="2:12" x14ac:dyDescent="0.35">
      <c r="I205" s="355"/>
      <c r="J205" s="355"/>
      <c r="K205" s="355"/>
      <c r="L205" s="355"/>
    </row>
    <row r="206" spans="2:12" x14ac:dyDescent="0.35">
      <c r="I206" s="355"/>
      <c r="J206" s="355"/>
      <c r="K206" s="355"/>
      <c r="L206" s="355"/>
    </row>
    <row r="207" spans="2:12" x14ac:dyDescent="0.35">
      <c r="I207" s="355"/>
      <c r="J207" s="355"/>
      <c r="K207" s="355"/>
      <c r="L207" s="355"/>
    </row>
    <row r="208" spans="2:12" x14ac:dyDescent="0.35">
      <c r="I208" s="355"/>
      <c r="J208" s="355"/>
      <c r="K208" s="355"/>
      <c r="L208" s="355"/>
    </row>
    <row r="209" spans="9:12" x14ac:dyDescent="0.35">
      <c r="I209" s="355"/>
      <c r="J209" s="355"/>
      <c r="K209" s="355"/>
      <c r="L209" s="355"/>
    </row>
    <row r="210" spans="9:12" x14ac:dyDescent="0.35">
      <c r="I210" s="355"/>
      <c r="J210" s="355"/>
      <c r="K210" s="355"/>
      <c r="L210" s="355"/>
    </row>
    <row r="211" spans="9:12" x14ac:dyDescent="0.35">
      <c r="I211" s="355"/>
      <c r="J211" s="355"/>
      <c r="K211" s="355"/>
      <c r="L211" s="35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1"/>
  <sheetViews>
    <sheetView zoomScale="106" zoomScaleNormal="120" workbookViewId="0">
      <selection activeCell="C6" sqref="C6:P6"/>
    </sheetView>
  </sheetViews>
  <sheetFormatPr baseColWidth="10" defaultColWidth="8.7265625" defaultRowHeight="11.5" x14ac:dyDescent="0.35"/>
  <cols>
    <col min="1" max="1" width="16.1796875" style="1" customWidth="1"/>
    <col min="2" max="2" width="6.81640625" style="1" customWidth="1"/>
    <col min="3" max="3" width="2.453125" style="1" customWidth="1"/>
    <col min="4" max="5" width="2" style="1" customWidth="1"/>
    <col min="6" max="6" width="6.453125" style="1" customWidth="1"/>
    <col min="7" max="7" width="2.1796875" style="1" customWidth="1"/>
    <col min="8" max="8" width="1.1796875" style="1" customWidth="1"/>
    <col min="9" max="9" width="5.26953125" style="1" customWidth="1"/>
    <col min="10" max="10" width="7.26953125" style="1" customWidth="1"/>
    <col min="11" max="11" width="4.26953125" style="1" customWidth="1"/>
    <col min="12" max="12" width="10.54296875" style="1" customWidth="1"/>
    <col min="13" max="13" width="2.26953125" style="1" customWidth="1"/>
    <col min="14" max="14" width="6.7265625" style="1" customWidth="1"/>
    <col min="15" max="15" width="2.81640625" style="1" customWidth="1"/>
    <col min="16" max="16" width="6.26953125" style="1" customWidth="1"/>
    <col min="17" max="16384" width="8.7265625" style="1"/>
  </cols>
  <sheetData>
    <row r="1" spans="1:20" ht="29.5" customHeight="1" x14ac:dyDescent="0.35">
      <c r="A1" s="196" t="s">
        <v>0</v>
      </c>
      <c r="B1" s="196"/>
      <c r="C1" s="197"/>
      <c r="D1" s="197"/>
      <c r="E1" s="198" t="s">
        <v>36</v>
      </c>
      <c r="F1" s="199"/>
      <c r="G1" s="199"/>
      <c r="H1" s="199"/>
      <c r="I1" s="199"/>
      <c r="J1" s="200"/>
      <c r="K1" s="207" t="s">
        <v>228</v>
      </c>
      <c r="L1" s="208"/>
      <c r="M1" s="208"/>
      <c r="N1" s="205" t="str">
        <f>H2 &amp; "_" &amp; B3</f>
        <v>BARCELONE_Traverse_</v>
      </c>
      <c r="O1" s="205"/>
      <c r="P1" s="206"/>
    </row>
    <row r="2" spans="1:20" ht="29.15" customHeight="1" x14ac:dyDescent="0.35">
      <c r="A2" s="93" t="s">
        <v>212</v>
      </c>
      <c r="B2" s="180" t="s">
        <v>303</v>
      </c>
      <c r="C2" s="180"/>
      <c r="D2" s="181"/>
      <c r="E2" s="201" t="s">
        <v>219</v>
      </c>
      <c r="F2" s="202"/>
      <c r="G2" s="202"/>
      <c r="H2" s="209" t="s">
        <v>301</v>
      </c>
      <c r="I2" s="209"/>
      <c r="J2" s="210"/>
      <c r="K2" s="201" t="s">
        <v>1</v>
      </c>
      <c r="L2" s="202"/>
      <c r="M2" s="202"/>
      <c r="N2" s="203">
        <v>218275</v>
      </c>
      <c r="O2" s="203"/>
      <c r="P2" s="204"/>
    </row>
    <row r="3" spans="1:20" ht="29.15" customHeight="1" x14ac:dyDescent="0.35">
      <c r="A3" s="91" t="s">
        <v>174</v>
      </c>
      <c r="B3" s="166"/>
      <c r="C3" s="166"/>
      <c r="D3" s="167"/>
      <c r="E3" s="217" t="s">
        <v>256</v>
      </c>
      <c r="F3" s="141"/>
      <c r="G3" s="141"/>
      <c r="H3" s="211" t="s">
        <v>99</v>
      </c>
      <c r="I3" s="211"/>
      <c r="J3" s="212"/>
      <c r="K3" s="217" t="s">
        <v>218</v>
      </c>
      <c r="L3" s="141"/>
      <c r="M3" s="141"/>
      <c r="N3" s="218"/>
      <c r="O3" s="218"/>
      <c r="P3" s="219"/>
    </row>
    <row r="4" spans="1:20" ht="29.15" customHeight="1" x14ac:dyDescent="0.35">
      <c r="A4" s="91" t="s">
        <v>2</v>
      </c>
      <c r="B4" s="221" t="s">
        <v>130</v>
      </c>
      <c r="C4" s="221"/>
      <c r="D4" s="222"/>
      <c r="E4" s="215" t="s">
        <v>3</v>
      </c>
      <c r="F4" s="216"/>
      <c r="G4" s="216"/>
      <c r="H4" s="223"/>
      <c r="I4" s="223"/>
      <c r="J4" s="224"/>
      <c r="K4" s="217" t="s">
        <v>4</v>
      </c>
      <c r="L4" s="141"/>
      <c r="M4" s="166" t="s">
        <v>139</v>
      </c>
      <c r="N4" s="166"/>
      <c r="O4" s="166"/>
      <c r="P4" s="220"/>
    </row>
    <row r="5" spans="1:20" ht="29.15" customHeight="1" x14ac:dyDescent="0.35">
      <c r="A5" s="94" t="s">
        <v>221</v>
      </c>
      <c r="B5" s="184"/>
      <c r="C5" s="184"/>
      <c r="D5" s="185"/>
      <c r="E5" s="182" t="s">
        <v>76</v>
      </c>
      <c r="F5" s="183"/>
      <c r="G5" s="183"/>
      <c r="H5" s="183"/>
      <c r="I5" s="184"/>
      <c r="J5" s="185"/>
      <c r="K5" s="182" t="s">
        <v>5</v>
      </c>
      <c r="L5" s="183"/>
      <c r="M5" s="184"/>
      <c r="N5" s="184"/>
      <c r="O5" s="184"/>
      <c r="P5" s="231"/>
    </row>
    <row r="6" spans="1:20" ht="32.15" customHeight="1" x14ac:dyDescent="0.35">
      <c r="A6" s="229" t="s">
        <v>6</v>
      </c>
      <c r="B6" s="23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1"/>
    </row>
    <row r="7" spans="1:20" ht="19" customHeight="1" x14ac:dyDescent="0.35">
      <c r="A7" s="26" t="s">
        <v>7</v>
      </c>
      <c r="B7" s="28"/>
      <c r="C7" s="3"/>
      <c r="D7" s="155" t="s">
        <v>39</v>
      </c>
      <c r="E7" s="225"/>
      <c r="F7" s="225"/>
      <c r="G7" s="3"/>
      <c r="H7" s="57"/>
      <c r="I7" s="2" t="s">
        <v>40</v>
      </c>
      <c r="J7" s="3"/>
      <c r="K7" s="3"/>
      <c r="L7" s="226"/>
      <c r="M7" s="227"/>
      <c r="N7" s="227"/>
      <c r="O7" s="226"/>
      <c r="P7" s="228"/>
    </row>
    <row r="8" spans="1:20" ht="19" customHeight="1" x14ac:dyDescent="0.35">
      <c r="A8" s="27" t="s">
        <v>8</v>
      </c>
      <c r="B8" s="29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3"/>
    </row>
    <row r="9" spans="1:20" ht="19" customHeight="1" x14ac:dyDescent="0.35">
      <c r="A9" s="27" t="s">
        <v>9</v>
      </c>
      <c r="B9" s="29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3"/>
    </row>
    <row r="10" spans="1:20" ht="19" customHeight="1" x14ac:dyDescent="0.35">
      <c r="A10" s="27" t="s">
        <v>37</v>
      </c>
      <c r="B10" s="29"/>
      <c r="C10" s="14"/>
      <c r="D10" s="153" t="s">
        <v>41</v>
      </c>
      <c r="E10" s="153"/>
      <c r="F10" s="153"/>
      <c r="G10" s="153"/>
      <c r="H10" s="51"/>
      <c r="I10" s="32"/>
      <c r="J10" s="153" t="s">
        <v>42</v>
      </c>
      <c r="K10" s="179"/>
      <c r="L10" s="30"/>
      <c r="M10" s="153" t="s">
        <v>43</v>
      </c>
      <c r="N10" s="179"/>
      <c r="O10" s="179"/>
      <c r="P10" s="213"/>
      <c r="R10" s="122"/>
      <c r="S10" s="122"/>
      <c r="T10" s="122"/>
    </row>
    <row r="11" spans="1:20" ht="19" customHeight="1" x14ac:dyDescent="0.35">
      <c r="A11" s="27" t="s">
        <v>38</v>
      </c>
      <c r="B11" s="31"/>
      <c r="C11" s="6"/>
      <c r="D11" s="151" t="s">
        <v>44</v>
      </c>
      <c r="E11" s="214"/>
      <c r="F11" s="214"/>
      <c r="G11" s="16"/>
      <c r="H11" s="151" t="s">
        <v>45</v>
      </c>
      <c r="I11" s="151"/>
      <c r="J11" s="16"/>
      <c r="K11" s="5" t="s">
        <v>46</v>
      </c>
      <c r="L11" s="16"/>
      <c r="M11" s="16"/>
      <c r="N11" s="5" t="s">
        <v>47</v>
      </c>
      <c r="O11" s="16"/>
      <c r="P11" s="35"/>
      <c r="Q11" s="7"/>
    </row>
    <row r="12" spans="1:20" ht="19" customHeight="1" x14ac:dyDescent="0.35">
      <c r="A12" s="186" t="s">
        <v>11</v>
      </c>
      <c r="B12" s="8"/>
      <c r="C12" s="3"/>
      <c r="D12" s="3"/>
      <c r="E12" s="155" t="s">
        <v>48</v>
      </c>
      <c r="F12" s="155"/>
      <c r="G12" s="3"/>
      <c r="H12" s="155" t="s">
        <v>12</v>
      </c>
      <c r="I12" s="155"/>
      <c r="J12" s="3"/>
      <c r="K12" s="3"/>
      <c r="L12" s="2" t="s">
        <v>49</v>
      </c>
      <c r="M12" s="3"/>
      <c r="N12" s="190"/>
      <c r="O12" s="190"/>
      <c r="P12" s="191"/>
      <c r="R12" s="122"/>
      <c r="S12" s="122"/>
      <c r="T12" s="122"/>
    </row>
    <row r="13" spans="1:20" ht="19" customHeight="1" x14ac:dyDescent="0.35">
      <c r="A13" s="188"/>
      <c r="B13" s="9"/>
      <c r="C13" s="6"/>
      <c r="D13" s="6"/>
      <c r="E13" s="151" t="s">
        <v>13</v>
      </c>
      <c r="F13" s="151"/>
      <c r="G13" s="6"/>
      <c r="H13" s="151" t="s">
        <v>14</v>
      </c>
      <c r="I13" s="151"/>
      <c r="J13" s="6"/>
      <c r="K13" s="6"/>
      <c r="L13" s="5" t="s">
        <v>15</v>
      </c>
      <c r="M13" s="6"/>
      <c r="N13" s="5" t="s">
        <v>16</v>
      </c>
      <c r="O13" s="161"/>
      <c r="P13" s="162"/>
      <c r="R13" s="122"/>
      <c r="S13" s="122"/>
      <c r="T13" s="122"/>
    </row>
    <row r="14" spans="1:20" ht="19" customHeight="1" x14ac:dyDescent="0.35">
      <c r="A14" s="36" t="s">
        <v>50</v>
      </c>
      <c r="B14" s="37" t="s">
        <v>19</v>
      </c>
      <c r="C14" s="10"/>
      <c r="D14" s="10"/>
      <c r="E14" s="147" t="s">
        <v>20</v>
      </c>
      <c r="F14" s="160"/>
      <c r="G14" s="10"/>
      <c r="H14" s="147" t="s">
        <v>51</v>
      </c>
      <c r="I14" s="147"/>
      <c r="J14" s="10"/>
      <c r="K14" s="10"/>
      <c r="L14" s="19" t="s">
        <v>52</v>
      </c>
      <c r="M14" s="10"/>
      <c r="N14" s="164"/>
      <c r="O14" s="164"/>
      <c r="P14" s="195"/>
    </row>
    <row r="15" spans="1:20" ht="19" customHeight="1" x14ac:dyDescent="0.35">
      <c r="A15" s="186" t="s">
        <v>17</v>
      </c>
      <c r="B15" s="8"/>
      <c r="C15" s="3"/>
      <c r="D15" s="3"/>
      <c r="E15" s="189"/>
      <c r="F15" s="189"/>
      <c r="G15" s="155" t="s">
        <v>18</v>
      </c>
      <c r="H15" s="155"/>
      <c r="I15" s="155"/>
      <c r="J15" s="155"/>
      <c r="K15" s="3"/>
      <c r="L15" s="43"/>
      <c r="M15" s="3"/>
      <c r="N15" s="190"/>
      <c r="O15" s="190"/>
      <c r="P15" s="191"/>
    </row>
    <row r="16" spans="1:20" ht="19" customHeight="1" x14ac:dyDescent="0.35">
      <c r="A16" s="187"/>
      <c r="B16" s="13" t="s">
        <v>19</v>
      </c>
      <c r="C16" s="14"/>
      <c r="D16" s="14"/>
      <c r="E16" s="153" t="s">
        <v>20</v>
      </c>
      <c r="F16" s="153"/>
      <c r="G16" s="153" t="s">
        <v>21</v>
      </c>
      <c r="H16" s="153"/>
      <c r="I16" s="153"/>
      <c r="J16" s="153"/>
      <c r="K16" s="14"/>
      <c r="L16" s="153" t="s">
        <v>22</v>
      </c>
      <c r="M16" s="153"/>
      <c r="N16" s="14"/>
      <c r="O16" s="192"/>
      <c r="P16" s="193"/>
    </row>
    <row r="17" spans="1:18" ht="19" customHeight="1" x14ac:dyDescent="0.35">
      <c r="A17" s="188"/>
      <c r="B17" s="9"/>
      <c r="C17" s="6"/>
      <c r="D17" s="6"/>
      <c r="E17" s="194"/>
      <c r="F17" s="194"/>
      <c r="G17" s="151" t="s">
        <v>23</v>
      </c>
      <c r="H17" s="151"/>
      <c r="I17" s="151"/>
      <c r="J17" s="151"/>
      <c r="K17" s="6"/>
      <c r="L17" s="157"/>
      <c r="M17" s="157"/>
      <c r="N17" s="16" t="s">
        <v>24</v>
      </c>
      <c r="O17" s="16"/>
      <c r="P17" s="17"/>
    </row>
    <row r="18" spans="1:18" ht="19" customHeight="1" x14ac:dyDescent="0.35">
      <c r="A18" s="26" t="s">
        <v>53</v>
      </c>
      <c r="B18" s="145"/>
      <c r="C18" s="146"/>
      <c r="D18" s="146"/>
      <c r="E18" s="146"/>
      <c r="F18" s="19" t="s">
        <v>55</v>
      </c>
      <c r="G18" s="148" t="s">
        <v>59</v>
      </c>
      <c r="H18" s="148"/>
      <c r="I18" s="148"/>
      <c r="J18" s="148"/>
      <c r="K18" s="148"/>
      <c r="L18" s="146"/>
      <c r="M18" s="146"/>
      <c r="N18" s="146"/>
      <c r="O18" s="158" t="s">
        <v>56</v>
      </c>
      <c r="P18" s="159"/>
    </row>
    <row r="19" spans="1:18" ht="19" customHeight="1" x14ac:dyDescent="0.35">
      <c r="A19" s="36" t="s">
        <v>54</v>
      </c>
      <c r="B19" s="145"/>
      <c r="C19" s="146"/>
      <c r="D19" s="146"/>
      <c r="E19" s="146"/>
      <c r="F19" s="5" t="s">
        <v>57</v>
      </c>
      <c r="G19" s="148" t="s">
        <v>58</v>
      </c>
      <c r="H19" s="148"/>
      <c r="I19" s="148"/>
      <c r="J19" s="148"/>
      <c r="K19" s="148"/>
      <c r="L19" s="146"/>
      <c r="M19" s="146"/>
      <c r="N19" s="146"/>
      <c r="O19" s="147"/>
      <c r="P19" s="163"/>
    </row>
    <row r="20" spans="1:18" ht="20.5" customHeight="1" x14ac:dyDescent="0.35">
      <c r="A20" s="142" t="s">
        <v>10</v>
      </c>
      <c r="B20" s="154" t="s">
        <v>64</v>
      </c>
      <c r="C20" s="155"/>
      <c r="D20" s="155"/>
      <c r="E20" s="155"/>
      <c r="F20" s="155"/>
      <c r="G20" s="12"/>
      <c r="H20" s="57"/>
      <c r="I20" s="155" t="s">
        <v>66</v>
      </c>
      <c r="J20" s="155"/>
      <c r="K20" s="12"/>
      <c r="L20" s="4" t="s">
        <v>67</v>
      </c>
      <c r="M20" s="12"/>
      <c r="N20" s="170" t="s">
        <v>68</v>
      </c>
      <c r="O20" s="170"/>
      <c r="P20" s="171"/>
    </row>
    <row r="21" spans="1:18" ht="20.5" customHeight="1" x14ac:dyDescent="0.35">
      <c r="A21" s="142"/>
      <c r="B21" s="152" t="s">
        <v>65</v>
      </c>
      <c r="C21" s="153"/>
      <c r="D21" s="153"/>
      <c r="E21" s="153"/>
      <c r="F21" s="153"/>
      <c r="G21" s="34"/>
      <c r="H21" s="53"/>
      <c r="I21" s="153" t="s">
        <v>29</v>
      </c>
      <c r="J21" s="179"/>
      <c r="K21" s="34"/>
      <c r="L21" s="30" t="s">
        <v>69</v>
      </c>
      <c r="M21" s="30"/>
      <c r="N21" s="172" t="s">
        <v>70</v>
      </c>
      <c r="O21" s="173"/>
      <c r="P21" s="174"/>
    </row>
    <row r="22" spans="1:18" ht="20.5" customHeight="1" x14ac:dyDescent="0.35">
      <c r="A22" s="142"/>
      <c r="B22" s="152"/>
      <c r="C22" s="153"/>
      <c r="D22" s="153"/>
      <c r="E22" s="153"/>
      <c r="F22" s="153"/>
      <c r="G22" s="34"/>
      <c r="H22" s="53"/>
      <c r="I22" s="153" t="s">
        <v>71</v>
      </c>
      <c r="J22" s="153"/>
      <c r="K22" s="34"/>
      <c r="L22" s="30" t="s">
        <v>68</v>
      </c>
      <c r="M22" s="34"/>
      <c r="N22" s="175"/>
      <c r="O22" s="175"/>
      <c r="P22" s="176"/>
    </row>
    <row r="23" spans="1:18" ht="20.5" customHeight="1" x14ac:dyDescent="0.35">
      <c r="A23" s="142"/>
      <c r="B23" s="150" t="s">
        <v>8</v>
      </c>
      <c r="C23" s="151"/>
      <c r="D23" s="151"/>
      <c r="E23" s="151"/>
      <c r="F23" s="151"/>
      <c r="G23" s="15"/>
      <c r="H23" s="58"/>
      <c r="I23" s="177"/>
      <c r="J23" s="177"/>
      <c r="K23" s="177"/>
      <c r="L23" s="177"/>
      <c r="M23" s="177"/>
      <c r="N23" s="177"/>
      <c r="O23" s="177"/>
      <c r="P23" s="178"/>
    </row>
    <row r="24" spans="1:18" ht="20.5" customHeight="1" x14ac:dyDescent="0.35">
      <c r="A24" s="36" t="s">
        <v>60</v>
      </c>
      <c r="B24" s="143"/>
      <c r="C24" s="147"/>
      <c r="D24" s="147"/>
      <c r="E24" s="149" t="s">
        <v>72</v>
      </c>
      <c r="F24" s="149"/>
      <c r="G24" s="149"/>
      <c r="H24" s="49"/>
      <c r="I24" s="147"/>
      <c r="J24" s="147"/>
      <c r="K24" s="10"/>
      <c r="L24" s="147" t="s">
        <v>73</v>
      </c>
      <c r="M24" s="160"/>
      <c r="N24" s="160"/>
      <c r="O24" s="160"/>
      <c r="P24" s="144"/>
    </row>
    <row r="25" spans="1:18" ht="20.5" customHeight="1" x14ac:dyDescent="0.35">
      <c r="A25" s="142" t="s">
        <v>61</v>
      </c>
      <c r="B25" s="142"/>
      <c r="C25" s="19"/>
      <c r="D25" s="19"/>
      <c r="E25" s="147" t="s">
        <v>77</v>
      </c>
      <c r="F25" s="147"/>
      <c r="G25" s="147"/>
      <c r="H25" s="147"/>
      <c r="I25" s="147"/>
      <c r="J25" s="11"/>
      <c r="K25" s="169" t="s">
        <v>74</v>
      </c>
      <c r="L25" s="169"/>
      <c r="M25" s="164"/>
      <c r="N25" s="164"/>
      <c r="O25" s="160" t="s">
        <v>75</v>
      </c>
      <c r="P25" s="144"/>
    </row>
    <row r="26" spans="1:18" ht="20.5" customHeight="1" x14ac:dyDescent="0.35">
      <c r="A26" s="143" t="s">
        <v>62</v>
      </c>
      <c r="B26" s="144"/>
      <c r="C26" s="143"/>
      <c r="D26" s="147"/>
      <c r="E26" s="147"/>
      <c r="F26" s="148"/>
      <c r="G26" s="148"/>
      <c r="H26" s="148"/>
      <c r="I26" s="148"/>
      <c r="J26" s="147" t="s">
        <v>19</v>
      </c>
      <c r="K26" s="147"/>
      <c r="L26" s="19" t="s">
        <v>20</v>
      </c>
      <c r="M26" s="19"/>
      <c r="N26" s="19"/>
      <c r="O26" s="19"/>
      <c r="P26" s="38"/>
      <c r="Q26" s="33"/>
    </row>
    <row r="27" spans="1:18" ht="20.5" customHeight="1" x14ac:dyDescent="0.35">
      <c r="A27" s="36" t="s">
        <v>63</v>
      </c>
      <c r="B27" s="143"/>
      <c r="C27" s="147"/>
      <c r="D27" s="147"/>
      <c r="E27" s="149" t="s">
        <v>19</v>
      </c>
      <c r="F27" s="149"/>
      <c r="G27" s="149"/>
      <c r="H27" s="49"/>
      <c r="I27" s="148" t="s">
        <v>20</v>
      </c>
      <c r="J27" s="148"/>
      <c r="K27" s="10"/>
      <c r="L27" s="143"/>
      <c r="M27" s="160"/>
      <c r="N27" s="160"/>
      <c r="O27" s="160"/>
      <c r="P27" s="144"/>
    </row>
    <row r="28" spans="1:18" ht="20.5" customHeight="1" x14ac:dyDescent="0.35">
      <c r="A28" s="36" t="s">
        <v>25</v>
      </c>
      <c r="B28" s="18" t="s">
        <v>26</v>
      </c>
      <c r="C28" s="10"/>
      <c r="D28" s="10"/>
      <c r="E28" s="10"/>
      <c r="F28" s="19" t="s">
        <v>27</v>
      </c>
      <c r="G28" s="10"/>
      <c r="H28" s="147" t="s">
        <v>28</v>
      </c>
      <c r="I28" s="147"/>
      <c r="J28" s="147"/>
      <c r="K28" s="19" t="s">
        <v>29</v>
      </c>
      <c r="L28" s="20" t="s">
        <v>30</v>
      </c>
      <c r="M28" s="164"/>
      <c r="N28" s="164"/>
      <c r="O28" s="158" t="s">
        <v>31</v>
      </c>
      <c r="P28" s="159"/>
    </row>
    <row r="29" spans="1:18" ht="35.15" customHeight="1" x14ac:dyDescent="0.35">
      <c r="A29" s="39" t="s">
        <v>32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7"/>
    </row>
    <row r="30" spans="1:18" s="25" customFormat="1" ht="20.149999999999999" customHeight="1" x14ac:dyDescent="0.35">
      <c r="A30" s="98" t="s">
        <v>257</v>
      </c>
      <c r="B30" s="156"/>
      <c r="C30" s="156"/>
      <c r="D30" s="156"/>
      <c r="E30" s="156"/>
      <c r="G30" s="99"/>
      <c r="H30" s="56"/>
      <c r="I30" s="21"/>
      <c r="J30" s="165" t="s">
        <v>33</v>
      </c>
      <c r="K30" s="165"/>
      <c r="L30" s="22"/>
      <c r="M30" s="21"/>
      <c r="N30" s="168" t="s">
        <v>34</v>
      </c>
      <c r="O30" s="168"/>
      <c r="P30" s="23"/>
      <c r="Q30" s="24"/>
      <c r="R30" s="24"/>
    </row>
    <row r="31" spans="1:18" ht="68.150000000000006" customHeight="1" x14ac:dyDescent="0.35">
      <c r="A31" s="42" t="s">
        <v>35</v>
      </c>
      <c r="B31" s="40"/>
      <c r="C31" s="40"/>
      <c r="D31" s="40"/>
      <c r="E31" s="40"/>
      <c r="F31" s="40"/>
      <c r="G31" s="40"/>
      <c r="H31" s="45"/>
      <c r="I31" s="40"/>
      <c r="J31" s="141" t="s">
        <v>78</v>
      </c>
      <c r="K31" s="141"/>
      <c r="L31" s="40"/>
      <c r="M31" s="40"/>
      <c r="N31" s="40"/>
      <c r="O31" s="40"/>
      <c r="P31" s="41"/>
    </row>
  </sheetData>
  <protectedRanges>
    <protectedRange sqref="B30" name="Macro"/>
    <protectedRange sqref="N1:N3 H2:H4 B2:B5 I5 M4:M5" name="En tête"/>
    <protectedRange sqref="C6 L7 C8:C9 L15 N14:N15 B18:B19 L17:L19 I23 M25 M28 B29" name="Remplissage"/>
    <protectedRange sqref="B30" name="Date"/>
  </protectedRanges>
  <mergeCells count="105">
    <mergeCell ref="H3:J3"/>
    <mergeCell ref="A12:A13"/>
    <mergeCell ref="E12:F12"/>
    <mergeCell ref="N12:P12"/>
    <mergeCell ref="D10:G10"/>
    <mergeCell ref="J10:K10"/>
    <mergeCell ref="M10:P10"/>
    <mergeCell ref="C8:P8"/>
    <mergeCell ref="C9:P9"/>
    <mergeCell ref="D11:F11"/>
    <mergeCell ref="E4:G4"/>
    <mergeCell ref="E3:G3"/>
    <mergeCell ref="N3:P3"/>
    <mergeCell ref="M4:P4"/>
    <mergeCell ref="B4:D4"/>
    <mergeCell ref="B3:D3"/>
    <mergeCell ref="K4:L4"/>
    <mergeCell ref="K3:M3"/>
    <mergeCell ref="H4:J4"/>
    <mergeCell ref="D7:F7"/>
    <mergeCell ref="L7:P7"/>
    <mergeCell ref="A6:B6"/>
    <mergeCell ref="M5:P5"/>
    <mergeCell ref="I5:J5"/>
    <mergeCell ref="A1:D1"/>
    <mergeCell ref="E1:J1"/>
    <mergeCell ref="E2:G2"/>
    <mergeCell ref="N2:P2"/>
    <mergeCell ref="N1:P1"/>
    <mergeCell ref="B2:D2"/>
    <mergeCell ref="K1:M1"/>
    <mergeCell ref="K2:M2"/>
    <mergeCell ref="H2:J2"/>
    <mergeCell ref="C6:P6"/>
    <mergeCell ref="K5:L5"/>
    <mergeCell ref="B5:D5"/>
    <mergeCell ref="E5:H5"/>
    <mergeCell ref="A15:A17"/>
    <mergeCell ref="E15:F15"/>
    <mergeCell ref="N15:P15"/>
    <mergeCell ref="E16:F16"/>
    <mergeCell ref="L16:M16"/>
    <mergeCell ref="O16:P16"/>
    <mergeCell ref="E17:F17"/>
    <mergeCell ref="N14:P14"/>
    <mergeCell ref="O19:P19"/>
    <mergeCell ref="L19:N19"/>
    <mergeCell ref="G19:K19"/>
    <mergeCell ref="M28:N28"/>
    <mergeCell ref="O28:P28"/>
    <mergeCell ref="J30:K30"/>
    <mergeCell ref="B29:P29"/>
    <mergeCell ref="L27:P27"/>
    <mergeCell ref="B27:D27"/>
    <mergeCell ref="E27:G27"/>
    <mergeCell ref="I27:J27"/>
    <mergeCell ref="H28:J28"/>
    <mergeCell ref="N30:O30"/>
    <mergeCell ref="L24:P24"/>
    <mergeCell ref="K25:L25"/>
    <mergeCell ref="M25:N25"/>
    <mergeCell ref="O25:P25"/>
    <mergeCell ref="N20:P20"/>
    <mergeCell ref="N21:P21"/>
    <mergeCell ref="I22:J22"/>
    <mergeCell ref="N22:P22"/>
    <mergeCell ref="I23:P23"/>
    <mergeCell ref="I20:J20"/>
    <mergeCell ref="I21:J21"/>
    <mergeCell ref="L18:N18"/>
    <mergeCell ref="L17:M17"/>
    <mergeCell ref="O18:P18"/>
    <mergeCell ref="E14:F14"/>
    <mergeCell ref="G18:K18"/>
    <mergeCell ref="B18:E18"/>
    <mergeCell ref="H11:I11"/>
    <mergeCell ref="G15:J15"/>
    <mergeCell ref="G17:J17"/>
    <mergeCell ref="G16:J16"/>
    <mergeCell ref="H14:I14"/>
    <mergeCell ref="H13:I13"/>
    <mergeCell ref="H12:I12"/>
    <mergeCell ref="E13:F13"/>
    <mergeCell ref="O13:P13"/>
    <mergeCell ref="J31:K31"/>
    <mergeCell ref="A20:A23"/>
    <mergeCell ref="A25:B25"/>
    <mergeCell ref="A26:B26"/>
    <mergeCell ref="B19:E19"/>
    <mergeCell ref="C26:E26"/>
    <mergeCell ref="F26:I26"/>
    <mergeCell ref="E24:G24"/>
    <mergeCell ref="E25:I25"/>
    <mergeCell ref="B23:D23"/>
    <mergeCell ref="E23:F23"/>
    <mergeCell ref="B24:D24"/>
    <mergeCell ref="I24:J24"/>
    <mergeCell ref="J26:K26"/>
    <mergeCell ref="B22:D22"/>
    <mergeCell ref="E22:F22"/>
    <mergeCell ref="B20:D20"/>
    <mergeCell ref="E20:F20"/>
    <mergeCell ref="B21:D21"/>
    <mergeCell ref="E21:F21"/>
    <mergeCell ref="B30:E30"/>
  </mergeCells>
  <dataValidations count="2">
    <dataValidation allowBlank="1" showInputMessage="1" sqref="M4:P4" xr:uid="{00000000-0002-0000-0000-000000000000}"/>
    <dataValidation type="list" allowBlank="1" showInputMessage="1" sqref="H2:J2" xr:uid="{00000000-0002-0000-0000-000001000000}">
      <formula1>INDIRECT($B$2)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78" r:id="rId4" name="TextBox1">
          <controlPr defaultSize="0" autoLine="0" autoPict="0" r:id="rId5">
            <anchor moveWithCells="1">
              <from>
                <xdr:col>3</xdr:col>
                <xdr:colOff>50800</xdr:colOff>
                <xdr:row>24</xdr:row>
                <xdr:rowOff>12700</xdr:rowOff>
              </from>
              <to>
                <xdr:col>5</xdr:col>
                <xdr:colOff>146050</xdr:colOff>
                <xdr:row>24</xdr:row>
                <xdr:rowOff>203200</xdr:rowOff>
              </to>
            </anchor>
          </controlPr>
        </control>
      </mc:Choice>
      <mc:Fallback>
        <control shapeId="1078" r:id="rId4" name="TextBox1"/>
      </mc:Fallback>
    </mc:AlternateContent>
    <mc:AlternateContent xmlns:mc="http://schemas.openxmlformats.org/markup-compatibility/2006">
      <mc:Choice Requires="x14">
        <control shapeId="1077" r:id="rId6" name="TextBox2">
          <controlPr defaultSize="0" autoLine="0" r:id="rId7">
            <anchor moveWithCells="1">
              <from>
                <xdr:col>5</xdr:col>
                <xdr:colOff>241300</xdr:colOff>
                <xdr:row>24</xdr:row>
                <xdr:rowOff>6350</xdr:rowOff>
              </from>
              <to>
                <xdr:col>7</xdr:col>
                <xdr:colOff>12700</xdr:colOff>
                <xdr:row>24</xdr:row>
                <xdr:rowOff>209550</xdr:rowOff>
              </to>
            </anchor>
          </controlPr>
        </control>
      </mc:Choice>
      <mc:Fallback>
        <control shapeId="1077" r:id="rId6" name="TextBox2"/>
      </mc:Fallback>
    </mc:AlternateContent>
    <mc:AlternateContent xmlns:mc="http://schemas.openxmlformats.org/markup-compatibility/2006">
      <mc:Choice Requires="x14">
        <control shapeId="1075" r:id="rId8" name="OptionButton45">
          <controlPr defaultSize="0" autoLine="0" r:id="rId9">
            <anchor moveWithCells="1">
              <from>
                <xdr:col>11</xdr:col>
                <xdr:colOff>730250</xdr:colOff>
                <xdr:row>29</xdr:row>
                <xdr:rowOff>31750</xdr:rowOff>
              </from>
              <to>
                <xdr:col>12</xdr:col>
                <xdr:colOff>146050</xdr:colOff>
                <xdr:row>29</xdr:row>
                <xdr:rowOff>152400</xdr:rowOff>
              </to>
            </anchor>
          </controlPr>
        </control>
      </mc:Choice>
      <mc:Fallback>
        <control shapeId="1075" r:id="rId8" name="OptionButton45"/>
      </mc:Fallback>
    </mc:AlternateContent>
    <mc:AlternateContent xmlns:mc="http://schemas.openxmlformats.org/markup-compatibility/2006">
      <mc:Choice Requires="x14">
        <control shapeId="1074" r:id="rId10" name="OptionButton41">
          <controlPr defaultSize="0" autoLine="0" r:id="rId11">
            <anchor moveWithCells="1">
              <from>
                <xdr:col>8</xdr:col>
                <xdr:colOff>215900</xdr:colOff>
                <xdr:row>29</xdr:row>
                <xdr:rowOff>19050</xdr:rowOff>
              </from>
              <to>
                <xdr:col>9</xdr:col>
                <xdr:colOff>0</xdr:colOff>
                <xdr:row>29</xdr:row>
                <xdr:rowOff>139700</xdr:rowOff>
              </to>
            </anchor>
          </controlPr>
        </control>
      </mc:Choice>
      <mc:Fallback>
        <control shapeId="1074" r:id="rId10" name="OptionButton41"/>
      </mc:Fallback>
    </mc:AlternateContent>
    <mc:AlternateContent xmlns:mc="http://schemas.openxmlformats.org/markup-compatibility/2006">
      <mc:Choice Requires="x14">
        <control shapeId="1073" r:id="rId12" name="OptionButton44">
          <controlPr defaultSize="0" autoLine="0" r:id="rId13">
            <anchor moveWithCells="1">
              <from>
                <xdr:col>9</xdr:col>
                <xdr:colOff>336550</xdr:colOff>
                <xdr:row>27</xdr:row>
                <xdr:rowOff>19050</xdr:rowOff>
              </from>
              <to>
                <xdr:col>9</xdr:col>
                <xdr:colOff>495300</xdr:colOff>
                <xdr:row>27</xdr:row>
                <xdr:rowOff>139700</xdr:rowOff>
              </to>
            </anchor>
          </controlPr>
        </control>
      </mc:Choice>
      <mc:Fallback>
        <control shapeId="1073" r:id="rId12" name="OptionButton44"/>
      </mc:Fallback>
    </mc:AlternateContent>
    <mc:AlternateContent xmlns:mc="http://schemas.openxmlformats.org/markup-compatibility/2006">
      <mc:Choice Requires="x14">
        <control shapeId="1072" r:id="rId14" name="OptionButton43">
          <controlPr defaultSize="0" autoLine="0" r:id="rId15">
            <anchor moveWithCells="1">
              <from>
                <xdr:col>6</xdr:col>
                <xdr:colOff>0</xdr:colOff>
                <xdr:row>27</xdr:row>
                <xdr:rowOff>25400</xdr:rowOff>
              </from>
              <to>
                <xdr:col>7</xdr:col>
                <xdr:colOff>6350</xdr:colOff>
                <xdr:row>27</xdr:row>
                <xdr:rowOff>146050</xdr:rowOff>
              </to>
            </anchor>
          </controlPr>
        </control>
      </mc:Choice>
      <mc:Fallback>
        <control shapeId="1072" r:id="rId14" name="OptionButton43"/>
      </mc:Fallback>
    </mc:AlternateContent>
    <mc:AlternateContent xmlns:mc="http://schemas.openxmlformats.org/markup-compatibility/2006">
      <mc:Choice Requires="x14">
        <control shapeId="1070" r:id="rId16" name="OptionButton42">
          <controlPr defaultSize="0" autoLine="0" r:id="rId17">
            <anchor moveWithCells="1">
              <from>
                <xdr:col>3</xdr:col>
                <xdr:colOff>133350</xdr:colOff>
                <xdr:row>27</xdr:row>
                <xdr:rowOff>25400</xdr:rowOff>
              </from>
              <to>
                <xdr:col>5</xdr:col>
                <xdr:colOff>12700</xdr:colOff>
                <xdr:row>27</xdr:row>
                <xdr:rowOff>146050</xdr:rowOff>
              </to>
            </anchor>
          </controlPr>
        </control>
      </mc:Choice>
      <mc:Fallback>
        <control shapeId="1070" r:id="rId16" name="OptionButton42"/>
      </mc:Fallback>
    </mc:AlternateContent>
    <mc:AlternateContent xmlns:mc="http://schemas.openxmlformats.org/markup-compatibility/2006">
      <mc:Choice Requires="x14">
        <control shapeId="1068" r:id="rId18" name="OptionButton40">
          <controlPr defaultSize="0" autoLine="0" r:id="rId19">
            <anchor moveWithCells="1">
              <from>
                <xdr:col>9</xdr:col>
                <xdr:colOff>31750</xdr:colOff>
                <xdr:row>26</xdr:row>
                <xdr:rowOff>25400</xdr:rowOff>
              </from>
              <to>
                <xdr:col>9</xdr:col>
                <xdr:colOff>190500</xdr:colOff>
                <xdr:row>26</xdr:row>
                <xdr:rowOff>184150</xdr:rowOff>
              </to>
            </anchor>
          </controlPr>
        </control>
      </mc:Choice>
      <mc:Fallback>
        <control shapeId="1068" r:id="rId18" name="OptionButton40"/>
      </mc:Fallback>
    </mc:AlternateContent>
    <mc:AlternateContent xmlns:mc="http://schemas.openxmlformats.org/markup-compatibility/2006">
      <mc:Choice Requires="x14">
        <control shapeId="1067" r:id="rId20" name="OptionButton39">
          <controlPr defaultSize="0" autoLine="0" r:id="rId21">
            <anchor moveWithCells="1">
              <from>
                <xdr:col>2</xdr:col>
                <xdr:colOff>158750</xdr:colOff>
                <xdr:row>26</xdr:row>
                <xdr:rowOff>38100</xdr:rowOff>
              </from>
              <to>
                <xdr:col>4</xdr:col>
                <xdr:colOff>0</xdr:colOff>
                <xdr:row>26</xdr:row>
                <xdr:rowOff>165100</xdr:rowOff>
              </to>
            </anchor>
          </controlPr>
        </control>
      </mc:Choice>
      <mc:Fallback>
        <control shapeId="1067" r:id="rId20" name="OptionButton39"/>
      </mc:Fallback>
    </mc:AlternateContent>
    <mc:AlternateContent xmlns:mc="http://schemas.openxmlformats.org/markup-compatibility/2006">
      <mc:Choice Requires="x14">
        <control shapeId="1066" r:id="rId22" name="OptionButton38">
          <controlPr defaultSize="0" autoLine="0" r:id="rId23">
            <anchor moveWithCells="1">
              <from>
                <xdr:col>10</xdr:col>
                <xdr:colOff>133350</xdr:colOff>
                <xdr:row>25</xdr:row>
                <xdr:rowOff>44450</xdr:rowOff>
              </from>
              <to>
                <xdr:col>10</xdr:col>
                <xdr:colOff>279400</xdr:colOff>
                <xdr:row>25</xdr:row>
                <xdr:rowOff>158750</xdr:rowOff>
              </to>
            </anchor>
          </controlPr>
        </control>
      </mc:Choice>
      <mc:Fallback>
        <control shapeId="1066" r:id="rId22" name="OptionButton38"/>
      </mc:Fallback>
    </mc:AlternateContent>
    <mc:AlternateContent xmlns:mc="http://schemas.openxmlformats.org/markup-compatibility/2006">
      <mc:Choice Requires="x14">
        <control shapeId="1065" r:id="rId24" name="OptionButton37">
          <controlPr defaultSize="0" autoLine="0" r:id="rId25">
            <anchor moveWithCells="1">
              <from>
                <xdr:col>8</xdr:col>
                <xdr:colOff>190500</xdr:colOff>
                <xdr:row>25</xdr:row>
                <xdr:rowOff>38100</xdr:rowOff>
              </from>
              <to>
                <xdr:col>8</xdr:col>
                <xdr:colOff>336550</xdr:colOff>
                <xdr:row>25</xdr:row>
                <xdr:rowOff>171450</xdr:rowOff>
              </to>
            </anchor>
          </controlPr>
        </control>
      </mc:Choice>
      <mc:Fallback>
        <control shapeId="1065" r:id="rId24" name="OptionButton37"/>
      </mc:Fallback>
    </mc:AlternateContent>
    <mc:AlternateContent xmlns:mc="http://schemas.openxmlformats.org/markup-compatibility/2006">
      <mc:Choice Requires="x14">
        <control shapeId="1064" r:id="rId26" name="OptionButton36">
          <controlPr defaultSize="0" autoLine="0" r:id="rId27">
            <anchor moveWithCells="1">
              <from>
                <xdr:col>10</xdr:col>
                <xdr:colOff>133350</xdr:colOff>
                <xdr:row>23</xdr:row>
                <xdr:rowOff>44450</xdr:rowOff>
              </from>
              <to>
                <xdr:col>10</xdr:col>
                <xdr:colOff>279400</xdr:colOff>
                <xdr:row>23</xdr:row>
                <xdr:rowOff>165100</xdr:rowOff>
              </to>
            </anchor>
          </controlPr>
        </control>
      </mc:Choice>
      <mc:Fallback>
        <control shapeId="1064" r:id="rId26" name="OptionButton36"/>
      </mc:Fallback>
    </mc:AlternateContent>
    <mc:AlternateContent xmlns:mc="http://schemas.openxmlformats.org/markup-compatibility/2006">
      <mc:Choice Requires="x14">
        <control shapeId="1063" r:id="rId28" name="OptionButton35">
          <controlPr defaultSize="0" autoLine="0" r:id="rId29">
            <anchor moveWithCells="1">
              <from>
                <xdr:col>3</xdr:col>
                <xdr:colOff>0</xdr:colOff>
                <xdr:row>23</xdr:row>
                <xdr:rowOff>38100</xdr:rowOff>
              </from>
              <to>
                <xdr:col>4</xdr:col>
                <xdr:colOff>0</xdr:colOff>
                <xdr:row>23</xdr:row>
                <xdr:rowOff>158750</xdr:rowOff>
              </to>
            </anchor>
          </controlPr>
        </control>
      </mc:Choice>
      <mc:Fallback>
        <control shapeId="1063" r:id="rId28" name="OptionButton35"/>
      </mc:Fallback>
    </mc:AlternateContent>
    <mc:AlternateContent xmlns:mc="http://schemas.openxmlformats.org/markup-compatibility/2006">
      <mc:Choice Requires="x14">
        <control shapeId="1062" r:id="rId30" name="OptionButton34">
          <controlPr defaultSize="0" autoLine="0" r:id="rId31">
            <anchor moveWithCells="1">
              <from>
                <xdr:col>10</xdr:col>
                <xdr:colOff>158750</xdr:colOff>
                <xdr:row>21</xdr:row>
                <xdr:rowOff>19050</xdr:rowOff>
              </from>
              <to>
                <xdr:col>11</xdr:col>
                <xdr:colOff>0</xdr:colOff>
                <xdr:row>21</xdr:row>
                <xdr:rowOff>146050</xdr:rowOff>
              </to>
            </anchor>
          </controlPr>
        </control>
      </mc:Choice>
      <mc:Fallback>
        <control shapeId="1062" r:id="rId30" name="OptionButton34"/>
      </mc:Fallback>
    </mc:AlternateContent>
    <mc:AlternateContent xmlns:mc="http://schemas.openxmlformats.org/markup-compatibility/2006">
      <mc:Choice Requires="x14">
        <control shapeId="1061" r:id="rId32" name="OptionButton33">
          <controlPr defaultSize="0" autoLine="0" r:id="rId33">
            <anchor moveWithCells="1">
              <from>
                <xdr:col>6</xdr:col>
                <xdr:colOff>6350</xdr:colOff>
                <xdr:row>21</xdr:row>
                <xdr:rowOff>25400</xdr:rowOff>
              </from>
              <to>
                <xdr:col>6</xdr:col>
                <xdr:colOff>146050</xdr:colOff>
                <xdr:row>21</xdr:row>
                <xdr:rowOff>152400</xdr:rowOff>
              </to>
            </anchor>
          </controlPr>
        </control>
      </mc:Choice>
      <mc:Fallback>
        <control shapeId="1061" r:id="rId32" name="OptionButton33"/>
      </mc:Fallback>
    </mc:AlternateContent>
    <mc:AlternateContent xmlns:mc="http://schemas.openxmlformats.org/markup-compatibility/2006">
      <mc:Choice Requires="x14">
        <control shapeId="1060" r:id="rId34" name="OptionButton32">
          <controlPr defaultSize="0" autoLine="0" r:id="rId35">
            <anchor moveWithCells="1">
              <from>
                <xdr:col>12</xdr:col>
                <xdr:colOff>6350</xdr:colOff>
                <xdr:row>20</xdr:row>
                <xdr:rowOff>19050</xdr:rowOff>
              </from>
              <to>
                <xdr:col>12</xdr:col>
                <xdr:colOff>146050</xdr:colOff>
                <xdr:row>20</xdr:row>
                <xdr:rowOff>146050</xdr:rowOff>
              </to>
            </anchor>
          </controlPr>
        </control>
      </mc:Choice>
      <mc:Fallback>
        <control shapeId="1060" r:id="rId34" name="OptionButton32"/>
      </mc:Fallback>
    </mc:AlternateContent>
    <mc:AlternateContent xmlns:mc="http://schemas.openxmlformats.org/markup-compatibility/2006">
      <mc:Choice Requires="x14">
        <control shapeId="1059" r:id="rId36" name="OptionButton31">
          <controlPr defaultSize="0" autoLine="0" autoPict="0" r:id="rId37">
            <anchor moveWithCells="1">
              <from>
                <xdr:col>10</xdr:col>
                <xdr:colOff>152400</xdr:colOff>
                <xdr:row>20</xdr:row>
                <xdr:rowOff>0</xdr:rowOff>
              </from>
              <to>
                <xdr:col>11</xdr:col>
                <xdr:colOff>6350</xdr:colOff>
                <xdr:row>20</xdr:row>
                <xdr:rowOff>146050</xdr:rowOff>
              </to>
            </anchor>
          </controlPr>
        </control>
      </mc:Choice>
      <mc:Fallback>
        <control shapeId="1059" r:id="rId36" name="OptionButton31"/>
      </mc:Fallback>
    </mc:AlternateContent>
    <mc:AlternateContent xmlns:mc="http://schemas.openxmlformats.org/markup-compatibility/2006">
      <mc:Choice Requires="x14">
        <control shapeId="1057" r:id="rId38" name="OptionButton30">
          <controlPr defaultSize="0" autoLine="0" r:id="rId39">
            <anchor moveWithCells="1">
              <from>
                <xdr:col>6</xdr:col>
                <xdr:colOff>19050</xdr:colOff>
                <xdr:row>20</xdr:row>
                <xdr:rowOff>19050</xdr:rowOff>
              </from>
              <to>
                <xdr:col>7</xdr:col>
                <xdr:colOff>6350</xdr:colOff>
                <xdr:row>20</xdr:row>
                <xdr:rowOff>146050</xdr:rowOff>
              </to>
            </anchor>
          </controlPr>
        </control>
      </mc:Choice>
      <mc:Fallback>
        <control shapeId="1057" r:id="rId38" name="OptionButton30"/>
      </mc:Fallback>
    </mc:AlternateContent>
    <mc:AlternateContent xmlns:mc="http://schemas.openxmlformats.org/markup-compatibility/2006">
      <mc:Choice Requires="x14">
        <control shapeId="1056" r:id="rId40" name="OptionButton29">
          <controlPr defaultSize="0" autoLine="0" r:id="rId41">
            <anchor moveWithCells="1">
              <from>
                <xdr:col>12</xdr:col>
                <xdr:colOff>6350</xdr:colOff>
                <xdr:row>19</xdr:row>
                <xdr:rowOff>25400</xdr:rowOff>
              </from>
              <to>
                <xdr:col>12</xdr:col>
                <xdr:colOff>146050</xdr:colOff>
                <xdr:row>19</xdr:row>
                <xdr:rowOff>158750</xdr:rowOff>
              </to>
            </anchor>
          </controlPr>
        </control>
      </mc:Choice>
      <mc:Fallback>
        <control shapeId="1056" r:id="rId40" name="OptionButton29"/>
      </mc:Fallback>
    </mc:AlternateContent>
    <mc:AlternateContent xmlns:mc="http://schemas.openxmlformats.org/markup-compatibility/2006">
      <mc:Choice Requires="x14">
        <control shapeId="1055" r:id="rId42" name="OptionButton28">
          <controlPr defaultSize="0" autoLine="0" r:id="rId43">
            <anchor moveWithCells="1">
              <from>
                <xdr:col>10</xdr:col>
                <xdr:colOff>152400</xdr:colOff>
                <xdr:row>19</xdr:row>
                <xdr:rowOff>19050</xdr:rowOff>
              </from>
              <to>
                <xdr:col>11</xdr:col>
                <xdr:colOff>6350</xdr:colOff>
                <xdr:row>19</xdr:row>
                <xdr:rowOff>146050</xdr:rowOff>
              </to>
            </anchor>
          </controlPr>
        </control>
      </mc:Choice>
      <mc:Fallback>
        <control shapeId="1055" r:id="rId42" name="OptionButton28"/>
      </mc:Fallback>
    </mc:AlternateContent>
    <mc:AlternateContent xmlns:mc="http://schemas.openxmlformats.org/markup-compatibility/2006">
      <mc:Choice Requires="x14">
        <control shapeId="1054" r:id="rId44" name="OptionButton27">
          <controlPr defaultSize="0" autoLine="0" r:id="rId45">
            <anchor moveWithCells="1">
              <from>
                <xdr:col>6</xdr:col>
                <xdr:colOff>19050</xdr:colOff>
                <xdr:row>19</xdr:row>
                <xdr:rowOff>25400</xdr:rowOff>
              </from>
              <to>
                <xdr:col>6</xdr:col>
                <xdr:colOff>146050</xdr:colOff>
                <xdr:row>19</xdr:row>
                <xdr:rowOff>152400</xdr:rowOff>
              </to>
            </anchor>
          </controlPr>
        </control>
      </mc:Choice>
      <mc:Fallback>
        <control shapeId="1054" r:id="rId44" name="OptionButton27"/>
      </mc:Fallback>
    </mc:AlternateContent>
    <mc:AlternateContent xmlns:mc="http://schemas.openxmlformats.org/markup-compatibility/2006">
      <mc:Choice Requires="x14">
        <control shapeId="1053" r:id="rId46" name="OptionButton26">
          <controlPr defaultSize="0" autoLine="0" autoPict="0" r:id="rId47">
            <anchor moveWithCells="1">
              <from>
                <xdr:col>13</xdr:col>
                <xdr:colOff>266700</xdr:colOff>
                <xdr:row>15</xdr:row>
                <xdr:rowOff>44450</xdr:rowOff>
              </from>
              <to>
                <xdr:col>13</xdr:col>
                <xdr:colOff>412750</xdr:colOff>
                <xdr:row>15</xdr:row>
                <xdr:rowOff>190500</xdr:rowOff>
              </to>
            </anchor>
          </controlPr>
        </control>
      </mc:Choice>
      <mc:Fallback>
        <control shapeId="1053" r:id="rId46" name="OptionButton26"/>
      </mc:Fallback>
    </mc:AlternateContent>
    <mc:AlternateContent xmlns:mc="http://schemas.openxmlformats.org/markup-compatibility/2006">
      <mc:Choice Requires="x14">
        <control shapeId="1052" r:id="rId48" name="OptionButton25">
          <controlPr defaultSize="0" autoLine="0" r:id="rId49">
            <anchor moveWithCells="1">
              <from>
                <xdr:col>10</xdr:col>
                <xdr:colOff>152400</xdr:colOff>
                <xdr:row>15</xdr:row>
                <xdr:rowOff>38100</xdr:rowOff>
              </from>
              <to>
                <xdr:col>10</xdr:col>
                <xdr:colOff>285750</xdr:colOff>
                <xdr:row>15</xdr:row>
                <xdr:rowOff>152400</xdr:rowOff>
              </to>
            </anchor>
          </controlPr>
        </control>
      </mc:Choice>
      <mc:Fallback>
        <control shapeId="1052" r:id="rId48" name="OptionButton25"/>
      </mc:Fallback>
    </mc:AlternateContent>
    <mc:AlternateContent xmlns:mc="http://schemas.openxmlformats.org/markup-compatibility/2006">
      <mc:Choice Requires="x14">
        <control shapeId="1050" r:id="rId50" name="OptionButton24">
          <controlPr defaultSize="0" autoLine="0" r:id="rId51">
            <anchor moveWithCells="1">
              <from>
                <xdr:col>2</xdr:col>
                <xdr:colOff>146050</xdr:colOff>
                <xdr:row>15</xdr:row>
                <xdr:rowOff>25400</xdr:rowOff>
              </from>
              <to>
                <xdr:col>4</xdr:col>
                <xdr:colOff>0</xdr:colOff>
                <xdr:row>15</xdr:row>
                <xdr:rowOff>152400</xdr:rowOff>
              </to>
            </anchor>
          </controlPr>
        </control>
      </mc:Choice>
      <mc:Fallback>
        <control shapeId="1050" r:id="rId50" name="OptionButton24"/>
      </mc:Fallback>
    </mc:AlternateContent>
    <mc:AlternateContent xmlns:mc="http://schemas.openxmlformats.org/markup-compatibility/2006">
      <mc:Choice Requires="x14">
        <control shapeId="1048" r:id="rId52" name="OptionButton23">
          <controlPr defaultSize="0" autoLine="0" r:id="rId53">
            <anchor moveWithCells="1">
              <from>
                <xdr:col>1</xdr:col>
                <xdr:colOff>127000</xdr:colOff>
                <xdr:row>15</xdr:row>
                <xdr:rowOff>25400</xdr:rowOff>
              </from>
              <to>
                <xdr:col>1</xdr:col>
                <xdr:colOff>292100</xdr:colOff>
                <xdr:row>15</xdr:row>
                <xdr:rowOff>152400</xdr:rowOff>
              </to>
            </anchor>
          </controlPr>
        </control>
      </mc:Choice>
      <mc:Fallback>
        <control shapeId="1048" r:id="rId52" name="OptionButton23"/>
      </mc:Fallback>
    </mc:AlternateContent>
    <mc:AlternateContent xmlns:mc="http://schemas.openxmlformats.org/markup-compatibility/2006">
      <mc:Choice Requires="x14">
        <control shapeId="1047" r:id="rId54" name="OptionButton22">
          <controlPr defaultSize="0" autoLine="0" r:id="rId55">
            <anchor moveWithCells="1">
              <from>
                <xdr:col>12</xdr:col>
                <xdr:colOff>19050</xdr:colOff>
                <xdr:row>13</xdr:row>
                <xdr:rowOff>31750</xdr:rowOff>
              </from>
              <to>
                <xdr:col>13</xdr:col>
                <xdr:colOff>25400</xdr:colOff>
                <xdr:row>13</xdr:row>
                <xdr:rowOff>165100</xdr:rowOff>
              </to>
            </anchor>
          </controlPr>
        </control>
      </mc:Choice>
      <mc:Fallback>
        <control shapeId="1047" r:id="rId54" name="OptionButton22"/>
      </mc:Fallback>
    </mc:AlternateContent>
    <mc:AlternateContent xmlns:mc="http://schemas.openxmlformats.org/markup-compatibility/2006">
      <mc:Choice Requires="x14">
        <control shapeId="1046" r:id="rId56" name="OptionButton21">
          <controlPr defaultSize="0" autoLine="0" autoPict="0" r:id="rId57">
            <anchor moveWithCells="1">
              <from>
                <xdr:col>10</xdr:col>
                <xdr:colOff>107950</xdr:colOff>
                <xdr:row>13</xdr:row>
                <xdr:rowOff>19050</xdr:rowOff>
              </from>
              <to>
                <xdr:col>10</xdr:col>
                <xdr:colOff>254000</xdr:colOff>
                <xdr:row>13</xdr:row>
                <xdr:rowOff>165100</xdr:rowOff>
              </to>
            </anchor>
          </controlPr>
        </control>
      </mc:Choice>
      <mc:Fallback>
        <control shapeId="1046" r:id="rId56" name="OptionButton21"/>
      </mc:Fallback>
    </mc:AlternateContent>
    <mc:AlternateContent xmlns:mc="http://schemas.openxmlformats.org/markup-compatibility/2006">
      <mc:Choice Requires="x14">
        <control shapeId="1045" r:id="rId58" name="OptionButton20">
          <controlPr defaultSize="0" autoLine="0" autoPict="0" r:id="rId59">
            <anchor moveWithCells="1">
              <from>
                <xdr:col>5</xdr:col>
                <xdr:colOff>431800</xdr:colOff>
                <xdr:row>13</xdr:row>
                <xdr:rowOff>44450</xdr:rowOff>
              </from>
              <to>
                <xdr:col>6</xdr:col>
                <xdr:colOff>146050</xdr:colOff>
                <xdr:row>13</xdr:row>
                <xdr:rowOff>184150</xdr:rowOff>
              </to>
            </anchor>
          </controlPr>
        </control>
      </mc:Choice>
      <mc:Fallback>
        <control shapeId="1045" r:id="rId58" name="OptionButton20"/>
      </mc:Fallback>
    </mc:AlternateContent>
    <mc:AlternateContent xmlns:mc="http://schemas.openxmlformats.org/markup-compatibility/2006">
      <mc:Choice Requires="x14">
        <control shapeId="1044" r:id="rId60" name="OptionButton19">
          <controlPr defaultSize="0" autoLine="0" autoPict="0" r:id="rId61">
            <anchor moveWithCells="1">
              <from>
                <xdr:col>3</xdr:col>
                <xdr:colOff>0</xdr:colOff>
                <xdr:row>13</xdr:row>
                <xdr:rowOff>31750</xdr:rowOff>
              </from>
              <to>
                <xdr:col>4</xdr:col>
                <xdr:colOff>6350</xdr:colOff>
                <xdr:row>13</xdr:row>
                <xdr:rowOff>158750</xdr:rowOff>
              </to>
            </anchor>
          </controlPr>
        </control>
      </mc:Choice>
      <mc:Fallback>
        <control shapeId="1044" r:id="rId60" name="OptionButton19"/>
      </mc:Fallback>
    </mc:AlternateContent>
    <mc:AlternateContent xmlns:mc="http://schemas.openxmlformats.org/markup-compatibility/2006">
      <mc:Choice Requires="x14">
        <control shapeId="1043" r:id="rId62" name="OptionButton18">
          <controlPr defaultSize="0" autoLine="0" r:id="rId63">
            <anchor moveWithCells="1">
              <from>
                <xdr:col>1</xdr:col>
                <xdr:colOff>165100</xdr:colOff>
                <xdr:row>13</xdr:row>
                <xdr:rowOff>38100</xdr:rowOff>
              </from>
              <to>
                <xdr:col>1</xdr:col>
                <xdr:colOff>323850</xdr:colOff>
                <xdr:row>13</xdr:row>
                <xdr:rowOff>177800</xdr:rowOff>
              </to>
            </anchor>
          </controlPr>
        </control>
      </mc:Choice>
      <mc:Fallback>
        <control shapeId="1043" r:id="rId62" name="OptionButton18"/>
      </mc:Fallback>
    </mc:AlternateContent>
    <mc:AlternateContent xmlns:mc="http://schemas.openxmlformats.org/markup-compatibility/2006">
      <mc:Choice Requires="x14">
        <control shapeId="1042" r:id="rId64" name="OptionButton17">
          <controlPr defaultSize="0" autoLine="0" r:id="rId65">
            <anchor moveWithCells="1">
              <from>
                <xdr:col>10</xdr:col>
                <xdr:colOff>101600</xdr:colOff>
                <xdr:row>12</xdr:row>
                <xdr:rowOff>0</xdr:rowOff>
              </from>
              <to>
                <xdr:col>10</xdr:col>
                <xdr:colOff>266700</xdr:colOff>
                <xdr:row>12</xdr:row>
                <xdr:rowOff>127000</xdr:rowOff>
              </to>
            </anchor>
          </controlPr>
        </control>
      </mc:Choice>
      <mc:Fallback>
        <control shapeId="1042" r:id="rId64" name="OptionButton17"/>
      </mc:Fallback>
    </mc:AlternateContent>
    <mc:AlternateContent xmlns:mc="http://schemas.openxmlformats.org/markup-compatibility/2006">
      <mc:Choice Requires="x14">
        <control shapeId="1041" r:id="rId66" name="OptionButton16">
          <controlPr defaultSize="0" autoLine="0" r:id="rId67">
            <anchor moveWithCells="1">
              <from>
                <xdr:col>5</xdr:col>
                <xdr:colOff>438150</xdr:colOff>
                <xdr:row>12</xdr:row>
                <xdr:rowOff>6350</xdr:rowOff>
              </from>
              <to>
                <xdr:col>6</xdr:col>
                <xdr:colOff>146050</xdr:colOff>
                <xdr:row>12</xdr:row>
                <xdr:rowOff>152400</xdr:rowOff>
              </to>
            </anchor>
          </controlPr>
        </control>
      </mc:Choice>
      <mc:Fallback>
        <control shapeId="1041" r:id="rId66" name="OptionButton16"/>
      </mc:Fallback>
    </mc:AlternateContent>
    <mc:AlternateContent xmlns:mc="http://schemas.openxmlformats.org/markup-compatibility/2006">
      <mc:Choice Requires="x14">
        <control shapeId="1040" r:id="rId68" name="OptionButton15">
          <controlPr defaultSize="0" autoLine="0" r:id="rId69">
            <anchor moveWithCells="1">
              <from>
                <xdr:col>2</xdr:col>
                <xdr:colOff>152400</xdr:colOff>
                <xdr:row>12</xdr:row>
                <xdr:rowOff>6350</xdr:rowOff>
              </from>
              <to>
                <xdr:col>4</xdr:col>
                <xdr:colOff>6350</xdr:colOff>
                <xdr:row>12</xdr:row>
                <xdr:rowOff>133350</xdr:rowOff>
              </to>
            </anchor>
          </controlPr>
        </control>
      </mc:Choice>
      <mc:Fallback>
        <control shapeId="1040" r:id="rId68" name="OptionButton15"/>
      </mc:Fallback>
    </mc:AlternateContent>
    <mc:AlternateContent xmlns:mc="http://schemas.openxmlformats.org/markup-compatibility/2006">
      <mc:Choice Requires="x14">
        <control shapeId="1039" r:id="rId70" name="OptionButton14">
          <controlPr defaultSize="0" autoLine="0" r:id="rId71">
            <anchor moveWithCells="1">
              <from>
                <xdr:col>11</xdr:col>
                <xdr:colOff>730250</xdr:colOff>
                <xdr:row>11</xdr:row>
                <xdr:rowOff>19050</xdr:rowOff>
              </from>
              <to>
                <xdr:col>13</xdr:col>
                <xdr:colOff>0</xdr:colOff>
                <xdr:row>11</xdr:row>
                <xdr:rowOff>146050</xdr:rowOff>
              </to>
            </anchor>
          </controlPr>
        </control>
      </mc:Choice>
      <mc:Fallback>
        <control shapeId="1039" r:id="rId70" name="OptionButton14"/>
      </mc:Fallback>
    </mc:AlternateContent>
    <mc:AlternateContent xmlns:mc="http://schemas.openxmlformats.org/markup-compatibility/2006">
      <mc:Choice Requires="x14">
        <control shapeId="1038" r:id="rId72" name="OptionButton13">
          <controlPr defaultSize="0" autoLine="0" r:id="rId73">
            <anchor moveWithCells="1">
              <from>
                <xdr:col>10</xdr:col>
                <xdr:colOff>101600</xdr:colOff>
                <xdr:row>11</xdr:row>
                <xdr:rowOff>25400</xdr:rowOff>
              </from>
              <to>
                <xdr:col>10</xdr:col>
                <xdr:colOff>266700</xdr:colOff>
                <xdr:row>11</xdr:row>
                <xdr:rowOff>152400</xdr:rowOff>
              </to>
            </anchor>
          </controlPr>
        </control>
      </mc:Choice>
      <mc:Fallback>
        <control shapeId="1038" r:id="rId72" name="OptionButton13"/>
      </mc:Fallback>
    </mc:AlternateContent>
    <mc:AlternateContent xmlns:mc="http://schemas.openxmlformats.org/markup-compatibility/2006">
      <mc:Choice Requires="x14">
        <control shapeId="1037" r:id="rId74" name="OptionButton12">
          <controlPr defaultSize="0" autoLine="0" r:id="rId75">
            <anchor moveWithCells="1">
              <from>
                <xdr:col>5</xdr:col>
                <xdr:colOff>425450</xdr:colOff>
                <xdr:row>11</xdr:row>
                <xdr:rowOff>25400</xdr:rowOff>
              </from>
              <to>
                <xdr:col>6</xdr:col>
                <xdr:colOff>139700</xdr:colOff>
                <xdr:row>11</xdr:row>
                <xdr:rowOff>152400</xdr:rowOff>
              </to>
            </anchor>
          </controlPr>
        </control>
      </mc:Choice>
      <mc:Fallback>
        <control shapeId="1037" r:id="rId74" name="OptionButton12"/>
      </mc:Fallback>
    </mc:AlternateContent>
    <mc:AlternateContent xmlns:mc="http://schemas.openxmlformats.org/markup-compatibility/2006">
      <mc:Choice Requires="x14">
        <control shapeId="1036" r:id="rId76" name="OptionButton11">
          <controlPr defaultSize="0" autoLine="0" r:id="rId77">
            <anchor moveWithCells="1">
              <from>
                <xdr:col>3</xdr:col>
                <xdr:colOff>0</xdr:colOff>
                <xdr:row>11</xdr:row>
                <xdr:rowOff>19050</xdr:rowOff>
              </from>
              <to>
                <xdr:col>4</xdr:col>
                <xdr:colOff>19050</xdr:colOff>
                <xdr:row>11</xdr:row>
                <xdr:rowOff>146050</xdr:rowOff>
              </to>
            </anchor>
          </controlPr>
        </control>
      </mc:Choice>
      <mc:Fallback>
        <control shapeId="1036" r:id="rId76" name="OptionButton11"/>
      </mc:Fallback>
    </mc:AlternateContent>
    <mc:AlternateContent xmlns:mc="http://schemas.openxmlformats.org/markup-compatibility/2006">
      <mc:Choice Requires="x14">
        <control shapeId="1035" r:id="rId78" name="OptionButton10">
          <controlPr defaultSize="0" autoLine="0" r:id="rId79">
            <anchor moveWithCells="1">
              <from>
                <xdr:col>11</xdr:col>
                <xdr:colOff>723900</xdr:colOff>
                <xdr:row>10</xdr:row>
                <xdr:rowOff>38100</xdr:rowOff>
              </from>
              <to>
                <xdr:col>12</xdr:col>
                <xdr:colOff>152400</xdr:colOff>
                <xdr:row>10</xdr:row>
                <xdr:rowOff>165100</xdr:rowOff>
              </to>
            </anchor>
          </controlPr>
        </control>
      </mc:Choice>
      <mc:Fallback>
        <control shapeId="1035" r:id="rId78" name="OptionButton10"/>
      </mc:Fallback>
    </mc:AlternateContent>
    <mc:AlternateContent xmlns:mc="http://schemas.openxmlformats.org/markup-compatibility/2006">
      <mc:Choice Requires="x14">
        <control shapeId="1034" r:id="rId80" name="OptionButton9">
          <controlPr defaultSize="0" autoLine="0" r:id="rId81">
            <anchor moveWithCells="1">
              <from>
                <xdr:col>9</xdr:col>
                <xdr:colOff>317500</xdr:colOff>
                <xdr:row>10</xdr:row>
                <xdr:rowOff>25400</xdr:rowOff>
              </from>
              <to>
                <xdr:col>9</xdr:col>
                <xdr:colOff>482600</xdr:colOff>
                <xdr:row>10</xdr:row>
                <xdr:rowOff>152400</xdr:rowOff>
              </to>
            </anchor>
          </controlPr>
        </control>
      </mc:Choice>
      <mc:Fallback>
        <control shapeId="1034" r:id="rId80" name="OptionButton9"/>
      </mc:Fallback>
    </mc:AlternateContent>
    <mc:AlternateContent xmlns:mc="http://schemas.openxmlformats.org/markup-compatibility/2006">
      <mc:Choice Requires="x14">
        <control shapeId="1033" r:id="rId82" name="OptionButton8">
          <controlPr defaultSize="0" autoLine="0" r:id="rId83">
            <anchor moveWithCells="1">
              <from>
                <xdr:col>5</xdr:col>
                <xdr:colOff>425450</xdr:colOff>
                <xdr:row>10</xdr:row>
                <xdr:rowOff>25400</xdr:rowOff>
              </from>
              <to>
                <xdr:col>6</xdr:col>
                <xdr:colOff>139700</xdr:colOff>
                <xdr:row>10</xdr:row>
                <xdr:rowOff>152400</xdr:rowOff>
              </to>
            </anchor>
          </controlPr>
        </control>
      </mc:Choice>
      <mc:Fallback>
        <control shapeId="1033" r:id="rId82" name="OptionButton8"/>
      </mc:Fallback>
    </mc:AlternateContent>
    <mc:AlternateContent xmlns:mc="http://schemas.openxmlformats.org/markup-compatibility/2006">
      <mc:Choice Requires="x14">
        <control shapeId="1032" r:id="rId84" name="OptionButton7">
          <controlPr defaultSize="0" autoLine="0" r:id="rId85">
            <anchor moveWithCells="1">
              <from>
                <xdr:col>2</xdr:col>
                <xdr:colOff>31750</xdr:colOff>
                <xdr:row>10</xdr:row>
                <xdr:rowOff>6350</xdr:rowOff>
              </from>
              <to>
                <xdr:col>3</xdr:col>
                <xdr:colOff>19050</xdr:colOff>
                <xdr:row>10</xdr:row>
                <xdr:rowOff>133350</xdr:rowOff>
              </to>
            </anchor>
          </controlPr>
        </control>
      </mc:Choice>
      <mc:Fallback>
        <control shapeId="1032" r:id="rId84" name="OptionButton7"/>
      </mc:Fallback>
    </mc:AlternateContent>
    <mc:AlternateContent xmlns:mc="http://schemas.openxmlformats.org/markup-compatibility/2006">
      <mc:Choice Requires="x14">
        <control shapeId="1031" r:id="rId86" name="OptionButton6">
          <controlPr defaultSize="0" autoLine="0" r:id="rId87">
            <anchor moveWithCells="1">
              <from>
                <xdr:col>11</xdr:col>
                <xdr:colOff>571500</xdr:colOff>
                <xdr:row>9</xdr:row>
                <xdr:rowOff>31750</xdr:rowOff>
              </from>
              <to>
                <xdr:col>11</xdr:col>
                <xdr:colOff>730250</xdr:colOff>
                <xdr:row>9</xdr:row>
                <xdr:rowOff>165100</xdr:rowOff>
              </to>
            </anchor>
          </controlPr>
        </control>
      </mc:Choice>
      <mc:Fallback>
        <control shapeId="1031" r:id="rId86" name="OptionButton6"/>
      </mc:Fallback>
    </mc:AlternateContent>
    <mc:AlternateContent xmlns:mc="http://schemas.openxmlformats.org/markup-compatibility/2006">
      <mc:Choice Requires="x14">
        <control shapeId="1030" r:id="rId88" name="OptionButton5">
          <controlPr defaultSize="0" autoLine="0" r:id="rId89">
            <anchor moveWithCells="1">
              <from>
                <xdr:col>8</xdr:col>
                <xdr:colOff>177800</xdr:colOff>
                <xdr:row>9</xdr:row>
                <xdr:rowOff>25400</xdr:rowOff>
              </from>
              <to>
                <xdr:col>8</xdr:col>
                <xdr:colOff>330200</xdr:colOff>
                <xdr:row>9</xdr:row>
                <xdr:rowOff>158750</xdr:rowOff>
              </to>
            </anchor>
          </controlPr>
        </control>
      </mc:Choice>
      <mc:Fallback>
        <control shapeId="1030" r:id="rId88" name="OptionButton5"/>
      </mc:Fallback>
    </mc:AlternateContent>
    <mc:AlternateContent xmlns:mc="http://schemas.openxmlformats.org/markup-compatibility/2006">
      <mc:Choice Requires="x14">
        <control shapeId="1029" r:id="rId90" name="OptionButton4">
          <controlPr defaultSize="0" autoLine="0" r:id="rId91">
            <anchor moveWithCells="1">
              <from>
                <xdr:col>2</xdr:col>
                <xdr:colOff>25400</xdr:colOff>
                <xdr:row>9</xdr:row>
                <xdr:rowOff>6350</xdr:rowOff>
              </from>
              <to>
                <xdr:col>3</xdr:col>
                <xdr:colOff>12700</xdr:colOff>
                <xdr:row>9</xdr:row>
                <xdr:rowOff>139700</xdr:rowOff>
              </to>
            </anchor>
          </controlPr>
        </control>
      </mc:Choice>
      <mc:Fallback>
        <control shapeId="1029" r:id="rId90" name="OptionButton4"/>
      </mc:Fallback>
    </mc:AlternateContent>
    <mc:AlternateContent xmlns:mc="http://schemas.openxmlformats.org/markup-compatibility/2006">
      <mc:Choice Requires="x14">
        <control shapeId="1027" r:id="rId92" name="OptionButton3">
          <controlPr defaultSize="0" autoLine="0" r:id="rId93">
            <anchor moveWithCells="1">
              <from>
                <xdr:col>10</xdr:col>
                <xdr:colOff>95250</xdr:colOff>
                <xdr:row>6</xdr:row>
                <xdr:rowOff>12700</xdr:rowOff>
              </from>
              <to>
                <xdr:col>10</xdr:col>
                <xdr:colOff>254000</xdr:colOff>
                <xdr:row>6</xdr:row>
                <xdr:rowOff>146050</xdr:rowOff>
              </to>
            </anchor>
          </controlPr>
        </control>
      </mc:Choice>
      <mc:Fallback>
        <control shapeId="1027" r:id="rId92" name="OptionButton3"/>
      </mc:Fallback>
    </mc:AlternateContent>
    <mc:AlternateContent xmlns:mc="http://schemas.openxmlformats.org/markup-compatibility/2006">
      <mc:Choice Requires="x14">
        <control shapeId="1026" r:id="rId94" name="OptionButton2">
          <controlPr defaultSize="0" autoLine="0" r:id="rId95">
            <anchor moveWithCells="1">
              <from>
                <xdr:col>5</xdr:col>
                <xdr:colOff>425450</xdr:colOff>
                <xdr:row>6</xdr:row>
                <xdr:rowOff>19050</xdr:rowOff>
              </from>
              <to>
                <xdr:col>6</xdr:col>
                <xdr:colOff>133350</xdr:colOff>
                <xdr:row>6</xdr:row>
                <xdr:rowOff>158750</xdr:rowOff>
              </to>
            </anchor>
          </controlPr>
        </control>
      </mc:Choice>
      <mc:Fallback>
        <control shapeId="1026" r:id="rId94" name="OptionButton2"/>
      </mc:Fallback>
    </mc:AlternateContent>
    <mc:AlternateContent xmlns:mc="http://schemas.openxmlformats.org/markup-compatibility/2006">
      <mc:Choice Requires="x14">
        <control shapeId="1025" r:id="rId96" name="OptionButton1">
          <controlPr defaultSize="0" autoLine="0" r:id="rId97">
            <anchor moveWithCells="1">
              <from>
                <xdr:col>2</xdr:col>
                <xdr:colOff>31750</xdr:colOff>
                <xdr:row>6</xdr:row>
                <xdr:rowOff>12700</xdr:rowOff>
              </from>
              <to>
                <xdr:col>3</xdr:col>
                <xdr:colOff>12700</xdr:colOff>
                <xdr:row>6</xdr:row>
                <xdr:rowOff>152400</xdr:rowOff>
              </to>
            </anchor>
          </controlPr>
        </control>
      </mc:Choice>
      <mc:Fallback>
        <control shapeId="1025" r:id="rId96" name="OptionButton1"/>
      </mc:Fallback>
    </mc:AlternateContent>
    <mc:AlternateContent xmlns:mc="http://schemas.openxmlformats.org/markup-compatibility/2006">
      <mc:Choice Requires="x14">
        <control shapeId="1084" r:id="rId98" name="Button 60">
          <controlPr defaultSize="0" print="0" autoFill="0" autoPict="0" macro="[0]!Enregistrement_original_MT">
            <anchor moveWithCells="1" sizeWithCells="1">
              <from>
                <xdr:col>17</xdr:col>
                <xdr:colOff>0</xdr:colOff>
                <xdr:row>4</xdr:row>
                <xdr:rowOff>190500</xdr:rowOff>
              </from>
              <to>
                <xdr:col>20</xdr:col>
                <xdr:colOff>95250</xdr:colOff>
                <xdr:row>5</xdr:row>
                <xdr:rowOff>222250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99" name="Button 61">
          <controlPr defaultSize="0" print="0" autoFill="0" autoPict="0" macro="[0]!Macro2">
            <anchor moveWithCells="1" sizeWithCells="1">
              <from>
                <xdr:col>17</xdr:col>
                <xdr:colOff>6350</xdr:colOff>
                <xdr:row>6</xdr:row>
                <xdr:rowOff>196850</xdr:rowOff>
              </from>
              <to>
                <xdr:col>20</xdr:col>
                <xdr:colOff>88900</xdr:colOff>
                <xdr:row>8</xdr:row>
                <xdr:rowOff>69850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DD8FF87D-13E2-423A-9A6C-23F421FEE085}">
          <x14:formula1>
            <xm:f>S_CND!$A$2:$A$20</xm:f>
          </x14:formula1>
          <xm:sqref>B2:D2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30"/>
  <sheetViews>
    <sheetView topLeftCell="A8" zoomScale="120" zoomScaleNormal="120" workbookViewId="0">
      <selection activeCell="B2" sqref="B2:D2"/>
    </sheetView>
  </sheetViews>
  <sheetFormatPr baseColWidth="10" defaultColWidth="8.7265625" defaultRowHeight="11.5" x14ac:dyDescent="0.35"/>
  <cols>
    <col min="1" max="1" width="16.1796875" style="1" customWidth="1"/>
    <col min="2" max="2" width="7.7265625" style="1" customWidth="1"/>
    <col min="3" max="3" width="2.453125" style="1" customWidth="1"/>
    <col min="4" max="5" width="2" style="1" customWidth="1"/>
    <col min="6" max="6" width="6.54296875" style="1" customWidth="1"/>
    <col min="7" max="7" width="2.1796875" style="1" customWidth="1"/>
    <col min="8" max="8" width="8.54296875" style="1" customWidth="1"/>
    <col min="9" max="9" width="5.26953125" style="1" customWidth="1"/>
    <col min="10" max="10" width="4.1796875" style="1" customWidth="1"/>
    <col min="11" max="11" width="9.81640625" style="1" customWidth="1"/>
    <col min="12" max="12" width="2.26953125" style="1" customWidth="1"/>
    <col min="13" max="13" width="6.7265625" style="1" customWidth="1"/>
    <col min="14" max="14" width="2.81640625" style="1" customWidth="1"/>
    <col min="15" max="15" width="8.453125" style="1" customWidth="1"/>
    <col min="16" max="16384" width="8.7265625" style="1"/>
  </cols>
  <sheetData>
    <row r="1" spans="1:16" ht="29.5" customHeight="1" x14ac:dyDescent="0.35">
      <c r="A1" s="196" t="s">
        <v>0</v>
      </c>
      <c r="B1" s="196"/>
      <c r="C1" s="197"/>
      <c r="D1" s="197"/>
      <c r="E1" s="198" t="s">
        <v>140</v>
      </c>
      <c r="F1" s="199"/>
      <c r="G1" s="199"/>
      <c r="H1" s="199"/>
      <c r="I1" s="200"/>
      <c r="J1" s="207" t="s">
        <v>228</v>
      </c>
      <c r="K1" s="208"/>
      <c r="L1" s="205" t="str">
        <f>H2 &amp; "_" &amp; B3</f>
        <v>DUBAÏ_porteur_</v>
      </c>
      <c r="M1" s="205"/>
      <c r="N1" s="205"/>
      <c r="O1" s="206"/>
    </row>
    <row r="2" spans="1:16" ht="29.15" customHeight="1" x14ac:dyDescent="0.35">
      <c r="A2" s="89" t="s">
        <v>215</v>
      </c>
      <c r="B2" s="251" t="s">
        <v>79</v>
      </c>
      <c r="C2" s="251"/>
      <c r="D2" s="252"/>
      <c r="E2" s="201" t="s">
        <v>219</v>
      </c>
      <c r="F2" s="202"/>
      <c r="G2" s="202"/>
      <c r="H2" s="251" t="s">
        <v>129</v>
      </c>
      <c r="I2" s="252"/>
      <c r="J2" s="201" t="s">
        <v>1</v>
      </c>
      <c r="K2" s="202"/>
      <c r="L2" s="253"/>
      <c r="M2" s="253"/>
      <c r="N2" s="253"/>
      <c r="O2" s="254"/>
    </row>
    <row r="3" spans="1:16" ht="29.15" customHeight="1" x14ac:dyDescent="0.35">
      <c r="A3" s="90" t="s">
        <v>216</v>
      </c>
      <c r="B3" s="246"/>
      <c r="C3" s="246"/>
      <c r="D3" s="247"/>
      <c r="E3" s="217" t="s">
        <v>217</v>
      </c>
      <c r="F3" s="141"/>
      <c r="G3" s="141"/>
      <c r="H3" s="221"/>
      <c r="I3" s="222"/>
      <c r="J3" s="217" t="s">
        <v>218</v>
      </c>
      <c r="K3" s="141"/>
      <c r="L3" s="221" t="str">
        <f>'std CND Applicable'!B2</f>
        <v>FC98002_REv1</v>
      </c>
      <c r="M3" s="221"/>
      <c r="N3" s="221"/>
      <c r="O3" s="248"/>
    </row>
    <row r="4" spans="1:16" ht="29.15" customHeight="1" x14ac:dyDescent="0.35">
      <c r="A4" s="91" t="s">
        <v>2</v>
      </c>
      <c r="B4" s="221"/>
      <c r="C4" s="221"/>
      <c r="D4" s="222"/>
      <c r="E4" s="215" t="s">
        <v>3</v>
      </c>
      <c r="F4" s="216"/>
      <c r="G4" s="216"/>
      <c r="H4" s="249"/>
      <c r="I4" s="250"/>
      <c r="J4" s="217" t="s">
        <v>4</v>
      </c>
      <c r="K4" s="141"/>
      <c r="L4" s="166" t="s">
        <v>139</v>
      </c>
      <c r="M4" s="166"/>
      <c r="N4" s="166"/>
      <c r="O4" s="220"/>
    </row>
    <row r="5" spans="1:16" ht="29.15" customHeight="1" x14ac:dyDescent="0.35">
      <c r="A5" s="92" t="s">
        <v>220</v>
      </c>
      <c r="B5" s="184"/>
      <c r="C5" s="184"/>
      <c r="D5" s="185"/>
      <c r="E5" s="182" t="s">
        <v>76</v>
      </c>
      <c r="F5" s="183"/>
      <c r="G5" s="183"/>
      <c r="H5" s="184"/>
      <c r="I5" s="185"/>
      <c r="J5" s="182" t="s">
        <v>5</v>
      </c>
      <c r="K5" s="183"/>
      <c r="L5" s="184"/>
      <c r="M5" s="184"/>
      <c r="N5" s="184"/>
      <c r="O5" s="231"/>
    </row>
    <row r="6" spans="1:16" ht="33" customHeight="1" x14ac:dyDescent="0.35">
      <c r="A6" s="229" t="s">
        <v>6</v>
      </c>
      <c r="B6" s="230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5"/>
    </row>
    <row r="7" spans="1:16" ht="20.5" customHeight="1" x14ac:dyDescent="0.35">
      <c r="A7" s="186" t="s">
        <v>141</v>
      </c>
      <c r="B7" s="52" t="s">
        <v>7</v>
      </c>
      <c r="C7" s="57"/>
      <c r="D7" s="57"/>
      <c r="E7" s="155" t="s">
        <v>142</v>
      </c>
      <c r="F7" s="155"/>
      <c r="G7" s="57"/>
      <c r="H7" s="52" t="s">
        <v>143</v>
      </c>
      <c r="I7" s="57"/>
      <c r="J7" s="57"/>
      <c r="K7" s="52" t="s">
        <v>144</v>
      </c>
      <c r="L7" s="61"/>
      <c r="M7" s="239"/>
      <c r="N7" s="239"/>
      <c r="O7" s="240"/>
    </row>
    <row r="8" spans="1:16" ht="20.5" customHeight="1" x14ac:dyDescent="0.35">
      <c r="A8" s="187"/>
      <c r="B8" s="50" t="s">
        <v>8</v>
      </c>
      <c r="C8" s="58"/>
      <c r="D8" s="235"/>
      <c r="E8" s="235"/>
      <c r="F8" s="235"/>
      <c r="G8" s="235"/>
      <c r="H8" s="235"/>
      <c r="I8" s="235"/>
      <c r="J8" s="58"/>
      <c r="K8" s="50" t="s">
        <v>9</v>
      </c>
      <c r="L8" s="58"/>
      <c r="M8" s="235"/>
      <c r="N8" s="235"/>
      <c r="O8" s="243"/>
    </row>
    <row r="9" spans="1:16" ht="20.5" customHeight="1" x14ac:dyDescent="0.35">
      <c r="A9" s="187" t="s">
        <v>145</v>
      </c>
      <c r="B9" s="52" t="s">
        <v>146</v>
      </c>
      <c r="C9" s="57"/>
      <c r="D9" s="57"/>
      <c r="E9" s="155" t="s">
        <v>147</v>
      </c>
      <c r="F9" s="155"/>
      <c r="G9" s="57"/>
      <c r="H9" s="52" t="s">
        <v>148</v>
      </c>
      <c r="I9" s="57"/>
      <c r="J9" s="57"/>
      <c r="K9" s="239"/>
      <c r="L9" s="239"/>
      <c r="M9" s="239"/>
      <c r="N9" s="239"/>
      <c r="O9" s="240"/>
    </row>
    <row r="10" spans="1:16" ht="20.5" customHeight="1" x14ac:dyDescent="0.35">
      <c r="A10" s="187"/>
      <c r="B10" s="50" t="s">
        <v>8</v>
      </c>
      <c r="C10" s="58"/>
      <c r="D10" s="235"/>
      <c r="E10" s="235"/>
      <c r="F10" s="235"/>
      <c r="G10" s="235"/>
      <c r="H10" s="235"/>
      <c r="I10" s="235"/>
      <c r="J10" s="58"/>
      <c r="K10" s="50" t="s">
        <v>9</v>
      </c>
      <c r="L10" s="58"/>
      <c r="M10" s="235"/>
      <c r="N10" s="235"/>
      <c r="O10" s="243"/>
    </row>
    <row r="11" spans="1:16" ht="20.5" customHeight="1" x14ac:dyDescent="0.35">
      <c r="A11" s="187" t="s">
        <v>10</v>
      </c>
      <c r="B11" s="52" t="s">
        <v>7</v>
      </c>
      <c r="C11" s="57"/>
      <c r="D11" s="57"/>
      <c r="E11" s="155" t="s">
        <v>149</v>
      </c>
      <c r="F11" s="155"/>
      <c r="G11" s="57"/>
      <c r="H11" s="52" t="s">
        <v>150</v>
      </c>
      <c r="I11" s="57"/>
      <c r="J11" s="57"/>
      <c r="K11" s="239"/>
      <c r="L11" s="239"/>
      <c r="M11" s="239"/>
      <c r="N11" s="239"/>
      <c r="O11" s="240"/>
      <c r="P11" s="7"/>
    </row>
    <row r="12" spans="1:16" ht="20.5" customHeight="1" x14ac:dyDescent="0.35">
      <c r="A12" s="188"/>
      <c r="B12" s="50" t="s">
        <v>8</v>
      </c>
      <c r="C12" s="58"/>
      <c r="D12" s="235"/>
      <c r="E12" s="235"/>
      <c r="F12" s="235"/>
      <c r="G12" s="235"/>
      <c r="H12" s="235"/>
      <c r="I12" s="235"/>
      <c r="J12" s="58"/>
      <c r="K12" s="50" t="s">
        <v>9</v>
      </c>
      <c r="L12" s="58"/>
      <c r="M12" s="235"/>
      <c r="N12" s="235"/>
      <c r="O12" s="243"/>
    </row>
    <row r="13" spans="1:16" ht="20.5" customHeight="1" x14ac:dyDescent="0.35">
      <c r="A13" s="186" t="s">
        <v>11</v>
      </c>
      <c r="B13" s="8"/>
      <c r="C13" s="57"/>
      <c r="D13" s="57"/>
      <c r="E13" s="155" t="s">
        <v>151</v>
      </c>
      <c r="F13" s="155"/>
      <c r="G13" s="57"/>
      <c r="H13" s="52" t="s">
        <v>12</v>
      </c>
      <c r="I13" s="57"/>
      <c r="J13" s="57"/>
      <c r="K13" s="52" t="s">
        <v>152</v>
      </c>
      <c r="L13" s="57"/>
      <c r="M13" s="239"/>
      <c r="N13" s="239"/>
      <c r="O13" s="240"/>
    </row>
    <row r="14" spans="1:16" ht="20.5" customHeight="1" x14ac:dyDescent="0.35">
      <c r="A14" s="188"/>
      <c r="B14" s="9"/>
      <c r="C14" s="58"/>
      <c r="D14" s="58"/>
      <c r="E14" s="151" t="s">
        <v>13</v>
      </c>
      <c r="F14" s="151"/>
      <c r="G14" s="58"/>
      <c r="H14" s="50" t="s">
        <v>14</v>
      </c>
      <c r="I14" s="58"/>
      <c r="J14" s="58"/>
      <c r="K14" s="50" t="s">
        <v>15</v>
      </c>
      <c r="L14" s="58"/>
      <c r="M14" s="50" t="s">
        <v>16</v>
      </c>
      <c r="N14" s="235"/>
      <c r="O14" s="243"/>
    </row>
    <row r="15" spans="1:16" ht="20.5" customHeight="1" x14ac:dyDescent="0.35">
      <c r="A15" s="62" t="s">
        <v>153</v>
      </c>
      <c r="B15" s="63"/>
      <c r="C15" s="10"/>
      <c r="D15" s="10"/>
      <c r="E15" s="160" t="s">
        <v>154</v>
      </c>
      <c r="F15" s="160"/>
      <c r="G15" s="10"/>
      <c r="I15" s="10"/>
      <c r="J15" s="10"/>
      <c r="K15" s="55" t="s">
        <v>155</v>
      </c>
      <c r="L15" s="10"/>
      <c r="M15" s="10"/>
      <c r="N15" s="10"/>
      <c r="O15" s="64"/>
    </row>
    <row r="16" spans="1:16" ht="20.5" customHeight="1" x14ac:dyDescent="0.35">
      <c r="A16" s="186" t="s">
        <v>17</v>
      </c>
      <c r="B16" s="8"/>
      <c r="C16" s="57"/>
      <c r="D16" s="57"/>
      <c r="E16" s="189"/>
      <c r="F16" s="189"/>
      <c r="G16" s="57"/>
      <c r="H16" s="155" t="s">
        <v>18</v>
      </c>
      <c r="I16" s="155"/>
      <c r="J16" s="57"/>
      <c r="K16" s="65"/>
      <c r="L16" s="57"/>
      <c r="M16" s="239"/>
      <c r="N16" s="239"/>
      <c r="O16" s="240"/>
    </row>
    <row r="17" spans="1:17" ht="20.5" customHeight="1" x14ac:dyDescent="0.35">
      <c r="A17" s="187"/>
      <c r="B17" s="13" t="s">
        <v>19</v>
      </c>
      <c r="C17" s="53"/>
      <c r="D17" s="53"/>
      <c r="E17" s="172" t="s">
        <v>20</v>
      </c>
      <c r="F17" s="172"/>
      <c r="G17" s="53"/>
      <c r="H17" s="153" t="s">
        <v>21</v>
      </c>
      <c r="I17" s="179"/>
      <c r="J17" s="53"/>
      <c r="K17" s="153" t="s">
        <v>22</v>
      </c>
      <c r="L17" s="153"/>
      <c r="M17" s="53"/>
      <c r="N17" s="241"/>
      <c r="O17" s="242"/>
    </row>
    <row r="18" spans="1:17" ht="20.5" customHeight="1" x14ac:dyDescent="0.35">
      <c r="A18" s="188"/>
      <c r="B18" s="9"/>
      <c r="C18" s="58"/>
      <c r="D18" s="58"/>
      <c r="E18" s="194"/>
      <c r="F18" s="194"/>
      <c r="G18" s="58"/>
      <c r="H18" s="151" t="s">
        <v>23</v>
      </c>
      <c r="I18" s="214"/>
      <c r="J18" s="58"/>
      <c r="K18" s="235"/>
      <c r="L18" s="235"/>
      <c r="M18" s="54" t="s">
        <v>24</v>
      </c>
      <c r="N18" s="54"/>
      <c r="O18" s="17"/>
    </row>
    <row r="19" spans="1:17" ht="20.5" customHeight="1" x14ac:dyDescent="0.35">
      <c r="A19" s="186" t="s">
        <v>156</v>
      </c>
      <c r="B19" s="154" t="s">
        <v>157</v>
      </c>
      <c r="C19" s="155"/>
      <c r="D19" s="155"/>
      <c r="E19" s="155"/>
      <c r="F19" s="155"/>
      <c r="G19" s="57"/>
      <c r="H19" s="52" t="s">
        <v>158</v>
      </c>
      <c r="I19" s="57"/>
      <c r="J19" s="57"/>
      <c r="K19" s="52" t="s">
        <v>159</v>
      </c>
      <c r="L19" s="57"/>
      <c r="M19" s="53"/>
      <c r="N19" s="239"/>
      <c r="O19" s="240"/>
    </row>
    <row r="20" spans="1:17" ht="20.5" customHeight="1" x14ac:dyDescent="0.35">
      <c r="A20" s="188"/>
      <c r="B20" s="150" t="s">
        <v>160</v>
      </c>
      <c r="C20" s="214"/>
      <c r="D20" s="214"/>
      <c r="E20" s="214"/>
      <c r="F20" s="214"/>
      <c r="G20" s="235"/>
      <c r="H20" s="235"/>
      <c r="I20" s="54" t="s">
        <v>24</v>
      </c>
      <c r="J20" s="58"/>
      <c r="K20" s="58"/>
      <c r="L20" s="58"/>
      <c r="M20" s="58"/>
      <c r="N20" s="58"/>
      <c r="O20" s="17"/>
    </row>
    <row r="21" spans="1:17" ht="20.5" customHeight="1" x14ac:dyDescent="0.35">
      <c r="A21" s="186" t="s">
        <v>161</v>
      </c>
      <c r="B21" s="154" t="s">
        <v>162</v>
      </c>
      <c r="C21" s="155"/>
      <c r="D21" s="155"/>
      <c r="E21" s="155"/>
      <c r="F21" s="155"/>
      <c r="G21" s="57"/>
      <c r="H21" s="155" t="s">
        <v>163</v>
      </c>
      <c r="I21" s="155"/>
      <c r="J21" s="57"/>
      <c r="K21" s="52" t="s">
        <v>164</v>
      </c>
      <c r="L21" s="57"/>
      <c r="M21" s="52" t="s">
        <v>148</v>
      </c>
      <c r="N21" s="52"/>
      <c r="O21" s="66"/>
    </row>
    <row r="22" spans="1:17" ht="20.5" customHeight="1" x14ac:dyDescent="0.35">
      <c r="A22" s="237"/>
      <c r="B22" s="152" t="s">
        <v>21</v>
      </c>
      <c r="C22" s="153"/>
      <c r="D22" s="153"/>
      <c r="E22" s="153"/>
      <c r="F22" s="153"/>
      <c r="G22" s="53"/>
      <c r="H22" s="153" t="s">
        <v>165</v>
      </c>
      <c r="I22" s="179"/>
      <c r="J22" s="53"/>
      <c r="K22" s="153" t="s">
        <v>166</v>
      </c>
      <c r="L22" s="153"/>
      <c r="M22" s="53"/>
      <c r="N22" s="153" t="s">
        <v>167</v>
      </c>
      <c r="O22" s="213"/>
    </row>
    <row r="23" spans="1:17" ht="20.5" customHeight="1" x14ac:dyDescent="0.35">
      <c r="A23" s="238"/>
      <c r="B23" s="150" t="s">
        <v>23</v>
      </c>
      <c r="C23" s="151"/>
      <c r="D23" s="151"/>
      <c r="E23" s="151"/>
      <c r="F23" s="151"/>
      <c r="G23" s="235"/>
      <c r="H23" s="235"/>
      <c r="I23" s="235"/>
      <c r="J23" s="214" t="s">
        <v>24</v>
      </c>
      <c r="K23" s="214"/>
      <c r="L23" s="58"/>
      <c r="M23" s="58"/>
      <c r="N23" s="58"/>
      <c r="O23" s="17"/>
    </row>
    <row r="24" spans="1:17" ht="20.5" customHeight="1" x14ac:dyDescent="0.35">
      <c r="A24" s="186" t="s">
        <v>168</v>
      </c>
      <c r="B24" s="154" t="s">
        <v>162</v>
      </c>
      <c r="C24" s="155"/>
      <c r="D24" s="155"/>
      <c r="E24" s="155"/>
      <c r="F24" s="155"/>
      <c r="G24" s="57"/>
      <c r="H24" s="52" t="s">
        <v>158</v>
      </c>
      <c r="I24" s="57"/>
      <c r="J24" s="57"/>
      <c r="K24" s="52" t="s">
        <v>159</v>
      </c>
      <c r="L24" s="57"/>
      <c r="M24" s="239"/>
      <c r="N24" s="239"/>
      <c r="O24" s="240"/>
    </row>
    <row r="25" spans="1:17" ht="20.5" customHeight="1" x14ac:dyDescent="0.35">
      <c r="A25" s="237"/>
      <c r="B25" s="152" t="s">
        <v>21</v>
      </c>
      <c r="C25" s="153"/>
      <c r="D25" s="153"/>
      <c r="E25" s="153"/>
      <c r="F25" s="153"/>
      <c r="G25" s="53"/>
      <c r="H25" s="153" t="s">
        <v>165</v>
      </c>
      <c r="I25" s="179"/>
      <c r="J25" s="53"/>
      <c r="K25" s="53"/>
      <c r="L25" s="53"/>
      <c r="M25" s="241"/>
      <c r="N25" s="241"/>
      <c r="O25" s="242"/>
    </row>
    <row r="26" spans="1:17" ht="20.5" customHeight="1" x14ac:dyDescent="0.35">
      <c r="A26" s="238"/>
      <c r="B26" s="150" t="s">
        <v>169</v>
      </c>
      <c r="C26" s="151"/>
      <c r="D26" s="151"/>
      <c r="E26" s="151"/>
      <c r="F26" s="151"/>
      <c r="G26" s="235"/>
      <c r="H26" s="235"/>
      <c r="I26" s="235"/>
      <c r="J26" s="235"/>
      <c r="K26" s="54" t="s">
        <v>24</v>
      </c>
      <c r="L26" s="58"/>
      <c r="M26" s="58"/>
      <c r="N26" s="58"/>
      <c r="O26" s="17"/>
    </row>
    <row r="27" spans="1:17" ht="20.5" customHeight="1" x14ac:dyDescent="0.35">
      <c r="A27" s="62" t="s">
        <v>25</v>
      </c>
      <c r="B27" s="46" t="s">
        <v>26</v>
      </c>
      <c r="C27" s="10"/>
      <c r="D27" s="10"/>
      <c r="E27" s="10"/>
      <c r="F27" s="47" t="s">
        <v>27</v>
      </c>
      <c r="G27" s="10"/>
      <c r="H27" s="47" t="s">
        <v>28</v>
      </c>
      <c r="I27" s="10"/>
      <c r="J27" s="47" t="s">
        <v>29</v>
      </c>
      <c r="K27" s="48" t="s">
        <v>30</v>
      </c>
      <c r="L27" s="232"/>
      <c r="M27" s="232"/>
      <c r="N27" s="158" t="s">
        <v>31</v>
      </c>
      <c r="O27" s="159"/>
    </row>
    <row r="28" spans="1:17" ht="36.65" customHeight="1" x14ac:dyDescent="0.35">
      <c r="A28" s="59" t="s">
        <v>32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4"/>
    </row>
    <row r="29" spans="1:17" s="25" customFormat="1" ht="20.149999999999999" customHeight="1" x14ac:dyDescent="0.35">
      <c r="A29" s="98" t="s">
        <v>257</v>
      </c>
      <c r="B29" s="236"/>
      <c r="C29" s="236"/>
      <c r="D29" s="236"/>
      <c r="E29" s="21"/>
      <c r="F29" s="56"/>
      <c r="G29" s="21"/>
      <c r="H29" s="96" t="s">
        <v>33</v>
      </c>
      <c r="I29" s="21"/>
      <c r="J29" s="21"/>
      <c r="K29" s="22" t="s">
        <v>34</v>
      </c>
      <c r="L29" s="21"/>
      <c r="M29" s="21"/>
      <c r="N29" s="21"/>
      <c r="O29" s="23"/>
      <c r="P29" s="24"/>
      <c r="Q29" s="24"/>
    </row>
    <row r="30" spans="1:17" ht="66" customHeight="1" x14ac:dyDescent="0.35">
      <c r="A30" s="59" t="s">
        <v>35</v>
      </c>
      <c r="B30" s="67"/>
      <c r="C30" s="67"/>
      <c r="D30" s="45"/>
      <c r="E30" s="45"/>
      <c r="F30" s="67"/>
      <c r="G30" s="67"/>
      <c r="H30" s="217" t="s">
        <v>35</v>
      </c>
      <c r="I30" s="141"/>
      <c r="J30" s="141"/>
      <c r="K30" s="45"/>
      <c r="L30" s="67"/>
      <c r="M30" s="67"/>
      <c r="N30" s="67"/>
      <c r="O30" s="68"/>
    </row>
  </sheetData>
  <protectedRanges>
    <protectedRange sqref="B29" name="Macro"/>
    <protectedRange sqref="M8 B2:B5 H2:H5 L1:L5" name="En tête"/>
    <protectedRange sqref="C6 M8 D8 K9 D10 M10 K11 D12 M12:M13 N14 N17 K18 G20 N19 G23 M24:M25 G26 L27 B28" name="Remplissage"/>
    <protectedRange sqref="B29" name="Date"/>
  </protectedRanges>
  <mergeCells count="94">
    <mergeCell ref="A1:D1"/>
    <mergeCell ref="E1:I1"/>
    <mergeCell ref="J1:K1"/>
    <mergeCell ref="L1:O1"/>
    <mergeCell ref="B2:D2"/>
    <mergeCell ref="E2:G2"/>
    <mergeCell ref="H2:I2"/>
    <mergeCell ref="J2:K2"/>
    <mergeCell ref="L2:O2"/>
    <mergeCell ref="B4:D4"/>
    <mergeCell ref="E4:G4"/>
    <mergeCell ref="H4:I4"/>
    <mergeCell ref="J4:K4"/>
    <mergeCell ref="L4:O4"/>
    <mergeCell ref="B3:D3"/>
    <mergeCell ref="E3:G3"/>
    <mergeCell ref="H3:I3"/>
    <mergeCell ref="J3:K3"/>
    <mergeCell ref="L3:O3"/>
    <mergeCell ref="E5:G5"/>
    <mergeCell ref="H5:I5"/>
    <mergeCell ref="J5:K5"/>
    <mergeCell ref="L5:O5"/>
    <mergeCell ref="A6:B6"/>
    <mergeCell ref="C6:O6"/>
    <mergeCell ref="B5:D5"/>
    <mergeCell ref="A9:A10"/>
    <mergeCell ref="E9:F9"/>
    <mergeCell ref="K9:O9"/>
    <mergeCell ref="D10:I10"/>
    <mergeCell ref="M10:O10"/>
    <mergeCell ref="A7:A8"/>
    <mergeCell ref="E7:F7"/>
    <mergeCell ref="M7:O7"/>
    <mergeCell ref="D8:I8"/>
    <mergeCell ref="M8:O8"/>
    <mergeCell ref="A13:A14"/>
    <mergeCell ref="E13:F13"/>
    <mergeCell ref="M13:O13"/>
    <mergeCell ref="E14:F14"/>
    <mergeCell ref="N14:O14"/>
    <mergeCell ref="A11:A12"/>
    <mergeCell ref="E11:F11"/>
    <mergeCell ref="K11:O11"/>
    <mergeCell ref="D12:I12"/>
    <mergeCell ref="M12:O12"/>
    <mergeCell ref="N19:O19"/>
    <mergeCell ref="B20:D20"/>
    <mergeCell ref="E20:F20"/>
    <mergeCell ref="G20:H20"/>
    <mergeCell ref="E15:F15"/>
    <mergeCell ref="E16:F16"/>
    <mergeCell ref="H16:I16"/>
    <mergeCell ref="M16:O16"/>
    <mergeCell ref="E17:F17"/>
    <mergeCell ref="H17:I17"/>
    <mergeCell ref="K17:L17"/>
    <mergeCell ref="N17:O17"/>
    <mergeCell ref="E18:F18"/>
    <mergeCell ref="H18:I18"/>
    <mergeCell ref="K18:L18"/>
    <mergeCell ref="A19:A20"/>
    <mergeCell ref="B19:D19"/>
    <mergeCell ref="E19:F19"/>
    <mergeCell ref="A16:A18"/>
    <mergeCell ref="J23:K23"/>
    <mergeCell ref="A21:A23"/>
    <mergeCell ref="B21:D21"/>
    <mergeCell ref="E21:F21"/>
    <mergeCell ref="H21:I21"/>
    <mergeCell ref="B22:D22"/>
    <mergeCell ref="E22:F22"/>
    <mergeCell ref="H22:I22"/>
    <mergeCell ref="K22:L22"/>
    <mergeCell ref="A24:A26"/>
    <mergeCell ref="B24:D24"/>
    <mergeCell ref="E24:F24"/>
    <mergeCell ref="M24:O24"/>
    <mergeCell ref="B25:D25"/>
    <mergeCell ref="E25:F25"/>
    <mergeCell ref="H25:I25"/>
    <mergeCell ref="M25:O25"/>
    <mergeCell ref="B26:D26"/>
    <mergeCell ref="E26:F26"/>
    <mergeCell ref="L27:M27"/>
    <mergeCell ref="N27:O27"/>
    <mergeCell ref="B28:O28"/>
    <mergeCell ref="H30:J30"/>
    <mergeCell ref="N22:O22"/>
    <mergeCell ref="B23:D23"/>
    <mergeCell ref="E23:F23"/>
    <mergeCell ref="G23:I23"/>
    <mergeCell ref="G26:J26"/>
    <mergeCell ref="B29:D29"/>
  </mergeCells>
  <dataValidations count="3">
    <dataValidation allowBlank="1" showInputMessage="1" sqref="L3:O3" xr:uid="{00000000-0002-0000-0100-000000000000}"/>
    <dataValidation showInputMessage="1" sqref="S3" xr:uid="{00000000-0002-0000-0100-000001000000}"/>
    <dataValidation type="list" allowBlank="1" showInputMessage="1" sqref="H2:I2" xr:uid="{00000000-0002-0000-0100-000002000000}">
      <formula1>INDIRECT($B$2)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5" r:id="rId4" name="OptionButton1">
          <controlPr defaultSize="0" autoLine="0" r:id="rId5">
            <anchor moveWithCells="1">
              <from>
                <xdr:col>6</xdr:col>
                <xdr:colOff>12700</xdr:colOff>
                <xdr:row>6</xdr:row>
                <xdr:rowOff>12700</xdr:rowOff>
              </from>
              <to>
                <xdr:col>7</xdr:col>
                <xdr:colOff>6350</xdr:colOff>
                <xdr:row>6</xdr:row>
                <xdr:rowOff>158750</xdr:rowOff>
              </to>
            </anchor>
          </controlPr>
        </control>
      </mc:Choice>
      <mc:Fallback>
        <control shapeId="3085" r:id="rId4" name="OptionButton1"/>
      </mc:Fallback>
    </mc:AlternateContent>
    <mc:AlternateContent xmlns:mc="http://schemas.openxmlformats.org/markup-compatibility/2006">
      <mc:Choice Requires="x14">
        <control shapeId="3086" r:id="rId6" name="OptionButton2">
          <controlPr defaultSize="0" autoLine="0" r:id="rId7">
            <anchor moveWithCells="1">
              <from>
                <xdr:col>8</xdr:col>
                <xdr:colOff>361950</xdr:colOff>
                <xdr:row>6</xdr:row>
                <xdr:rowOff>12700</xdr:rowOff>
              </from>
              <to>
                <xdr:col>9</xdr:col>
                <xdr:colOff>152400</xdr:colOff>
                <xdr:row>6</xdr:row>
                <xdr:rowOff>158750</xdr:rowOff>
              </to>
            </anchor>
          </controlPr>
        </control>
      </mc:Choice>
      <mc:Fallback>
        <control shapeId="3086" r:id="rId6" name="OptionButton2"/>
      </mc:Fallback>
    </mc:AlternateContent>
    <mc:AlternateContent xmlns:mc="http://schemas.openxmlformats.org/markup-compatibility/2006">
      <mc:Choice Requires="x14">
        <control shapeId="3087" r:id="rId8" name="OptionButton3">
          <controlPr defaultSize="0" autoLine="0" r:id="rId9">
            <anchor moveWithCells="1">
              <from>
                <xdr:col>2</xdr:col>
                <xdr:colOff>158750</xdr:colOff>
                <xdr:row>8</xdr:row>
                <xdr:rowOff>25400</xdr:rowOff>
              </from>
              <to>
                <xdr:col>4</xdr:col>
                <xdr:colOff>12700</xdr:colOff>
                <xdr:row>8</xdr:row>
                <xdr:rowOff>177800</xdr:rowOff>
              </to>
            </anchor>
          </controlPr>
        </control>
      </mc:Choice>
      <mc:Fallback>
        <control shapeId="3087" r:id="rId8" name="OptionButton3"/>
      </mc:Fallback>
    </mc:AlternateContent>
    <mc:AlternateContent xmlns:mc="http://schemas.openxmlformats.org/markup-compatibility/2006">
      <mc:Choice Requires="x14">
        <control shapeId="3088" r:id="rId10" name="OptionButton4">
          <controlPr defaultSize="0" autoLine="0" r:id="rId11">
            <anchor moveWithCells="1">
              <from>
                <xdr:col>6</xdr:col>
                <xdr:colOff>12700</xdr:colOff>
                <xdr:row>8</xdr:row>
                <xdr:rowOff>6350</xdr:rowOff>
              </from>
              <to>
                <xdr:col>7</xdr:col>
                <xdr:colOff>6350</xdr:colOff>
                <xdr:row>8</xdr:row>
                <xdr:rowOff>158750</xdr:rowOff>
              </to>
            </anchor>
          </controlPr>
        </control>
      </mc:Choice>
      <mc:Fallback>
        <control shapeId="3088" r:id="rId10" name="OptionButton4"/>
      </mc:Fallback>
    </mc:AlternateContent>
    <mc:AlternateContent xmlns:mc="http://schemas.openxmlformats.org/markup-compatibility/2006">
      <mc:Choice Requires="x14">
        <control shapeId="3089" r:id="rId12" name="OptionButton5">
          <controlPr defaultSize="0" autoLine="0" r:id="rId13">
            <anchor moveWithCells="1">
              <from>
                <xdr:col>9</xdr:col>
                <xdr:colOff>6350</xdr:colOff>
                <xdr:row>8</xdr:row>
                <xdr:rowOff>25400</xdr:rowOff>
              </from>
              <to>
                <xdr:col>9</xdr:col>
                <xdr:colOff>158750</xdr:colOff>
                <xdr:row>8</xdr:row>
                <xdr:rowOff>165100</xdr:rowOff>
              </to>
            </anchor>
          </controlPr>
        </control>
      </mc:Choice>
      <mc:Fallback>
        <control shapeId="3089" r:id="rId12" name="OptionButton5"/>
      </mc:Fallback>
    </mc:AlternateContent>
    <mc:AlternateContent xmlns:mc="http://schemas.openxmlformats.org/markup-compatibility/2006">
      <mc:Choice Requires="x14">
        <control shapeId="3090" r:id="rId14" name="OptionButton6">
          <controlPr defaultSize="0" autoLine="0" r:id="rId15">
            <anchor moveWithCells="1">
              <from>
                <xdr:col>2</xdr:col>
                <xdr:colOff>165100</xdr:colOff>
                <xdr:row>10</xdr:row>
                <xdr:rowOff>25400</xdr:rowOff>
              </from>
              <to>
                <xdr:col>4</xdr:col>
                <xdr:colOff>19050</xdr:colOff>
                <xdr:row>10</xdr:row>
                <xdr:rowOff>152400</xdr:rowOff>
              </to>
            </anchor>
          </controlPr>
        </control>
      </mc:Choice>
      <mc:Fallback>
        <control shapeId="3090" r:id="rId14" name="OptionButton6"/>
      </mc:Fallback>
    </mc:AlternateContent>
    <mc:AlternateContent xmlns:mc="http://schemas.openxmlformats.org/markup-compatibility/2006">
      <mc:Choice Requires="x14">
        <control shapeId="3091" r:id="rId16" name="OptionButton7">
          <controlPr defaultSize="0" autoLine="0" r:id="rId17">
            <anchor moveWithCells="1">
              <from>
                <xdr:col>6</xdr:col>
                <xdr:colOff>6350</xdr:colOff>
                <xdr:row>10</xdr:row>
                <xdr:rowOff>25400</xdr:rowOff>
              </from>
              <to>
                <xdr:col>7</xdr:col>
                <xdr:colOff>6350</xdr:colOff>
                <xdr:row>10</xdr:row>
                <xdr:rowOff>165100</xdr:rowOff>
              </to>
            </anchor>
          </controlPr>
        </control>
      </mc:Choice>
      <mc:Fallback>
        <control shapeId="3091" r:id="rId16" name="OptionButton7"/>
      </mc:Fallback>
    </mc:AlternateContent>
    <mc:AlternateContent xmlns:mc="http://schemas.openxmlformats.org/markup-compatibility/2006">
      <mc:Choice Requires="x14">
        <control shapeId="3092" r:id="rId18" name="OptionButton8">
          <controlPr defaultSize="0" autoLine="0" r:id="rId19">
            <anchor moveWithCells="1">
              <from>
                <xdr:col>9</xdr:col>
                <xdr:colOff>0</xdr:colOff>
                <xdr:row>10</xdr:row>
                <xdr:rowOff>25400</xdr:rowOff>
              </from>
              <to>
                <xdr:col>9</xdr:col>
                <xdr:colOff>152400</xdr:colOff>
                <xdr:row>10</xdr:row>
                <xdr:rowOff>165100</xdr:rowOff>
              </to>
            </anchor>
          </controlPr>
        </control>
      </mc:Choice>
      <mc:Fallback>
        <control shapeId="3092" r:id="rId18" name="OptionButton8"/>
      </mc:Fallback>
    </mc:AlternateContent>
    <mc:AlternateContent xmlns:mc="http://schemas.openxmlformats.org/markup-compatibility/2006">
      <mc:Choice Requires="x14">
        <control shapeId="3093" r:id="rId20" name="OptionButton9">
          <controlPr defaultSize="0" autoLine="0" r:id="rId21">
            <anchor moveWithCells="1">
              <from>
                <xdr:col>2</xdr:col>
                <xdr:colOff>158750</xdr:colOff>
                <xdr:row>12</xdr:row>
                <xdr:rowOff>19050</xdr:rowOff>
              </from>
              <to>
                <xdr:col>4</xdr:col>
                <xdr:colOff>12700</xdr:colOff>
                <xdr:row>12</xdr:row>
                <xdr:rowOff>165100</xdr:rowOff>
              </to>
            </anchor>
          </controlPr>
        </control>
      </mc:Choice>
      <mc:Fallback>
        <control shapeId="3093" r:id="rId20" name="OptionButton9"/>
      </mc:Fallback>
    </mc:AlternateContent>
    <mc:AlternateContent xmlns:mc="http://schemas.openxmlformats.org/markup-compatibility/2006">
      <mc:Choice Requires="x14">
        <control shapeId="3094" r:id="rId22" name="OptionButton10">
          <controlPr defaultSize="0" autoLine="0" r:id="rId23">
            <anchor moveWithCells="1">
              <from>
                <xdr:col>5</xdr:col>
                <xdr:colOff>450850</xdr:colOff>
                <xdr:row>12</xdr:row>
                <xdr:rowOff>25400</xdr:rowOff>
              </from>
              <to>
                <xdr:col>7</xdr:col>
                <xdr:colOff>6350</xdr:colOff>
                <xdr:row>12</xdr:row>
                <xdr:rowOff>171450</xdr:rowOff>
              </to>
            </anchor>
          </controlPr>
        </control>
      </mc:Choice>
      <mc:Fallback>
        <control shapeId="3094" r:id="rId22" name="OptionButton10"/>
      </mc:Fallback>
    </mc:AlternateContent>
    <mc:AlternateContent xmlns:mc="http://schemas.openxmlformats.org/markup-compatibility/2006">
      <mc:Choice Requires="x14">
        <control shapeId="3095" r:id="rId24" name="OptionButton11">
          <controlPr defaultSize="0" autoLine="0" r:id="rId25">
            <anchor moveWithCells="1">
              <from>
                <xdr:col>9</xdr:col>
                <xdr:colOff>6350</xdr:colOff>
                <xdr:row>12</xdr:row>
                <xdr:rowOff>25400</xdr:rowOff>
              </from>
              <to>
                <xdr:col>9</xdr:col>
                <xdr:colOff>171450</xdr:colOff>
                <xdr:row>12</xdr:row>
                <xdr:rowOff>171450</xdr:rowOff>
              </to>
            </anchor>
          </controlPr>
        </control>
      </mc:Choice>
      <mc:Fallback>
        <control shapeId="3095" r:id="rId24" name="OptionButton11"/>
      </mc:Fallback>
    </mc:AlternateContent>
    <mc:AlternateContent xmlns:mc="http://schemas.openxmlformats.org/markup-compatibility/2006">
      <mc:Choice Requires="x14">
        <control shapeId="3096" r:id="rId26" name="OptionButton12">
          <controlPr defaultSize="0" autoLine="0" r:id="rId27">
            <anchor moveWithCells="1">
              <from>
                <xdr:col>11</xdr:col>
                <xdr:colOff>12700</xdr:colOff>
                <xdr:row>12</xdr:row>
                <xdr:rowOff>19050</xdr:rowOff>
              </from>
              <to>
                <xdr:col>12</xdr:col>
                <xdr:colOff>19050</xdr:colOff>
                <xdr:row>12</xdr:row>
                <xdr:rowOff>165100</xdr:rowOff>
              </to>
            </anchor>
          </controlPr>
        </control>
      </mc:Choice>
      <mc:Fallback>
        <control shapeId="3096" r:id="rId26" name="OptionButton12"/>
      </mc:Fallback>
    </mc:AlternateContent>
    <mc:AlternateContent xmlns:mc="http://schemas.openxmlformats.org/markup-compatibility/2006">
      <mc:Choice Requires="x14">
        <control shapeId="3097" r:id="rId28" name="OptionButton13">
          <controlPr defaultSize="0" autoLine="0" r:id="rId29">
            <anchor moveWithCells="1">
              <from>
                <xdr:col>3</xdr:col>
                <xdr:colOff>0</xdr:colOff>
                <xdr:row>13</xdr:row>
                <xdr:rowOff>6350</xdr:rowOff>
              </from>
              <to>
                <xdr:col>4</xdr:col>
                <xdr:colOff>25400</xdr:colOff>
                <xdr:row>13</xdr:row>
                <xdr:rowOff>152400</xdr:rowOff>
              </to>
            </anchor>
          </controlPr>
        </control>
      </mc:Choice>
      <mc:Fallback>
        <control shapeId="3097" r:id="rId28" name="OptionButton13"/>
      </mc:Fallback>
    </mc:AlternateContent>
    <mc:AlternateContent xmlns:mc="http://schemas.openxmlformats.org/markup-compatibility/2006">
      <mc:Choice Requires="x14">
        <control shapeId="3098" r:id="rId30" name="OptionButton14">
          <controlPr defaultSize="0" autoLine="0" r:id="rId31">
            <anchor moveWithCells="1">
              <from>
                <xdr:col>6</xdr:col>
                <xdr:colOff>6350</xdr:colOff>
                <xdr:row>13</xdr:row>
                <xdr:rowOff>6350</xdr:rowOff>
              </from>
              <to>
                <xdr:col>7</xdr:col>
                <xdr:colOff>12700</xdr:colOff>
                <xdr:row>13</xdr:row>
                <xdr:rowOff>152400</xdr:rowOff>
              </to>
            </anchor>
          </controlPr>
        </control>
      </mc:Choice>
      <mc:Fallback>
        <control shapeId="3098" r:id="rId30" name="OptionButton14"/>
      </mc:Fallback>
    </mc:AlternateContent>
    <mc:AlternateContent xmlns:mc="http://schemas.openxmlformats.org/markup-compatibility/2006">
      <mc:Choice Requires="x14">
        <control shapeId="3099" r:id="rId32" name="OptionButton15">
          <controlPr defaultSize="0" autoLine="0" r:id="rId33">
            <anchor moveWithCells="1">
              <from>
                <xdr:col>8</xdr:col>
                <xdr:colOff>361950</xdr:colOff>
                <xdr:row>13</xdr:row>
                <xdr:rowOff>6350</xdr:rowOff>
              </from>
              <to>
                <xdr:col>9</xdr:col>
                <xdr:colOff>158750</xdr:colOff>
                <xdr:row>13</xdr:row>
                <xdr:rowOff>152400</xdr:rowOff>
              </to>
            </anchor>
          </controlPr>
        </control>
      </mc:Choice>
      <mc:Fallback>
        <control shapeId="3099" r:id="rId32" name="OptionButton15"/>
      </mc:Fallback>
    </mc:AlternateContent>
    <mc:AlternateContent xmlns:mc="http://schemas.openxmlformats.org/markup-compatibility/2006">
      <mc:Choice Requires="x14">
        <control shapeId="3100" r:id="rId34" name="OptionButton16">
          <controlPr defaultSize="0" autoLine="0" r:id="rId35">
            <anchor moveWithCells="1">
              <from>
                <xdr:col>2</xdr:col>
                <xdr:colOff>152400</xdr:colOff>
                <xdr:row>14</xdr:row>
                <xdr:rowOff>44450</xdr:rowOff>
              </from>
              <to>
                <xdr:col>4</xdr:col>
                <xdr:colOff>19050</xdr:colOff>
                <xdr:row>14</xdr:row>
                <xdr:rowOff>190500</xdr:rowOff>
              </to>
            </anchor>
          </controlPr>
        </control>
      </mc:Choice>
      <mc:Fallback>
        <control shapeId="3100" r:id="rId34" name="OptionButton16"/>
      </mc:Fallback>
    </mc:AlternateContent>
    <mc:AlternateContent xmlns:mc="http://schemas.openxmlformats.org/markup-compatibility/2006">
      <mc:Choice Requires="x14">
        <control shapeId="3101" r:id="rId36" name="OptionButton17">
          <controlPr defaultSize="0" autoLine="0" r:id="rId37">
            <anchor moveWithCells="1">
              <from>
                <xdr:col>9</xdr:col>
                <xdr:colOff>25400</xdr:colOff>
                <xdr:row>14</xdr:row>
                <xdr:rowOff>50800</xdr:rowOff>
              </from>
              <to>
                <xdr:col>9</xdr:col>
                <xdr:colOff>203200</xdr:colOff>
                <xdr:row>14</xdr:row>
                <xdr:rowOff>196850</xdr:rowOff>
              </to>
            </anchor>
          </controlPr>
        </control>
      </mc:Choice>
      <mc:Fallback>
        <control shapeId="3101" r:id="rId36" name="OptionButton17"/>
      </mc:Fallback>
    </mc:AlternateContent>
    <mc:AlternateContent xmlns:mc="http://schemas.openxmlformats.org/markup-compatibility/2006">
      <mc:Choice Requires="x14">
        <control shapeId="3102" r:id="rId38" name="OptionButton18">
          <controlPr defaultSize="0" autoLine="0" r:id="rId39">
            <anchor moveWithCells="1">
              <from>
                <xdr:col>1</xdr:col>
                <xdr:colOff>127000</xdr:colOff>
                <xdr:row>16</xdr:row>
                <xdr:rowOff>19050</xdr:rowOff>
              </from>
              <to>
                <xdr:col>1</xdr:col>
                <xdr:colOff>304800</xdr:colOff>
                <xdr:row>16</xdr:row>
                <xdr:rowOff>171450</xdr:rowOff>
              </to>
            </anchor>
          </controlPr>
        </control>
      </mc:Choice>
      <mc:Fallback>
        <control shapeId="3102" r:id="rId38" name="OptionButton18"/>
      </mc:Fallback>
    </mc:AlternateContent>
    <mc:AlternateContent xmlns:mc="http://schemas.openxmlformats.org/markup-compatibility/2006">
      <mc:Choice Requires="x14">
        <control shapeId="3103" r:id="rId40" name="OptionButton19">
          <controlPr defaultSize="0" autoLine="0" r:id="rId41">
            <anchor moveWithCells="1">
              <from>
                <xdr:col>2</xdr:col>
                <xdr:colOff>146050</xdr:colOff>
                <xdr:row>16</xdr:row>
                <xdr:rowOff>19050</xdr:rowOff>
              </from>
              <to>
                <xdr:col>4</xdr:col>
                <xdr:colOff>12700</xdr:colOff>
                <xdr:row>16</xdr:row>
                <xdr:rowOff>171450</xdr:rowOff>
              </to>
            </anchor>
          </controlPr>
        </control>
      </mc:Choice>
      <mc:Fallback>
        <control shapeId="3103" r:id="rId40" name="OptionButton19"/>
      </mc:Fallback>
    </mc:AlternateContent>
    <mc:AlternateContent xmlns:mc="http://schemas.openxmlformats.org/markup-compatibility/2006">
      <mc:Choice Requires="x14">
        <control shapeId="3104" r:id="rId42" name="OptionButton20">
          <controlPr defaultSize="0" autoLine="0" r:id="rId43">
            <anchor moveWithCells="1">
              <from>
                <xdr:col>9</xdr:col>
                <xdr:colOff>25400</xdr:colOff>
                <xdr:row>15</xdr:row>
                <xdr:rowOff>57150</xdr:rowOff>
              </from>
              <to>
                <xdr:col>9</xdr:col>
                <xdr:colOff>171450</xdr:colOff>
                <xdr:row>15</xdr:row>
                <xdr:rowOff>190500</xdr:rowOff>
              </to>
            </anchor>
          </controlPr>
        </control>
      </mc:Choice>
      <mc:Fallback>
        <control shapeId="3104" r:id="rId42" name="OptionButton20"/>
      </mc:Fallback>
    </mc:AlternateContent>
    <mc:AlternateContent xmlns:mc="http://schemas.openxmlformats.org/markup-compatibility/2006">
      <mc:Choice Requires="x14">
        <control shapeId="3105" r:id="rId44" name="OptionButton21">
          <controlPr defaultSize="0" autoLine="0" r:id="rId45">
            <anchor moveWithCells="1">
              <from>
                <xdr:col>11</xdr:col>
                <xdr:colOff>6350</xdr:colOff>
                <xdr:row>15</xdr:row>
                <xdr:rowOff>57150</xdr:rowOff>
              </from>
              <to>
                <xdr:col>11</xdr:col>
                <xdr:colOff>152400</xdr:colOff>
                <xdr:row>15</xdr:row>
                <xdr:rowOff>190500</xdr:rowOff>
              </to>
            </anchor>
          </controlPr>
        </control>
      </mc:Choice>
      <mc:Fallback>
        <control shapeId="3105" r:id="rId44" name="OptionButton21"/>
      </mc:Fallback>
    </mc:AlternateContent>
    <mc:AlternateContent xmlns:mc="http://schemas.openxmlformats.org/markup-compatibility/2006">
      <mc:Choice Requires="x14">
        <control shapeId="3106" r:id="rId46" name="OptionButton22">
          <controlPr defaultSize="0" autoLine="0" r:id="rId47">
            <anchor moveWithCells="1">
              <from>
                <xdr:col>9</xdr:col>
                <xdr:colOff>19050</xdr:colOff>
                <xdr:row>16</xdr:row>
                <xdr:rowOff>12700</xdr:rowOff>
              </from>
              <to>
                <xdr:col>9</xdr:col>
                <xdr:colOff>165100</xdr:colOff>
                <xdr:row>16</xdr:row>
                <xdr:rowOff>146050</xdr:rowOff>
              </to>
            </anchor>
          </controlPr>
        </control>
      </mc:Choice>
      <mc:Fallback>
        <control shapeId="3106" r:id="rId46" name="OptionButton22"/>
      </mc:Fallback>
    </mc:AlternateContent>
    <mc:AlternateContent xmlns:mc="http://schemas.openxmlformats.org/markup-compatibility/2006">
      <mc:Choice Requires="x14">
        <control shapeId="3107" r:id="rId48" name="OptionButton23">
          <controlPr defaultSize="0" autoLine="0" r:id="rId49">
            <anchor moveWithCells="1">
              <from>
                <xdr:col>12</xdr:col>
                <xdr:colOff>266700</xdr:colOff>
                <xdr:row>16</xdr:row>
                <xdr:rowOff>38100</xdr:rowOff>
              </from>
              <to>
                <xdr:col>12</xdr:col>
                <xdr:colOff>412750</xdr:colOff>
                <xdr:row>16</xdr:row>
                <xdr:rowOff>171450</xdr:rowOff>
              </to>
            </anchor>
          </controlPr>
        </control>
      </mc:Choice>
      <mc:Fallback>
        <control shapeId="3107" r:id="rId48" name="OptionButton23"/>
      </mc:Fallback>
    </mc:AlternateContent>
    <mc:AlternateContent xmlns:mc="http://schemas.openxmlformats.org/markup-compatibility/2006">
      <mc:Choice Requires="x14">
        <control shapeId="3108" r:id="rId50" name="OptionButton24">
          <controlPr defaultSize="0" autoLine="0" r:id="rId51">
            <anchor moveWithCells="1">
              <from>
                <xdr:col>6</xdr:col>
                <xdr:colOff>6350</xdr:colOff>
                <xdr:row>18</xdr:row>
                <xdr:rowOff>19050</xdr:rowOff>
              </from>
              <to>
                <xdr:col>6</xdr:col>
                <xdr:colOff>146050</xdr:colOff>
                <xdr:row>18</xdr:row>
                <xdr:rowOff>152400</xdr:rowOff>
              </to>
            </anchor>
          </controlPr>
        </control>
      </mc:Choice>
      <mc:Fallback>
        <control shapeId="3108" r:id="rId50" name="OptionButton24"/>
      </mc:Fallback>
    </mc:AlternateContent>
    <mc:AlternateContent xmlns:mc="http://schemas.openxmlformats.org/markup-compatibility/2006">
      <mc:Choice Requires="x14">
        <control shapeId="3109" r:id="rId52" name="OptionButton25">
          <controlPr defaultSize="0" autoLine="0" r:id="rId53">
            <anchor moveWithCells="1">
              <from>
                <xdr:col>9</xdr:col>
                <xdr:colOff>19050</xdr:colOff>
                <xdr:row>18</xdr:row>
                <xdr:rowOff>25400</xdr:rowOff>
              </from>
              <to>
                <xdr:col>9</xdr:col>
                <xdr:colOff>165100</xdr:colOff>
                <xdr:row>18</xdr:row>
                <xdr:rowOff>158750</xdr:rowOff>
              </to>
            </anchor>
          </controlPr>
        </control>
      </mc:Choice>
      <mc:Fallback>
        <control shapeId="3109" r:id="rId52" name="OptionButton25"/>
      </mc:Fallback>
    </mc:AlternateContent>
    <mc:AlternateContent xmlns:mc="http://schemas.openxmlformats.org/markup-compatibility/2006">
      <mc:Choice Requires="x14">
        <control shapeId="3110" r:id="rId54" name="OptionButton26">
          <controlPr defaultSize="0" autoLine="0" r:id="rId55">
            <anchor moveWithCells="1">
              <from>
                <xdr:col>12</xdr:col>
                <xdr:colOff>273050</xdr:colOff>
                <xdr:row>18</xdr:row>
                <xdr:rowOff>25400</xdr:rowOff>
              </from>
              <to>
                <xdr:col>12</xdr:col>
                <xdr:colOff>419100</xdr:colOff>
                <xdr:row>18</xdr:row>
                <xdr:rowOff>158750</xdr:rowOff>
              </to>
            </anchor>
          </controlPr>
        </control>
      </mc:Choice>
      <mc:Fallback>
        <control shapeId="3110" r:id="rId54" name="OptionButton26"/>
      </mc:Fallback>
    </mc:AlternateContent>
    <mc:AlternateContent xmlns:mc="http://schemas.openxmlformats.org/markup-compatibility/2006">
      <mc:Choice Requires="x14">
        <control shapeId="3111" r:id="rId56" name="OptionButton27">
          <controlPr defaultSize="0" autoLine="0" r:id="rId57">
            <anchor moveWithCells="1">
              <from>
                <xdr:col>6</xdr:col>
                <xdr:colOff>12700</xdr:colOff>
                <xdr:row>20</xdr:row>
                <xdr:rowOff>12700</xdr:rowOff>
              </from>
              <to>
                <xdr:col>7</xdr:col>
                <xdr:colOff>0</xdr:colOff>
                <xdr:row>20</xdr:row>
                <xdr:rowOff>146050</xdr:rowOff>
              </to>
            </anchor>
          </controlPr>
        </control>
      </mc:Choice>
      <mc:Fallback>
        <control shapeId="3111" r:id="rId56" name="OptionButton27"/>
      </mc:Fallback>
    </mc:AlternateContent>
    <mc:AlternateContent xmlns:mc="http://schemas.openxmlformats.org/markup-compatibility/2006">
      <mc:Choice Requires="x14">
        <control shapeId="3112" r:id="rId58" name="OptionButton28">
          <controlPr defaultSize="0" autoLine="0" r:id="rId59">
            <anchor moveWithCells="1">
              <from>
                <xdr:col>9</xdr:col>
                <xdr:colOff>25400</xdr:colOff>
                <xdr:row>20</xdr:row>
                <xdr:rowOff>12700</xdr:rowOff>
              </from>
              <to>
                <xdr:col>9</xdr:col>
                <xdr:colOff>171450</xdr:colOff>
                <xdr:row>20</xdr:row>
                <xdr:rowOff>146050</xdr:rowOff>
              </to>
            </anchor>
          </controlPr>
        </control>
      </mc:Choice>
      <mc:Fallback>
        <control shapeId="3112" r:id="rId58" name="OptionButton28"/>
      </mc:Fallback>
    </mc:AlternateContent>
    <mc:AlternateContent xmlns:mc="http://schemas.openxmlformats.org/markup-compatibility/2006">
      <mc:Choice Requires="x14">
        <control shapeId="3113" r:id="rId60" name="OptionButton29">
          <controlPr defaultSize="0" autoLine="0" r:id="rId61">
            <anchor moveWithCells="1">
              <from>
                <xdr:col>11</xdr:col>
                <xdr:colOff>6350</xdr:colOff>
                <xdr:row>20</xdr:row>
                <xdr:rowOff>12700</xdr:rowOff>
              </from>
              <to>
                <xdr:col>11</xdr:col>
                <xdr:colOff>152400</xdr:colOff>
                <xdr:row>20</xdr:row>
                <xdr:rowOff>146050</xdr:rowOff>
              </to>
            </anchor>
          </controlPr>
        </control>
      </mc:Choice>
      <mc:Fallback>
        <control shapeId="3113" r:id="rId60" name="OptionButton29"/>
      </mc:Fallback>
    </mc:AlternateContent>
    <mc:AlternateContent xmlns:mc="http://schemas.openxmlformats.org/markup-compatibility/2006">
      <mc:Choice Requires="x14">
        <control shapeId="3114" r:id="rId62" name="OptionButton30">
          <controlPr defaultSize="0" autoLine="0" r:id="rId63">
            <anchor moveWithCells="1">
              <from>
                <xdr:col>6</xdr:col>
                <xdr:colOff>6350</xdr:colOff>
                <xdr:row>21</xdr:row>
                <xdr:rowOff>12700</xdr:rowOff>
              </from>
              <to>
                <xdr:col>6</xdr:col>
                <xdr:colOff>146050</xdr:colOff>
                <xdr:row>21</xdr:row>
                <xdr:rowOff>146050</xdr:rowOff>
              </to>
            </anchor>
          </controlPr>
        </control>
      </mc:Choice>
      <mc:Fallback>
        <control shapeId="3114" r:id="rId62" name="OptionButton30"/>
      </mc:Fallback>
    </mc:AlternateContent>
    <mc:AlternateContent xmlns:mc="http://schemas.openxmlformats.org/markup-compatibility/2006">
      <mc:Choice Requires="x14">
        <control shapeId="3115" r:id="rId64" name="OptionButton31">
          <controlPr defaultSize="0" autoLine="0" r:id="rId65">
            <anchor moveWithCells="1">
              <from>
                <xdr:col>9</xdr:col>
                <xdr:colOff>19050</xdr:colOff>
                <xdr:row>21</xdr:row>
                <xdr:rowOff>6350</xdr:rowOff>
              </from>
              <to>
                <xdr:col>9</xdr:col>
                <xdr:colOff>165100</xdr:colOff>
                <xdr:row>21</xdr:row>
                <xdr:rowOff>139700</xdr:rowOff>
              </to>
            </anchor>
          </controlPr>
        </control>
      </mc:Choice>
      <mc:Fallback>
        <control shapeId="3115" r:id="rId64" name="OptionButton31"/>
      </mc:Fallback>
    </mc:AlternateContent>
    <mc:AlternateContent xmlns:mc="http://schemas.openxmlformats.org/markup-compatibility/2006">
      <mc:Choice Requires="x14">
        <control shapeId="3116" r:id="rId66" name="OptionButton32">
          <controlPr defaultSize="0" autoLine="0" r:id="rId67">
            <anchor moveWithCells="1">
              <from>
                <xdr:col>12</xdr:col>
                <xdr:colOff>254000</xdr:colOff>
                <xdr:row>21</xdr:row>
                <xdr:rowOff>12700</xdr:rowOff>
              </from>
              <to>
                <xdr:col>12</xdr:col>
                <xdr:colOff>400050</xdr:colOff>
                <xdr:row>21</xdr:row>
                <xdr:rowOff>146050</xdr:rowOff>
              </to>
            </anchor>
          </controlPr>
        </control>
      </mc:Choice>
      <mc:Fallback>
        <control shapeId="3116" r:id="rId66" name="OptionButton32"/>
      </mc:Fallback>
    </mc:AlternateContent>
    <mc:AlternateContent xmlns:mc="http://schemas.openxmlformats.org/markup-compatibility/2006">
      <mc:Choice Requires="x14">
        <control shapeId="3117" r:id="rId68" name="OptionButton33">
          <controlPr defaultSize="0" autoLine="0" r:id="rId69">
            <anchor moveWithCells="1">
              <from>
                <xdr:col>6</xdr:col>
                <xdr:colOff>12700</xdr:colOff>
                <xdr:row>23</xdr:row>
                <xdr:rowOff>31750</xdr:rowOff>
              </from>
              <to>
                <xdr:col>7</xdr:col>
                <xdr:colOff>0</xdr:colOff>
                <xdr:row>23</xdr:row>
                <xdr:rowOff>165100</xdr:rowOff>
              </to>
            </anchor>
          </controlPr>
        </control>
      </mc:Choice>
      <mc:Fallback>
        <control shapeId="3117" r:id="rId68" name="OptionButton33"/>
      </mc:Fallback>
    </mc:AlternateContent>
    <mc:AlternateContent xmlns:mc="http://schemas.openxmlformats.org/markup-compatibility/2006">
      <mc:Choice Requires="x14">
        <control shapeId="3118" r:id="rId70" name="OptionButton34">
          <controlPr defaultSize="0" autoLine="0" r:id="rId71">
            <anchor moveWithCells="1">
              <from>
                <xdr:col>9</xdr:col>
                <xdr:colOff>19050</xdr:colOff>
                <xdr:row>23</xdr:row>
                <xdr:rowOff>25400</xdr:rowOff>
              </from>
              <to>
                <xdr:col>9</xdr:col>
                <xdr:colOff>165100</xdr:colOff>
                <xdr:row>23</xdr:row>
                <xdr:rowOff>158750</xdr:rowOff>
              </to>
            </anchor>
          </controlPr>
        </control>
      </mc:Choice>
      <mc:Fallback>
        <control shapeId="3118" r:id="rId70" name="OptionButton34"/>
      </mc:Fallback>
    </mc:AlternateContent>
    <mc:AlternateContent xmlns:mc="http://schemas.openxmlformats.org/markup-compatibility/2006">
      <mc:Choice Requires="x14">
        <control shapeId="3119" r:id="rId72" name="OptionButton35">
          <controlPr defaultSize="0" autoLine="0" r:id="rId73">
            <anchor moveWithCells="1">
              <from>
                <xdr:col>11</xdr:col>
                <xdr:colOff>6350</xdr:colOff>
                <xdr:row>23</xdr:row>
                <xdr:rowOff>25400</xdr:rowOff>
              </from>
              <to>
                <xdr:col>11</xdr:col>
                <xdr:colOff>152400</xdr:colOff>
                <xdr:row>23</xdr:row>
                <xdr:rowOff>158750</xdr:rowOff>
              </to>
            </anchor>
          </controlPr>
        </control>
      </mc:Choice>
      <mc:Fallback>
        <control shapeId="3119" r:id="rId72" name="OptionButton35"/>
      </mc:Fallback>
    </mc:AlternateContent>
    <mc:AlternateContent xmlns:mc="http://schemas.openxmlformats.org/markup-compatibility/2006">
      <mc:Choice Requires="x14">
        <control shapeId="3120" r:id="rId74" name="OptionButton36">
          <controlPr defaultSize="0" autoLine="0" r:id="rId75">
            <anchor moveWithCells="1">
              <from>
                <xdr:col>6</xdr:col>
                <xdr:colOff>12700</xdr:colOff>
                <xdr:row>24</xdr:row>
                <xdr:rowOff>44450</xdr:rowOff>
              </from>
              <to>
                <xdr:col>7</xdr:col>
                <xdr:colOff>0</xdr:colOff>
                <xdr:row>24</xdr:row>
                <xdr:rowOff>177800</xdr:rowOff>
              </to>
            </anchor>
          </controlPr>
        </control>
      </mc:Choice>
      <mc:Fallback>
        <control shapeId="3120" r:id="rId74" name="OptionButton36"/>
      </mc:Fallback>
    </mc:AlternateContent>
    <mc:AlternateContent xmlns:mc="http://schemas.openxmlformats.org/markup-compatibility/2006">
      <mc:Choice Requires="x14">
        <control shapeId="3121" r:id="rId76" name="OptionButton37">
          <controlPr defaultSize="0" autoLine="0" r:id="rId77">
            <anchor moveWithCells="1">
              <from>
                <xdr:col>11</xdr:col>
                <xdr:colOff>6350</xdr:colOff>
                <xdr:row>24</xdr:row>
                <xdr:rowOff>31750</xdr:rowOff>
              </from>
              <to>
                <xdr:col>12</xdr:col>
                <xdr:colOff>6350</xdr:colOff>
                <xdr:row>24</xdr:row>
                <xdr:rowOff>158750</xdr:rowOff>
              </to>
            </anchor>
          </controlPr>
        </control>
      </mc:Choice>
      <mc:Fallback>
        <control shapeId="3121" r:id="rId76" name="OptionButton37"/>
      </mc:Fallback>
    </mc:AlternateContent>
    <mc:AlternateContent xmlns:mc="http://schemas.openxmlformats.org/markup-compatibility/2006">
      <mc:Choice Requires="x14">
        <control shapeId="3122" r:id="rId78" name="OptionButton38">
          <controlPr defaultSize="0" autoLine="0" r:id="rId79">
            <anchor moveWithCells="1">
              <from>
                <xdr:col>4</xdr:col>
                <xdr:colOff>6350</xdr:colOff>
                <xdr:row>26</xdr:row>
                <xdr:rowOff>19050</xdr:rowOff>
              </from>
              <to>
                <xdr:col>5</xdr:col>
                <xdr:colOff>19050</xdr:colOff>
                <xdr:row>26</xdr:row>
                <xdr:rowOff>152400</xdr:rowOff>
              </to>
            </anchor>
          </controlPr>
        </control>
      </mc:Choice>
      <mc:Fallback>
        <control shapeId="3122" r:id="rId78" name="OptionButton38"/>
      </mc:Fallback>
    </mc:AlternateContent>
    <mc:AlternateContent xmlns:mc="http://schemas.openxmlformats.org/markup-compatibility/2006">
      <mc:Choice Requires="x14">
        <control shapeId="3123" r:id="rId80" name="OptionButton39">
          <controlPr defaultSize="0" autoLine="0" r:id="rId81">
            <anchor moveWithCells="1">
              <from>
                <xdr:col>6</xdr:col>
                <xdr:colOff>12700</xdr:colOff>
                <xdr:row>26</xdr:row>
                <xdr:rowOff>19050</xdr:rowOff>
              </from>
              <to>
                <xdr:col>7</xdr:col>
                <xdr:colOff>0</xdr:colOff>
                <xdr:row>26</xdr:row>
                <xdr:rowOff>152400</xdr:rowOff>
              </to>
            </anchor>
          </controlPr>
        </control>
      </mc:Choice>
      <mc:Fallback>
        <control shapeId="3123" r:id="rId80" name="OptionButton39"/>
      </mc:Fallback>
    </mc:AlternateContent>
    <mc:AlternateContent xmlns:mc="http://schemas.openxmlformats.org/markup-compatibility/2006">
      <mc:Choice Requires="x14">
        <control shapeId="3124" r:id="rId82" name="OptionButton40">
          <controlPr defaultSize="0" autoLine="0" r:id="rId83">
            <anchor moveWithCells="1">
              <from>
                <xdr:col>8</xdr:col>
                <xdr:colOff>88900</xdr:colOff>
                <xdr:row>26</xdr:row>
                <xdr:rowOff>19050</xdr:rowOff>
              </from>
              <to>
                <xdr:col>8</xdr:col>
                <xdr:colOff>228600</xdr:colOff>
                <xdr:row>26</xdr:row>
                <xdr:rowOff>165100</xdr:rowOff>
              </to>
            </anchor>
          </controlPr>
        </control>
      </mc:Choice>
      <mc:Fallback>
        <control shapeId="3124" r:id="rId82" name="OptionButton40"/>
      </mc:Fallback>
    </mc:AlternateContent>
    <mc:AlternateContent xmlns:mc="http://schemas.openxmlformats.org/markup-compatibility/2006">
      <mc:Choice Requires="x14">
        <control shapeId="3125" r:id="rId84" name="OptionButton41">
          <controlPr defaultSize="0" autoLine="0" r:id="rId85">
            <anchor moveWithCells="1">
              <from>
                <xdr:col>5</xdr:col>
                <xdr:colOff>419100</xdr:colOff>
                <xdr:row>28</xdr:row>
                <xdr:rowOff>19050</xdr:rowOff>
              </from>
              <to>
                <xdr:col>6</xdr:col>
                <xdr:colOff>114300</xdr:colOff>
                <xdr:row>28</xdr:row>
                <xdr:rowOff>152400</xdr:rowOff>
              </to>
            </anchor>
          </controlPr>
        </control>
      </mc:Choice>
      <mc:Fallback>
        <control shapeId="3125" r:id="rId84" name="OptionButton41"/>
      </mc:Fallback>
    </mc:AlternateContent>
    <mc:AlternateContent xmlns:mc="http://schemas.openxmlformats.org/markup-compatibility/2006">
      <mc:Choice Requires="x14">
        <control shapeId="3126" r:id="rId86" name="OptionButton42">
          <controlPr defaultSize="0" autoLine="0" r:id="rId87">
            <anchor moveWithCells="1">
              <from>
                <xdr:col>9</xdr:col>
                <xdr:colOff>95250</xdr:colOff>
                <xdr:row>28</xdr:row>
                <xdr:rowOff>19050</xdr:rowOff>
              </from>
              <to>
                <xdr:col>9</xdr:col>
                <xdr:colOff>234950</xdr:colOff>
                <xdr:row>28</xdr:row>
                <xdr:rowOff>152400</xdr:rowOff>
              </to>
            </anchor>
          </controlPr>
        </control>
      </mc:Choice>
      <mc:Fallback>
        <control shapeId="3126" r:id="rId86" name="OptionButton42"/>
      </mc:Fallback>
    </mc:AlternateContent>
    <mc:AlternateContent xmlns:mc="http://schemas.openxmlformats.org/markup-compatibility/2006">
      <mc:Choice Requires="x14">
        <control shapeId="3127" r:id="rId88" name="OptionButton43">
          <controlPr defaultSize="0" autoLine="0" r:id="rId89">
            <anchor moveWithCells="1">
              <from>
                <xdr:col>3</xdr:col>
                <xdr:colOff>6350</xdr:colOff>
                <xdr:row>6</xdr:row>
                <xdr:rowOff>12700</xdr:rowOff>
              </from>
              <to>
                <xdr:col>4</xdr:col>
                <xdr:colOff>19050</xdr:colOff>
                <xdr:row>6</xdr:row>
                <xdr:rowOff>158750</xdr:rowOff>
              </to>
            </anchor>
          </controlPr>
        </control>
      </mc:Choice>
      <mc:Fallback>
        <control shapeId="3127" r:id="rId88" name="OptionButton43"/>
      </mc:Fallback>
    </mc:AlternateContent>
    <mc:AlternateContent xmlns:mc="http://schemas.openxmlformats.org/markup-compatibility/2006">
      <mc:Choice Requires="x14">
        <control shapeId="3139" r:id="rId90" name="Button 67">
          <controlPr defaultSize="0" print="0" autoFill="0" autoPict="0" macro="[0]!Enregistrement_original_PT">
            <anchor moveWithCells="1" sizeWithCells="1">
              <from>
                <xdr:col>15</xdr:col>
                <xdr:colOff>501650</xdr:colOff>
                <xdr:row>4</xdr:row>
                <xdr:rowOff>184150</xdr:rowOff>
              </from>
              <to>
                <xdr:col>18</xdr:col>
                <xdr:colOff>596900</xdr:colOff>
                <xdr:row>5</xdr:row>
                <xdr:rowOff>215900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91" name="Button 68">
          <controlPr defaultSize="0" print="0" autoFill="0" autoPict="0" macro="[0]!Macro4">
            <anchor moveWithCells="1" sizeWithCells="1">
              <from>
                <xdr:col>15</xdr:col>
                <xdr:colOff>508000</xdr:colOff>
                <xdr:row>6</xdr:row>
                <xdr:rowOff>171450</xdr:rowOff>
              </from>
              <to>
                <xdr:col>18</xdr:col>
                <xdr:colOff>590550</xdr:colOff>
                <xdr:row>8</xdr:row>
                <xdr:rowOff>19050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5113D0EE-12CA-4AB2-9C11-020E9546D925}">
          <x14:formula1>
            <xm:f>#REF!</xm:f>
          </x14:formula1>
          <xm:sqref>B2:D2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B117"/>
  <sheetViews>
    <sheetView zoomScale="120" zoomScaleNormal="120" workbookViewId="0">
      <selection activeCell="M2" sqref="M2:N2"/>
    </sheetView>
  </sheetViews>
  <sheetFormatPr baseColWidth="10" defaultColWidth="8.7265625" defaultRowHeight="11.5" x14ac:dyDescent="0.35"/>
  <cols>
    <col min="1" max="4" width="2.54296875" style="25" customWidth="1"/>
    <col min="5" max="5" width="3.54296875" style="25" customWidth="1"/>
    <col min="6" max="6" width="2.453125" style="25" customWidth="1"/>
    <col min="7" max="7" width="8.54296875" style="25" customWidth="1"/>
    <col min="8" max="8" width="3.1796875" style="25" customWidth="1"/>
    <col min="9" max="10" width="2.453125" style="25" customWidth="1"/>
    <col min="11" max="11" width="2.54296875" style="25" customWidth="1"/>
    <col min="12" max="12" width="2.1796875" style="25" customWidth="1"/>
    <col min="13" max="13" width="11.453125" style="25" customWidth="1"/>
    <col min="14" max="14" width="5.1796875" style="25" customWidth="1"/>
    <col min="15" max="15" width="6.453125" style="25" customWidth="1"/>
    <col min="16" max="16" width="2.54296875" style="25" customWidth="1"/>
    <col min="17" max="17" width="2.453125" style="25" customWidth="1"/>
    <col min="18" max="18" width="8.453125" style="25" customWidth="1"/>
    <col min="19" max="19" width="12.1796875" style="25" customWidth="1"/>
    <col min="20" max="16384" width="8.7265625" style="25"/>
  </cols>
  <sheetData>
    <row r="1" spans="1:28" ht="29.5" customHeight="1" x14ac:dyDescent="0.35">
      <c r="A1" s="196" t="s">
        <v>0</v>
      </c>
      <c r="B1" s="196"/>
      <c r="C1" s="197"/>
      <c r="D1" s="197"/>
      <c r="E1" s="197"/>
      <c r="F1" s="197"/>
      <c r="G1" s="197"/>
      <c r="H1" s="324" t="s">
        <v>170</v>
      </c>
      <c r="I1" s="325"/>
      <c r="J1" s="325"/>
      <c r="K1" s="325"/>
      <c r="L1" s="325"/>
      <c r="M1" s="325"/>
      <c r="N1" s="325"/>
      <c r="O1" s="207" t="s">
        <v>228</v>
      </c>
      <c r="P1" s="208"/>
      <c r="Q1" s="208"/>
      <c r="R1" s="276" t="str">
        <f>M2 &amp; "_" &amp; E3</f>
        <v>MP_14_New_longeron_</v>
      </c>
      <c r="S1" s="277"/>
    </row>
    <row r="2" spans="1:28" ht="25" customHeight="1" x14ac:dyDescent="0.35">
      <c r="A2" s="326" t="s">
        <v>212</v>
      </c>
      <c r="B2" s="202"/>
      <c r="C2" s="202"/>
      <c r="D2" s="202"/>
      <c r="E2" s="327" t="s">
        <v>137</v>
      </c>
      <c r="F2" s="327"/>
      <c r="G2" s="328"/>
      <c r="H2" s="201" t="s">
        <v>219</v>
      </c>
      <c r="I2" s="202"/>
      <c r="J2" s="202"/>
      <c r="K2" s="202"/>
      <c r="L2" s="202"/>
      <c r="M2" s="209" t="s">
        <v>324</v>
      </c>
      <c r="N2" s="210"/>
      <c r="O2" s="201" t="s">
        <v>1</v>
      </c>
      <c r="P2" s="202"/>
      <c r="Q2" s="202"/>
      <c r="R2" s="251">
        <v>218776</v>
      </c>
      <c r="S2" s="275"/>
    </row>
    <row r="3" spans="1:28" ht="25.5" customHeight="1" x14ac:dyDescent="0.35">
      <c r="A3" s="332" t="s">
        <v>174</v>
      </c>
      <c r="B3" s="280"/>
      <c r="C3" s="280"/>
      <c r="D3" s="280"/>
      <c r="E3" s="264"/>
      <c r="F3" s="264"/>
      <c r="G3" s="274"/>
      <c r="H3" s="217" t="s">
        <v>213</v>
      </c>
      <c r="I3" s="141"/>
      <c r="J3" s="141"/>
      <c r="K3" s="141"/>
      <c r="L3" s="141"/>
      <c r="M3" s="266" t="s">
        <v>380</v>
      </c>
      <c r="N3" s="320"/>
      <c r="O3" s="217" t="s">
        <v>214</v>
      </c>
      <c r="P3" s="141"/>
      <c r="Q3" s="141"/>
      <c r="R3" s="266" t="str">
        <f>'std CND Applicable'!B3</f>
        <v>FC97014rev6</v>
      </c>
      <c r="S3" s="267"/>
    </row>
    <row r="4" spans="1:28" ht="25.5" customHeight="1" x14ac:dyDescent="0.35">
      <c r="A4" s="321" t="s">
        <v>2</v>
      </c>
      <c r="B4" s="141"/>
      <c r="C4" s="141"/>
      <c r="D4" s="141"/>
      <c r="E4" s="322" t="s">
        <v>82</v>
      </c>
      <c r="F4" s="322"/>
      <c r="G4" s="323"/>
      <c r="H4" s="215" t="s">
        <v>3</v>
      </c>
      <c r="I4" s="216"/>
      <c r="J4" s="216"/>
      <c r="K4" s="216"/>
      <c r="L4" s="216"/>
      <c r="M4" s="223"/>
      <c r="N4" s="224"/>
      <c r="O4" s="217" t="s">
        <v>4</v>
      </c>
      <c r="P4" s="141"/>
      <c r="Q4" s="141"/>
      <c r="R4" s="264" t="s">
        <v>139</v>
      </c>
      <c r="S4" s="265"/>
      <c r="T4" s="69"/>
      <c r="U4"/>
      <c r="V4" s="70"/>
    </row>
    <row r="5" spans="1:28" ht="25" customHeight="1" x14ac:dyDescent="0.35">
      <c r="A5" s="329" t="s">
        <v>171</v>
      </c>
      <c r="B5" s="183"/>
      <c r="C5" s="183"/>
      <c r="D5" s="183"/>
      <c r="E5" s="183"/>
      <c r="F5" s="330"/>
      <c r="G5" s="331"/>
      <c r="H5" s="182" t="s">
        <v>172</v>
      </c>
      <c r="I5" s="183"/>
      <c r="J5" s="183"/>
      <c r="K5" s="183"/>
      <c r="L5" s="183"/>
      <c r="M5" s="330"/>
      <c r="N5" s="331"/>
      <c r="O5" s="182" t="s">
        <v>5</v>
      </c>
      <c r="P5" s="183"/>
      <c r="Q5" s="183"/>
      <c r="R5" s="183"/>
      <c r="S5" s="263"/>
      <c r="U5"/>
    </row>
    <row r="6" spans="1:28" ht="34" customHeight="1" x14ac:dyDescent="0.35">
      <c r="A6" s="229" t="s">
        <v>6</v>
      </c>
      <c r="B6" s="230"/>
      <c r="C6" s="230"/>
      <c r="D6" s="230"/>
      <c r="E6" s="230"/>
      <c r="F6" s="230"/>
      <c r="G6" s="230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78"/>
      <c r="U6"/>
      <c r="W6" s="71"/>
      <c r="X6" s="71"/>
      <c r="Y6" s="71"/>
      <c r="Z6" s="71"/>
      <c r="AA6" s="71"/>
      <c r="AB6" s="71"/>
    </row>
    <row r="7" spans="1:28" ht="23.15" customHeight="1" x14ac:dyDescent="0.35">
      <c r="A7" s="261" t="s">
        <v>173</v>
      </c>
      <c r="B7" s="280"/>
      <c r="C7" s="280"/>
      <c r="D7" s="319"/>
      <c r="E7" s="319"/>
      <c r="F7" s="319"/>
      <c r="G7" s="319"/>
      <c r="H7" s="280" t="s">
        <v>8</v>
      </c>
      <c r="I7" s="280"/>
      <c r="J7" s="271"/>
      <c r="K7" s="271"/>
      <c r="L7" s="271"/>
      <c r="M7" s="271"/>
      <c r="N7" s="100" t="s">
        <v>7</v>
      </c>
      <c r="O7" s="291"/>
      <c r="P7" s="291"/>
      <c r="Q7" s="291"/>
      <c r="R7" s="100" t="s">
        <v>174</v>
      </c>
      <c r="S7" s="101"/>
      <c r="U7"/>
    </row>
    <row r="8" spans="1:28" ht="21.65" customHeight="1" x14ac:dyDescent="0.35">
      <c r="A8" s="313" t="s">
        <v>175</v>
      </c>
      <c r="B8" s="314"/>
      <c r="C8" s="302" t="s">
        <v>176</v>
      </c>
      <c r="D8" s="302"/>
      <c r="E8" s="302" t="s">
        <v>8</v>
      </c>
      <c r="F8" s="302"/>
      <c r="G8" s="302"/>
      <c r="H8" s="302" t="s">
        <v>9</v>
      </c>
      <c r="I8" s="302"/>
      <c r="J8" s="302"/>
      <c r="K8" s="302" t="s">
        <v>177</v>
      </c>
      <c r="L8" s="302"/>
      <c r="M8" s="302" t="s">
        <v>178</v>
      </c>
      <c r="N8" s="302"/>
      <c r="O8" s="302" t="s">
        <v>179</v>
      </c>
      <c r="P8" s="302"/>
      <c r="Q8" s="302"/>
      <c r="R8" s="261" t="s">
        <v>180</v>
      </c>
      <c r="S8" s="262"/>
      <c r="U8"/>
    </row>
    <row r="9" spans="1:28" ht="15" customHeight="1" x14ac:dyDescent="0.35">
      <c r="A9" s="315"/>
      <c r="B9" s="316"/>
      <c r="C9" s="72" t="s">
        <v>181</v>
      </c>
      <c r="D9" s="72" t="s">
        <v>182</v>
      </c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5"/>
      <c r="P9" s="285"/>
      <c r="Q9" s="285"/>
      <c r="R9" s="255" t="s">
        <v>232</v>
      </c>
      <c r="S9" s="256"/>
      <c r="U9"/>
    </row>
    <row r="10" spans="1:28" ht="15" customHeight="1" x14ac:dyDescent="0.35">
      <c r="A10" s="315"/>
      <c r="B10" s="316"/>
      <c r="C10" s="73"/>
      <c r="D10" s="73"/>
      <c r="E10" s="268"/>
      <c r="F10" s="268"/>
      <c r="G10" s="268"/>
      <c r="H10" s="268"/>
      <c r="I10" s="268"/>
      <c r="J10" s="268"/>
      <c r="K10" s="269" t="s">
        <v>183</v>
      </c>
      <c r="L10" s="269"/>
      <c r="M10" s="269" t="s">
        <v>184</v>
      </c>
      <c r="N10" s="269"/>
      <c r="O10" s="269" t="s">
        <v>185</v>
      </c>
      <c r="P10" s="269"/>
      <c r="Q10" s="269"/>
      <c r="R10" s="257"/>
      <c r="S10" s="258"/>
      <c r="U10"/>
    </row>
    <row r="11" spans="1:28" ht="15" customHeight="1" x14ac:dyDescent="0.35">
      <c r="A11" s="315"/>
      <c r="B11" s="316"/>
      <c r="C11" s="73"/>
      <c r="D11" s="73"/>
      <c r="E11" s="268"/>
      <c r="F11" s="268"/>
      <c r="G11" s="268"/>
      <c r="H11" s="268"/>
      <c r="I11" s="268"/>
      <c r="J11" s="268"/>
      <c r="K11" s="269" t="s">
        <v>186</v>
      </c>
      <c r="L11" s="269"/>
      <c r="M11" s="269" t="s">
        <v>187</v>
      </c>
      <c r="N11" s="269"/>
      <c r="O11" s="269" t="s">
        <v>188</v>
      </c>
      <c r="P11" s="269"/>
      <c r="Q11" s="269"/>
      <c r="R11" s="257"/>
      <c r="S11" s="258"/>
      <c r="U11"/>
    </row>
    <row r="12" spans="1:28" ht="15" customHeight="1" x14ac:dyDescent="0.35">
      <c r="A12" s="315"/>
      <c r="B12" s="316"/>
      <c r="C12" s="73"/>
      <c r="D12" s="73"/>
      <c r="E12" s="268"/>
      <c r="F12" s="268"/>
      <c r="G12" s="268"/>
      <c r="H12" s="268"/>
      <c r="I12" s="268"/>
      <c r="J12" s="268"/>
      <c r="K12" s="269" t="s">
        <v>189</v>
      </c>
      <c r="L12" s="269"/>
      <c r="M12" s="269" t="s">
        <v>190</v>
      </c>
      <c r="N12" s="269"/>
      <c r="O12" s="269" t="s">
        <v>188</v>
      </c>
      <c r="P12" s="269"/>
      <c r="Q12" s="269"/>
      <c r="R12" s="257"/>
      <c r="S12" s="258"/>
      <c r="U12"/>
    </row>
    <row r="13" spans="1:28" ht="15" customHeight="1" x14ac:dyDescent="0.35">
      <c r="A13" s="315"/>
      <c r="B13" s="316"/>
      <c r="C13" s="73"/>
      <c r="D13" s="73"/>
      <c r="E13" s="268"/>
      <c r="F13" s="268"/>
      <c r="G13" s="268"/>
      <c r="H13" s="268"/>
      <c r="I13" s="268"/>
      <c r="J13" s="268"/>
      <c r="K13" s="269" t="s">
        <v>191</v>
      </c>
      <c r="L13" s="269"/>
      <c r="M13" s="269" t="s">
        <v>192</v>
      </c>
      <c r="N13" s="269"/>
      <c r="O13" s="269" t="s">
        <v>188</v>
      </c>
      <c r="P13" s="269"/>
      <c r="Q13" s="269"/>
      <c r="R13" s="257"/>
      <c r="S13" s="258"/>
      <c r="U13"/>
    </row>
    <row r="14" spans="1:28" ht="15" customHeight="1" x14ac:dyDescent="0.35">
      <c r="A14" s="317"/>
      <c r="B14" s="318"/>
      <c r="C14" s="73"/>
      <c r="D14" s="73"/>
      <c r="E14" s="270"/>
      <c r="F14" s="271"/>
      <c r="G14" s="272"/>
      <c r="H14" s="273" t="s">
        <v>109</v>
      </c>
      <c r="I14" s="264"/>
      <c r="J14" s="274"/>
      <c r="K14" s="273" t="s">
        <v>109</v>
      </c>
      <c r="L14" s="274"/>
      <c r="M14" s="273" t="s">
        <v>109</v>
      </c>
      <c r="N14" s="274"/>
      <c r="O14" s="273" t="s">
        <v>109</v>
      </c>
      <c r="P14" s="264"/>
      <c r="Q14" s="274"/>
      <c r="R14" s="259"/>
      <c r="S14" s="260"/>
      <c r="U14"/>
    </row>
    <row r="15" spans="1:28" ht="12.65" customHeight="1" x14ac:dyDescent="0.35">
      <c r="A15" s="310" t="s">
        <v>193</v>
      </c>
      <c r="B15" s="310"/>
      <c r="C15" s="310"/>
      <c r="D15" s="310"/>
      <c r="E15" s="310"/>
      <c r="F15" s="310"/>
      <c r="G15" s="310"/>
      <c r="H15" s="310"/>
      <c r="I15" s="310"/>
      <c r="J15" s="310"/>
      <c r="K15" s="310"/>
      <c r="L15" s="310"/>
      <c r="M15" s="310" t="s">
        <v>194</v>
      </c>
      <c r="N15" s="310"/>
      <c r="O15" s="310"/>
      <c r="P15" s="310"/>
      <c r="Q15" s="310"/>
      <c r="R15" s="310"/>
      <c r="S15" s="310"/>
      <c r="U15"/>
    </row>
    <row r="16" spans="1:28" ht="24" customHeight="1" x14ac:dyDescent="0.35">
      <c r="A16" s="311" t="s">
        <v>11</v>
      </c>
      <c r="B16" s="311"/>
      <c r="C16" s="311"/>
      <c r="D16" s="311"/>
      <c r="E16" s="311"/>
      <c r="F16" s="74"/>
      <c r="G16" s="312" t="s">
        <v>195</v>
      </c>
      <c r="H16" s="312"/>
      <c r="I16" s="312"/>
      <c r="J16" s="75"/>
      <c r="K16" s="297" t="s">
        <v>12</v>
      </c>
      <c r="L16" s="297"/>
      <c r="M16" s="298"/>
      <c r="N16" s="76"/>
      <c r="O16" s="297" t="s">
        <v>151</v>
      </c>
      <c r="P16" s="297"/>
      <c r="Q16" s="77"/>
      <c r="R16" s="297" t="s">
        <v>152</v>
      </c>
      <c r="S16" s="256"/>
      <c r="U16"/>
    </row>
    <row r="17" spans="1:19" ht="24" customHeight="1" x14ac:dyDescent="0.35">
      <c r="A17" s="311"/>
      <c r="B17" s="311"/>
      <c r="C17" s="311"/>
      <c r="D17" s="311"/>
      <c r="E17" s="311"/>
      <c r="F17" s="78"/>
      <c r="G17" s="306" t="s">
        <v>13</v>
      </c>
      <c r="H17" s="306"/>
      <c r="I17" s="306"/>
      <c r="J17" s="79"/>
      <c r="K17" s="306" t="s">
        <v>196</v>
      </c>
      <c r="L17" s="306"/>
      <c r="M17" s="303"/>
      <c r="N17" s="80"/>
      <c r="O17" s="306" t="s">
        <v>15</v>
      </c>
      <c r="P17" s="303"/>
      <c r="Q17" s="80"/>
      <c r="R17" s="306" t="s">
        <v>16</v>
      </c>
      <c r="S17" s="260"/>
    </row>
    <row r="18" spans="1:19" ht="24" customHeight="1" x14ac:dyDescent="0.35">
      <c r="A18" s="305" t="s">
        <v>197</v>
      </c>
      <c r="B18" s="305"/>
      <c r="C18" s="305"/>
      <c r="D18" s="305"/>
      <c r="E18" s="305"/>
      <c r="F18" s="81"/>
      <c r="G18" s="297" t="s">
        <v>146</v>
      </c>
      <c r="H18" s="298"/>
      <c r="I18" s="298"/>
      <c r="J18" s="76"/>
      <c r="K18" s="297" t="s">
        <v>198</v>
      </c>
      <c r="L18" s="298"/>
      <c r="M18" s="298"/>
      <c r="N18" s="76"/>
      <c r="O18" s="297" t="s">
        <v>199</v>
      </c>
      <c r="P18" s="298"/>
      <c r="Q18" s="97"/>
      <c r="R18" s="297" t="s">
        <v>200</v>
      </c>
      <c r="S18" s="256"/>
    </row>
    <row r="19" spans="1:19" ht="24" customHeight="1" x14ac:dyDescent="0.35">
      <c r="A19" s="305"/>
      <c r="B19" s="305"/>
      <c r="C19" s="305"/>
      <c r="D19" s="305"/>
      <c r="E19" s="305"/>
      <c r="F19" s="82"/>
      <c r="G19" s="306" t="s">
        <v>9</v>
      </c>
      <c r="H19" s="303"/>
      <c r="I19" s="303"/>
      <c r="J19" s="80"/>
      <c r="K19" s="307" t="s">
        <v>201</v>
      </c>
      <c r="L19" s="307"/>
      <c r="M19" s="307"/>
      <c r="N19" s="80"/>
      <c r="O19" s="308"/>
      <c r="P19" s="308"/>
      <c r="Q19" s="308"/>
      <c r="R19" s="308"/>
      <c r="S19" s="309"/>
    </row>
    <row r="20" spans="1:19" ht="24" customHeight="1" x14ac:dyDescent="0.35">
      <c r="A20" s="207" t="s">
        <v>202</v>
      </c>
      <c r="B20" s="208"/>
      <c r="C20" s="292"/>
      <c r="D20" s="292"/>
      <c r="E20" s="293"/>
      <c r="F20" s="83"/>
      <c r="G20" s="208" t="s">
        <v>203</v>
      </c>
      <c r="H20" s="208"/>
      <c r="I20" s="208"/>
      <c r="J20" s="76"/>
      <c r="K20" s="297" t="s">
        <v>204</v>
      </c>
      <c r="L20" s="298"/>
      <c r="M20" s="298"/>
      <c r="N20" s="76"/>
      <c r="O20" s="297" t="s">
        <v>205</v>
      </c>
      <c r="P20" s="298"/>
      <c r="Q20" s="298"/>
      <c r="R20" s="297" t="s">
        <v>206</v>
      </c>
      <c r="S20" s="256"/>
    </row>
    <row r="21" spans="1:19" ht="24" customHeight="1" x14ac:dyDescent="0.35">
      <c r="A21" s="294"/>
      <c r="B21" s="295"/>
      <c r="C21" s="295"/>
      <c r="D21" s="295"/>
      <c r="E21" s="296"/>
      <c r="F21" s="84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303"/>
      <c r="S21" s="304"/>
    </row>
    <row r="22" spans="1:19" ht="15" customHeight="1" x14ac:dyDescent="0.35">
      <c r="A22" s="299" t="s">
        <v>207</v>
      </c>
      <c r="B22" s="300"/>
      <c r="C22" s="300"/>
      <c r="D22" s="300"/>
      <c r="E22" s="300"/>
      <c r="F22" s="300"/>
      <c r="G22" s="300"/>
      <c r="H22" s="300"/>
      <c r="I22" s="300"/>
      <c r="J22" s="300"/>
      <c r="K22" s="300"/>
      <c r="L22" s="300"/>
      <c r="M22" s="300"/>
      <c r="N22" s="300"/>
      <c r="O22" s="300"/>
      <c r="P22" s="300"/>
      <c r="Q22" s="300"/>
      <c r="R22" s="300"/>
      <c r="S22" s="301"/>
    </row>
    <row r="23" spans="1:19" ht="23.15" customHeight="1" x14ac:dyDescent="0.35">
      <c r="A23" s="261" t="s">
        <v>176</v>
      </c>
      <c r="B23" s="262"/>
      <c r="C23" s="302" t="s">
        <v>208</v>
      </c>
      <c r="D23" s="302"/>
      <c r="E23" s="302"/>
      <c r="F23" s="302" t="s">
        <v>209</v>
      </c>
      <c r="G23" s="302"/>
      <c r="H23" s="302"/>
      <c r="I23" s="261" t="s">
        <v>210</v>
      </c>
      <c r="J23" s="280"/>
      <c r="K23" s="280"/>
      <c r="L23" s="262"/>
      <c r="M23" s="302" t="s">
        <v>179</v>
      </c>
      <c r="N23" s="302"/>
      <c r="O23" s="302"/>
      <c r="P23" s="261" t="s">
        <v>180</v>
      </c>
      <c r="Q23" s="280"/>
      <c r="R23" s="280"/>
      <c r="S23" s="262"/>
    </row>
    <row r="24" spans="1:19" ht="15" customHeight="1" x14ac:dyDescent="0.35">
      <c r="A24" s="72" t="s">
        <v>181</v>
      </c>
      <c r="B24" s="72" t="s">
        <v>182</v>
      </c>
      <c r="C24" s="281"/>
      <c r="D24" s="281"/>
      <c r="E24" s="281"/>
      <c r="F24" s="281"/>
      <c r="G24" s="281"/>
      <c r="H24" s="281"/>
      <c r="I24" s="282"/>
      <c r="J24" s="283"/>
      <c r="K24" s="283"/>
      <c r="L24" s="284"/>
      <c r="M24" s="285"/>
      <c r="N24" s="285"/>
      <c r="O24" s="285"/>
      <c r="P24" s="286"/>
      <c r="Q24" s="287"/>
      <c r="R24" s="287"/>
      <c r="S24" s="288"/>
    </row>
    <row r="25" spans="1:19" ht="15" customHeight="1" x14ac:dyDescent="0.35">
      <c r="A25" s="73"/>
      <c r="B25" s="73"/>
      <c r="C25" s="268"/>
      <c r="D25" s="268"/>
      <c r="E25" s="268"/>
      <c r="F25" s="268"/>
      <c r="G25" s="268"/>
      <c r="H25" s="268"/>
      <c r="I25" s="270"/>
      <c r="J25" s="271"/>
      <c r="K25" s="271"/>
      <c r="L25" s="272"/>
      <c r="M25" s="279"/>
      <c r="N25" s="279"/>
      <c r="O25" s="279"/>
      <c r="P25" s="270"/>
      <c r="Q25" s="271"/>
      <c r="R25" s="271"/>
      <c r="S25" s="272"/>
    </row>
    <row r="26" spans="1:19" ht="15" customHeight="1" x14ac:dyDescent="0.35">
      <c r="A26" s="73"/>
      <c r="B26" s="73"/>
      <c r="C26" s="268"/>
      <c r="D26" s="268"/>
      <c r="E26" s="268"/>
      <c r="F26" s="268"/>
      <c r="G26" s="268"/>
      <c r="H26" s="268"/>
      <c r="I26" s="270"/>
      <c r="J26" s="271"/>
      <c r="K26" s="271"/>
      <c r="L26" s="272"/>
      <c r="M26" s="279"/>
      <c r="N26" s="279"/>
      <c r="O26" s="279"/>
      <c r="P26" s="270"/>
      <c r="Q26" s="271"/>
      <c r="R26" s="271"/>
      <c r="S26" s="272"/>
    </row>
    <row r="27" spans="1:19" ht="15" customHeight="1" x14ac:dyDescent="0.35">
      <c r="A27" s="73"/>
      <c r="B27" s="73"/>
      <c r="C27" s="268"/>
      <c r="D27" s="268"/>
      <c r="E27" s="268"/>
      <c r="F27" s="268"/>
      <c r="G27" s="268"/>
      <c r="H27" s="268"/>
      <c r="I27" s="270"/>
      <c r="J27" s="271"/>
      <c r="K27" s="271"/>
      <c r="L27" s="272"/>
      <c r="M27" s="279"/>
      <c r="N27" s="279"/>
      <c r="O27" s="279"/>
      <c r="P27" s="270"/>
      <c r="Q27" s="271"/>
      <c r="R27" s="271"/>
      <c r="S27" s="272"/>
    </row>
    <row r="28" spans="1:19" ht="15" customHeight="1" x14ac:dyDescent="0.35">
      <c r="A28" s="73"/>
      <c r="B28" s="73"/>
      <c r="C28" s="268"/>
      <c r="D28" s="268"/>
      <c r="E28" s="268"/>
      <c r="F28" s="268"/>
      <c r="G28" s="268"/>
      <c r="H28" s="268"/>
      <c r="I28" s="270"/>
      <c r="J28" s="271"/>
      <c r="K28" s="271"/>
      <c r="L28" s="272"/>
      <c r="M28" s="279"/>
      <c r="N28" s="279"/>
      <c r="O28" s="279"/>
      <c r="P28" s="270"/>
      <c r="Q28" s="271"/>
      <c r="R28" s="271"/>
      <c r="S28" s="272"/>
    </row>
    <row r="29" spans="1:19" ht="15" customHeight="1" x14ac:dyDescent="0.35">
      <c r="A29" s="73"/>
      <c r="B29" s="73"/>
      <c r="C29" s="268"/>
      <c r="D29" s="268"/>
      <c r="E29" s="268"/>
      <c r="F29" s="268"/>
      <c r="G29" s="268"/>
      <c r="H29" s="268"/>
      <c r="I29" s="270"/>
      <c r="J29" s="271"/>
      <c r="K29" s="271"/>
      <c r="L29" s="272"/>
      <c r="M29" s="279"/>
      <c r="N29" s="279"/>
      <c r="O29" s="279"/>
      <c r="P29" s="270"/>
      <c r="Q29" s="271"/>
      <c r="R29" s="271"/>
      <c r="S29" s="272"/>
    </row>
    <row r="30" spans="1:19" ht="44.15" customHeight="1" x14ac:dyDescent="0.35">
      <c r="A30" s="217" t="s">
        <v>32</v>
      </c>
      <c r="B30" s="141"/>
      <c r="C30" s="141"/>
      <c r="D30" s="141"/>
      <c r="E30" s="141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</row>
    <row r="31" spans="1:19" ht="24.65" customHeight="1" x14ac:dyDescent="0.35">
      <c r="A31" s="261" t="s">
        <v>257</v>
      </c>
      <c r="B31" s="291"/>
      <c r="C31" s="291"/>
      <c r="D31" s="291"/>
      <c r="E31" s="291"/>
      <c r="F31" s="236"/>
      <c r="G31" s="236"/>
      <c r="H31" s="21"/>
      <c r="I31" s="21"/>
      <c r="J31" s="21"/>
      <c r="K31" s="21"/>
      <c r="L31" s="21"/>
      <c r="M31" s="85" t="s">
        <v>33</v>
      </c>
      <c r="N31" s="21"/>
      <c r="O31" s="21"/>
      <c r="P31" s="21"/>
      <c r="Q31" s="21"/>
      <c r="R31" s="280" t="s">
        <v>34</v>
      </c>
      <c r="S31" s="262"/>
    </row>
    <row r="32" spans="1:19" ht="73.5" customHeight="1" x14ac:dyDescent="0.35">
      <c r="A32" s="217" t="s">
        <v>211</v>
      </c>
      <c r="B32" s="141"/>
      <c r="C32" s="141"/>
      <c r="D32" s="141"/>
      <c r="E32" s="45"/>
      <c r="F32" s="45"/>
      <c r="G32" s="45"/>
      <c r="H32" s="45"/>
      <c r="I32" s="45"/>
      <c r="J32" s="45"/>
      <c r="K32" s="45"/>
      <c r="L32" s="45"/>
      <c r="M32" s="217" t="s">
        <v>35</v>
      </c>
      <c r="N32" s="141"/>
      <c r="O32" s="45"/>
      <c r="P32" s="45"/>
      <c r="Q32" s="45"/>
      <c r="R32" s="95"/>
      <c r="S32" s="60"/>
    </row>
    <row r="33" spans="1:19" x14ac:dyDescent="0.3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19" x14ac:dyDescent="0.3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19" x14ac:dyDescent="0.3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19" x14ac:dyDescent="0.3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</row>
    <row r="37" spans="1:19" x14ac:dyDescent="0.3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</row>
    <row r="38" spans="1:19" x14ac:dyDescent="0.3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</row>
    <row r="39" spans="1:19" x14ac:dyDescent="0.3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</row>
    <row r="40" spans="1:19" x14ac:dyDescent="0.3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</row>
    <row r="41" spans="1:19" x14ac:dyDescent="0.3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</row>
    <row r="42" spans="1:19" x14ac:dyDescent="0.3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1:19" x14ac:dyDescent="0.3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1:19" x14ac:dyDescent="0.3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1:19" x14ac:dyDescent="0.3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1:19" x14ac:dyDescent="0.3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 spans="1:19" x14ac:dyDescent="0.3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 spans="1:19" x14ac:dyDescent="0.3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1:19" x14ac:dyDescent="0.3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x14ac:dyDescent="0.3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x14ac:dyDescent="0.3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x14ac:dyDescent="0.3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x14ac:dyDescent="0.3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x14ac:dyDescent="0.3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</row>
    <row r="55" spans="1:19" x14ac:dyDescent="0.3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</row>
    <row r="56" spans="1:19" x14ac:dyDescent="0.3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</row>
    <row r="57" spans="1:19" x14ac:dyDescent="0.3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</row>
    <row r="58" spans="1:19" x14ac:dyDescent="0.3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</row>
    <row r="59" spans="1:19" x14ac:dyDescent="0.3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</row>
    <row r="60" spans="1:19" x14ac:dyDescent="0.3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</row>
    <row r="61" spans="1:19" x14ac:dyDescent="0.3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</row>
    <row r="62" spans="1:19" x14ac:dyDescent="0.3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</row>
    <row r="63" spans="1:19" x14ac:dyDescent="0.3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</row>
    <row r="64" spans="1:19" x14ac:dyDescent="0.3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19" x14ac:dyDescent="0.3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</row>
    <row r="66" spans="1:19" x14ac:dyDescent="0.3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</row>
    <row r="67" spans="1:19" x14ac:dyDescent="0.3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</row>
    <row r="68" spans="1:19" x14ac:dyDescent="0.3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</row>
    <row r="69" spans="1:19" x14ac:dyDescent="0.3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</row>
    <row r="70" spans="1:19" x14ac:dyDescent="0.3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</row>
    <row r="71" spans="1:19" x14ac:dyDescent="0.3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 spans="1:19" x14ac:dyDescent="0.3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 spans="1:19" x14ac:dyDescent="0.3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 spans="1:19" x14ac:dyDescent="0.3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 spans="1:19" x14ac:dyDescent="0.3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 spans="1:19" x14ac:dyDescent="0.3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 spans="1:19" x14ac:dyDescent="0.3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</row>
    <row r="78" spans="1:19" x14ac:dyDescent="0.3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</row>
    <row r="79" spans="1:19" x14ac:dyDescent="0.3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</row>
    <row r="80" spans="1:19" x14ac:dyDescent="0.3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1:19" x14ac:dyDescent="0.3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</row>
    <row r="82" spans="1:19" x14ac:dyDescent="0.3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1:19" x14ac:dyDescent="0.3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</row>
    <row r="84" spans="1:19" x14ac:dyDescent="0.3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</row>
    <row r="85" spans="1:19" x14ac:dyDescent="0.3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</row>
    <row r="86" spans="1:19" x14ac:dyDescent="0.3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</row>
    <row r="87" spans="1:19" x14ac:dyDescent="0.3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</row>
    <row r="88" spans="1:19" x14ac:dyDescent="0.3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</row>
    <row r="89" spans="1:19" x14ac:dyDescent="0.3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</row>
    <row r="90" spans="1:19" x14ac:dyDescent="0.3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</row>
    <row r="91" spans="1:19" x14ac:dyDescent="0.3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</row>
    <row r="92" spans="1:19" x14ac:dyDescent="0.3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</row>
    <row r="93" spans="1:19" x14ac:dyDescent="0.3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</row>
    <row r="94" spans="1:19" x14ac:dyDescent="0.3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</row>
    <row r="95" spans="1:19" x14ac:dyDescent="0.3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</row>
    <row r="96" spans="1:19" x14ac:dyDescent="0.3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</row>
    <row r="97" spans="1:19" x14ac:dyDescent="0.3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 spans="1:19" x14ac:dyDescent="0.3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1:19" x14ac:dyDescent="0.3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 spans="1:19" x14ac:dyDescent="0.3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 spans="1:19" x14ac:dyDescent="0.3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 spans="1:19" x14ac:dyDescent="0.3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 spans="1:19" x14ac:dyDescent="0.3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</row>
    <row r="104" spans="1:19" x14ac:dyDescent="0.3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</row>
    <row r="105" spans="1:19" x14ac:dyDescent="0.3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</row>
    <row r="106" spans="1:19" x14ac:dyDescent="0.3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</row>
    <row r="107" spans="1:19" x14ac:dyDescent="0.3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</row>
    <row r="108" spans="1:19" x14ac:dyDescent="0.3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</row>
    <row r="109" spans="1:19" x14ac:dyDescent="0.3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</row>
    <row r="110" spans="1:19" x14ac:dyDescent="0.3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</row>
    <row r="111" spans="1:19" x14ac:dyDescent="0.3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</row>
    <row r="112" spans="1:19" x14ac:dyDescent="0.3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</row>
    <row r="113" spans="1:19" x14ac:dyDescent="0.3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</row>
    <row r="114" spans="1:19" x14ac:dyDescent="0.3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</row>
    <row r="115" spans="1:19" x14ac:dyDescent="0.3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</row>
    <row r="116" spans="1:19" x14ac:dyDescent="0.3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</row>
    <row r="117" spans="1:19" x14ac:dyDescent="0.3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</row>
  </sheetData>
  <protectedRanges>
    <protectedRange sqref="G31" name="Macro"/>
    <protectedRange sqref="R1 E2 M2 S2 E3 M3 R3 E4 M4 R4 F5 M5 S5" name="En tête"/>
    <protectedRange sqref="D7 Q7 M7 F30 E10:E14 H10:H14 K10:K14 M10:M14 O10:O14 O19 C25:S29 H6" name="Remplissage"/>
    <protectedRange sqref="F31" name="Date"/>
  </protectedRanges>
  <mergeCells count="143">
    <mergeCell ref="A1:G1"/>
    <mergeCell ref="H1:N1"/>
    <mergeCell ref="O1:Q1"/>
    <mergeCell ref="A2:D2"/>
    <mergeCell ref="E2:G2"/>
    <mergeCell ref="A5:E5"/>
    <mergeCell ref="F5:G5"/>
    <mergeCell ref="O2:Q2"/>
    <mergeCell ref="A3:D3"/>
    <mergeCell ref="E3:G3"/>
    <mergeCell ref="H5:L5"/>
    <mergeCell ref="M5:N5"/>
    <mergeCell ref="O5:Q5"/>
    <mergeCell ref="A6:G6"/>
    <mergeCell ref="H2:L2"/>
    <mergeCell ref="H3:L3"/>
    <mergeCell ref="M3:N3"/>
    <mergeCell ref="O3:Q3"/>
    <mergeCell ref="A4:D4"/>
    <mergeCell ref="E4:G4"/>
    <mergeCell ref="H4:L4"/>
    <mergeCell ref="M4:N4"/>
    <mergeCell ref="O4:Q4"/>
    <mergeCell ref="M2:N2"/>
    <mergeCell ref="A7:C7"/>
    <mergeCell ref="H9:J9"/>
    <mergeCell ref="K9:L9"/>
    <mergeCell ref="M9:N9"/>
    <mergeCell ref="O9:Q9"/>
    <mergeCell ref="E10:G10"/>
    <mergeCell ref="H10:J10"/>
    <mergeCell ref="K10:L10"/>
    <mergeCell ref="M10:N10"/>
    <mergeCell ref="H7:I7"/>
    <mergeCell ref="O7:Q7"/>
    <mergeCell ref="J7:M7"/>
    <mergeCell ref="D7:G7"/>
    <mergeCell ref="M12:N12"/>
    <mergeCell ref="O12:Q12"/>
    <mergeCell ref="A8:B14"/>
    <mergeCell ref="C8:D8"/>
    <mergeCell ref="E8:G8"/>
    <mergeCell ref="H8:J8"/>
    <mergeCell ref="K8:L8"/>
    <mergeCell ref="M8:N8"/>
    <mergeCell ref="O8:Q8"/>
    <mergeCell ref="E9:G9"/>
    <mergeCell ref="A18:E19"/>
    <mergeCell ref="G18:I18"/>
    <mergeCell ref="K18:M18"/>
    <mergeCell ref="O18:P18"/>
    <mergeCell ref="G19:I19"/>
    <mergeCell ref="K19:M19"/>
    <mergeCell ref="O19:S19"/>
    <mergeCell ref="A15:L15"/>
    <mergeCell ref="M15:S15"/>
    <mergeCell ref="A16:E17"/>
    <mergeCell ref="G16:I16"/>
    <mergeCell ref="K16:M16"/>
    <mergeCell ref="O16:P16"/>
    <mergeCell ref="G17:I17"/>
    <mergeCell ref="K17:M17"/>
    <mergeCell ref="O17:P17"/>
    <mergeCell ref="R18:S18"/>
    <mergeCell ref="R17:S17"/>
    <mergeCell ref="R16:S16"/>
    <mergeCell ref="A20:E21"/>
    <mergeCell ref="G20:I20"/>
    <mergeCell ref="K20:M20"/>
    <mergeCell ref="O20:Q20"/>
    <mergeCell ref="A22:S22"/>
    <mergeCell ref="A23:B23"/>
    <mergeCell ref="C23:E23"/>
    <mergeCell ref="F23:H23"/>
    <mergeCell ref="I23:L23"/>
    <mergeCell ref="M23:O23"/>
    <mergeCell ref="R21:S21"/>
    <mergeCell ref="R20:S20"/>
    <mergeCell ref="C28:E28"/>
    <mergeCell ref="F28:H28"/>
    <mergeCell ref="I28:L28"/>
    <mergeCell ref="M28:O28"/>
    <mergeCell ref="P28:S28"/>
    <mergeCell ref="A32:D32"/>
    <mergeCell ref="M32:N32"/>
    <mergeCell ref="C29:E29"/>
    <mergeCell ref="F29:H29"/>
    <mergeCell ref="I29:L29"/>
    <mergeCell ref="M29:O29"/>
    <mergeCell ref="P29:S29"/>
    <mergeCell ref="A30:E30"/>
    <mergeCell ref="F30:S30"/>
    <mergeCell ref="R31:S31"/>
    <mergeCell ref="A31:E31"/>
    <mergeCell ref="F31:G31"/>
    <mergeCell ref="R2:S2"/>
    <mergeCell ref="R1:S1"/>
    <mergeCell ref="H6:S6"/>
    <mergeCell ref="C27:E27"/>
    <mergeCell ref="F27:H27"/>
    <mergeCell ref="I27:L27"/>
    <mergeCell ref="M27:O27"/>
    <mergeCell ref="P27:S27"/>
    <mergeCell ref="P25:S25"/>
    <mergeCell ref="C26:E26"/>
    <mergeCell ref="F26:H26"/>
    <mergeCell ref="I26:L26"/>
    <mergeCell ref="M26:O26"/>
    <mergeCell ref="P26:S26"/>
    <mergeCell ref="P23:S23"/>
    <mergeCell ref="C24:E24"/>
    <mergeCell ref="F24:H24"/>
    <mergeCell ref="I24:L24"/>
    <mergeCell ref="M24:O24"/>
    <mergeCell ref="P24:S24"/>
    <mergeCell ref="C25:E25"/>
    <mergeCell ref="F25:H25"/>
    <mergeCell ref="I25:L25"/>
    <mergeCell ref="M25:O25"/>
    <mergeCell ref="R9:S14"/>
    <mergeCell ref="R8:S8"/>
    <mergeCell ref="R5:S5"/>
    <mergeCell ref="R4:S4"/>
    <mergeCell ref="R3:S3"/>
    <mergeCell ref="E13:G13"/>
    <mergeCell ref="H13:J13"/>
    <mergeCell ref="K13:L13"/>
    <mergeCell ref="M13:N13"/>
    <mergeCell ref="O13:Q13"/>
    <mergeCell ref="E14:G14"/>
    <mergeCell ref="H14:J14"/>
    <mergeCell ref="K14:L14"/>
    <mergeCell ref="M14:N14"/>
    <mergeCell ref="O14:Q14"/>
    <mergeCell ref="O10:Q10"/>
    <mergeCell ref="E11:G11"/>
    <mergeCell ref="H11:J11"/>
    <mergeCell ref="K11:L11"/>
    <mergeCell ref="M11:N11"/>
    <mergeCell ref="O11:Q11"/>
    <mergeCell ref="E12:G12"/>
    <mergeCell ref="H12:J12"/>
    <mergeCell ref="K12:L12"/>
  </mergeCells>
  <dataValidations count="3">
    <dataValidation showInputMessage="1" sqref="T4" xr:uid="{00000000-0002-0000-0200-000000000000}"/>
    <dataValidation allowBlank="1" showInputMessage="1" sqref="R4" xr:uid="{00000000-0002-0000-0200-000001000000}"/>
    <dataValidation type="list" allowBlank="1" showInputMessage="1" sqref="M2:N2" xr:uid="{00000000-0002-0000-0200-000002000000}">
      <formula1>INDIRECT($E$2)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35" r:id="rId4" name="OptionButton1">
          <controlPr defaultSize="0" autoLine="0" r:id="rId5">
            <anchor moveWithCells="1">
              <from>
                <xdr:col>18</xdr:col>
                <xdr:colOff>609600</xdr:colOff>
                <xdr:row>8</xdr:row>
                <xdr:rowOff>31750</xdr:rowOff>
              </from>
              <to>
                <xdr:col>18</xdr:col>
                <xdr:colOff>768350</xdr:colOff>
                <xdr:row>8</xdr:row>
                <xdr:rowOff>165100</xdr:rowOff>
              </to>
            </anchor>
          </controlPr>
        </control>
      </mc:Choice>
      <mc:Fallback>
        <control shapeId="4135" r:id="rId4" name="OptionButton1"/>
      </mc:Fallback>
    </mc:AlternateContent>
    <mc:AlternateContent xmlns:mc="http://schemas.openxmlformats.org/markup-compatibility/2006">
      <mc:Choice Requires="x14">
        <control shapeId="4136" r:id="rId6" name="OptionButton2">
          <controlPr defaultSize="0" autoLine="0" r:id="rId7">
            <anchor moveWithCells="1">
              <from>
                <xdr:col>18</xdr:col>
                <xdr:colOff>609600</xdr:colOff>
                <xdr:row>9</xdr:row>
                <xdr:rowOff>114300</xdr:rowOff>
              </from>
              <to>
                <xdr:col>18</xdr:col>
                <xdr:colOff>774700</xdr:colOff>
                <xdr:row>10</xdr:row>
                <xdr:rowOff>63500</xdr:rowOff>
              </to>
            </anchor>
          </controlPr>
        </control>
      </mc:Choice>
      <mc:Fallback>
        <control shapeId="4136" r:id="rId6" name="OptionButton2"/>
      </mc:Fallback>
    </mc:AlternateContent>
    <mc:AlternateContent xmlns:mc="http://schemas.openxmlformats.org/markup-compatibility/2006">
      <mc:Choice Requires="x14">
        <control shapeId="4137" r:id="rId8" name="OptionButton3">
          <controlPr defaultSize="0" autoLine="0" r:id="rId9">
            <anchor moveWithCells="1">
              <from>
                <xdr:col>5</xdr:col>
                <xdr:colOff>19050</xdr:colOff>
                <xdr:row>15</xdr:row>
                <xdr:rowOff>25400</xdr:rowOff>
              </from>
              <to>
                <xdr:col>6</xdr:col>
                <xdr:colOff>6350</xdr:colOff>
                <xdr:row>15</xdr:row>
                <xdr:rowOff>152400</xdr:rowOff>
              </to>
            </anchor>
          </controlPr>
        </control>
      </mc:Choice>
      <mc:Fallback>
        <control shapeId="4137" r:id="rId8" name="OptionButton3"/>
      </mc:Fallback>
    </mc:AlternateContent>
    <mc:AlternateContent xmlns:mc="http://schemas.openxmlformats.org/markup-compatibility/2006">
      <mc:Choice Requires="x14">
        <control shapeId="4138" r:id="rId10" name="OptionButton4">
          <controlPr defaultSize="0" autoLine="0" r:id="rId11">
            <anchor moveWithCells="1">
              <from>
                <xdr:col>9</xdr:col>
                <xdr:colOff>12700</xdr:colOff>
                <xdr:row>15</xdr:row>
                <xdr:rowOff>25400</xdr:rowOff>
              </from>
              <to>
                <xdr:col>9</xdr:col>
                <xdr:colOff>165100</xdr:colOff>
                <xdr:row>15</xdr:row>
                <xdr:rowOff>165100</xdr:rowOff>
              </to>
            </anchor>
          </controlPr>
        </control>
      </mc:Choice>
      <mc:Fallback>
        <control shapeId="4138" r:id="rId10" name="OptionButton4"/>
      </mc:Fallback>
    </mc:AlternateContent>
    <mc:AlternateContent xmlns:mc="http://schemas.openxmlformats.org/markup-compatibility/2006">
      <mc:Choice Requires="x14">
        <control shapeId="4139" r:id="rId12" name="OptionButton5">
          <controlPr defaultSize="0" autoLine="0" r:id="rId13">
            <anchor moveWithCells="1">
              <from>
                <xdr:col>13</xdr:col>
                <xdr:colOff>203200</xdr:colOff>
                <xdr:row>15</xdr:row>
                <xdr:rowOff>44450</xdr:rowOff>
              </from>
              <to>
                <xdr:col>13</xdr:col>
                <xdr:colOff>349250</xdr:colOff>
                <xdr:row>15</xdr:row>
                <xdr:rowOff>184150</xdr:rowOff>
              </to>
            </anchor>
          </controlPr>
        </control>
      </mc:Choice>
      <mc:Fallback>
        <control shapeId="4139" r:id="rId12" name="OptionButton5"/>
      </mc:Fallback>
    </mc:AlternateContent>
    <mc:AlternateContent xmlns:mc="http://schemas.openxmlformats.org/markup-compatibility/2006">
      <mc:Choice Requires="x14">
        <control shapeId="4140" r:id="rId14" name="OptionButton6">
          <controlPr defaultSize="0" autoLine="0" r:id="rId15">
            <anchor moveWithCells="1">
              <from>
                <xdr:col>16</xdr:col>
                <xdr:colOff>12700</xdr:colOff>
                <xdr:row>15</xdr:row>
                <xdr:rowOff>25400</xdr:rowOff>
              </from>
              <to>
                <xdr:col>16</xdr:col>
                <xdr:colOff>139700</xdr:colOff>
                <xdr:row>15</xdr:row>
                <xdr:rowOff>158750</xdr:rowOff>
              </to>
            </anchor>
          </controlPr>
        </control>
      </mc:Choice>
      <mc:Fallback>
        <control shapeId="4140" r:id="rId14" name="OptionButton6"/>
      </mc:Fallback>
    </mc:AlternateContent>
    <mc:AlternateContent xmlns:mc="http://schemas.openxmlformats.org/markup-compatibility/2006">
      <mc:Choice Requires="x14">
        <control shapeId="4141" r:id="rId16" name="OptionButton7">
          <controlPr defaultSize="0" autoLine="0" r:id="rId17">
            <anchor moveWithCells="1">
              <from>
                <xdr:col>5</xdr:col>
                <xdr:colOff>19050</xdr:colOff>
                <xdr:row>16</xdr:row>
                <xdr:rowOff>12700</xdr:rowOff>
              </from>
              <to>
                <xdr:col>6</xdr:col>
                <xdr:colOff>0</xdr:colOff>
                <xdr:row>16</xdr:row>
                <xdr:rowOff>133350</xdr:rowOff>
              </to>
            </anchor>
          </controlPr>
        </control>
      </mc:Choice>
      <mc:Fallback>
        <control shapeId="4141" r:id="rId16" name="OptionButton7"/>
      </mc:Fallback>
    </mc:AlternateContent>
    <mc:AlternateContent xmlns:mc="http://schemas.openxmlformats.org/markup-compatibility/2006">
      <mc:Choice Requires="x14">
        <control shapeId="4142" r:id="rId18" name="OptionButton8">
          <controlPr defaultSize="0" autoLine="0" r:id="rId19">
            <anchor moveWithCells="1">
              <from>
                <xdr:col>9</xdr:col>
                <xdr:colOff>12700</xdr:colOff>
                <xdr:row>16</xdr:row>
                <xdr:rowOff>0</xdr:rowOff>
              </from>
              <to>
                <xdr:col>10</xdr:col>
                <xdr:colOff>0</xdr:colOff>
                <xdr:row>16</xdr:row>
                <xdr:rowOff>165100</xdr:rowOff>
              </to>
            </anchor>
          </controlPr>
        </control>
      </mc:Choice>
      <mc:Fallback>
        <control shapeId="4142" r:id="rId18" name="OptionButton8"/>
      </mc:Fallback>
    </mc:AlternateContent>
    <mc:AlternateContent xmlns:mc="http://schemas.openxmlformats.org/markup-compatibility/2006">
      <mc:Choice Requires="x14">
        <control shapeId="4143" r:id="rId20" name="OptionButton9">
          <controlPr defaultSize="0" autoLine="0" r:id="rId21">
            <anchor moveWithCells="1">
              <from>
                <xdr:col>13</xdr:col>
                <xdr:colOff>196850</xdr:colOff>
                <xdr:row>16</xdr:row>
                <xdr:rowOff>0</xdr:rowOff>
              </from>
              <to>
                <xdr:col>13</xdr:col>
                <xdr:colOff>349250</xdr:colOff>
                <xdr:row>16</xdr:row>
                <xdr:rowOff>165100</xdr:rowOff>
              </to>
            </anchor>
          </controlPr>
        </control>
      </mc:Choice>
      <mc:Fallback>
        <control shapeId="4143" r:id="rId20" name="OptionButton9"/>
      </mc:Fallback>
    </mc:AlternateContent>
    <mc:AlternateContent xmlns:mc="http://schemas.openxmlformats.org/markup-compatibility/2006">
      <mc:Choice Requires="x14">
        <control shapeId="4144" r:id="rId22" name="OptionButton10">
          <controlPr defaultSize="0" autoLine="0" r:id="rId23">
            <anchor moveWithCells="1">
              <from>
                <xdr:col>9</xdr:col>
                <xdr:colOff>19050</xdr:colOff>
                <xdr:row>17</xdr:row>
                <xdr:rowOff>25400</xdr:rowOff>
              </from>
              <to>
                <xdr:col>10</xdr:col>
                <xdr:colOff>0</xdr:colOff>
                <xdr:row>17</xdr:row>
                <xdr:rowOff>190500</xdr:rowOff>
              </to>
            </anchor>
          </controlPr>
        </control>
      </mc:Choice>
      <mc:Fallback>
        <control shapeId="4144" r:id="rId22" name="OptionButton10"/>
      </mc:Fallback>
    </mc:AlternateContent>
    <mc:AlternateContent xmlns:mc="http://schemas.openxmlformats.org/markup-compatibility/2006">
      <mc:Choice Requires="x14">
        <control shapeId="4145" r:id="rId24" name="OptionButton11">
          <controlPr defaultSize="0" autoLine="0" r:id="rId25">
            <anchor moveWithCells="1">
              <from>
                <xdr:col>13</xdr:col>
                <xdr:colOff>196850</xdr:colOff>
                <xdr:row>17</xdr:row>
                <xdr:rowOff>19050</xdr:rowOff>
              </from>
              <to>
                <xdr:col>13</xdr:col>
                <xdr:colOff>355600</xdr:colOff>
                <xdr:row>17</xdr:row>
                <xdr:rowOff>184150</xdr:rowOff>
              </to>
            </anchor>
          </controlPr>
        </control>
      </mc:Choice>
      <mc:Fallback>
        <control shapeId="4145" r:id="rId24" name="OptionButton11"/>
      </mc:Fallback>
    </mc:AlternateContent>
    <mc:AlternateContent xmlns:mc="http://schemas.openxmlformats.org/markup-compatibility/2006">
      <mc:Choice Requires="x14">
        <control shapeId="4146" r:id="rId26" name="OptionButton12">
          <controlPr defaultSize="0" autoLine="0" r:id="rId27">
            <anchor moveWithCells="1">
              <from>
                <xdr:col>16</xdr:col>
                <xdr:colOff>12700</xdr:colOff>
                <xdr:row>17</xdr:row>
                <xdr:rowOff>19050</xdr:rowOff>
              </from>
              <to>
                <xdr:col>17</xdr:col>
                <xdr:colOff>0</xdr:colOff>
                <xdr:row>17</xdr:row>
                <xdr:rowOff>184150</xdr:rowOff>
              </to>
            </anchor>
          </controlPr>
        </control>
      </mc:Choice>
      <mc:Fallback>
        <control shapeId="4146" r:id="rId26" name="OptionButton12"/>
      </mc:Fallback>
    </mc:AlternateContent>
    <mc:AlternateContent xmlns:mc="http://schemas.openxmlformats.org/markup-compatibility/2006">
      <mc:Choice Requires="x14">
        <control shapeId="4147" r:id="rId28" name="OptionButton13">
          <controlPr defaultSize="0" autoLine="0" r:id="rId29">
            <anchor moveWithCells="1">
              <from>
                <xdr:col>9</xdr:col>
                <xdr:colOff>19050</xdr:colOff>
                <xdr:row>18</xdr:row>
                <xdr:rowOff>25400</xdr:rowOff>
              </from>
              <to>
                <xdr:col>10</xdr:col>
                <xdr:colOff>6350</xdr:colOff>
                <xdr:row>18</xdr:row>
                <xdr:rowOff>190500</xdr:rowOff>
              </to>
            </anchor>
          </controlPr>
        </control>
      </mc:Choice>
      <mc:Fallback>
        <control shapeId="4147" r:id="rId28" name="OptionButton13"/>
      </mc:Fallback>
    </mc:AlternateContent>
    <mc:AlternateContent xmlns:mc="http://schemas.openxmlformats.org/markup-compatibility/2006">
      <mc:Choice Requires="x14">
        <control shapeId="4148" r:id="rId30" name="OptionButton14">
          <controlPr defaultSize="0" autoLine="0" r:id="rId31">
            <anchor moveWithCells="1">
              <from>
                <xdr:col>13</xdr:col>
                <xdr:colOff>177800</xdr:colOff>
                <xdr:row>18</xdr:row>
                <xdr:rowOff>25400</xdr:rowOff>
              </from>
              <to>
                <xdr:col>13</xdr:col>
                <xdr:colOff>330200</xdr:colOff>
                <xdr:row>18</xdr:row>
                <xdr:rowOff>190500</xdr:rowOff>
              </to>
            </anchor>
          </controlPr>
        </control>
      </mc:Choice>
      <mc:Fallback>
        <control shapeId="4148" r:id="rId30" name="OptionButton14"/>
      </mc:Fallback>
    </mc:AlternateContent>
    <mc:AlternateContent xmlns:mc="http://schemas.openxmlformats.org/markup-compatibility/2006">
      <mc:Choice Requires="x14">
        <control shapeId="4149" r:id="rId32" name="OptionButton15">
          <controlPr defaultSize="0" autoLine="0" r:id="rId33">
            <anchor moveWithCells="1">
              <from>
                <xdr:col>5</xdr:col>
                <xdr:colOff>6350</xdr:colOff>
                <xdr:row>19</xdr:row>
                <xdr:rowOff>12700</xdr:rowOff>
              </from>
              <to>
                <xdr:col>6</xdr:col>
                <xdr:colOff>0</xdr:colOff>
                <xdr:row>19</xdr:row>
                <xdr:rowOff>177800</xdr:rowOff>
              </to>
            </anchor>
          </controlPr>
        </control>
      </mc:Choice>
      <mc:Fallback>
        <control shapeId="4149" r:id="rId32" name="OptionButton15"/>
      </mc:Fallback>
    </mc:AlternateContent>
    <mc:AlternateContent xmlns:mc="http://schemas.openxmlformats.org/markup-compatibility/2006">
      <mc:Choice Requires="x14">
        <control shapeId="4150" r:id="rId34" name="OptionButton16">
          <controlPr defaultSize="0" autoLine="0" r:id="rId35">
            <anchor moveWithCells="1">
              <from>
                <xdr:col>8</xdr:col>
                <xdr:colOff>165100</xdr:colOff>
                <xdr:row>19</xdr:row>
                <xdr:rowOff>12700</xdr:rowOff>
              </from>
              <to>
                <xdr:col>9</xdr:col>
                <xdr:colOff>158750</xdr:colOff>
                <xdr:row>19</xdr:row>
                <xdr:rowOff>177800</xdr:rowOff>
              </to>
            </anchor>
          </controlPr>
        </control>
      </mc:Choice>
      <mc:Fallback>
        <control shapeId="4150" r:id="rId34" name="OptionButton16"/>
      </mc:Fallback>
    </mc:AlternateContent>
    <mc:AlternateContent xmlns:mc="http://schemas.openxmlformats.org/markup-compatibility/2006">
      <mc:Choice Requires="x14">
        <control shapeId="4151" r:id="rId36" name="OptionButton17">
          <controlPr defaultSize="0" autoLine="0" r:id="rId37">
            <anchor moveWithCells="1">
              <from>
                <xdr:col>13</xdr:col>
                <xdr:colOff>190500</xdr:colOff>
                <xdr:row>19</xdr:row>
                <xdr:rowOff>12700</xdr:rowOff>
              </from>
              <to>
                <xdr:col>13</xdr:col>
                <xdr:colOff>349250</xdr:colOff>
                <xdr:row>19</xdr:row>
                <xdr:rowOff>177800</xdr:rowOff>
              </to>
            </anchor>
          </controlPr>
        </control>
      </mc:Choice>
      <mc:Fallback>
        <control shapeId="4151" r:id="rId36" name="OptionButton17"/>
      </mc:Fallback>
    </mc:AlternateContent>
    <mc:AlternateContent xmlns:mc="http://schemas.openxmlformats.org/markup-compatibility/2006">
      <mc:Choice Requires="x14">
        <control shapeId="4152" r:id="rId38" name="OptionButton18">
          <controlPr defaultSize="0" autoLine="0" autoPict="0" r:id="rId39">
            <anchor moveWithCells="1">
              <from>
                <xdr:col>11</xdr:col>
                <xdr:colOff>0</xdr:colOff>
                <xdr:row>30</xdr:row>
                <xdr:rowOff>31750</xdr:rowOff>
              </from>
              <to>
                <xdr:col>12</xdr:col>
                <xdr:colOff>12700</xdr:colOff>
                <xdr:row>30</xdr:row>
                <xdr:rowOff>196850</xdr:rowOff>
              </to>
            </anchor>
          </controlPr>
        </control>
      </mc:Choice>
      <mc:Fallback>
        <control shapeId="4152" r:id="rId38" name="OptionButton18"/>
      </mc:Fallback>
    </mc:AlternateContent>
    <mc:AlternateContent xmlns:mc="http://schemas.openxmlformats.org/markup-compatibility/2006">
      <mc:Choice Requires="x14">
        <control shapeId="4153" r:id="rId40" name="OptionButton19">
          <controlPr defaultSize="0" autoLine="0" r:id="rId41">
            <anchor moveWithCells="1">
              <from>
                <xdr:col>15</xdr:col>
                <xdr:colOff>171450</xdr:colOff>
                <xdr:row>30</xdr:row>
                <xdr:rowOff>19050</xdr:rowOff>
              </from>
              <to>
                <xdr:col>17</xdr:col>
                <xdr:colOff>0</xdr:colOff>
                <xdr:row>30</xdr:row>
                <xdr:rowOff>177800</xdr:rowOff>
              </to>
            </anchor>
          </controlPr>
        </control>
      </mc:Choice>
      <mc:Fallback>
        <control shapeId="4153" r:id="rId40" name="OptionButton19"/>
      </mc:Fallback>
    </mc:AlternateContent>
    <mc:AlternateContent xmlns:mc="http://schemas.openxmlformats.org/markup-compatibility/2006">
      <mc:Choice Requires="x14">
        <control shapeId="4097" r:id="rId42" name="Check Box 1">
          <controlPr defaultSize="0" autoFill="0" autoLine="0" autoPict="0">
            <anchor moveWithCells="1">
              <from>
                <xdr:col>18</xdr:col>
                <xdr:colOff>120650</xdr:colOff>
                <xdr:row>19</xdr:row>
                <xdr:rowOff>12700</xdr:rowOff>
              </from>
              <to>
                <xdr:col>18</xdr:col>
                <xdr:colOff>336550</xdr:colOff>
                <xdr:row>19</xdr:row>
                <xdr:rowOff>196850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8" r:id="rId43" name="Check Box 2">
          <controlPr defaultSize="0" autoFill="0" autoLine="0" autoPict="0">
            <anchor moveWithCells="1">
              <from>
                <xdr:col>18</xdr:col>
                <xdr:colOff>292100</xdr:colOff>
                <xdr:row>19</xdr:row>
                <xdr:rowOff>6350</xdr:rowOff>
              </from>
              <to>
                <xdr:col>18</xdr:col>
                <xdr:colOff>508000</xdr:colOff>
                <xdr:row>19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44" name="Check Box 3">
          <controlPr defaultSize="0" autoFill="0" autoLine="0" autoPict="0">
            <anchor moveWithCells="1">
              <from>
                <xdr:col>18</xdr:col>
                <xdr:colOff>444500</xdr:colOff>
                <xdr:row>19</xdr:row>
                <xdr:rowOff>12700</xdr:rowOff>
              </from>
              <to>
                <xdr:col>18</xdr:col>
                <xdr:colOff>660400</xdr:colOff>
                <xdr:row>19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45" name="Check Box 4">
          <controlPr defaultSize="0" autoFill="0" autoLine="0" autoPict="0">
            <anchor moveWithCells="1">
              <from>
                <xdr:col>18</xdr:col>
                <xdr:colOff>133350</xdr:colOff>
                <xdr:row>20</xdr:row>
                <xdr:rowOff>107950</xdr:rowOff>
              </from>
              <to>
                <xdr:col>18</xdr:col>
                <xdr:colOff>336550</xdr:colOff>
                <xdr:row>20</xdr:row>
                <xdr:rowOff>298450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1" r:id="rId46" name="Check Box 5">
          <controlPr defaultSize="0" autoFill="0" autoLine="0" autoPict="0">
            <anchor moveWithCells="1">
              <from>
                <xdr:col>18</xdr:col>
                <xdr:colOff>57150</xdr:colOff>
                <xdr:row>19</xdr:row>
                <xdr:rowOff>177800</xdr:rowOff>
              </from>
              <to>
                <xdr:col>18</xdr:col>
                <xdr:colOff>273050</xdr:colOff>
                <xdr:row>20</xdr:row>
                <xdr:rowOff>82550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2" r:id="rId47" name="Check Box 6">
          <controlPr defaultSize="0" autoFill="0" autoLine="0" autoPict="0">
            <anchor moveWithCells="1">
              <from>
                <xdr:col>18</xdr:col>
                <xdr:colOff>488950</xdr:colOff>
                <xdr:row>19</xdr:row>
                <xdr:rowOff>190500</xdr:rowOff>
              </from>
              <to>
                <xdr:col>18</xdr:col>
                <xdr:colOff>704850</xdr:colOff>
                <xdr:row>20</xdr:row>
                <xdr:rowOff>88900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48" name="Check Box 7">
          <controlPr defaultSize="0" autoFill="0" autoLine="0" autoPict="0">
            <anchor moveWithCells="1">
              <from>
                <xdr:col>18</xdr:col>
                <xdr:colOff>444500</xdr:colOff>
                <xdr:row>20</xdr:row>
                <xdr:rowOff>107950</xdr:rowOff>
              </from>
              <to>
                <xdr:col>18</xdr:col>
                <xdr:colOff>660400</xdr:colOff>
                <xdr:row>20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49" name="Check Box 8">
          <controlPr defaultSize="0" autoFill="0" autoLine="0" autoPict="0">
            <anchor moveWithCells="1">
              <from>
                <xdr:col>18</xdr:col>
                <xdr:colOff>279400</xdr:colOff>
                <xdr:row>20</xdr:row>
                <xdr:rowOff>107950</xdr:rowOff>
              </from>
              <to>
                <xdr:col>18</xdr:col>
                <xdr:colOff>457200</xdr:colOff>
                <xdr:row>21</xdr:row>
                <xdr:rowOff>6350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5" r:id="rId50" name="Check Box 9">
          <controlPr defaultSize="0" autoFill="0" autoLine="0" autoPict="0">
            <anchor moveWithCells="1">
              <from>
                <xdr:col>1</xdr:col>
                <xdr:colOff>171450</xdr:colOff>
                <xdr:row>9</xdr:row>
                <xdr:rowOff>6350</xdr:rowOff>
              </from>
              <to>
                <xdr:col>3</xdr:col>
                <xdr:colOff>19050</xdr:colOff>
                <xdr:row>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6" r:id="rId51" name="Check Box 10">
          <controlPr defaultSize="0" autoFill="0" autoLine="0" autoPict="0">
            <anchor moveWithCells="1">
              <from>
                <xdr:col>1</xdr:col>
                <xdr:colOff>171450</xdr:colOff>
                <xdr:row>10</xdr:row>
                <xdr:rowOff>19050</xdr:rowOff>
              </from>
              <to>
                <xdr:col>3</xdr:col>
                <xdr:colOff>19050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52" name="Check Box 11">
          <controlPr defaultSize="0" autoFill="0" autoLine="0" autoPict="0">
            <anchor moveWithCells="1">
              <from>
                <xdr:col>1</xdr:col>
                <xdr:colOff>171450</xdr:colOff>
                <xdr:row>11</xdr:row>
                <xdr:rowOff>12700</xdr:rowOff>
              </from>
              <to>
                <xdr:col>3</xdr:col>
                <xdr:colOff>12700</xdr:colOff>
                <xdr:row>11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53" name="Check Box 12">
          <controlPr defaultSize="0" autoFill="0" autoLine="0" autoPict="0">
            <anchor moveWithCells="1">
              <from>
                <xdr:col>1</xdr:col>
                <xdr:colOff>171450</xdr:colOff>
                <xdr:row>12</xdr:row>
                <xdr:rowOff>25400</xdr:rowOff>
              </from>
              <to>
                <xdr:col>3</xdr:col>
                <xdr:colOff>12700</xdr:colOff>
                <xdr:row>13</xdr:row>
                <xdr:rowOff>6350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9" r:id="rId54" name="Check Box 13">
          <controlPr defaultSize="0" autoFill="0" autoLine="0" autoPict="0">
            <anchor moveWithCells="1">
              <from>
                <xdr:col>1</xdr:col>
                <xdr:colOff>171450</xdr:colOff>
                <xdr:row>13</xdr:row>
                <xdr:rowOff>12700</xdr:rowOff>
              </from>
              <to>
                <xdr:col>3</xdr:col>
                <xdr:colOff>0</xdr:colOff>
                <xdr:row>13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0" r:id="rId55" name="Check Box 14">
          <controlPr defaultSize="0" autoFill="0" autoLine="0" autoPict="0">
            <anchor moveWithCells="1">
              <from>
                <xdr:col>2</xdr:col>
                <xdr:colOff>177800</xdr:colOff>
                <xdr:row>9</xdr:row>
                <xdr:rowOff>6350</xdr:rowOff>
              </from>
              <to>
                <xdr:col>4</xdr:col>
                <xdr:colOff>25400</xdr:colOff>
                <xdr:row>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1" r:id="rId56" name="Check Box 15">
          <controlPr defaultSize="0" autoFill="0" autoLine="0" autoPict="0">
            <anchor moveWithCells="1">
              <from>
                <xdr:col>2</xdr:col>
                <xdr:colOff>177800</xdr:colOff>
                <xdr:row>10</xdr:row>
                <xdr:rowOff>19050</xdr:rowOff>
              </from>
              <to>
                <xdr:col>4</xdr:col>
                <xdr:colOff>25400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2" r:id="rId57" name="Check Box 16">
          <controlPr defaultSize="0" autoFill="0" autoLine="0" autoPict="0">
            <anchor moveWithCells="1">
              <from>
                <xdr:col>2</xdr:col>
                <xdr:colOff>184150</xdr:colOff>
                <xdr:row>11</xdr:row>
                <xdr:rowOff>12700</xdr:rowOff>
              </from>
              <to>
                <xdr:col>4</xdr:col>
                <xdr:colOff>25400</xdr:colOff>
                <xdr:row>11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3" r:id="rId58" name="Check Box 17">
          <controlPr defaultSize="0" autoFill="0" autoLine="0" autoPict="0">
            <anchor moveWithCells="1">
              <from>
                <xdr:col>2</xdr:col>
                <xdr:colOff>184150</xdr:colOff>
                <xdr:row>12</xdr:row>
                <xdr:rowOff>25400</xdr:rowOff>
              </from>
              <to>
                <xdr:col>4</xdr:col>
                <xdr:colOff>25400</xdr:colOff>
                <xdr:row>13</xdr:row>
                <xdr:rowOff>6350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4" r:id="rId59" name="Check Box 18">
          <controlPr defaultSize="0" autoFill="0" autoLine="0" autoPict="0">
            <anchor moveWithCells="1">
              <from>
                <xdr:col>2</xdr:col>
                <xdr:colOff>177800</xdr:colOff>
                <xdr:row>13</xdr:row>
                <xdr:rowOff>12700</xdr:rowOff>
              </from>
              <to>
                <xdr:col>4</xdr:col>
                <xdr:colOff>6350</xdr:colOff>
                <xdr:row>13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5" r:id="rId60" name="Check Box 19">
          <controlPr defaultSize="0" autoFill="0" autoLine="0" autoPict="0">
            <anchor moveWithCells="1">
              <from>
                <xdr:col>0</xdr:col>
                <xdr:colOff>0</xdr:colOff>
                <xdr:row>23</xdr:row>
                <xdr:rowOff>184150</xdr:rowOff>
              </from>
              <to>
                <xdr:col>1</xdr:col>
                <xdr:colOff>31750</xdr:colOff>
                <xdr:row>24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6" r:id="rId61" name="Check Box 20">
          <controlPr defaultSize="0" autoFill="0" autoLine="0" autoPict="0">
            <anchor moveWithCells="1">
              <from>
                <xdr:col>0</xdr:col>
                <xdr:colOff>0</xdr:colOff>
                <xdr:row>25</xdr:row>
                <xdr:rowOff>6350</xdr:rowOff>
              </from>
              <to>
                <xdr:col>1</xdr:col>
                <xdr:colOff>31750</xdr:colOff>
                <xdr:row>25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7" r:id="rId62" name="Check Box 21">
          <controlPr defaultSize="0" autoFill="0" autoLine="0" autoPict="0">
            <anchor moveWithCells="1">
              <from>
                <xdr:col>0</xdr:col>
                <xdr:colOff>6350</xdr:colOff>
                <xdr:row>25</xdr:row>
                <xdr:rowOff>190500</xdr:rowOff>
              </from>
              <to>
                <xdr:col>1</xdr:col>
                <xdr:colOff>31750</xdr:colOff>
                <xdr:row>26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8" r:id="rId63" name="Check Box 22">
          <controlPr defaultSize="0" autoFill="0" autoLine="0" autoPict="0">
            <anchor moveWithCells="1">
              <from>
                <xdr:col>0</xdr:col>
                <xdr:colOff>6350</xdr:colOff>
                <xdr:row>27</xdr:row>
                <xdr:rowOff>12700</xdr:rowOff>
              </from>
              <to>
                <xdr:col>1</xdr:col>
                <xdr:colOff>31750</xdr:colOff>
                <xdr:row>27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9" r:id="rId64" name="Check Box 23">
          <controlPr defaultSize="0" autoFill="0" autoLine="0" autoPict="0">
            <anchor moveWithCells="1">
              <from>
                <xdr:col>0</xdr:col>
                <xdr:colOff>0</xdr:colOff>
                <xdr:row>27</xdr:row>
                <xdr:rowOff>177800</xdr:rowOff>
              </from>
              <to>
                <xdr:col>1</xdr:col>
                <xdr:colOff>12700</xdr:colOff>
                <xdr:row>28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0" r:id="rId65" name="Check Box 24">
          <controlPr defaultSize="0" autoFill="0" autoLine="0" autoPict="0">
            <anchor moveWithCells="1">
              <from>
                <xdr:col>0</xdr:col>
                <xdr:colOff>171450</xdr:colOff>
                <xdr:row>23</xdr:row>
                <xdr:rowOff>177800</xdr:rowOff>
              </from>
              <to>
                <xdr:col>2</xdr:col>
                <xdr:colOff>19050</xdr:colOff>
                <xdr:row>24</xdr:row>
                <xdr:rowOff>158750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1" r:id="rId66" name="Check Box 25">
          <controlPr defaultSize="0" autoFill="0" autoLine="0" autoPict="0">
            <anchor moveWithCells="1">
              <from>
                <xdr:col>0</xdr:col>
                <xdr:colOff>171450</xdr:colOff>
                <xdr:row>25</xdr:row>
                <xdr:rowOff>0</xdr:rowOff>
              </from>
              <to>
                <xdr:col>2</xdr:col>
                <xdr:colOff>19050</xdr:colOff>
                <xdr:row>25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2" r:id="rId67" name="Check Box 26">
          <controlPr defaultSize="0" autoFill="0" autoLine="0" autoPict="0">
            <anchor moveWithCells="1">
              <from>
                <xdr:col>0</xdr:col>
                <xdr:colOff>177800</xdr:colOff>
                <xdr:row>25</xdr:row>
                <xdr:rowOff>184150</xdr:rowOff>
              </from>
              <to>
                <xdr:col>2</xdr:col>
                <xdr:colOff>19050</xdr:colOff>
                <xdr:row>26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3" r:id="rId68" name="Check Box 27">
          <controlPr defaultSize="0" autoFill="0" autoLine="0" autoPict="0">
            <anchor moveWithCells="1">
              <from>
                <xdr:col>0</xdr:col>
                <xdr:colOff>177800</xdr:colOff>
                <xdr:row>27</xdr:row>
                <xdr:rowOff>6350</xdr:rowOff>
              </from>
              <to>
                <xdr:col>2</xdr:col>
                <xdr:colOff>19050</xdr:colOff>
                <xdr:row>27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4" r:id="rId69" name="Check Box 28">
          <controlPr defaultSize="0" autoFill="0" autoLine="0" autoPict="0">
            <anchor moveWithCells="1">
              <from>
                <xdr:col>1</xdr:col>
                <xdr:colOff>6350</xdr:colOff>
                <xdr:row>27</xdr:row>
                <xdr:rowOff>184150</xdr:rowOff>
              </from>
              <to>
                <xdr:col>2</xdr:col>
                <xdr:colOff>19050</xdr:colOff>
                <xdr:row>28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60" r:id="rId70" name="Button 64">
          <controlPr defaultSize="0" print="0" autoFill="0" autoPict="0" macro="[0]!Enregistrement_original_UT">
            <anchor moveWithCells="1" sizeWithCells="1">
              <from>
                <xdr:col>19</xdr:col>
                <xdr:colOff>571500</xdr:colOff>
                <xdr:row>4</xdr:row>
                <xdr:rowOff>304800</xdr:rowOff>
              </from>
              <to>
                <xdr:col>23</xdr:col>
                <xdr:colOff>57150</xdr:colOff>
                <xdr:row>5</xdr:row>
                <xdr:rowOff>387350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61" r:id="rId71" name="Button 65">
          <controlPr defaultSize="0" print="0" autoFill="0" autoPict="0" macro="[0]!Macro3">
            <anchor moveWithCells="1" sizeWithCells="1">
              <from>
                <xdr:col>19</xdr:col>
                <xdr:colOff>577850</xdr:colOff>
                <xdr:row>7</xdr:row>
                <xdr:rowOff>38100</xdr:rowOff>
              </from>
              <to>
                <xdr:col>23</xdr:col>
                <xdr:colOff>50800</xdr:colOff>
                <xdr:row>8</xdr:row>
                <xdr:rowOff>127000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5AB2C208-0D18-494D-A7CC-F2908F2F0D8C}">
          <x14:formula1>
            <xm:f>#REF!</xm:f>
          </x14:formula1>
          <xm:sqref>E2:G2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R28"/>
  <sheetViews>
    <sheetView zoomScale="120" zoomScaleNormal="120" workbookViewId="0">
      <selection activeCell="B2" sqref="B2:D2"/>
    </sheetView>
  </sheetViews>
  <sheetFormatPr baseColWidth="10" defaultColWidth="8.7265625" defaultRowHeight="11.5" x14ac:dyDescent="0.35"/>
  <cols>
    <col min="1" max="1" width="16.1796875" style="1" customWidth="1"/>
    <col min="2" max="2" width="6.81640625" style="1" customWidth="1"/>
    <col min="3" max="3" width="2.453125" style="1" customWidth="1"/>
    <col min="4" max="5" width="2" style="1" customWidth="1"/>
    <col min="6" max="6" width="6.453125" style="1" customWidth="1"/>
    <col min="7" max="7" width="2.1796875" style="1" customWidth="1"/>
    <col min="8" max="8" width="1.1796875" style="1" customWidth="1"/>
    <col min="9" max="11" width="5.1796875" style="1" customWidth="1"/>
    <col min="12" max="12" width="10.54296875" style="1" customWidth="1"/>
    <col min="13" max="13" width="2.26953125" style="1" customWidth="1"/>
    <col min="14" max="14" width="6.7265625" style="1" customWidth="1"/>
    <col min="15" max="15" width="2.81640625" style="1" customWidth="1"/>
    <col min="16" max="16" width="6.26953125" style="1" customWidth="1"/>
    <col min="17" max="16384" width="8.7265625" style="1"/>
  </cols>
  <sheetData>
    <row r="1" spans="1:17" ht="29.5" customHeight="1" x14ac:dyDescent="0.35">
      <c r="A1" s="196" t="s">
        <v>0</v>
      </c>
      <c r="B1" s="196"/>
      <c r="C1" s="197"/>
      <c r="D1" s="197"/>
      <c r="E1" s="198" t="s">
        <v>258</v>
      </c>
      <c r="F1" s="199"/>
      <c r="G1" s="199"/>
      <c r="H1" s="199"/>
      <c r="I1" s="199"/>
      <c r="J1" s="200"/>
      <c r="K1" s="207" t="s">
        <v>228</v>
      </c>
      <c r="L1" s="208"/>
      <c r="M1" s="208"/>
      <c r="N1" s="349" t="str">
        <f>H2 &amp; "_" &amp; B3</f>
        <v>_</v>
      </c>
      <c r="O1" s="349"/>
      <c r="P1" s="350"/>
    </row>
    <row r="2" spans="1:17" ht="29.15" customHeight="1" x14ac:dyDescent="0.35">
      <c r="A2" s="93" t="s">
        <v>212</v>
      </c>
      <c r="B2" s="327" t="s">
        <v>80</v>
      </c>
      <c r="C2" s="327"/>
      <c r="D2" s="328"/>
      <c r="E2" s="201" t="s">
        <v>219</v>
      </c>
      <c r="F2" s="202"/>
      <c r="G2" s="202"/>
      <c r="H2" s="209"/>
      <c r="I2" s="209"/>
      <c r="J2" s="210"/>
      <c r="K2" s="201" t="s">
        <v>1</v>
      </c>
      <c r="L2" s="202"/>
      <c r="M2" s="202"/>
      <c r="N2" s="351"/>
      <c r="O2" s="351"/>
      <c r="P2" s="352"/>
    </row>
    <row r="3" spans="1:17" ht="29.15" customHeight="1" x14ac:dyDescent="0.35">
      <c r="A3" s="112" t="s">
        <v>174</v>
      </c>
      <c r="B3" s="246"/>
      <c r="C3" s="246"/>
      <c r="D3" s="247"/>
      <c r="E3" s="217" t="s">
        <v>256</v>
      </c>
      <c r="F3" s="141"/>
      <c r="G3" s="141"/>
      <c r="H3" s="211"/>
      <c r="I3" s="211"/>
      <c r="J3" s="212"/>
      <c r="K3" s="217" t="s">
        <v>218</v>
      </c>
      <c r="L3" s="141"/>
      <c r="M3" s="141"/>
      <c r="N3" s="345" t="str">
        <f>'std CND Applicable'!B4</f>
        <v>FC 18 001 rev 1</v>
      </c>
      <c r="O3" s="345"/>
      <c r="P3" s="346"/>
    </row>
    <row r="4" spans="1:17" ht="29.15" customHeight="1" x14ac:dyDescent="0.35">
      <c r="A4" s="112" t="s">
        <v>2</v>
      </c>
      <c r="B4" s="211"/>
      <c r="C4" s="211"/>
      <c r="D4" s="212"/>
      <c r="E4" s="215" t="s">
        <v>3</v>
      </c>
      <c r="F4" s="216"/>
      <c r="G4" s="216"/>
      <c r="H4" s="223"/>
      <c r="I4" s="223"/>
      <c r="J4" s="224"/>
      <c r="K4" s="217" t="s">
        <v>4</v>
      </c>
      <c r="L4" s="141"/>
      <c r="M4" s="246" t="s">
        <v>139</v>
      </c>
      <c r="N4" s="246"/>
      <c r="O4" s="246"/>
      <c r="P4" s="344"/>
    </row>
    <row r="5" spans="1:17" ht="29.15" customHeight="1" x14ac:dyDescent="0.35">
      <c r="A5" s="94" t="s">
        <v>221</v>
      </c>
      <c r="B5" s="347"/>
      <c r="C5" s="347"/>
      <c r="D5" s="353"/>
      <c r="E5" s="182" t="s">
        <v>76</v>
      </c>
      <c r="F5" s="183"/>
      <c r="G5" s="183"/>
      <c r="H5" s="183"/>
      <c r="I5" s="347"/>
      <c r="J5" s="353"/>
      <c r="K5" s="182" t="s">
        <v>5</v>
      </c>
      <c r="L5" s="183"/>
      <c r="M5" s="347"/>
      <c r="N5" s="347"/>
      <c r="O5" s="347"/>
      <c r="P5" s="348"/>
    </row>
    <row r="6" spans="1:17" ht="32.15" customHeight="1" x14ac:dyDescent="0.35">
      <c r="A6" s="229" t="s">
        <v>6</v>
      </c>
      <c r="B6" s="230"/>
      <c r="C6" s="327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7"/>
      <c r="P6" s="328"/>
    </row>
    <row r="7" spans="1:17" ht="23" x14ac:dyDescent="0.35">
      <c r="A7" s="108" t="s">
        <v>11</v>
      </c>
      <c r="B7" s="8"/>
      <c r="C7" s="109"/>
      <c r="D7" s="155" t="s">
        <v>48</v>
      </c>
      <c r="E7" s="155"/>
      <c r="F7" s="155"/>
      <c r="G7" s="109"/>
      <c r="H7" s="155" t="s">
        <v>49</v>
      </c>
      <c r="I7" s="155"/>
      <c r="J7" s="109"/>
      <c r="K7" s="109"/>
      <c r="L7" s="223"/>
      <c r="M7" s="223"/>
      <c r="N7" s="223"/>
      <c r="O7" s="223"/>
      <c r="P7" s="224"/>
    </row>
    <row r="8" spans="1:17" ht="23" x14ac:dyDescent="0.35">
      <c r="A8" s="103" t="s">
        <v>259</v>
      </c>
      <c r="B8" s="63"/>
      <c r="C8" s="10"/>
      <c r="D8" s="147" t="s">
        <v>260</v>
      </c>
      <c r="E8" s="147"/>
      <c r="F8" s="147"/>
      <c r="G8" s="10"/>
      <c r="H8" s="147" t="s">
        <v>261</v>
      </c>
      <c r="I8" s="147"/>
      <c r="J8" s="147"/>
      <c r="K8" s="147"/>
      <c r="L8" s="223"/>
      <c r="M8" s="223"/>
      <c r="N8" s="223"/>
      <c r="O8" s="223"/>
      <c r="P8" s="224"/>
    </row>
    <row r="9" spans="1:17" ht="19" customHeight="1" x14ac:dyDescent="0.35">
      <c r="A9" s="113"/>
      <c r="B9" s="354" t="s">
        <v>233</v>
      </c>
      <c r="C9" s="354"/>
      <c r="D9" s="354"/>
      <c r="E9" s="354"/>
      <c r="F9" s="354"/>
      <c r="G9" s="354"/>
      <c r="H9" s="354"/>
      <c r="I9" s="114" t="s">
        <v>234</v>
      </c>
      <c r="J9" s="114" t="s">
        <v>235</v>
      </c>
      <c r="K9" s="114" t="s">
        <v>236</v>
      </c>
      <c r="L9" s="142" t="s">
        <v>237</v>
      </c>
      <c r="M9" s="142"/>
      <c r="N9" s="142"/>
      <c r="O9" s="142"/>
      <c r="P9" s="142"/>
    </row>
    <row r="10" spans="1:17" x14ac:dyDescent="0.35">
      <c r="A10" s="342" t="s">
        <v>238</v>
      </c>
      <c r="B10" s="343"/>
      <c r="C10" s="343"/>
      <c r="D10" s="343"/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3"/>
      <c r="P10" s="343"/>
    </row>
    <row r="11" spans="1:17" ht="22" customHeight="1" x14ac:dyDescent="0.35">
      <c r="A11" s="115" t="s">
        <v>239</v>
      </c>
      <c r="B11" s="334" t="s">
        <v>262</v>
      </c>
      <c r="C11" s="334"/>
      <c r="D11" s="334"/>
      <c r="E11" s="334"/>
      <c r="F11" s="334"/>
      <c r="G11" s="334"/>
      <c r="H11" s="334"/>
      <c r="I11" s="103"/>
      <c r="J11" s="116"/>
      <c r="K11" s="103"/>
      <c r="L11" s="339"/>
      <c r="M11" s="339"/>
      <c r="N11" s="339"/>
      <c r="O11" s="339"/>
      <c r="P11" s="339"/>
      <c r="Q11" s="7"/>
    </row>
    <row r="12" spans="1:17" x14ac:dyDescent="0.35">
      <c r="A12" s="342" t="s">
        <v>240</v>
      </c>
      <c r="B12" s="343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</row>
    <row r="13" spans="1:17" ht="26.15" customHeight="1" x14ac:dyDescent="0.35">
      <c r="A13" s="115" t="s">
        <v>241</v>
      </c>
      <c r="B13" s="335" t="s">
        <v>242</v>
      </c>
      <c r="C13" s="335"/>
      <c r="D13" s="335"/>
      <c r="E13" s="335"/>
      <c r="F13" s="335"/>
      <c r="G13" s="335"/>
      <c r="H13" s="335"/>
      <c r="I13" s="103"/>
      <c r="J13" s="117"/>
      <c r="K13" s="117"/>
      <c r="L13" s="341"/>
      <c r="M13" s="341"/>
      <c r="N13" s="341"/>
      <c r="O13" s="341"/>
      <c r="P13" s="341"/>
    </row>
    <row r="14" spans="1:17" x14ac:dyDescent="0.35">
      <c r="A14" s="342" t="s">
        <v>243</v>
      </c>
      <c r="B14" s="343"/>
      <c r="C14" s="343"/>
      <c r="D14" s="343"/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3"/>
      <c r="P14" s="343"/>
    </row>
    <row r="15" spans="1:17" ht="26.15" customHeight="1" x14ac:dyDescent="0.35">
      <c r="A15" s="115" t="s">
        <v>244</v>
      </c>
      <c r="B15" s="335" t="s">
        <v>263</v>
      </c>
      <c r="C15" s="335"/>
      <c r="D15" s="335"/>
      <c r="E15" s="335"/>
      <c r="F15" s="335"/>
      <c r="G15" s="335"/>
      <c r="H15" s="335"/>
      <c r="I15" s="103"/>
      <c r="J15" s="103"/>
      <c r="K15" s="117"/>
      <c r="L15" s="340"/>
      <c r="M15" s="340"/>
      <c r="N15" s="340"/>
      <c r="O15" s="340"/>
      <c r="P15" s="340"/>
    </row>
    <row r="16" spans="1:17" x14ac:dyDescent="0.35">
      <c r="A16" s="342" t="s">
        <v>245</v>
      </c>
      <c r="B16" s="343"/>
      <c r="C16" s="343"/>
      <c r="D16" s="343"/>
      <c r="E16" s="343"/>
      <c r="F16" s="343"/>
      <c r="G16" s="343"/>
      <c r="H16" s="343"/>
      <c r="I16" s="343"/>
      <c r="J16" s="343"/>
      <c r="K16" s="343"/>
      <c r="L16" s="343"/>
      <c r="M16" s="343"/>
      <c r="N16" s="343"/>
      <c r="O16" s="343"/>
      <c r="P16" s="343"/>
    </row>
    <row r="17" spans="1:18" ht="41.15" customHeight="1" x14ac:dyDescent="0.35">
      <c r="A17" s="115" t="s">
        <v>246</v>
      </c>
      <c r="B17" s="334" t="s">
        <v>247</v>
      </c>
      <c r="C17" s="334"/>
      <c r="D17" s="334"/>
      <c r="E17" s="334"/>
      <c r="F17" s="334"/>
      <c r="G17" s="334"/>
      <c r="H17" s="334"/>
      <c r="I17" s="103"/>
      <c r="J17" s="103"/>
      <c r="K17" s="117"/>
      <c r="L17" s="339"/>
      <c r="M17" s="339"/>
      <c r="N17" s="339"/>
      <c r="O17" s="339"/>
      <c r="P17" s="339"/>
    </row>
    <row r="18" spans="1:18" ht="42" customHeight="1" x14ac:dyDescent="0.35">
      <c r="A18" s="115" t="s">
        <v>264</v>
      </c>
      <c r="B18" s="333" t="s">
        <v>248</v>
      </c>
      <c r="C18" s="333"/>
      <c r="D18" s="333"/>
      <c r="E18" s="333"/>
      <c r="F18" s="333"/>
      <c r="G18" s="333"/>
      <c r="H18" s="333"/>
      <c r="I18" s="118"/>
      <c r="J18" s="118"/>
      <c r="K18" s="118"/>
      <c r="L18" s="338"/>
      <c r="M18" s="338"/>
      <c r="N18" s="338"/>
      <c r="O18" s="338"/>
      <c r="P18" s="338"/>
    </row>
    <row r="19" spans="1:18" x14ac:dyDescent="0.35">
      <c r="A19" s="342" t="s">
        <v>268</v>
      </c>
      <c r="B19" s="343"/>
      <c r="C19" s="343"/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3"/>
      <c r="P19" s="343"/>
    </row>
    <row r="20" spans="1:18" ht="24" customHeight="1" x14ac:dyDescent="0.35">
      <c r="A20" s="115" t="s">
        <v>249</v>
      </c>
      <c r="B20" s="334" t="s">
        <v>250</v>
      </c>
      <c r="C20" s="334"/>
      <c r="D20" s="334"/>
      <c r="E20" s="334"/>
      <c r="F20" s="334"/>
      <c r="G20" s="334"/>
      <c r="H20" s="334"/>
      <c r="I20" s="103"/>
      <c r="J20" s="103"/>
      <c r="K20" s="117"/>
      <c r="L20" s="103" t="s">
        <v>269</v>
      </c>
      <c r="M20" s="341"/>
      <c r="N20" s="341"/>
      <c r="O20" s="341"/>
      <c r="P20" s="341"/>
    </row>
    <row r="21" spans="1:18" x14ac:dyDescent="0.35">
      <c r="A21" s="342" t="s">
        <v>251</v>
      </c>
      <c r="B21" s="343"/>
      <c r="C21" s="343"/>
      <c r="D21" s="343"/>
      <c r="E21" s="343"/>
      <c r="F21" s="343"/>
      <c r="G21" s="343"/>
      <c r="H21" s="343"/>
      <c r="I21" s="343"/>
      <c r="J21" s="343"/>
      <c r="K21" s="343"/>
      <c r="L21" s="343"/>
      <c r="M21" s="343"/>
      <c r="N21" s="343"/>
      <c r="O21" s="343"/>
      <c r="P21" s="343"/>
    </row>
    <row r="22" spans="1:18" ht="36" customHeight="1" x14ac:dyDescent="0.35">
      <c r="A22" s="115" t="s">
        <v>252</v>
      </c>
      <c r="B22" s="334" t="s">
        <v>253</v>
      </c>
      <c r="C22" s="334"/>
      <c r="D22" s="334"/>
      <c r="E22" s="334"/>
      <c r="F22" s="334"/>
      <c r="G22" s="334"/>
      <c r="H22" s="334"/>
      <c r="I22" s="103"/>
      <c r="J22" s="103"/>
      <c r="K22" s="117"/>
      <c r="L22" s="341"/>
      <c r="M22" s="341"/>
      <c r="N22" s="341"/>
      <c r="O22" s="341"/>
      <c r="P22" s="341"/>
    </row>
    <row r="23" spans="1:18" ht="36" customHeight="1" x14ac:dyDescent="0.35">
      <c r="A23" s="115" t="s">
        <v>254</v>
      </c>
      <c r="B23" s="334" t="s">
        <v>255</v>
      </c>
      <c r="C23" s="334"/>
      <c r="D23" s="334"/>
      <c r="E23" s="334"/>
      <c r="F23" s="334"/>
      <c r="G23" s="334"/>
      <c r="H23" s="334"/>
      <c r="I23" s="119"/>
      <c r="J23" s="119"/>
      <c r="K23" s="119"/>
      <c r="L23" s="338"/>
      <c r="M23" s="338"/>
      <c r="N23" s="338"/>
      <c r="O23" s="338"/>
      <c r="P23" s="338"/>
    </row>
    <row r="24" spans="1:18" ht="26.15" customHeight="1" x14ac:dyDescent="0.35">
      <c r="A24" s="62" t="s">
        <v>25</v>
      </c>
      <c r="B24" s="120" t="s">
        <v>26</v>
      </c>
      <c r="C24" s="10"/>
      <c r="D24" s="10"/>
      <c r="E24" s="10"/>
      <c r="F24" s="121" t="s">
        <v>27</v>
      </c>
      <c r="G24" s="10"/>
      <c r="H24" s="336" t="s">
        <v>28</v>
      </c>
      <c r="I24" s="336"/>
      <c r="J24" s="336"/>
      <c r="K24" s="121" t="s">
        <v>29</v>
      </c>
      <c r="L24" s="105" t="s">
        <v>30</v>
      </c>
      <c r="M24" s="337"/>
      <c r="N24" s="337"/>
      <c r="O24" s="160" t="s">
        <v>31</v>
      </c>
      <c r="P24" s="144"/>
    </row>
    <row r="25" spans="1:18" ht="23" x14ac:dyDescent="0.35">
      <c r="A25" s="104" t="s">
        <v>265</v>
      </c>
      <c r="B25" s="223"/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4"/>
    </row>
    <row r="26" spans="1:18" ht="27.65" customHeight="1" x14ac:dyDescent="0.35">
      <c r="A26" s="110" t="s">
        <v>32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1:18" s="25" customFormat="1" ht="20.149999999999999" customHeight="1" x14ac:dyDescent="0.35">
      <c r="A27" s="98" t="s">
        <v>257</v>
      </c>
      <c r="B27" s="236"/>
      <c r="C27" s="236"/>
      <c r="D27" s="236"/>
      <c r="E27" s="236"/>
      <c r="G27" s="99"/>
      <c r="H27" s="106"/>
      <c r="I27" s="111"/>
      <c r="J27" s="165" t="s">
        <v>33</v>
      </c>
      <c r="K27" s="165"/>
      <c r="L27" s="107"/>
      <c r="M27" s="111"/>
      <c r="N27" s="168" t="s">
        <v>34</v>
      </c>
      <c r="O27" s="168"/>
      <c r="P27" s="23"/>
      <c r="Q27" s="24"/>
      <c r="R27" s="24"/>
    </row>
    <row r="28" spans="1:18" ht="68.150000000000006" customHeight="1" x14ac:dyDescent="0.35">
      <c r="A28" s="110" t="s">
        <v>35</v>
      </c>
      <c r="B28" s="102"/>
      <c r="C28" s="102"/>
      <c r="D28" s="102"/>
      <c r="E28" s="102"/>
      <c r="F28" s="102"/>
      <c r="G28" s="102"/>
      <c r="H28" s="102"/>
      <c r="I28" s="102"/>
      <c r="J28" s="141" t="s">
        <v>78</v>
      </c>
      <c r="K28" s="141"/>
      <c r="L28" s="102"/>
      <c r="M28" s="102"/>
      <c r="N28" s="102"/>
      <c r="O28" s="102"/>
      <c r="P28" s="60"/>
    </row>
  </sheetData>
  <protectedRanges>
    <protectedRange sqref="B27" name="Macro"/>
    <protectedRange sqref="N1:N3 H2:H4 B2:B5 I5 M4:M5" name="En tête"/>
    <protectedRange sqref="C6 C9 L15 N15 B18 L17:L18 I23 B26 M24" name="Remplissage"/>
    <protectedRange sqref="B27" name="Date"/>
  </protectedRanges>
  <mergeCells count="65">
    <mergeCell ref="H8:K8"/>
    <mergeCell ref="L9:P9"/>
    <mergeCell ref="A10:P10"/>
    <mergeCell ref="A12:P12"/>
    <mergeCell ref="A14:P14"/>
    <mergeCell ref="B9:H9"/>
    <mergeCell ref="D8:F8"/>
    <mergeCell ref="L8:P8"/>
    <mergeCell ref="B13:H13"/>
    <mergeCell ref="B11:H11"/>
    <mergeCell ref="A6:B6"/>
    <mergeCell ref="C6:P6"/>
    <mergeCell ref="M5:P5"/>
    <mergeCell ref="A1:D1"/>
    <mergeCell ref="E1:J1"/>
    <mergeCell ref="K1:M1"/>
    <mergeCell ref="N1:P1"/>
    <mergeCell ref="B2:D2"/>
    <mergeCell ref="E2:G2"/>
    <mergeCell ref="H2:J2"/>
    <mergeCell ref="K2:M2"/>
    <mergeCell ref="N2:P2"/>
    <mergeCell ref="B5:D5"/>
    <mergeCell ref="E5:H5"/>
    <mergeCell ref="I5:J5"/>
    <mergeCell ref="K5:L5"/>
    <mergeCell ref="B3:D3"/>
    <mergeCell ref="E3:G3"/>
    <mergeCell ref="H3:J3"/>
    <mergeCell ref="K3:M3"/>
    <mergeCell ref="B4:D4"/>
    <mergeCell ref="E4:G4"/>
    <mergeCell ref="H4:J4"/>
    <mergeCell ref="K4:L4"/>
    <mergeCell ref="M4:P4"/>
    <mergeCell ref="N3:P3"/>
    <mergeCell ref="B27:E27"/>
    <mergeCell ref="J27:K27"/>
    <mergeCell ref="N27:O27"/>
    <mergeCell ref="J28:K28"/>
    <mergeCell ref="D7:F7"/>
    <mergeCell ref="L7:P7"/>
    <mergeCell ref="L15:P15"/>
    <mergeCell ref="L13:P13"/>
    <mergeCell ref="L11:P11"/>
    <mergeCell ref="M20:P20"/>
    <mergeCell ref="H7:I7"/>
    <mergeCell ref="L23:P23"/>
    <mergeCell ref="L22:P22"/>
    <mergeCell ref="A16:P16"/>
    <mergeCell ref="A19:P19"/>
    <mergeCell ref="A21:P21"/>
    <mergeCell ref="B25:P25"/>
    <mergeCell ref="B26:P26"/>
    <mergeCell ref="B18:H18"/>
    <mergeCell ref="B17:H17"/>
    <mergeCell ref="B15:H15"/>
    <mergeCell ref="H24:J24"/>
    <mergeCell ref="M24:N24"/>
    <mergeCell ref="O24:P24"/>
    <mergeCell ref="L18:P18"/>
    <mergeCell ref="L17:P17"/>
    <mergeCell ref="B23:H23"/>
    <mergeCell ref="B22:H22"/>
    <mergeCell ref="B20:H20"/>
  </mergeCells>
  <dataValidations count="2">
    <dataValidation allowBlank="1" showInputMessage="1" sqref="M4:P4" xr:uid="{00000000-0002-0000-0300-000000000000}"/>
    <dataValidation type="list" allowBlank="1" showInputMessage="1" sqref="H2:J2" xr:uid="{00000000-0002-0000-0300-000001000000}">
      <formula1>INDIRECT($B$2)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1" r:id="rId4" name="OptionButton1">
          <controlPr defaultSize="0" autoLine="0" r:id="rId5">
            <anchor moveWithCells="1">
              <from>
                <xdr:col>2</xdr:col>
                <xdr:colOff>25400</xdr:colOff>
                <xdr:row>6</xdr:row>
                <xdr:rowOff>63500</xdr:rowOff>
              </from>
              <to>
                <xdr:col>2</xdr:col>
                <xdr:colOff>165100</xdr:colOff>
                <xdr:row>6</xdr:row>
                <xdr:rowOff>203200</xdr:rowOff>
              </to>
            </anchor>
          </controlPr>
        </control>
      </mc:Choice>
      <mc:Fallback>
        <control shapeId="7171" r:id="rId4" name="OptionButton1"/>
      </mc:Fallback>
    </mc:AlternateContent>
    <mc:AlternateContent xmlns:mc="http://schemas.openxmlformats.org/markup-compatibility/2006">
      <mc:Choice Requires="x14">
        <control shapeId="7172" r:id="rId6" name="OptionButton2">
          <controlPr defaultSize="0" autoLine="0" r:id="rId7">
            <anchor moveWithCells="1">
              <from>
                <xdr:col>5</xdr:col>
                <xdr:colOff>406400</xdr:colOff>
                <xdr:row>6</xdr:row>
                <xdr:rowOff>63500</xdr:rowOff>
              </from>
              <to>
                <xdr:col>6</xdr:col>
                <xdr:colOff>95250</xdr:colOff>
                <xdr:row>6</xdr:row>
                <xdr:rowOff>203200</xdr:rowOff>
              </to>
            </anchor>
          </controlPr>
        </control>
      </mc:Choice>
      <mc:Fallback>
        <control shapeId="7172" r:id="rId6" name="OptionButton2"/>
      </mc:Fallback>
    </mc:AlternateContent>
    <mc:AlternateContent xmlns:mc="http://schemas.openxmlformats.org/markup-compatibility/2006">
      <mc:Choice Requires="x14">
        <control shapeId="7173" r:id="rId8" name="OptionButton3">
          <controlPr defaultSize="0" autoLine="0" r:id="rId9">
            <anchor moveWithCells="1">
              <from>
                <xdr:col>2</xdr:col>
                <xdr:colOff>25400</xdr:colOff>
                <xdr:row>7</xdr:row>
                <xdr:rowOff>38100</xdr:rowOff>
              </from>
              <to>
                <xdr:col>2</xdr:col>
                <xdr:colOff>165100</xdr:colOff>
                <xdr:row>7</xdr:row>
                <xdr:rowOff>177800</xdr:rowOff>
              </to>
            </anchor>
          </controlPr>
        </control>
      </mc:Choice>
      <mc:Fallback>
        <control shapeId="7173" r:id="rId8" name="OptionButton3"/>
      </mc:Fallback>
    </mc:AlternateContent>
    <mc:AlternateContent xmlns:mc="http://schemas.openxmlformats.org/markup-compatibility/2006">
      <mc:Choice Requires="x14">
        <control shapeId="7174" r:id="rId10" name="OptionButton4">
          <controlPr defaultSize="0" autoLine="0" r:id="rId11">
            <anchor moveWithCells="1">
              <from>
                <xdr:col>5</xdr:col>
                <xdr:colOff>406400</xdr:colOff>
                <xdr:row>7</xdr:row>
                <xdr:rowOff>38100</xdr:rowOff>
              </from>
              <to>
                <xdr:col>6</xdr:col>
                <xdr:colOff>95250</xdr:colOff>
                <xdr:row>7</xdr:row>
                <xdr:rowOff>177800</xdr:rowOff>
              </to>
            </anchor>
          </controlPr>
        </control>
      </mc:Choice>
      <mc:Fallback>
        <control shapeId="7174" r:id="rId10" name="OptionButton4"/>
      </mc:Fallback>
    </mc:AlternateContent>
    <mc:AlternateContent xmlns:mc="http://schemas.openxmlformats.org/markup-compatibility/2006">
      <mc:Choice Requires="x14">
        <control shapeId="7175" r:id="rId12" name="OptionButton5">
          <controlPr defaultSize="0" autoLine="0" r:id="rId13">
            <anchor moveWithCells="1">
              <from>
                <xdr:col>10</xdr:col>
                <xdr:colOff>203200</xdr:colOff>
                <xdr:row>6</xdr:row>
                <xdr:rowOff>63500</xdr:rowOff>
              </from>
              <to>
                <xdr:col>10</xdr:col>
                <xdr:colOff>342900</xdr:colOff>
                <xdr:row>6</xdr:row>
                <xdr:rowOff>203200</xdr:rowOff>
              </to>
            </anchor>
          </controlPr>
        </control>
      </mc:Choice>
      <mc:Fallback>
        <control shapeId="7175" r:id="rId12" name="OptionButton5"/>
      </mc:Fallback>
    </mc:AlternateContent>
    <mc:AlternateContent xmlns:mc="http://schemas.openxmlformats.org/markup-compatibility/2006">
      <mc:Choice Requires="x14">
        <control shapeId="7176" r:id="rId14" name="OptionButton6">
          <controlPr defaultSize="0" autoLine="0" r:id="rId15">
            <anchor moveWithCells="1">
              <from>
                <xdr:col>10</xdr:col>
                <xdr:colOff>203200</xdr:colOff>
                <xdr:row>7</xdr:row>
                <xdr:rowOff>38100</xdr:rowOff>
              </from>
              <to>
                <xdr:col>10</xdr:col>
                <xdr:colOff>342900</xdr:colOff>
                <xdr:row>7</xdr:row>
                <xdr:rowOff>177800</xdr:rowOff>
              </to>
            </anchor>
          </controlPr>
        </control>
      </mc:Choice>
      <mc:Fallback>
        <control shapeId="7176" r:id="rId14" name="OptionButton6"/>
      </mc:Fallback>
    </mc:AlternateContent>
    <mc:AlternateContent xmlns:mc="http://schemas.openxmlformats.org/markup-compatibility/2006">
      <mc:Choice Requires="x14">
        <control shapeId="7177" r:id="rId16" name="OptionButton7">
          <controlPr defaultSize="0" autoLine="0" r:id="rId17">
            <anchor moveWithCells="1">
              <from>
                <xdr:col>8</xdr:col>
                <xdr:colOff>107950</xdr:colOff>
                <xdr:row>10</xdr:row>
                <xdr:rowOff>76200</xdr:rowOff>
              </from>
              <to>
                <xdr:col>8</xdr:col>
                <xdr:colOff>241300</xdr:colOff>
                <xdr:row>10</xdr:row>
                <xdr:rowOff>196850</xdr:rowOff>
              </to>
            </anchor>
          </controlPr>
        </control>
      </mc:Choice>
      <mc:Fallback>
        <control shapeId="7177" r:id="rId16" name="OptionButton7"/>
      </mc:Fallback>
    </mc:AlternateContent>
    <mc:AlternateContent xmlns:mc="http://schemas.openxmlformats.org/markup-compatibility/2006">
      <mc:Choice Requires="x14">
        <control shapeId="7178" r:id="rId18" name="OptionButton8">
          <controlPr defaultSize="0" autoLine="0" r:id="rId19">
            <anchor moveWithCells="1">
              <from>
                <xdr:col>9</xdr:col>
                <xdr:colOff>107950</xdr:colOff>
                <xdr:row>10</xdr:row>
                <xdr:rowOff>76200</xdr:rowOff>
              </from>
              <to>
                <xdr:col>9</xdr:col>
                <xdr:colOff>241300</xdr:colOff>
                <xdr:row>10</xdr:row>
                <xdr:rowOff>196850</xdr:rowOff>
              </to>
            </anchor>
          </controlPr>
        </control>
      </mc:Choice>
      <mc:Fallback>
        <control shapeId="7178" r:id="rId18" name="OptionButton8"/>
      </mc:Fallback>
    </mc:AlternateContent>
    <mc:AlternateContent xmlns:mc="http://schemas.openxmlformats.org/markup-compatibility/2006">
      <mc:Choice Requires="x14">
        <control shapeId="7179" r:id="rId20" name="OptionButton9">
          <controlPr defaultSize="0" autoLine="0" r:id="rId21">
            <anchor moveWithCells="1">
              <from>
                <xdr:col>10</xdr:col>
                <xdr:colOff>107950</xdr:colOff>
                <xdr:row>10</xdr:row>
                <xdr:rowOff>76200</xdr:rowOff>
              </from>
              <to>
                <xdr:col>10</xdr:col>
                <xdr:colOff>241300</xdr:colOff>
                <xdr:row>10</xdr:row>
                <xdr:rowOff>196850</xdr:rowOff>
              </to>
            </anchor>
          </controlPr>
        </control>
      </mc:Choice>
      <mc:Fallback>
        <control shapeId="7179" r:id="rId20" name="OptionButton9"/>
      </mc:Fallback>
    </mc:AlternateContent>
    <mc:AlternateContent xmlns:mc="http://schemas.openxmlformats.org/markup-compatibility/2006">
      <mc:Choice Requires="x14">
        <control shapeId="7180" r:id="rId22" name="OptionButton10">
          <controlPr defaultSize="0" autoLine="0" r:id="rId23">
            <anchor moveWithCells="1">
              <from>
                <xdr:col>8</xdr:col>
                <xdr:colOff>107950</xdr:colOff>
                <xdr:row>12</xdr:row>
                <xdr:rowOff>107950</xdr:rowOff>
              </from>
              <to>
                <xdr:col>8</xdr:col>
                <xdr:colOff>241300</xdr:colOff>
                <xdr:row>12</xdr:row>
                <xdr:rowOff>228600</xdr:rowOff>
              </to>
            </anchor>
          </controlPr>
        </control>
      </mc:Choice>
      <mc:Fallback>
        <control shapeId="7180" r:id="rId22" name="OptionButton10"/>
      </mc:Fallback>
    </mc:AlternateContent>
    <mc:AlternateContent xmlns:mc="http://schemas.openxmlformats.org/markup-compatibility/2006">
      <mc:Choice Requires="x14">
        <control shapeId="7181" r:id="rId24" name="OptionButton11">
          <controlPr defaultSize="0" autoLine="0" r:id="rId25">
            <anchor moveWithCells="1">
              <from>
                <xdr:col>9</xdr:col>
                <xdr:colOff>107950</xdr:colOff>
                <xdr:row>12</xdr:row>
                <xdr:rowOff>107950</xdr:rowOff>
              </from>
              <to>
                <xdr:col>9</xdr:col>
                <xdr:colOff>241300</xdr:colOff>
                <xdr:row>12</xdr:row>
                <xdr:rowOff>228600</xdr:rowOff>
              </to>
            </anchor>
          </controlPr>
        </control>
      </mc:Choice>
      <mc:Fallback>
        <control shapeId="7181" r:id="rId24" name="OptionButton11"/>
      </mc:Fallback>
    </mc:AlternateContent>
    <mc:AlternateContent xmlns:mc="http://schemas.openxmlformats.org/markup-compatibility/2006">
      <mc:Choice Requires="x14">
        <control shapeId="7182" r:id="rId26" name="OptionButton12">
          <controlPr defaultSize="0" autoLine="0" r:id="rId27">
            <anchor moveWithCells="1">
              <from>
                <xdr:col>10</xdr:col>
                <xdr:colOff>107950</xdr:colOff>
                <xdr:row>12</xdr:row>
                <xdr:rowOff>107950</xdr:rowOff>
              </from>
              <to>
                <xdr:col>10</xdr:col>
                <xdr:colOff>241300</xdr:colOff>
                <xdr:row>12</xdr:row>
                <xdr:rowOff>228600</xdr:rowOff>
              </to>
            </anchor>
          </controlPr>
        </control>
      </mc:Choice>
      <mc:Fallback>
        <control shapeId="7182" r:id="rId26" name="OptionButton12"/>
      </mc:Fallback>
    </mc:AlternateContent>
    <mc:AlternateContent xmlns:mc="http://schemas.openxmlformats.org/markup-compatibility/2006">
      <mc:Choice Requires="x14">
        <control shapeId="7183" r:id="rId28" name="OptionButton13">
          <controlPr defaultSize="0" autoLine="0" r:id="rId29">
            <anchor moveWithCells="1">
              <from>
                <xdr:col>8</xdr:col>
                <xdr:colOff>114300</xdr:colOff>
                <xdr:row>14</xdr:row>
                <xdr:rowOff>107950</xdr:rowOff>
              </from>
              <to>
                <xdr:col>8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3" r:id="rId28" name="OptionButton13"/>
      </mc:Fallback>
    </mc:AlternateContent>
    <mc:AlternateContent xmlns:mc="http://schemas.openxmlformats.org/markup-compatibility/2006">
      <mc:Choice Requires="x14">
        <control shapeId="7184" r:id="rId30" name="OptionButton14">
          <controlPr defaultSize="0" autoLine="0" r:id="rId31">
            <anchor moveWithCells="1">
              <from>
                <xdr:col>9</xdr:col>
                <xdr:colOff>114300</xdr:colOff>
                <xdr:row>14</xdr:row>
                <xdr:rowOff>107950</xdr:rowOff>
              </from>
              <to>
                <xdr:col>9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4" r:id="rId30" name="OptionButton14"/>
      </mc:Fallback>
    </mc:AlternateContent>
    <mc:AlternateContent xmlns:mc="http://schemas.openxmlformats.org/markup-compatibility/2006">
      <mc:Choice Requires="x14">
        <control shapeId="7185" r:id="rId32" name="OptionButton15">
          <controlPr defaultSize="0" autoLine="0" r:id="rId33">
            <anchor moveWithCells="1">
              <from>
                <xdr:col>10</xdr:col>
                <xdr:colOff>114300</xdr:colOff>
                <xdr:row>14</xdr:row>
                <xdr:rowOff>107950</xdr:rowOff>
              </from>
              <to>
                <xdr:col>10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5" r:id="rId32" name="OptionButton15"/>
      </mc:Fallback>
    </mc:AlternateContent>
    <mc:AlternateContent xmlns:mc="http://schemas.openxmlformats.org/markup-compatibility/2006">
      <mc:Choice Requires="x14">
        <control shapeId="7186" r:id="rId34" name="OptionButton16">
          <controlPr defaultSize="0" autoLine="0" r:id="rId35">
            <anchor moveWithCells="1">
              <from>
                <xdr:col>8</xdr:col>
                <xdr:colOff>114300</xdr:colOff>
                <xdr:row>16</xdr:row>
                <xdr:rowOff>215900</xdr:rowOff>
              </from>
              <to>
                <xdr:col>8</xdr:col>
                <xdr:colOff>247650</xdr:colOff>
                <xdr:row>16</xdr:row>
                <xdr:rowOff>336550</xdr:rowOff>
              </to>
            </anchor>
          </controlPr>
        </control>
      </mc:Choice>
      <mc:Fallback>
        <control shapeId="7186" r:id="rId34" name="OptionButton16"/>
      </mc:Fallback>
    </mc:AlternateContent>
    <mc:AlternateContent xmlns:mc="http://schemas.openxmlformats.org/markup-compatibility/2006">
      <mc:Choice Requires="x14">
        <control shapeId="7187" r:id="rId36" name="OptionButton17">
          <controlPr defaultSize="0" autoLine="0" r:id="rId37">
            <anchor moveWithCells="1">
              <from>
                <xdr:col>9</xdr:col>
                <xdr:colOff>114300</xdr:colOff>
                <xdr:row>16</xdr:row>
                <xdr:rowOff>215900</xdr:rowOff>
              </from>
              <to>
                <xdr:col>9</xdr:col>
                <xdr:colOff>247650</xdr:colOff>
                <xdr:row>16</xdr:row>
                <xdr:rowOff>336550</xdr:rowOff>
              </to>
            </anchor>
          </controlPr>
        </control>
      </mc:Choice>
      <mc:Fallback>
        <control shapeId="7187" r:id="rId36" name="OptionButton17"/>
      </mc:Fallback>
    </mc:AlternateContent>
    <mc:AlternateContent xmlns:mc="http://schemas.openxmlformats.org/markup-compatibility/2006">
      <mc:Choice Requires="x14">
        <control shapeId="7188" r:id="rId38" name="OptionButton18">
          <controlPr defaultSize="0" autoLine="0" r:id="rId39">
            <anchor moveWithCells="1">
              <from>
                <xdr:col>10</xdr:col>
                <xdr:colOff>114300</xdr:colOff>
                <xdr:row>16</xdr:row>
                <xdr:rowOff>215900</xdr:rowOff>
              </from>
              <to>
                <xdr:col>10</xdr:col>
                <xdr:colOff>247650</xdr:colOff>
                <xdr:row>16</xdr:row>
                <xdr:rowOff>336550</xdr:rowOff>
              </to>
            </anchor>
          </controlPr>
        </control>
      </mc:Choice>
      <mc:Fallback>
        <control shapeId="7188" r:id="rId38" name="OptionButton18"/>
      </mc:Fallback>
    </mc:AlternateContent>
    <mc:AlternateContent xmlns:mc="http://schemas.openxmlformats.org/markup-compatibility/2006">
      <mc:Choice Requires="x14">
        <control shapeId="7189" r:id="rId40" name="OptionButton19">
          <controlPr defaultSize="0" autoLine="0" r:id="rId41">
            <anchor moveWithCells="1">
              <from>
                <xdr:col>8</xdr:col>
                <xdr:colOff>120650</xdr:colOff>
                <xdr:row>17</xdr:row>
                <xdr:rowOff>177800</xdr:rowOff>
              </from>
              <to>
                <xdr:col>8</xdr:col>
                <xdr:colOff>254000</xdr:colOff>
                <xdr:row>17</xdr:row>
                <xdr:rowOff>298450</xdr:rowOff>
              </to>
            </anchor>
          </controlPr>
        </control>
      </mc:Choice>
      <mc:Fallback>
        <control shapeId="7189" r:id="rId40" name="OptionButton19"/>
      </mc:Fallback>
    </mc:AlternateContent>
    <mc:AlternateContent xmlns:mc="http://schemas.openxmlformats.org/markup-compatibility/2006">
      <mc:Choice Requires="x14">
        <control shapeId="7190" r:id="rId42" name="OptionButton20">
          <controlPr defaultSize="0" autoLine="0" r:id="rId43">
            <anchor moveWithCells="1">
              <from>
                <xdr:col>9</xdr:col>
                <xdr:colOff>120650</xdr:colOff>
                <xdr:row>17</xdr:row>
                <xdr:rowOff>177800</xdr:rowOff>
              </from>
              <to>
                <xdr:col>9</xdr:col>
                <xdr:colOff>254000</xdr:colOff>
                <xdr:row>17</xdr:row>
                <xdr:rowOff>298450</xdr:rowOff>
              </to>
            </anchor>
          </controlPr>
        </control>
      </mc:Choice>
      <mc:Fallback>
        <control shapeId="7190" r:id="rId42" name="OptionButton20"/>
      </mc:Fallback>
    </mc:AlternateContent>
    <mc:AlternateContent xmlns:mc="http://schemas.openxmlformats.org/markup-compatibility/2006">
      <mc:Choice Requires="x14">
        <control shapeId="7191" r:id="rId44" name="OptionButton21">
          <controlPr defaultSize="0" autoLine="0" r:id="rId45">
            <anchor moveWithCells="1">
              <from>
                <xdr:col>10</xdr:col>
                <xdr:colOff>120650</xdr:colOff>
                <xdr:row>17</xdr:row>
                <xdr:rowOff>177800</xdr:rowOff>
              </from>
              <to>
                <xdr:col>10</xdr:col>
                <xdr:colOff>254000</xdr:colOff>
                <xdr:row>17</xdr:row>
                <xdr:rowOff>298450</xdr:rowOff>
              </to>
            </anchor>
          </controlPr>
        </control>
      </mc:Choice>
      <mc:Fallback>
        <control shapeId="7191" r:id="rId44" name="OptionButton21"/>
      </mc:Fallback>
    </mc:AlternateContent>
    <mc:AlternateContent xmlns:mc="http://schemas.openxmlformats.org/markup-compatibility/2006">
      <mc:Choice Requires="x14">
        <control shapeId="7192" r:id="rId46" name="OptionButton22">
          <controlPr defaultSize="0" autoLine="0" r:id="rId47">
            <anchor moveWithCells="1">
              <from>
                <xdr:col>8</xdr:col>
                <xdr:colOff>120650</xdr:colOff>
                <xdr:row>19</xdr:row>
                <xdr:rowOff>82550</xdr:rowOff>
              </from>
              <to>
                <xdr:col>8</xdr:col>
                <xdr:colOff>254000</xdr:colOff>
                <xdr:row>19</xdr:row>
                <xdr:rowOff>203200</xdr:rowOff>
              </to>
            </anchor>
          </controlPr>
        </control>
      </mc:Choice>
      <mc:Fallback>
        <control shapeId="7192" r:id="rId46" name="OptionButton22"/>
      </mc:Fallback>
    </mc:AlternateContent>
    <mc:AlternateContent xmlns:mc="http://schemas.openxmlformats.org/markup-compatibility/2006">
      <mc:Choice Requires="x14">
        <control shapeId="7193" r:id="rId48" name="OptionButton23">
          <controlPr defaultSize="0" autoLine="0" r:id="rId49">
            <anchor moveWithCells="1">
              <from>
                <xdr:col>9</xdr:col>
                <xdr:colOff>120650</xdr:colOff>
                <xdr:row>19</xdr:row>
                <xdr:rowOff>82550</xdr:rowOff>
              </from>
              <to>
                <xdr:col>9</xdr:col>
                <xdr:colOff>254000</xdr:colOff>
                <xdr:row>19</xdr:row>
                <xdr:rowOff>203200</xdr:rowOff>
              </to>
            </anchor>
          </controlPr>
        </control>
      </mc:Choice>
      <mc:Fallback>
        <control shapeId="7193" r:id="rId48" name="OptionButton23"/>
      </mc:Fallback>
    </mc:AlternateContent>
    <mc:AlternateContent xmlns:mc="http://schemas.openxmlformats.org/markup-compatibility/2006">
      <mc:Choice Requires="x14">
        <control shapeId="7194" r:id="rId50" name="OptionButton24">
          <controlPr defaultSize="0" autoLine="0" r:id="rId51">
            <anchor moveWithCells="1">
              <from>
                <xdr:col>10</xdr:col>
                <xdr:colOff>120650</xdr:colOff>
                <xdr:row>19</xdr:row>
                <xdr:rowOff>82550</xdr:rowOff>
              </from>
              <to>
                <xdr:col>10</xdr:col>
                <xdr:colOff>254000</xdr:colOff>
                <xdr:row>19</xdr:row>
                <xdr:rowOff>203200</xdr:rowOff>
              </to>
            </anchor>
          </controlPr>
        </control>
      </mc:Choice>
      <mc:Fallback>
        <control shapeId="7194" r:id="rId50" name="OptionButton24"/>
      </mc:Fallback>
    </mc:AlternateContent>
    <mc:AlternateContent xmlns:mc="http://schemas.openxmlformats.org/markup-compatibility/2006">
      <mc:Choice Requires="x14">
        <control shapeId="7195" r:id="rId52" name="OptionButton25">
          <controlPr defaultSize="0" autoLine="0" r:id="rId53">
            <anchor moveWithCells="1">
              <from>
                <xdr:col>8</xdr:col>
                <xdr:colOff>114300</xdr:colOff>
                <xdr:row>21</xdr:row>
                <xdr:rowOff>196850</xdr:rowOff>
              </from>
              <to>
                <xdr:col>8</xdr:col>
                <xdr:colOff>247650</xdr:colOff>
                <xdr:row>21</xdr:row>
                <xdr:rowOff>317500</xdr:rowOff>
              </to>
            </anchor>
          </controlPr>
        </control>
      </mc:Choice>
      <mc:Fallback>
        <control shapeId="7195" r:id="rId52" name="OptionButton25"/>
      </mc:Fallback>
    </mc:AlternateContent>
    <mc:AlternateContent xmlns:mc="http://schemas.openxmlformats.org/markup-compatibility/2006">
      <mc:Choice Requires="x14">
        <control shapeId="7196" r:id="rId54" name="OptionButton26">
          <controlPr defaultSize="0" autoLine="0" r:id="rId55">
            <anchor moveWithCells="1">
              <from>
                <xdr:col>9</xdr:col>
                <xdr:colOff>114300</xdr:colOff>
                <xdr:row>21</xdr:row>
                <xdr:rowOff>196850</xdr:rowOff>
              </from>
              <to>
                <xdr:col>9</xdr:col>
                <xdr:colOff>247650</xdr:colOff>
                <xdr:row>21</xdr:row>
                <xdr:rowOff>317500</xdr:rowOff>
              </to>
            </anchor>
          </controlPr>
        </control>
      </mc:Choice>
      <mc:Fallback>
        <control shapeId="7196" r:id="rId54" name="OptionButton26"/>
      </mc:Fallback>
    </mc:AlternateContent>
    <mc:AlternateContent xmlns:mc="http://schemas.openxmlformats.org/markup-compatibility/2006">
      <mc:Choice Requires="x14">
        <control shapeId="7197" r:id="rId56" name="OptionButton27">
          <controlPr defaultSize="0" autoLine="0" r:id="rId57">
            <anchor moveWithCells="1">
              <from>
                <xdr:col>10</xdr:col>
                <xdr:colOff>114300</xdr:colOff>
                <xdr:row>21</xdr:row>
                <xdr:rowOff>196850</xdr:rowOff>
              </from>
              <to>
                <xdr:col>10</xdr:col>
                <xdr:colOff>247650</xdr:colOff>
                <xdr:row>21</xdr:row>
                <xdr:rowOff>317500</xdr:rowOff>
              </to>
            </anchor>
          </controlPr>
        </control>
      </mc:Choice>
      <mc:Fallback>
        <control shapeId="7197" r:id="rId56" name="OptionButton27"/>
      </mc:Fallback>
    </mc:AlternateContent>
    <mc:AlternateContent xmlns:mc="http://schemas.openxmlformats.org/markup-compatibility/2006">
      <mc:Choice Requires="x14">
        <control shapeId="7198" r:id="rId58" name="OptionButton28">
          <controlPr defaultSize="0" autoLine="0" r:id="rId59">
            <anchor moveWithCells="1">
              <from>
                <xdr:col>8</xdr:col>
                <xdr:colOff>114300</xdr:colOff>
                <xdr:row>22</xdr:row>
                <xdr:rowOff>146050</xdr:rowOff>
              </from>
              <to>
                <xdr:col>8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198" r:id="rId58" name="OptionButton28"/>
      </mc:Fallback>
    </mc:AlternateContent>
    <mc:AlternateContent xmlns:mc="http://schemas.openxmlformats.org/markup-compatibility/2006">
      <mc:Choice Requires="x14">
        <control shapeId="7199" r:id="rId60" name="OptionButton29">
          <controlPr defaultSize="0" autoLine="0" r:id="rId61">
            <anchor moveWithCells="1">
              <from>
                <xdr:col>9</xdr:col>
                <xdr:colOff>114300</xdr:colOff>
                <xdr:row>22</xdr:row>
                <xdr:rowOff>146050</xdr:rowOff>
              </from>
              <to>
                <xdr:col>9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199" r:id="rId60" name="OptionButton29"/>
      </mc:Fallback>
    </mc:AlternateContent>
    <mc:AlternateContent xmlns:mc="http://schemas.openxmlformats.org/markup-compatibility/2006">
      <mc:Choice Requires="x14">
        <control shapeId="7200" r:id="rId62" name="OptionButton30">
          <controlPr defaultSize="0" autoLine="0" r:id="rId63">
            <anchor moveWithCells="1">
              <from>
                <xdr:col>10</xdr:col>
                <xdr:colOff>114300</xdr:colOff>
                <xdr:row>22</xdr:row>
                <xdr:rowOff>146050</xdr:rowOff>
              </from>
              <to>
                <xdr:col>10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200" r:id="rId62" name="OptionButton30"/>
      </mc:Fallback>
    </mc:AlternateContent>
    <mc:AlternateContent xmlns:mc="http://schemas.openxmlformats.org/markup-compatibility/2006">
      <mc:Choice Requires="x14">
        <control shapeId="7201" r:id="rId64" name="OptionButton31">
          <controlPr defaultSize="0" autoLine="0" r:id="rId65">
            <anchor moveWithCells="1">
              <from>
                <xdr:col>8</xdr:col>
                <xdr:colOff>133350</xdr:colOff>
                <xdr:row>26</xdr:row>
                <xdr:rowOff>50800</xdr:rowOff>
              </from>
              <to>
                <xdr:col>8</xdr:col>
                <xdr:colOff>279400</xdr:colOff>
                <xdr:row>26</xdr:row>
                <xdr:rowOff>190500</xdr:rowOff>
              </to>
            </anchor>
          </controlPr>
        </control>
      </mc:Choice>
      <mc:Fallback>
        <control shapeId="7201" r:id="rId64" name="OptionButton31"/>
      </mc:Fallback>
    </mc:AlternateContent>
    <mc:AlternateContent xmlns:mc="http://schemas.openxmlformats.org/markup-compatibility/2006">
      <mc:Choice Requires="x14">
        <control shapeId="7202" r:id="rId66" name="OptionButton32">
          <controlPr defaultSize="0" autoLine="0" r:id="rId67">
            <anchor moveWithCells="1">
              <from>
                <xdr:col>11</xdr:col>
                <xdr:colOff>711200</xdr:colOff>
                <xdr:row>26</xdr:row>
                <xdr:rowOff>50800</xdr:rowOff>
              </from>
              <to>
                <xdr:col>12</xdr:col>
                <xdr:colOff>120650</xdr:colOff>
                <xdr:row>26</xdr:row>
                <xdr:rowOff>190500</xdr:rowOff>
              </to>
            </anchor>
          </controlPr>
        </control>
      </mc:Choice>
      <mc:Fallback>
        <control shapeId="7202" r:id="rId66" name="OptionButton32"/>
      </mc:Fallback>
    </mc:AlternateContent>
    <mc:AlternateContent xmlns:mc="http://schemas.openxmlformats.org/markup-compatibility/2006">
      <mc:Choice Requires="x14">
        <control shapeId="7203" r:id="rId68" name="OptionButton33">
          <controlPr defaultSize="0" autoLine="0" r:id="rId69">
            <anchor moveWithCells="1">
              <from>
                <xdr:col>3</xdr:col>
                <xdr:colOff>127000</xdr:colOff>
                <xdr:row>23</xdr:row>
                <xdr:rowOff>50800</xdr:rowOff>
              </from>
              <to>
                <xdr:col>4</xdr:col>
                <xdr:colOff>120650</xdr:colOff>
                <xdr:row>23</xdr:row>
                <xdr:rowOff>171450</xdr:rowOff>
              </to>
            </anchor>
          </controlPr>
        </control>
      </mc:Choice>
      <mc:Fallback>
        <control shapeId="7203" r:id="rId68" name="OptionButton33"/>
      </mc:Fallback>
    </mc:AlternateContent>
    <mc:AlternateContent xmlns:mc="http://schemas.openxmlformats.org/markup-compatibility/2006">
      <mc:Choice Requires="x14">
        <control shapeId="7204" r:id="rId70" name="OptionButton34">
          <controlPr defaultSize="0" autoLine="0" r:id="rId71">
            <anchor moveWithCells="1">
              <from>
                <xdr:col>6</xdr:col>
                <xdr:colOff>6350</xdr:colOff>
                <xdr:row>23</xdr:row>
                <xdr:rowOff>50800</xdr:rowOff>
              </from>
              <to>
                <xdr:col>6</xdr:col>
                <xdr:colOff>139700</xdr:colOff>
                <xdr:row>23</xdr:row>
                <xdr:rowOff>171450</xdr:rowOff>
              </to>
            </anchor>
          </controlPr>
        </control>
      </mc:Choice>
      <mc:Fallback>
        <control shapeId="7204" r:id="rId70" name="OptionButton34"/>
      </mc:Fallback>
    </mc:AlternateContent>
    <mc:AlternateContent xmlns:mc="http://schemas.openxmlformats.org/markup-compatibility/2006">
      <mc:Choice Requires="x14">
        <control shapeId="7205" r:id="rId72" name="OptionButton35">
          <controlPr defaultSize="0" autoLine="0" r:id="rId73">
            <anchor moveWithCells="1">
              <from>
                <xdr:col>9</xdr:col>
                <xdr:colOff>196850</xdr:colOff>
                <xdr:row>23</xdr:row>
                <xdr:rowOff>50800</xdr:rowOff>
              </from>
              <to>
                <xdr:col>9</xdr:col>
                <xdr:colOff>330200</xdr:colOff>
                <xdr:row>23</xdr:row>
                <xdr:rowOff>171450</xdr:rowOff>
              </to>
            </anchor>
          </controlPr>
        </control>
      </mc:Choice>
      <mc:Fallback>
        <control shapeId="7205" r:id="rId72" name="OptionButton35"/>
      </mc:Fallback>
    </mc:AlternateContent>
    <mc:AlternateContent xmlns:mc="http://schemas.openxmlformats.org/markup-compatibility/2006">
      <mc:Choice Requires="x14">
        <control shapeId="7169" r:id="rId74" name="Button 1">
          <controlPr defaultSize="0" print="0" autoFill="0" autoPict="0" macro="[0]!Enregistrement_original_PV_Visuel">
            <anchor moveWithCells="1" sizeWithCells="1">
              <from>
                <xdr:col>17</xdr:col>
                <xdr:colOff>0</xdr:colOff>
                <xdr:row>4</xdr:row>
                <xdr:rowOff>190500</xdr:rowOff>
              </from>
              <to>
                <xdr:col>20</xdr:col>
                <xdr:colOff>95250</xdr:colOff>
                <xdr:row>5</xdr:row>
                <xdr:rowOff>222250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75" name="Button 2">
          <controlPr defaultSize="0" print="0" autoFill="0" autoPict="0" macro="[0]!impression_PDF_PV_Visuel">
            <anchor moveWithCells="1" sizeWithCells="1">
              <from>
                <xdr:col>17</xdr:col>
                <xdr:colOff>6350</xdr:colOff>
                <xdr:row>6</xdr:row>
                <xdr:rowOff>196850</xdr:rowOff>
              </from>
              <to>
                <xdr:col>20</xdr:col>
                <xdr:colOff>88900</xdr:colOff>
                <xdr:row>8</xdr:row>
                <xdr:rowOff>69850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6301325-8D32-479C-BDAF-84AF4E3BD3CD}">
          <x14:formula1>
            <xm:f>'std CND Applicable'!#REF!</xm:f>
          </x14:formula1>
          <xm:sqref>B2:D2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110"/>
  <sheetViews>
    <sheetView zoomScale="86" zoomScaleNormal="70" workbookViewId="0">
      <selection activeCell="G9" sqref="G9"/>
    </sheetView>
  </sheetViews>
  <sheetFormatPr baseColWidth="10" defaultColWidth="19.81640625" defaultRowHeight="14.5" x14ac:dyDescent="0.35"/>
  <cols>
    <col min="1" max="1" width="19.453125" style="44" bestFit="1" customWidth="1"/>
    <col min="2" max="2" width="13.7265625" style="44" bestFit="1" customWidth="1"/>
    <col min="3" max="3" width="11.54296875" style="44" bestFit="1" customWidth="1"/>
    <col min="4" max="4" width="12.81640625" style="44" bestFit="1" customWidth="1"/>
    <col min="5" max="5" width="3.7265625" style="44" bestFit="1" customWidth="1"/>
    <col min="6" max="6" width="10.90625" style="44" bestFit="1" customWidth="1"/>
    <col min="7" max="16384" width="19.81640625" style="44"/>
  </cols>
  <sheetData>
    <row r="1" spans="1:6" ht="14.5" customHeight="1" x14ac:dyDescent="0.35">
      <c r="A1" s="44" t="s">
        <v>225</v>
      </c>
      <c r="B1" s="86" t="s">
        <v>229</v>
      </c>
      <c r="C1" s="44" t="s">
        <v>223</v>
      </c>
      <c r="D1" s="87" t="s">
        <v>92</v>
      </c>
      <c r="E1" s="44" t="s">
        <v>224</v>
      </c>
      <c r="F1" s="88">
        <v>43669</v>
      </c>
    </row>
    <row r="2" spans="1:6" x14ac:dyDescent="0.35">
      <c r="A2" s="44" t="s">
        <v>226</v>
      </c>
      <c r="B2" s="86" t="s">
        <v>230</v>
      </c>
      <c r="C2" s="44" t="s">
        <v>223</v>
      </c>
      <c r="D2" s="44" t="s">
        <v>92</v>
      </c>
      <c r="E2" s="44" t="s">
        <v>224</v>
      </c>
      <c r="F2" s="88">
        <v>43669</v>
      </c>
    </row>
    <row r="3" spans="1:6" x14ac:dyDescent="0.35">
      <c r="A3" s="44" t="s">
        <v>227</v>
      </c>
      <c r="B3" s="86" t="s">
        <v>231</v>
      </c>
      <c r="C3" s="44" t="s">
        <v>223</v>
      </c>
      <c r="D3" s="87" t="s">
        <v>92</v>
      </c>
      <c r="E3" s="44" t="s">
        <v>224</v>
      </c>
      <c r="F3" s="88">
        <v>43669</v>
      </c>
    </row>
    <row r="4" spans="1:6" x14ac:dyDescent="0.35">
      <c r="A4" s="44" t="s">
        <v>266</v>
      </c>
      <c r="B4" t="s">
        <v>267</v>
      </c>
      <c r="C4" s="44" t="s">
        <v>223</v>
      </c>
      <c r="D4" s="44" t="s">
        <v>92</v>
      </c>
      <c r="E4" s="44" t="s">
        <v>224</v>
      </c>
      <c r="F4" s="88">
        <v>43671</v>
      </c>
    </row>
    <row r="6" spans="1:6" ht="15.65" customHeight="1" x14ac:dyDescent="0.35">
      <c r="B6" s="86"/>
      <c r="D6" s="87"/>
      <c r="F6" s="88"/>
    </row>
    <row r="7" spans="1:6" x14ac:dyDescent="0.35">
      <c r="B7" s="86"/>
      <c r="F7" s="88"/>
    </row>
    <row r="8" spans="1:6" x14ac:dyDescent="0.35">
      <c r="B8" s="86"/>
      <c r="D8" s="87"/>
      <c r="F8" s="88"/>
    </row>
    <row r="9" spans="1:6" x14ac:dyDescent="0.35">
      <c r="B9"/>
      <c r="F9" s="88"/>
    </row>
    <row r="14" spans="1:6" ht="14.5" customHeight="1" x14ac:dyDescent="0.35"/>
    <row r="15" spans="1:6" ht="14.5" customHeight="1" x14ac:dyDescent="0.35"/>
    <row r="16" spans="1:6" ht="14.5" customHeight="1" x14ac:dyDescent="0.35"/>
    <row r="17" ht="14.5" customHeight="1" x14ac:dyDescent="0.35"/>
    <row r="18" ht="14.5" customHeight="1" x14ac:dyDescent="0.35"/>
    <row r="19" ht="14.5" customHeight="1" x14ac:dyDescent="0.35"/>
    <row r="20" ht="14.5" customHeight="1" x14ac:dyDescent="0.35"/>
    <row r="21" ht="14.5" customHeight="1" x14ac:dyDescent="0.35"/>
    <row r="22" ht="14.5" customHeight="1" x14ac:dyDescent="0.35"/>
    <row r="23" ht="14.5" customHeight="1" x14ac:dyDescent="0.35"/>
    <row r="24" ht="14.5" customHeight="1" x14ac:dyDescent="0.35"/>
    <row r="25" ht="14.5" customHeight="1" x14ac:dyDescent="0.35"/>
    <row r="26" ht="14.5" customHeight="1" x14ac:dyDescent="0.35"/>
    <row r="27" ht="14.5" customHeight="1" x14ac:dyDescent="0.35"/>
    <row r="28" ht="14.5" customHeight="1" x14ac:dyDescent="0.35"/>
    <row r="29" ht="14.5" customHeight="1" x14ac:dyDescent="0.35"/>
    <row r="30" ht="14.5" customHeight="1" x14ac:dyDescent="0.35"/>
    <row r="31" ht="14.5" customHeight="1" x14ac:dyDescent="0.35"/>
    <row r="32" ht="14.5" customHeight="1" x14ac:dyDescent="0.35"/>
    <row r="33" ht="14.5" customHeight="1" x14ac:dyDescent="0.35"/>
    <row r="34" ht="14.5" customHeight="1" x14ac:dyDescent="0.35"/>
    <row r="35" ht="14.5" customHeight="1" x14ac:dyDescent="0.35"/>
    <row r="36" ht="14.5" customHeight="1" x14ac:dyDescent="0.35"/>
    <row r="37" ht="14.5" customHeight="1" x14ac:dyDescent="0.35"/>
    <row r="38" ht="14.5" customHeight="1" x14ac:dyDescent="0.35"/>
    <row r="39" ht="14.5" customHeight="1" x14ac:dyDescent="0.35"/>
    <row r="40" ht="14.5" customHeight="1" x14ac:dyDescent="0.35"/>
    <row r="41" ht="14.5" customHeight="1" x14ac:dyDescent="0.35"/>
    <row r="42" ht="14.5" customHeight="1" x14ac:dyDescent="0.35"/>
    <row r="43" ht="14.5" customHeight="1" x14ac:dyDescent="0.35"/>
    <row r="44" ht="14.5" customHeight="1" x14ac:dyDescent="0.35"/>
    <row r="45" ht="14.5" customHeight="1" x14ac:dyDescent="0.35"/>
    <row r="46" ht="14.5" customHeight="1" x14ac:dyDescent="0.35"/>
    <row r="47" ht="14.5" customHeight="1" x14ac:dyDescent="0.35"/>
    <row r="48" ht="14.5" customHeight="1" x14ac:dyDescent="0.35"/>
    <row r="49" ht="14.5" customHeight="1" x14ac:dyDescent="0.35"/>
    <row r="50" ht="14.5" customHeight="1" x14ac:dyDescent="0.35"/>
    <row r="51" ht="14.5" customHeight="1" x14ac:dyDescent="0.35"/>
    <row r="52" ht="14.5" customHeight="1" x14ac:dyDescent="0.35"/>
    <row r="53" ht="14.5" customHeight="1" x14ac:dyDescent="0.35"/>
    <row r="54" ht="14.5" customHeight="1" x14ac:dyDescent="0.35"/>
    <row r="55" ht="14.5" customHeight="1" x14ac:dyDescent="0.35"/>
    <row r="56" ht="14.5" customHeight="1" x14ac:dyDescent="0.35"/>
    <row r="57" ht="14.5" customHeight="1" x14ac:dyDescent="0.35"/>
    <row r="58" ht="14.5" customHeight="1" x14ac:dyDescent="0.35"/>
    <row r="59" ht="14.5" customHeight="1" x14ac:dyDescent="0.35"/>
    <row r="60" ht="14.5" customHeight="1" x14ac:dyDescent="0.35"/>
    <row r="61" ht="14.5" customHeight="1" x14ac:dyDescent="0.35"/>
    <row r="62" ht="14.5" customHeight="1" x14ac:dyDescent="0.35"/>
    <row r="63" ht="14.5" customHeight="1" x14ac:dyDescent="0.35"/>
    <row r="64" ht="14.5" customHeight="1" x14ac:dyDescent="0.35"/>
    <row r="65" ht="14.5" customHeight="1" x14ac:dyDescent="0.35"/>
    <row r="66" ht="14.5" customHeight="1" x14ac:dyDescent="0.35"/>
    <row r="67" ht="14.5" customHeight="1" x14ac:dyDescent="0.35"/>
    <row r="68" ht="14.5" customHeight="1" x14ac:dyDescent="0.35"/>
    <row r="69" ht="14.5" customHeight="1" x14ac:dyDescent="0.35"/>
    <row r="70" ht="14.5" customHeight="1" x14ac:dyDescent="0.35"/>
    <row r="71" ht="14.5" customHeight="1" x14ac:dyDescent="0.35"/>
    <row r="72" ht="14.5" customHeight="1" x14ac:dyDescent="0.35"/>
    <row r="73" ht="14.5" customHeight="1" x14ac:dyDescent="0.35"/>
    <row r="74" ht="14.5" customHeight="1" x14ac:dyDescent="0.35"/>
    <row r="75" ht="14.5" customHeight="1" x14ac:dyDescent="0.35"/>
    <row r="76" ht="14.5" customHeight="1" x14ac:dyDescent="0.35"/>
    <row r="77" ht="14.5" customHeight="1" x14ac:dyDescent="0.35"/>
    <row r="78" ht="14.5" customHeight="1" x14ac:dyDescent="0.35"/>
    <row r="79" ht="14.5" customHeight="1" x14ac:dyDescent="0.35"/>
    <row r="80" ht="14.5" customHeight="1" x14ac:dyDescent="0.35"/>
    <row r="81" ht="14.5" customHeight="1" x14ac:dyDescent="0.35"/>
    <row r="82" ht="14.5" customHeight="1" x14ac:dyDescent="0.35"/>
    <row r="83" ht="14.5" customHeight="1" x14ac:dyDescent="0.35"/>
    <row r="84" ht="14.5" customHeight="1" x14ac:dyDescent="0.35"/>
    <row r="85" ht="14.5" customHeight="1" x14ac:dyDescent="0.35"/>
    <row r="86" ht="14.5" customHeight="1" x14ac:dyDescent="0.35"/>
    <row r="87" ht="14.5" customHeight="1" x14ac:dyDescent="0.35"/>
    <row r="88" ht="14.5" customHeight="1" x14ac:dyDescent="0.35"/>
    <row r="89" ht="14.5" customHeight="1" x14ac:dyDescent="0.35"/>
    <row r="90" ht="14.5" customHeight="1" x14ac:dyDescent="0.35"/>
    <row r="91" ht="14.5" customHeight="1" x14ac:dyDescent="0.35"/>
    <row r="92" ht="14.5" customHeight="1" x14ac:dyDescent="0.35"/>
    <row r="93" ht="14.5" customHeight="1" x14ac:dyDescent="0.35"/>
    <row r="94" ht="14.5" customHeight="1" x14ac:dyDescent="0.35"/>
    <row r="95" ht="14.5" customHeight="1" x14ac:dyDescent="0.35"/>
    <row r="96" ht="14.5" customHeight="1" x14ac:dyDescent="0.35"/>
    <row r="97" ht="14.5" customHeight="1" x14ac:dyDescent="0.35"/>
    <row r="98" ht="14.5" customHeight="1" x14ac:dyDescent="0.35"/>
    <row r="99" ht="14.5" customHeight="1" x14ac:dyDescent="0.35"/>
    <row r="100" ht="14.5" customHeight="1" x14ac:dyDescent="0.35"/>
    <row r="101" ht="14.5" customHeight="1" x14ac:dyDescent="0.35"/>
    <row r="102" ht="14.5" customHeight="1" x14ac:dyDescent="0.35"/>
    <row r="103" ht="14.5" customHeight="1" x14ac:dyDescent="0.35"/>
    <row r="104" ht="14.5" customHeight="1" x14ac:dyDescent="0.35"/>
    <row r="105" ht="14.5" customHeight="1" x14ac:dyDescent="0.35"/>
    <row r="106" ht="14.5" customHeight="1" x14ac:dyDescent="0.35"/>
    <row r="107" ht="14.5" customHeight="1" x14ac:dyDescent="0.35"/>
    <row r="108" ht="14.5" customHeight="1" x14ac:dyDescent="0.35"/>
    <row r="109" ht="14.5" customHeight="1" x14ac:dyDescent="0.35"/>
    <row r="110" ht="14.5" customHeight="1" x14ac:dyDescent="0.35"/>
  </sheetData>
  <hyperlinks>
    <hyperlink ref="B1" r:id="rId1" display="\\sflcr10001\manag\manag\Q\07-Q Industrielle\QM\FCQ\Spécifications\Spécifications FC\Révisions spécification applicables\Spécifications FC 98xxx\FC 98 001 rév.4 (Fr).pdf" xr:uid="{00000000-0004-0000-0400-000000000000}"/>
    <hyperlink ref="B2" r:id="rId2" display="\\sflcr10001\manag\manag\Q\07-Q Industrielle\QM\FCQ\Spécifications\Spécifications FC\Révisions spécification applicables\Spécifications FC 98xxx\FC98002_REv1 ressuage validée.pdf" xr:uid="{00000000-0004-0000-0400-000001000000}"/>
    <hyperlink ref="B3" r:id="rId3" display="\\sflcr10001\manag\manag\Q\07-Q Industrielle\QM\FCQ\Spécifications\Spécifications FC\Révisions spécification applicables\Spécifications FC 97xxx\FC97014rev6.pdf" xr:uid="{00000000-0004-0000-0400-000002000000}"/>
  </hyperlinks>
  <pageMargins left="0.7" right="0.7" top="0.75" bottom="0.75" header="0.3" footer="0.3"/>
  <pageSetup paperSize="9" orientation="portrait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67A587803FEB4398401D4544874EB4" ma:contentTypeVersion="10" ma:contentTypeDescription="Create a new document." ma:contentTypeScope="" ma:versionID="d172168b2b1efdf574392e057745cd62">
  <xsd:schema xmlns:xsd="http://www.w3.org/2001/XMLSchema" xmlns:xs="http://www.w3.org/2001/XMLSchema" xmlns:p="http://schemas.microsoft.com/office/2006/metadata/properties" xmlns:ns2="dde1b612-9321-4e36-9e92-adcccc380601" xmlns:ns3="202c9033-cfd5-4298-85e7-a84e62aa2c76" targetNamespace="http://schemas.microsoft.com/office/2006/metadata/properties" ma:root="true" ma:fieldsID="e6f46ff9b7a775b2e8a6df509e458234" ns2:_="" ns3:_="">
    <xsd:import namespace="dde1b612-9321-4e36-9e92-adcccc380601"/>
    <xsd:import namespace="202c9033-cfd5-4298-85e7-a84e62aa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1b612-9321-4e36-9e92-adcccc3806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2c9033-cfd5-4298-85e7-a84e62aa2c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8186C1-CC70-4A5C-AC06-42521D3CD0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249A54-BFA0-43CD-A9A5-84839D126A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e1b612-9321-4e36-9e92-adcccc380601"/>
    <ds:schemaRef ds:uri="202c9033-cfd5-4298-85e7-a84e62aa2c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417605-E4C5-4A1E-8B80-03335617BC85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202c9033-cfd5-4298-85e7-a84e62aa2c76"/>
    <ds:schemaRef ds:uri="dde1b612-9321-4e36-9e92-adcccc38060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22</vt:i4>
      </vt:variant>
    </vt:vector>
  </HeadingPairs>
  <TitlesOfParts>
    <vt:vector size="28" baseType="lpstr">
      <vt:lpstr>S_CND</vt:lpstr>
      <vt:lpstr>Rapport MT</vt:lpstr>
      <vt:lpstr>Rapport PT</vt:lpstr>
      <vt:lpstr>Rapport UT</vt:lpstr>
      <vt:lpstr>PV Visuel</vt:lpstr>
      <vt:lpstr>std CND Applicable</vt:lpstr>
      <vt:lpstr>AZ4A</vt:lpstr>
      <vt:lpstr>AZ8A</vt:lpstr>
      <vt:lpstr>BARCELONE</vt:lpstr>
      <vt:lpstr>CISALPINO</vt:lpstr>
      <vt:lpstr>DUBAÏ</vt:lpstr>
      <vt:lpstr>HANOÏ</vt:lpstr>
      <vt:lpstr>IXEGE</vt:lpstr>
      <vt:lpstr>LOCO_MAROC</vt:lpstr>
      <vt:lpstr>MADHEPURA</vt:lpstr>
      <vt:lpstr>MP_14</vt:lpstr>
      <vt:lpstr>MPL_16</vt:lpstr>
      <vt:lpstr>NTV_NEW_DESIGN</vt:lpstr>
      <vt:lpstr>PRASA_GIBELA</vt:lpstr>
      <vt:lpstr>REGIOLIS</vt:lpstr>
      <vt:lpstr>RER_NG</vt:lpstr>
      <vt:lpstr>RGV2N2</vt:lpstr>
      <vt:lpstr>SBB_H4</vt:lpstr>
      <vt:lpstr>SINGAPOUR</vt:lpstr>
      <vt:lpstr>SNCB_M7</vt:lpstr>
      <vt:lpstr>'Rapport MT'!Zone_d_impression</vt:lpstr>
      <vt:lpstr>'Rapport PT'!Zone_d_impression</vt:lpstr>
      <vt:lpstr>'Rapport UT'!Zone_d_impression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2020-03-20T12:06:24Z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0x0101002C67A587803FEB4398401D4544874EB4</vt:lpwstr>
  </property>
</Properties>
</file>