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011"/>
  <workbookPr/>
  <mc:AlternateContent xmlns:mc="http://schemas.openxmlformats.org/markup-compatibility/2006">
    <mc:Choice Requires="x15">
      <x15ac:absPath xmlns:x15ac="http://schemas.microsoft.com/office/spreadsheetml/2010/11/ac" url="/Users/renaud/Desktop/"/>
    </mc:Choice>
  </mc:AlternateContent>
  <bookViews>
    <workbookView xWindow="4640" yWindow="1260" windowWidth="32720" windowHeight="20260" tabRatio="500"/>
  </bookViews>
  <sheets>
    <sheet name="Feuil1" sheetId="1" r:id="rId1"/>
    <sheet name="Feuil2" sheetId="2" r:id="rId2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" i="1" l="1"/>
  <c r="C9" i="1"/>
  <c r="C13" i="1"/>
  <c r="C16" i="1"/>
  <c r="A25" i="2"/>
  <c r="A26" i="1"/>
  <c r="C9" i="2"/>
  <c r="C12" i="2"/>
  <c r="C15" i="2"/>
  <c r="C16" i="2"/>
  <c r="C17" i="2"/>
  <c r="C17" i="1"/>
  <c r="C18" i="1"/>
</calcChain>
</file>

<file path=xl/sharedStrings.xml><?xml version="1.0" encoding="utf-8"?>
<sst xmlns="http://schemas.openxmlformats.org/spreadsheetml/2006/main" count="36" uniqueCount="19">
  <si>
    <t>NB DE JOURS :</t>
  </si>
  <si>
    <t xml:space="preserve">NB DE PERSONNES : </t>
  </si>
  <si>
    <t xml:space="preserve">Bouffe : </t>
  </si>
  <si>
    <t>cout unitaire</t>
  </si>
  <si>
    <t>cout total</t>
  </si>
  <si>
    <t xml:space="preserve">Guide : </t>
  </si>
  <si>
    <t>JOUR 1 :</t>
  </si>
  <si>
    <t>JOUR 2 :</t>
  </si>
  <si>
    <t>TOTAL :</t>
  </si>
  <si>
    <t>TOTAL PAR JOUR :</t>
  </si>
  <si>
    <t>TOTAL PAR JOUR ET PAR PERSONNE :</t>
  </si>
  <si>
    <t>Jaune : a faire varier</t>
  </si>
  <si>
    <t>GRILLE DES TARIFS PAR JOURS ET PAR PERSONNE</t>
  </si>
  <si>
    <t>NB PERS</t>
  </si>
  <si>
    <t xml:space="preserve">NB JOURS </t>
  </si>
  <si>
    <t>PREMIER JOUR :</t>
  </si>
  <si>
    <t>JOURS SUIVANT :</t>
  </si>
  <si>
    <t>Nombre de jour:</t>
  </si>
  <si>
    <t>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</si>
</sst>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* #,##0.00_)\ &quot;€&quot;_ ;_ * \(#,##0.00\)\ &quot;€&quot;_ ;_ * &quot;-&quot;??_)\ &quot;€&quot;_ ;_ @_ "/>
    <numFmt numFmtId="164" formatCode="_-* #,##0.00\ _€_-;\-* #,##0.00\ _€_-;_-* &quot;-&quot;??\ _€_-;_-@_-"/>
  </numFmts>
  <fonts count="1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4" tint="-0.499984740745262"/>
      <name val="Helvetica Neue (En-têtes)"/>
    </font>
    <font>
      <b/>
      <sz val="12"/>
      <color theme="4" tint="-0.499984740745262"/>
      <name val="Calibri Light"/>
      <family val="2"/>
      <scheme val="major"/>
    </font>
    <font>
      <b/>
      <sz val="12"/>
      <color rgb="FFFF0000"/>
      <name val="Calibri"/>
      <family val="2"/>
      <scheme val="minor"/>
    </font>
    <font>
      <b/>
      <sz val="12"/>
      <color theme="4" tint="-0.499984740745262"/>
      <name val="Calibri"/>
      <family val="2"/>
      <scheme val="minor"/>
    </font>
    <font>
      <b/>
      <sz val="12"/>
      <color rgb="FFFF0000"/>
      <name val="Calibri Light"/>
      <family val="2"/>
      <scheme val="major"/>
    </font>
    <font>
      <b/>
      <sz val="10"/>
      <color rgb="FFFF0000"/>
      <name val="Calibri Light"/>
      <family val="2"/>
      <scheme val="maj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trike/>
      <sz val="12"/>
      <color theme="1"/>
      <name val="Calibri"/>
      <family val="2"/>
      <scheme val="minor"/>
    </font>
    <font>
      <strike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rgb="FF00B050"/>
      </left>
      <right/>
      <top style="thick">
        <color rgb="FF00B050"/>
      </top>
      <bottom/>
      <diagonal/>
    </border>
    <border>
      <left style="thin">
        <color auto="1"/>
      </left>
      <right style="thin">
        <color auto="1"/>
      </right>
      <top style="thick">
        <color rgb="FF00B050"/>
      </top>
      <bottom/>
      <diagonal/>
    </border>
    <border>
      <left style="thin">
        <color auto="1"/>
      </left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00B050"/>
      </right>
      <top style="thin">
        <color auto="1"/>
      </top>
      <bottom style="thin">
        <color auto="1"/>
      </bottom>
      <diagonal/>
    </border>
    <border>
      <left style="thick">
        <color rgb="FF00B050"/>
      </left>
      <right style="thin">
        <color auto="1"/>
      </right>
      <top style="thin">
        <color auto="1"/>
      </top>
      <bottom style="thick">
        <color rgb="FF00B05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00B050"/>
      </bottom>
      <diagonal/>
    </border>
    <border>
      <left style="thin">
        <color auto="1"/>
      </left>
      <right style="thick">
        <color rgb="FF00B050"/>
      </right>
      <top style="thin">
        <color auto="1"/>
      </top>
      <bottom style="thick">
        <color rgb="FF00B05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164" fontId="10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/>
    <xf numFmtId="0" fontId="5" fillId="0" borderId="1" xfId="0" applyFont="1" applyBorder="1"/>
    <xf numFmtId="0" fontId="6" fillId="0" borderId="1" xfId="0" applyFont="1" applyBorder="1"/>
    <xf numFmtId="0" fontId="2" fillId="0" borderId="0" xfId="0" applyFont="1" applyAlignment="1">
      <alignment horizontal="center" vertical="center"/>
    </xf>
    <xf numFmtId="0" fontId="2" fillId="3" borderId="1" xfId="0" applyFont="1" applyFill="1" applyBorder="1"/>
    <xf numFmtId="0" fontId="3" fillId="2" borderId="2" xfId="0" applyFont="1" applyFill="1" applyBorder="1" applyAlignment="1">
      <alignment vertical="center" wrapText="1"/>
    </xf>
    <xf numFmtId="0" fontId="11" fillId="0" borderId="0" xfId="0" applyFont="1"/>
    <xf numFmtId="164" fontId="9" fillId="0" borderId="1" xfId="1" applyFont="1" applyFill="1" applyBorder="1" applyAlignment="1">
      <alignment horizontal="center" vertical="center" wrapText="1"/>
    </xf>
    <xf numFmtId="164" fontId="9" fillId="5" borderId="1" xfId="1" applyFont="1" applyFill="1" applyBorder="1" applyAlignment="1">
      <alignment horizontal="center" vertical="center" wrapText="1"/>
    </xf>
    <xf numFmtId="0" fontId="12" fillId="0" borderId="0" xfId="0" applyFont="1"/>
    <xf numFmtId="0" fontId="13" fillId="0" borderId="0" xfId="0" applyFont="1"/>
    <xf numFmtId="0" fontId="12" fillId="4" borderId="0" xfId="0" applyFont="1" applyFill="1"/>
    <xf numFmtId="164" fontId="0" fillId="5" borderId="6" xfId="1" applyFont="1" applyFill="1" applyBorder="1"/>
    <xf numFmtId="0" fontId="7" fillId="2" borderId="7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164" fontId="9" fillId="0" borderId="10" xfId="1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164" fontId="9" fillId="0" borderId="12" xfId="1" applyFont="1" applyFill="1" applyBorder="1" applyAlignment="1">
      <alignment horizontal="center" vertical="center" wrapText="1"/>
    </xf>
    <xf numFmtId="164" fontId="9" fillId="0" borderId="13" xfId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/>
    <xf numFmtId="0" fontId="0" fillId="0" borderId="1" xfId="0" applyBorder="1"/>
    <xf numFmtId="0" fontId="2" fillId="0" borderId="1" xfId="0" applyFont="1" applyFill="1" applyBorder="1"/>
    <xf numFmtId="44" fontId="0" fillId="0" borderId="1" xfId="2" applyFont="1" applyBorder="1"/>
    <xf numFmtId="0" fontId="2" fillId="0" borderId="14" xfId="0" applyFont="1" applyBorder="1"/>
    <xf numFmtId="0" fontId="0" fillId="0" borderId="15" xfId="0" applyBorder="1"/>
    <xf numFmtId="0" fontId="0" fillId="0" borderId="16" xfId="0" applyBorder="1" applyAlignment="1">
      <alignment horizontal="center" vertic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44" fontId="0" fillId="0" borderId="20" xfId="2" applyFont="1" applyBorder="1"/>
    <xf numFmtId="0" fontId="0" fillId="0" borderId="21" xfId="0" applyBorder="1"/>
    <xf numFmtId="44" fontId="0" fillId="0" borderId="15" xfId="2" applyFont="1" applyBorder="1"/>
    <xf numFmtId="0" fontId="0" fillId="3" borderId="16" xfId="0" applyFill="1" applyBorder="1" applyAlignment="1">
      <alignment horizontal="center" vertical="center"/>
    </xf>
    <xf numFmtId="44" fontId="0" fillId="0" borderId="1" xfId="0" applyNumberFormat="1" applyBorder="1"/>
    <xf numFmtId="0" fontId="0" fillId="0" borderId="1" xfId="0" applyFont="1" applyBorder="1"/>
    <xf numFmtId="44" fontId="2" fillId="4" borderId="1" xfId="2" applyFont="1" applyFill="1" applyBorder="1"/>
    <xf numFmtId="0" fontId="5" fillId="0" borderId="0" xfId="0" applyFont="1"/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134505</xdr:colOff>
      <xdr:row>5</xdr:row>
      <xdr:rowOff>73748</xdr:rowOff>
    </xdr:from>
    <xdr:to>
      <xdr:col>12</xdr:col>
      <xdr:colOff>226253</xdr:colOff>
      <xdr:row>11</xdr:row>
      <xdr:rowOff>79079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74596" y="1112839"/>
          <a:ext cx="2585566" cy="127533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336551</xdr:colOff>
      <xdr:row>4</xdr:row>
      <xdr:rowOff>7939</xdr:rowOff>
    </xdr:from>
    <xdr:to>
      <xdr:col>12</xdr:col>
      <xdr:colOff>428299</xdr:colOff>
      <xdr:row>10</xdr:row>
      <xdr:rowOff>36361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66051" y="820739"/>
          <a:ext cx="2568248" cy="12476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9"/>
  <sheetViews>
    <sheetView tabSelected="1" zoomScale="110" zoomScaleNormal="110" zoomScalePageLayoutView="110" workbookViewId="0">
      <selection activeCell="I20" sqref="I20"/>
    </sheetView>
  </sheetViews>
  <sheetFormatPr baseColWidth="10" defaultRowHeight="16" x14ac:dyDescent="0.2"/>
  <cols>
    <col min="1" max="1" width="18" customWidth="1"/>
    <col min="2" max="3" width="13.83203125" customWidth="1"/>
    <col min="4" max="4" width="18.5" customWidth="1"/>
  </cols>
  <sheetData>
    <row r="2" spans="1:4" x14ac:dyDescent="0.2">
      <c r="A2" s="2" t="s">
        <v>0</v>
      </c>
      <c r="B2" s="29">
        <f>D8+D12</f>
        <v>5</v>
      </c>
      <c r="D2" t="s">
        <v>11</v>
      </c>
    </row>
    <row r="3" spans="1:4" x14ac:dyDescent="0.2">
      <c r="A3" s="3" t="s">
        <v>1</v>
      </c>
      <c r="B3" s="5">
        <v>5</v>
      </c>
    </row>
    <row r="7" spans="1:4" ht="17" thickBot="1" x14ac:dyDescent="0.25">
      <c r="B7" s="4" t="s">
        <v>3</v>
      </c>
      <c r="C7" s="4" t="s">
        <v>4</v>
      </c>
      <c r="D7" s="4" t="s">
        <v>17</v>
      </c>
    </row>
    <row r="8" spans="1:4" x14ac:dyDescent="0.2">
      <c r="A8" s="31" t="s">
        <v>15</v>
      </c>
      <c r="B8" s="32"/>
      <c r="C8" s="32"/>
      <c r="D8" s="33">
        <v>1</v>
      </c>
    </row>
    <row r="9" spans="1:4" x14ac:dyDescent="0.2">
      <c r="A9" s="34" t="s">
        <v>2</v>
      </c>
      <c r="B9" s="30">
        <v>25</v>
      </c>
      <c r="C9" s="30">
        <f>B9*B3</f>
        <v>125</v>
      </c>
      <c r="D9" s="35"/>
    </row>
    <row r="10" spans="1:4" x14ac:dyDescent="0.2">
      <c r="A10" s="34" t="s">
        <v>5</v>
      </c>
      <c r="B10" s="30">
        <v>200</v>
      </c>
      <c r="C10" s="30">
        <v>200</v>
      </c>
      <c r="D10" s="35"/>
    </row>
    <row r="11" spans="1:4" ht="17" thickBot="1" x14ac:dyDescent="0.25">
      <c r="A11" s="36" t="s">
        <v>18</v>
      </c>
      <c r="B11" s="37">
        <v>50</v>
      </c>
      <c r="C11" s="37"/>
      <c r="D11" s="38"/>
    </row>
    <row r="12" spans="1:4" x14ac:dyDescent="0.2">
      <c r="A12" s="31" t="s">
        <v>16</v>
      </c>
      <c r="B12" s="39"/>
      <c r="C12" s="39"/>
      <c r="D12" s="40">
        <v>4</v>
      </c>
    </row>
    <row r="13" spans="1:4" x14ac:dyDescent="0.2">
      <c r="A13" s="34" t="s">
        <v>2</v>
      </c>
      <c r="B13" s="30">
        <v>20</v>
      </c>
      <c r="C13" s="30">
        <f>B13*B3</f>
        <v>100</v>
      </c>
      <c r="D13" s="35"/>
    </row>
    <row r="14" spans="1:4" ht="17" thickBot="1" x14ac:dyDescent="0.25">
      <c r="A14" s="36" t="s">
        <v>5</v>
      </c>
      <c r="B14" s="37">
        <v>200</v>
      </c>
      <c r="C14" s="37">
        <v>200</v>
      </c>
      <c r="D14" s="38"/>
    </row>
    <row r="16" spans="1:4" x14ac:dyDescent="0.2">
      <c r="A16" s="27" t="s">
        <v>8</v>
      </c>
      <c r="B16" s="28"/>
      <c r="C16" s="41">
        <f>SUM(C9:C10)+D12*SUM(C13:C14)</f>
        <v>1525</v>
      </c>
    </row>
    <row r="17" spans="1:15" x14ac:dyDescent="0.2">
      <c r="A17" s="27" t="s">
        <v>9</v>
      </c>
      <c r="B17" s="42"/>
      <c r="C17" s="30">
        <f>C16/B2</f>
        <v>305</v>
      </c>
    </row>
    <row r="18" spans="1:15" x14ac:dyDescent="0.2">
      <c r="A18" s="27" t="s">
        <v>10</v>
      </c>
      <c r="B18" s="42"/>
      <c r="C18" s="43">
        <f>C17/B3</f>
        <v>61</v>
      </c>
    </row>
    <row r="22" spans="1:15" ht="17" thickBot="1" x14ac:dyDescent="0.25"/>
    <row r="23" spans="1:15" ht="17" thickBot="1" x14ac:dyDescent="0.25">
      <c r="A23" s="24" t="s">
        <v>12</v>
      </c>
      <c r="B23" s="25"/>
      <c r="C23" s="25"/>
      <c r="D23" s="25"/>
      <c r="E23" s="25"/>
      <c r="F23" s="25"/>
      <c r="G23" s="26"/>
    </row>
    <row r="25" spans="1:15" ht="15.75" customHeight="1" thickBot="1" x14ac:dyDescent="0.25">
      <c r="A25" s="6" t="s">
        <v>13</v>
      </c>
      <c r="B25" s="44" t="s">
        <v>14</v>
      </c>
    </row>
    <row r="26" spans="1:15" ht="17" thickTop="1" x14ac:dyDescent="0.2">
      <c r="A26" s="13">
        <f>$C$16/B2/B3</f>
        <v>61</v>
      </c>
      <c r="B26" s="14">
        <v>2</v>
      </c>
      <c r="C26" s="14">
        <v>3</v>
      </c>
      <c r="D26" s="15">
        <v>4</v>
      </c>
      <c r="E26" s="15">
        <v>5</v>
      </c>
      <c r="F26" s="15">
        <v>6</v>
      </c>
      <c r="G26" s="15">
        <v>7</v>
      </c>
      <c r="H26" s="15">
        <v>8</v>
      </c>
      <c r="I26" s="15">
        <v>9</v>
      </c>
      <c r="J26" s="15">
        <v>10</v>
      </c>
      <c r="K26" s="15">
        <v>11</v>
      </c>
      <c r="L26" s="15">
        <v>12</v>
      </c>
      <c r="M26" s="16">
        <v>13</v>
      </c>
      <c r="N26" s="16">
        <v>14</v>
      </c>
      <c r="O26" s="17">
        <v>15</v>
      </c>
    </row>
    <row r="27" spans="1:15" x14ac:dyDescent="0.2">
      <c r="A27" s="18">
        <v>1</v>
      </c>
      <c r="B27" s="8">
        <f t="dataTable" ref="B27:O38" dt2D="1" dtr="1" r1="B2" r2="B3"/>
        <v>552.5</v>
      </c>
      <c r="C27" s="8">
        <v>368.33333333333331</v>
      </c>
      <c r="D27" s="8">
        <v>276.25</v>
      </c>
      <c r="E27" s="8">
        <v>221</v>
      </c>
      <c r="F27" s="8">
        <v>184.16666666666666</v>
      </c>
      <c r="G27" s="8">
        <v>157.85714285714286</v>
      </c>
      <c r="H27" s="8">
        <v>138.125</v>
      </c>
      <c r="I27" s="8">
        <v>122.77777777777777</v>
      </c>
      <c r="J27" s="8">
        <v>110.5</v>
      </c>
      <c r="K27" s="8">
        <v>100.45454545454545</v>
      </c>
      <c r="L27" s="8">
        <v>92.083333333333329</v>
      </c>
      <c r="M27" s="8">
        <v>85</v>
      </c>
      <c r="N27" s="8">
        <v>78.928571428571431</v>
      </c>
      <c r="O27" s="19">
        <v>73.666666666666671</v>
      </c>
    </row>
    <row r="28" spans="1:15" x14ac:dyDescent="0.2">
      <c r="A28" s="20">
        <v>2</v>
      </c>
      <c r="B28" s="8">
        <v>302.5</v>
      </c>
      <c r="C28" s="8">
        <v>201.66666666666666</v>
      </c>
      <c r="D28" s="8">
        <v>151.25</v>
      </c>
      <c r="E28" s="8">
        <v>121</v>
      </c>
      <c r="F28" s="8">
        <v>100.83333333333333</v>
      </c>
      <c r="G28" s="8">
        <v>86.428571428571431</v>
      </c>
      <c r="H28" s="8">
        <v>75.625</v>
      </c>
      <c r="I28" s="8">
        <v>67.222222222222229</v>
      </c>
      <c r="J28" s="8">
        <v>60.5</v>
      </c>
      <c r="K28" s="8">
        <v>55</v>
      </c>
      <c r="L28" s="8">
        <v>50.416666666666664</v>
      </c>
      <c r="M28" s="8">
        <v>46.53846153846154</v>
      </c>
      <c r="N28" s="8">
        <v>43.214285714285715</v>
      </c>
      <c r="O28" s="19">
        <v>40.333333333333336</v>
      </c>
    </row>
    <row r="29" spans="1:15" x14ac:dyDescent="0.2">
      <c r="A29" s="20">
        <v>3</v>
      </c>
      <c r="B29" s="8">
        <v>219.16666666666666</v>
      </c>
      <c r="C29" s="8">
        <v>146.11111111111111</v>
      </c>
      <c r="D29" s="8">
        <v>109.58333333333333</v>
      </c>
      <c r="E29" s="8">
        <v>87.666666666666671</v>
      </c>
      <c r="F29" s="8">
        <v>73.055555555555557</v>
      </c>
      <c r="G29" s="8">
        <v>62.61904761904762</v>
      </c>
      <c r="H29" s="8">
        <v>54.791666666666664</v>
      </c>
      <c r="I29" s="8">
        <v>48.703703703703702</v>
      </c>
      <c r="J29" s="8">
        <v>43.833333333333336</v>
      </c>
      <c r="K29" s="8">
        <v>39.848484848484851</v>
      </c>
      <c r="L29" s="8">
        <v>36.527777777777779</v>
      </c>
      <c r="M29" s="8">
        <v>33.717948717948723</v>
      </c>
      <c r="N29" s="8">
        <v>31.30952380952381</v>
      </c>
      <c r="O29" s="19">
        <v>29.222222222222225</v>
      </c>
    </row>
    <row r="30" spans="1:15" x14ac:dyDescent="0.2">
      <c r="A30" s="20">
        <v>4</v>
      </c>
      <c r="B30" s="8">
        <v>177.5</v>
      </c>
      <c r="C30" s="8">
        <v>118.33333333333333</v>
      </c>
      <c r="D30" s="8">
        <v>88.75</v>
      </c>
      <c r="E30" s="8">
        <v>71</v>
      </c>
      <c r="F30" s="8">
        <v>59.166666666666664</v>
      </c>
      <c r="G30" s="8">
        <v>50.714285714285715</v>
      </c>
      <c r="H30" s="8">
        <v>44.375</v>
      </c>
      <c r="I30" s="8">
        <v>39.444444444444443</v>
      </c>
      <c r="J30" s="8">
        <v>35.5</v>
      </c>
      <c r="K30" s="8">
        <v>32.272727272727273</v>
      </c>
      <c r="L30" s="8">
        <v>29.583333333333332</v>
      </c>
      <c r="M30" s="8">
        <v>27.307692307692307</v>
      </c>
      <c r="N30" s="8">
        <v>25.357142857142858</v>
      </c>
      <c r="O30" s="19">
        <v>23.666666666666668</v>
      </c>
    </row>
    <row r="31" spans="1:15" x14ac:dyDescent="0.2">
      <c r="A31" s="20">
        <v>5</v>
      </c>
      <c r="B31" s="8">
        <v>152.5</v>
      </c>
      <c r="C31" s="8">
        <v>101.66666666666666</v>
      </c>
      <c r="D31" s="8">
        <v>76.25</v>
      </c>
      <c r="E31" s="8">
        <v>61</v>
      </c>
      <c r="F31" s="8">
        <v>50.833333333333329</v>
      </c>
      <c r="G31" s="8">
        <v>43.571428571428569</v>
      </c>
      <c r="H31" s="8">
        <v>38.125</v>
      </c>
      <c r="I31" s="8">
        <v>33.888888888888893</v>
      </c>
      <c r="J31" s="8">
        <v>30.5</v>
      </c>
      <c r="K31" s="8">
        <v>27.727272727272727</v>
      </c>
      <c r="L31" s="8">
        <v>25.416666666666664</v>
      </c>
      <c r="M31" s="8">
        <v>23.46153846153846</v>
      </c>
      <c r="N31" s="8">
        <v>21.785714285714285</v>
      </c>
      <c r="O31" s="19">
        <v>20.333333333333336</v>
      </c>
    </row>
    <row r="32" spans="1:15" x14ac:dyDescent="0.2">
      <c r="A32" s="20">
        <v>6</v>
      </c>
      <c r="B32" s="8">
        <v>135.83333333333334</v>
      </c>
      <c r="C32" s="8">
        <v>90.555555555555557</v>
      </c>
      <c r="D32" s="8">
        <v>67.916666666666671</v>
      </c>
      <c r="E32" s="8">
        <v>54.333333333333336</v>
      </c>
      <c r="F32" s="8">
        <v>45.277777777777779</v>
      </c>
      <c r="G32" s="8">
        <v>38.80952380952381</v>
      </c>
      <c r="H32" s="8">
        <v>33.958333333333336</v>
      </c>
      <c r="I32" s="8">
        <v>30.185185185185187</v>
      </c>
      <c r="J32" s="8">
        <v>27.166666666666668</v>
      </c>
      <c r="K32" s="8">
        <v>24.696969696969699</v>
      </c>
      <c r="L32" s="8">
        <v>22.638888888888889</v>
      </c>
      <c r="M32" s="8">
        <v>20.897435897435898</v>
      </c>
      <c r="N32" s="8">
        <v>19.404761904761905</v>
      </c>
      <c r="O32" s="19">
        <v>18.111111111111111</v>
      </c>
    </row>
    <row r="33" spans="1:15" x14ac:dyDescent="0.2">
      <c r="A33" s="20">
        <v>7</v>
      </c>
      <c r="B33" s="8">
        <v>123.92857142857143</v>
      </c>
      <c r="C33" s="8">
        <v>82.61904761904762</v>
      </c>
      <c r="D33" s="8">
        <v>61.964285714285715</v>
      </c>
      <c r="E33" s="9">
        <v>49.571428571428569</v>
      </c>
      <c r="F33" s="8">
        <v>41.30952380952381</v>
      </c>
      <c r="G33" s="8">
        <v>35.408163265306122</v>
      </c>
      <c r="H33" s="8">
        <v>30.982142857142858</v>
      </c>
      <c r="I33" s="8">
        <v>27.539682539682538</v>
      </c>
      <c r="J33" s="8">
        <v>24.785714285714285</v>
      </c>
      <c r="K33" s="8">
        <v>22.532467532467532</v>
      </c>
      <c r="L33" s="8">
        <v>20.654761904761905</v>
      </c>
      <c r="M33" s="8">
        <v>19.065934065934066</v>
      </c>
      <c r="N33" s="8">
        <v>17.704081632653061</v>
      </c>
      <c r="O33" s="19">
        <v>16.523809523809526</v>
      </c>
    </row>
    <row r="34" spans="1:15" x14ac:dyDescent="0.2">
      <c r="A34" s="20">
        <v>8</v>
      </c>
      <c r="B34" s="8">
        <v>115</v>
      </c>
      <c r="C34" s="8">
        <v>76.666666666666671</v>
      </c>
      <c r="D34" s="8">
        <v>57.5</v>
      </c>
      <c r="E34" s="8">
        <v>46</v>
      </c>
      <c r="F34" s="8">
        <v>38.333333333333336</v>
      </c>
      <c r="G34" s="8">
        <v>32.857142857142854</v>
      </c>
      <c r="H34" s="8">
        <v>28.75</v>
      </c>
      <c r="I34" s="8">
        <v>25.555555555555557</v>
      </c>
      <c r="J34" s="8">
        <v>23</v>
      </c>
      <c r="K34" s="8">
        <v>20.90909090909091</v>
      </c>
      <c r="L34" s="8">
        <v>19.166666666666668</v>
      </c>
      <c r="M34" s="8">
        <v>17.692307692307693</v>
      </c>
      <c r="N34" s="8">
        <v>16.428571428571427</v>
      </c>
      <c r="O34" s="19">
        <v>15.333333333333334</v>
      </c>
    </row>
    <row r="35" spans="1:15" x14ac:dyDescent="0.2">
      <c r="A35" s="20">
        <v>9</v>
      </c>
      <c r="B35" s="8">
        <v>108.05555555555556</v>
      </c>
      <c r="C35" s="8">
        <v>72.037037037037038</v>
      </c>
      <c r="D35" s="8">
        <v>54.027777777777779</v>
      </c>
      <c r="E35" s="8">
        <v>43.222222222222221</v>
      </c>
      <c r="F35" s="8">
        <v>36.018518518518519</v>
      </c>
      <c r="G35" s="8">
        <v>30.87301587301587</v>
      </c>
      <c r="H35" s="8">
        <v>27.013888888888889</v>
      </c>
      <c r="I35" s="8">
        <v>24.012345679012345</v>
      </c>
      <c r="J35" s="8">
        <v>21.611111111111111</v>
      </c>
      <c r="K35" s="8">
        <v>19.646464646464647</v>
      </c>
      <c r="L35" s="8">
        <v>18.00925925925926</v>
      </c>
      <c r="M35" s="8">
        <v>16.623931623931625</v>
      </c>
      <c r="N35" s="8">
        <v>15.436507936507935</v>
      </c>
      <c r="O35" s="19">
        <v>14.407407407407407</v>
      </c>
    </row>
    <row r="36" spans="1:15" x14ac:dyDescent="0.2">
      <c r="A36" s="20">
        <v>10</v>
      </c>
      <c r="B36" s="8">
        <v>102.5</v>
      </c>
      <c r="C36" s="8">
        <v>68.333333333333343</v>
      </c>
      <c r="D36" s="8">
        <v>51.25</v>
      </c>
      <c r="E36" s="8">
        <v>41</v>
      </c>
      <c r="F36" s="8">
        <v>34.166666666666671</v>
      </c>
      <c r="G36" s="8">
        <v>29.285714285714285</v>
      </c>
      <c r="H36" s="8">
        <v>25.625</v>
      </c>
      <c r="I36" s="8">
        <v>22.777777777777779</v>
      </c>
      <c r="J36" s="8">
        <v>20.5</v>
      </c>
      <c r="K36" s="8">
        <v>18.636363636363637</v>
      </c>
      <c r="L36" s="8">
        <v>17.083333333333336</v>
      </c>
      <c r="M36" s="8">
        <v>15.769230769230768</v>
      </c>
      <c r="N36" s="8">
        <v>14.642857142857142</v>
      </c>
      <c r="O36" s="19">
        <v>13.666666666666666</v>
      </c>
    </row>
    <row r="37" spans="1:15" x14ac:dyDescent="0.2">
      <c r="A37" s="20">
        <v>11</v>
      </c>
      <c r="B37" s="8">
        <v>97.954545454545453</v>
      </c>
      <c r="C37" s="8">
        <v>65.303030303030312</v>
      </c>
      <c r="D37" s="8">
        <v>48.977272727272727</v>
      </c>
      <c r="E37" s="8">
        <v>39.18181818181818</v>
      </c>
      <c r="F37" s="8">
        <v>32.651515151515156</v>
      </c>
      <c r="G37" s="8">
        <v>27.987012987012985</v>
      </c>
      <c r="H37" s="8">
        <v>24.488636363636363</v>
      </c>
      <c r="I37" s="8">
        <v>21.767676767676768</v>
      </c>
      <c r="J37" s="8">
        <v>19.59090909090909</v>
      </c>
      <c r="K37" s="8">
        <v>17.809917355371901</v>
      </c>
      <c r="L37" s="8">
        <v>16.325757575757578</v>
      </c>
      <c r="M37" s="8">
        <v>15.06993006993007</v>
      </c>
      <c r="N37" s="8">
        <v>13.993506493506493</v>
      </c>
      <c r="O37" s="19">
        <v>13.060606060606061</v>
      </c>
    </row>
    <row r="38" spans="1:15" ht="17" thickBot="1" x14ac:dyDescent="0.25">
      <c r="A38" s="21">
        <v>12</v>
      </c>
      <c r="B38" s="22">
        <v>94.166666666666671</v>
      </c>
      <c r="C38" s="22">
        <v>62.777777777777779</v>
      </c>
      <c r="D38" s="22">
        <v>47.083333333333336</v>
      </c>
      <c r="E38" s="22">
        <v>37.666666666666664</v>
      </c>
      <c r="F38" s="22">
        <v>31.388888888888889</v>
      </c>
      <c r="G38" s="22">
        <v>26.904761904761902</v>
      </c>
      <c r="H38" s="22">
        <v>23.541666666666668</v>
      </c>
      <c r="I38" s="22">
        <v>20.925925925925927</v>
      </c>
      <c r="J38" s="22">
        <v>18.833333333333332</v>
      </c>
      <c r="K38" s="22">
        <v>17.121212121212121</v>
      </c>
      <c r="L38" s="22">
        <v>15.694444444444445</v>
      </c>
      <c r="M38" s="22">
        <v>14.487179487179487</v>
      </c>
      <c r="N38" s="22">
        <v>13.452380952380951</v>
      </c>
      <c r="O38" s="23">
        <v>12.555555555555555</v>
      </c>
    </row>
    <row r="39" spans="1:15" ht="17" thickTop="1" x14ac:dyDescent="0.2"/>
  </sheetData>
  <dataConsolidate/>
  <mergeCells count="1">
    <mergeCell ref="A23:G2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8"/>
  <sheetViews>
    <sheetView workbookViewId="0">
      <selection activeCell="A25" sqref="A25"/>
    </sheetView>
  </sheetViews>
  <sheetFormatPr baseColWidth="10" defaultRowHeight="16" x14ac:dyDescent="0.2"/>
  <sheetData>
    <row r="2" spans="1:4" x14ac:dyDescent="0.2">
      <c r="A2" s="2" t="s">
        <v>0</v>
      </c>
      <c r="B2" s="5">
        <v>8</v>
      </c>
      <c r="D2" t="s">
        <v>11</v>
      </c>
    </row>
    <row r="3" spans="1:4" x14ac:dyDescent="0.2">
      <c r="A3" s="3" t="s">
        <v>1</v>
      </c>
      <c r="B3" s="5">
        <v>7</v>
      </c>
    </row>
    <row r="5" spans="1:4" x14ac:dyDescent="0.2">
      <c r="B5" s="4" t="s">
        <v>3</v>
      </c>
      <c r="C5" s="4" t="s">
        <v>4</v>
      </c>
    </row>
    <row r="8" spans="1:4" x14ac:dyDescent="0.2">
      <c r="A8" s="1" t="s">
        <v>6</v>
      </c>
    </row>
    <row r="9" spans="1:4" x14ac:dyDescent="0.2">
      <c r="A9" t="s">
        <v>2</v>
      </c>
      <c r="B9">
        <v>25</v>
      </c>
      <c r="C9">
        <f>B9*B3</f>
        <v>175</v>
      </c>
    </row>
    <row r="10" spans="1:4" x14ac:dyDescent="0.2">
      <c r="A10" t="s">
        <v>5</v>
      </c>
      <c r="B10">
        <v>200</v>
      </c>
      <c r="C10">
        <v>200</v>
      </c>
    </row>
    <row r="11" spans="1:4" x14ac:dyDescent="0.2">
      <c r="A11" s="1" t="s">
        <v>7</v>
      </c>
    </row>
    <row r="12" spans="1:4" x14ac:dyDescent="0.2">
      <c r="A12" t="s">
        <v>2</v>
      </c>
      <c r="B12">
        <v>40</v>
      </c>
      <c r="C12">
        <f>B12*B3</f>
        <v>280</v>
      </c>
    </row>
    <row r="13" spans="1:4" x14ac:dyDescent="0.2">
      <c r="A13" t="s">
        <v>5</v>
      </c>
      <c r="B13">
        <v>200</v>
      </c>
      <c r="C13">
        <v>200</v>
      </c>
    </row>
    <row r="15" spans="1:4" x14ac:dyDescent="0.2">
      <c r="A15" s="1" t="s">
        <v>8</v>
      </c>
      <c r="C15">
        <f>SUM(C9:C14)</f>
        <v>855</v>
      </c>
    </row>
    <row r="16" spans="1:4" x14ac:dyDescent="0.2">
      <c r="A16" s="10" t="s">
        <v>9</v>
      </c>
      <c r="B16" s="11"/>
      <c r="C16" s="11">
        <f>C15/B2</f>
        <v>106.875</v>
      </c>
    </row>
    <row r="17" spans="1:15" x14ac:dyDescent="0.2">
      <c r="A17" s="10" t="s">
        <v>10</v>
      </c>
      <c r="B17" s="11"/>
      <c r="C17" s="12">
        <f>C16/B3</f>
        <v>15.267857142857142</v>
      </c>
    </row>
    <row r="21" spans="1:15" ht="17" thickBot="1" x14ac:dyDescent="0.25"/>
    <row r="22" spans="1:15" ht="17" thickBot="1" x14ac:dyDescent="0.25">
      <c r="A22" s="24" t="s">
        <v>12</v>
      </c>
      <c r="B22" s="25"/>
      <c r="C22" s="25"/>
      <c r="D22" s="25"/>
      <c r="E22" s="25"/>
      <c r="F22" s="25"/>
      <c r="G22" s="26"/>
    </row>
    <row r="23" spans="1:15" x14ac:dyDescent="0.2">
      <c r="A23" s="6" t="s">
        <v>13</v>
      </c>
    </row>
    <row r="24" spans="1:15" ht="17" thickBot="1" x14ac:dyDescent="0.25">
      <c r="B24" s="7" t="s">
        <v>14</v>
      </c>
    </row>
    <row r="25" spans="1:15" ht="17" thickTop="1" x14ac:dyDescent="0.2">
      <c r="A25" s="13">
        <f>$C$15</f>
        <v>855</v>
      </c>
      <c r="B25" s="14">
        <v>2</v>
      </c>
      <c r="C25" s="14">
        <v>3</v>
      </c>
      <c r="D25" s="15">
        <v>4</v>
      </c>
      <c r="E25" s="15">
        <v>5</v>
      </c>
      <c r="F25" s="15">
        <v>6</v>
      </c>
      <c r="G25" s="15">
        <v>7</v>
      </c>
      <c r="H25" s="15">
        <v>8</v>
      </c>
      <c r="I25" s="15">
        <v>9</v>
      </c>
      <c r="J25" s="15">
        <v>10</v>
      </c>
      <c r="K25" s="15">
        <v>11</v>
      </c>
      <c r="L25" s="15">
        <v>12</v>
      </c>
      <c r="M25" s="16">
        <v>13</v>
      </c>
      <c r="N25" s="16">
        <v>14</v>
      </c>
      <c r="O25" s="17">
        <v>15</v>
      </c>
    </row>
    <row r="26" spans="1:15" x14ac:dyDescent="0.2">
      <c r="A26" s="18">
        <v>1</v>
      </c>
      <c r="B26" s="8">
        <f t="dataTable" ref="B26:O37" dt2D="1" dtr="1" r1="B2" r2="B3"/>
        <v>465</v>
      </c>
      <c r="C26" s="8">
        <v>465</v>
      </c>
      <c r="D26" s="8">
        <v>465</v>
      </c>
      <c r="E26" s="8">
        <v>465</v>
      </c>
      <c r="F26" s="8">
        <v>465</v>
      </c>
      <c r="G26" s="8">
        <v>465</v>
      </c>
      <c r="H26" s="8">
        <v>465</v>
      </c>
      <c r="I26" s="8">
        <v>465</v>
      </c>
      <c r="J26" s="8">
        <v>465</v>
      </c>
      <c r="K26" s="8">
        <v>465</v>
      </c>
      <c r="L26" s="8">
        <v>465</v>
      </c>
      <c r="M26" s="8">
        <v>465</v>
      </c>
      <c r="N26" s="8">
        <v>465</v>
      </c>
      <c r="O26" s="19">
        <v>465</v>
      </c>
    </row>
    <row r="27" spans="1:15" x14ac:dyDescent="0.2">
      <c r="A27" s="20">
        <v>2</v>
      </c>
      <c r="B27" s="8">
        <v>530</v>
      </c>
      <c r="C27" s="8">
        <v>530</v>
      </c>
      <c r="D27" s="8">
        <v>530</v>
      </c>
      <c r="E27" s="8">
        <v>530</v>
      </c>
      <c r="F27" s="8">
        <v>530</v>
      </c>
      <c r="G27" s="8">
        <v>530</v>
      </c>
      <c r="H27" s="8">
        <v>530</v>
      </c>
      <c r="I27" s="8">
        <v>530</v>
      </c>
      <c r="J27" s="8">
        <v>530</v>
      </c>
      <c r="K27" s="8">
        <v>530</v>
      </c>
      <c r="L27" s="8">
        <v>530</v>
      </c>
      <c r="M27" s="8">
        <v>530</v>
      </c>
      <c r="N27" s="8">
        <v>530</v>
      </c>
      <c r="O27" s="19">
        <v>530</v>
      </c>
    </row>
    <row r="28" spans="1:15" x14ac:dyDescent="0.2">
      <c r="A28" s="20">
        <v>3</v>
      </c>
      <c r="B28" s="8">
        <v>595</v>
      </c>
      <c r="C28" s="8">
        <v>595</v>
      </c>
      <c r="D28" s="8">
        <v>595</v>
      </c>
      <c r="E28" s="8">
        <v>595</v>
      </c>
      <c r="F28" s="8">
        <v>595</v>
      </c>
      <c r="G28" s="8">
        <v>595</v>
      </c>
      <c r="H28" s="8">
        <v>595</v>
      </c>
      <c r="I28" s="8">
        <v>595</v>
      </c>
      <c r="J28" s="8">
        <v>595</v>
      </c>
      <c r="K28" s="8">
        <v>595</v>
      </c>
      <c r="L28" s="8">
        <v>595</v>
      </c>
      <c r="M28" s="8">
        <v>595</v>
      </c>
      <c r="N28" s="8">
        <v>595</v>
      </c>
      <c r="O28" s="19">
        <v>595</v>
      </c>
    </row>
    <row r="29" spans="1:15" x14ac:dyDescent="0.2">
      <c r="A29" s="20">
        <v>4</v>
      </c>
      <c r="B29" s="8">
        <v>660</v>
      </c>
      <c r="C29" s="8">
        <v>660</v>
      </c>
      <c r="D29" s="8">
        <v>660</v>
      </c>
      <c r="E29" s="8">
        <v>660</v>
      </c>
      <c r="F29" s="8">
        <v>660</v>
      </c>
      <c r="G29" s="8">
        <v>660</v>
      </c>
      <c r="H29" s="8">
        <v>660</v>
      </c>
      <c r="I29" s="8">
        <v>660</v>
      </c>
      <c r="J29" s="8">
        <v>660</v>
      </c>
      <c r="K29" s="8">
        <v>660</v>
      </c>
      <c r="L29" s="8">
        <v>660</v>
      </c>
      <c r="M29" s="8">
        <v>660</v>
      </c>
      <c r="N29" s="8">
        <v>660</v>
      </c>
      <c r="O29" s="19">
        <v>660</v>
      </c>
    </row>
    <row r="30" spans="1:15" x14ac:dyDescent="0.2">
      <c r="A30" s="20">
        <v>5</v>
      </c>
      <c r="B30" s="8">
        <v>725</v>
      </c>
      <c r="C30" s="8">
        <v>725</v>
      </c>
      <c r="D30" s="8">
        <v>725</v>
      </c>
      <c r="E30" s="8">
        <v>725</v>
      </c>
      <c r="F30" s="8">
        <v>725</v>
      </c>
      <c r="G30" s="8">
        <v>725</v>
      </c>
      <c r="H30" s="8">
        <v>725</v>
      </c>
      <c r="I30" s="8">
        <v>725</v>
      </c>
      <c r="J30" s="8">
        <v>725</v>
      </c>
      <c r="K30" s="8">
        <v>725</v>
      </c>
      <c r="L30" s="8">
        <v>725</v>
      </c>
      <c r="M30" s="8">
        <v>725</v>
      </c>
      <c r="N30" s="8">
        <v>725</v>
      </c>
      <c r="O30" s="19">
        <v>725</v>
      </c>
    </row>
    <row r="31" spans="1:15" x14ac:dyDescent="0.2">
      <c r="A31" s="20">
        <v>6</v>
      </c>
      <c r="B31" s="8">
        <v>790</v>
      </c>
      <c r="C31" s="8">
        <v>790</v>
      </c>
      <c r="D31" s="8">
        <v>790</v>
      </c>
      <c r="E31" s="8">
        <v>790</v>
      </c>
      <c r="F31" s="8">
        <v>790</v>
      </c>
      <c r="G31" s="8">
        <v>790</v>
      </c>
      <c r="H31" s="8">
        <v>790</v>
      </c>
      <c r="I31" s="8">
        <v>790</v>
      </c>
      <c r="J31" s="8">
        <v>790</v>
      </c>
      <c r="K31" s="8">
        <v>790</v>
      </c>
      <c r="L31" s="8">
        <v>790</v>
      </c>
      <c r="M31" s="8">
        <v>790</v>
      </c>
      <c r="N31" s="8">
        <v>790</v>
      </c>
      <c r="O31" s="19">
        <v>790</v>
      </c>
    </row>
    <row r="32" spans="1:15" x14ac:dyDescent="0.2">
      <c r="A32" s="20">
        <v>7</v>
      </c>
      <c r="B32" s="8">
        <v>855</v>
      </c>
      <c r="C32" s="8">
        <v>855</v>
      </c>
      <c r="D32" s="8">
        <v>855</v>
      </c>
      <c r="E32" s="9">
        <v>855</v>
      </c>
      <c r="F32" s="8">
        <v>855</v>
      </c>
      <c r="G32" s="8">
        <v>855</v>
      </c>
      <c r="H32" s="8">
        <v>855</v>
      </c>
      <c r="I32" s="8">
        <v>855</v>
      </c>
      <c r="J32" s="8">
        <v>855</v>
      </c>
      <c r="K32" s="8">
        <v>855</v>
      </c>
      <c r="L32" s="8">
        <v>855</v>
      </c>
      <c r="M32" s="8">
        <v>855</v>
      </c>
      <c r="N32" s="8">
        <v>855</v>
      </c>
      <c r="O32" s="19">
        <v>855</v>
      </c>
    </row>
    <row r="33" spans="1:15" x14ac:dyDescent="0.2">
      <c r="A33" s="20">
        <v>8</v>
      </c>
      <c r="B33" s="8">
        <v>920</v>
      </c>
      <c r="C33" s="8">
        <v>920</v>
      </c>
      <c r="D33" s="8">
        <v>920</v>
      </c>
      <c r="E33" s="8">
        <v>920</v>
      </c>
      <c r="F33" s="8">
        <v>920</v>
      </c>
      <c r="G33" s="8">
        <v>920</v>
      </c>
      <c r="H33" s="8">
        <v>920</v>
      </c>
      <c r="I33" s="8">
        <v>920</v>
      </c>
      <c r="J33" s="8">
        <v>920</v>
      </c>
      <c r="K33" s="8">
        <v>920</v>
      </c>
      <c r="L33" s="8">
        <v>920</v>
      </c>
      <c r="M33" s="8">
        <v>920</v>
      </c>
      <c r="N33" s="8">
        <v>920</v>
      </c>
      <c r="O33" s="19">
        <v>920</v>
      </c>
    </row>
    <row r="34" spans="1:15" x14ac:dyDescent="0.2">
      <c r="A34" s="20">
        <v>9</v>
      </c>
      <c r="B34" s="8">
        <v>985</v>
      </c>
      <c r="C34" s="8">
        <v>985</v>
      </c>
      <c r="D34" s="8">
        <v>985</v>
      </c>
      <c r="E34" s="8">
        <v>985</v>
      </c>
      <c r="F34" s="8">
        <v>985</v>
      </c>
      <c r="G34" s="8">
        <v>985</v>
      </c>
      <c r="H34" s="8">
        <v>985</v>
      </c>
      <c r="I34" s="8">
        <v>985</v>
      </c>
      <c r="J34" s="8">
        <v>985</v>
      </c>
      <c r="K34" s="8">
        <v>985</v>
      </c>
      <c r="L34" s="8">
        <v>985</v>
      </c>
      <c r="M34" s="8">
        <v>985</v>
      </c>
      <c r="N34" s="8">
        <v>985</v>
      </c>
      <c r="O34" s="19">
        <v>985</v>
      </c>
    </row>
    <row r="35" spans="1:15" x14ac:dyDescent="0.2">
      <c r="A35" s="20">
        <v>10</v>
      </c>
      <c r="B35" s="8">
        <v>1050</v>
      </c>
      <c r="C35" s="8">
        <v>1050</v>
      </c>
      <c r="D35" s="8">
        <v>1050</v>
      </c>
      <c r="E35" s="8">
        <v>1050</v>
      </c>
      <c r="F35" s="8">
        <v>1050</v>
      </c>
      <c r="G35" s="8">
        <v>1050</v>
      </c>
      <c r="H35" s="8">
        <v>1050</v>
      </c>
      <c r="I35" s="8">
        <v>1050</v>
      </c>
      <c r="J35" s="8">
        <v>1050</v>
      </c>
      <c r="K35" s="8">
        <v>1050</v>
      </c>
      <c r="L35" s="8">
        <v>1050</v>
      </c>
      <c r="M35" s="8">
        <v>1050</v>
      </c>
      <c r="N35" s="8">
        <v>1050</v>
      </c>
      <c r="O35" s="19">
        <v>1050</v>
      </c>
    </row>
    <row r="36" spans="1:15" x14ac:dyDescent="0.2">
      <c r="A36" s="20">
        <v>11</v>
      </c>
      <c r="B36" s="8">
        <v>1115</v>
      </c>
      <c r="C36" s="8">
        <v>1115</v>
      </c>
      <c r="D36" s="8">
        <v>1115</v>
      </c>
      <c r="E36" s="8">
        <v>1115</v>
      </c>
      <c r="F36" s="8">
        <v>1115</v>
      </c>
      <c r="G36" s="8">
        <v>1115</v>
      </c>
      <c r="H36" s="8">
        <v>1115</v>
      </c>
      <c r="I36" s="8">
        <v>1115</v>
      </c>
      <c r="J36" s="8">
        <v>1115</v>
      </c>
      <c r="K36" s="8">
        <v>1115</v>
      </c>
      <c r="L36" s="8">
        <v>1115</v>
      </c>
      <c r="M36" s="8">
        <v>1115</v>
      </c>
      <c r="N36" s="8">
        <v>1115</v>
      </c>
      <c r="O36" s="19">
        <v>1115</v>
      </c>
    </row>
    <row r="37" spans="1:15" ht="17" thickBot="1" x14ac:dyDescent="0.25">
      <c r="A37" s="21">
        <v>12</v>
      </c>
      <c r="B37" s="22">
        <v>1180</v>
      </c>
      <c r="C37" s="22">
        <v>1180</v>
      </c>
      <c r="D37" s="22">
        <v>1180</v>
      </c>
      <c r="E37" s="22">
        <v>1180</v>
      </c>
      <c r="F37" s="22">
        <v>1180</v>
      </c>
      <c r="G37" s="22">
        <v>1180</v>
      </c>
      <c r="H37" s="22">
        <v>1180</v>
      </c>
      <c r="I37" s="22">
        <v>1180</v>
      </c>
      <c r="J37" s="22">
        <v>1180</v>
      </c>
      <c r="K37" s="22">
        <v>1180</v>
      </c>
      <c r="L37" s="22">
        <v>1180</v>
      </c>
      <c r="M37" s="22">
        <v>1180</v>
      </c>
      <c r="N37" s="22">
        <v>1180</v>
      </c>
      <c r="O37" s="23">
        <v>1180</v>
      </c>
    </row>
    <row r="38" spans="1:15" ht="17" thickTop="1" x14ac:dyDescent="0.2"/>
  </sheetData>
  <mergeCells count="1">
    <mergeCell ref="A22:G2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2020-02-26T17:11:31Z</dcterms:created>
  <dcterms:modified xsi:type="dcterms:W3CDTF">2020-03-02T18:54:34Z</dcterms:modified>
</cp:coreProperties>
</file>