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filterPrivacy="1" codeName="ThisWorkbook" defaultThemeVersion="166925"/>
  <xr:revisionPtr revIDLastSave="0" documentId="8_{ED765DE2-178B-416B-977D-4143C1790415}" xr6:coauthVersionLast="45" xr6:coauthVersionMax="45" xr10:uidLastSave="{00000000-0000-0000-0000-000000000000}"/>
  <bookViews>
    <workbookView xWindow="-120" yWindow="-120" windowWidth="24240" windowHeight="13140" xr2:uid="{8AA85A55-9FB9-4CFE-B8F7-5C9CE93A92DB}"/>
  </bookViews>
  <sheets>
    <sheet name="m02" sheetId="2" r:id="rId1"/>
  </sheets>
  <externalReferences>
    <externalReference r:id="rId2"/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I13" i="2"/>
  <c r="G5" i="2"/>
  <c r="I14" i="2"/>
  <c r="G4" i="2"/>
  <c r="I4" i="2" l="1"/>
  <c r="I3" i="2"/>
  <c r="I5" i="2" l="1"/>
  <c r="I6" i="2" l="1"/>
</calcChain>
</file>

<file path=xl/sharedStrings.xml><?xml version="1.0" encoding="utf-8"?>
<sst xmlns="http://schemas.openxmlformats.org/spreadsheetml/2006/main" count="18" uniqueCount="14">
  <si>
    <t>m</t>
  </si>
  <si>
    <t>lib</t>
  </si>
  <si>
    <t>p</t>
  </si>
  <si>
    <t>BP</t>
  </si>
  <si>
    <t>report</t>
  </si>
  <si>
    <t>si pointé bp</t>
  </si>
  <si>
    <t>moins</t>
  </si>
  <si>
    <t>plus</t>
  </si>
  <si>
    <t>si jaune</t>
  </si>
  <si>
    <t>si gras</t>
  </si>
  <si>
    <t>somme b2àb60</t>
  </si>
  <si>
    <t>somme c2àc60</t>
  </si>
  <si>
    <t>ok cahier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</si>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</sst>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  <xf numFmtId="0" fontId="0" fillId="2" borderId="0" xfId="0" applyFill="1"/>
    <xf numFmtId="2" fontId="0" fillId="3" borderId="1" xfId="0" applyNumberFormat="1" applyFill="1" applyBorder="1"/>
    <xf numFmtId="2" fontId="1" fillId="0" borderId="1" xfId="0" applyNumberFormat="1" applyFont="1" applyBorder="1"/>
    <xf numFmtId="2" fontId="1" fillId="5" borderId="1" xfId="0" applyNumberFormat="1" applyFont="1" applyFill="1" applyBorder="1"/>
    <xf numFmtId="0" fontId="1" fillId="6" borderId="0" xfId="0" applyFont="1" applyFill="1"/>
    <xf numFmtId="2" fontId="1" fillId="6" borderId="1" xfId="0" applyNumberFormat="1" applyFont="1" applyFill="1" applyBorder="1"/>
    <xf numFmtId="0" fontId="1" fillId="4" borderId="0" xfId="0" applyFont="1" applyFill="1"/>
    <xf numFmtId="17" fontId="1" fillId="7" borderId="0" xfId="0" applyNumberFormat="1" applyFont="1" applyFill="1"/>
    <xf numFmtId="2" fontId="1" fillId="2" borderId="1" xfId="0" applyNumberFormat="1" applyFont="1" applyFill="1" applyBorder="1" applyAlignment="1" applyProtection="1"/>
    <xf numFmtId="2" fontId="1" fillId="2" borderId="3" xfId="0" applyNumberFormat="1" applyFont="1" applyFill="1" applyBorder="1"/>
    <xf numFmtId="2" fontId="1" fillId="2" borderId="1" xfId="0" applyNumberFormat="1" applyFont="1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Pack%20de%20fonctions%20XLP.xla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ain\AppData\Roaming\Microsoft\AddIns\sommegra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01"/>
      <sheetName val="m02"/>
    </sheetNames>
    <definedNames>
      <definedName name="Sommegras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2F21D-D54E-44C2-8D9E-5E41C1837FEC}">
  <sheetPr codeName="Feuil1"/>
  <dimension ref="A1:P60"/>
  <sheetViews>
    <sheetView tabSelected="1" zoomScale="110" zoomScaleNormal="110" workbookViewId="0">
      <selection activeCell="N19" sqref="N19"/>
    </sheetView>
  </sheetViews>
  <sheetFormatPr baseColWidth="10" defaultRowHeight="15" x14ac:dyDescent="0.25"/>
  <cols>
    <col min="1" max="1" width="3.28515625" bestFit="1" customWidth="1"/>
    <col min="2" max="2" width="6.5703125" style="1" bestFit="1" customWidth="1"/>
    <col min="3" max="3" width="10.42578125" style="1" bestFit="1" customWidth="1"/>
    <col min="4" max="4" width="7.5703125" style="1" bestFit="1" customWidth="1"/>
    <col min="5" max="5" width="6.140625" bestFit="1" customWidth="1"/>
    <col min="6" max="6" width="2.7109375" bestFit="1" customWidth="1"/>
    <col min="7" max="7" width="8.7109375" bestFit="1" customWidth="1"/>
    <col min="8" max="8" width="14.28515625" bestFit="1" customWidth="1"/>
    <col min="9" max="9" width="8.7109375" bestFit="1" customWidth="1"/>
    <col min="10" max="10" width="9" bestFit="1" customWidth="1"/>
    <col min="11" max="11" width="13.42578125" bestFit="1" customWidth="1"/>
  </cols>
  <sheetData>
    <row r="1" spans="1:16" x14ac:dyDescent="0.25">
      <c r="A1" s="2" t="s">
        <v>1</v>
      </c>
      <c r="B1" s="3" t="s">
        <v>6</v>
      </c>
      <c r="C1" s="3" t="s">
        <v>7</v>
      </c>
      <c r="D1" s="7">
        <v>3539.79</v>
      </c>
      <c r="E1" s="8" t="s">
        <v>4</v>
      </c>
      <c r="G1" s="4"/>
      <c r="H1" t="s">
        <v>5</v>
      </c>
      <c r="L1" s="11">
        <v>43862</v>
      </c>
    </row>
    <row r="2" spans="1:16" x14ac:dyDescent="0.25">
      <c r="A2" s="2"/>
      <c r="B2" s="3"/>
      <c r="C2" s="12">
        <v>300</v>
      </c>
      <c r="D2" s="3">
        <f>D1-B2+C2</f>
        <v>3839.79</v>
      </c>
    </row>
    <row r="3" spans="1:16" x14ac:dyDescent="0.25">
      <c r="A3" s="2"/>
      <c r="B3" s="3"/>
      <c r="C3" s="12">
        <v>200</v>
      </c>
      <c r="D3" s="3">
        <f>D2-B3+C3</f>
        <v>4039.79</v>
      </c>
      <c r="I3" s="9">
        <f>D1</f>
        <v>3539.79</v>
      </c>
      <c r="J3" s="10" t="s">
        <v>4</v>
      </c>
    </row>
    <row r="4" spans="1:16" x14ac:dyDescent="0.25">
      <c r="A4" s="2"/>
      <c r="B4" s="3"/>
      <c r="C4" s="12">
        <v>100</v>
      </c>
      <c r="D4" s="3">
        <f>D3-B4+C4</f>
        <v>4139.79</v>
      </c>
      <c r="F4" s="4" t="s">
        <v>0</v>
      </c>
      <c r="G4" s="4">
        <f ca="1">([1]!SOMME_SI_COULEUR(B:B,[1]!NO_COULEUR(G1)))*-1</f>
        <v>-2360.29</v>
      </c>
      <c r="H4" t="s">
        <v>8</v>
      </c>
      <c r="I4" s="2">
        <f ca="1">G4</f>
        <v>-2360.29</v>
      </c>
    </row>
    <row r="5" spans="1:16" x14ac:dyDescent="0.25">
      <c r="A5" s="2"/>
      <c r="B5" s="12">
        <v>36.99</v>
      </c>
      <c r="C5" s="3"/>
      <c r="D5" s="3">
        <f>D4-B5+C5</f>
        <v>4102.8</v>
      </c>
      <c r="F5" s="4" t="s">
        <v>2</v>
      </c>
      <c r="G5" s="4">
        <f ca="1">[1]!SOMME_SI_COULEUR(C:C,[1]!NO_COULEUR(G1))</f>
        <v>1530.3799999999999</v>
      </c>
      <c r="H5" t="s">
        <v>8</v>
      </c>
      <c r="I5" s="2">
        <f ca="1">G5</f>
        <v>1530.3799999999999</v>
      </c>
    </row>
    <row r="6" spans="1:16" x14ac:dyDescent="0.25">
      <c r="A6" s="2"/>
      <c r="B6" s="12">
        <v>42.5</v>
      </c>
      <c r="C6" s="3"/>
      <c r="D6" s="3">
        <f>D5-B6+C6</f>
        <v>4060.3</v>
      </c>
      <c r="I6" s="12">
        <f ca="1">SUM(I3:I5)</f>
        <v>2709.88</v>
      </c>
      <c r="J6" s="4" t="s">
        <v>3</v>
      </c>
    </row>
    <row r="7" spans="1:16" x14ac:dyDescent="0.25">
      <c r="A7" s="2"/>
      <c r="B7" s="12">
        <v>70.78</v>
      </c>
      <c r="C7" s="3"/>
      <c r="D7" s="3">
        <f t="shared" ref="D7:D45" si="0">D6-B7+C7</f>
        <v>3989.52</v>
      </c>
    </row>
    <row r="8" spans="1:16" x14ac:dyDescent="0.25">
      <c r="A8" s="2"/>
      <c r="B8" s="12">
        <v>75.94</v>
      </c>
      <c r="C8" s="3"/>
      <c r="D8" s="3">
        <f t="shared" si="0"/>
        <v>3913.58</v>
      </c>
    </row>
    <row r="9" spans="1:16" x14ac:dyDescent="0.25">
      <c r="A9" s="2"/>
      <c r="B9" s="12">
        <v>81.459999999999994</v>
      </c>
      <c r="C9" s="3"/>
      <c r="D9" s="3">
        <f t="shared" si="0"/>
        <v>3832.12</v>
      </c>
    </row>
    <row r="10" spans="1:16" x14ac:dyDescent="0.25">
      <c r="A10" s="2"/>
      <c r="B10" s="12">
        <v>431.68</v>
      </c>
      <c r="C10" s="3"/>
      <c r="D10" s="3">
        <f t="shared" si="0"/>
        <v>3400.44</v>
      </c>
    </row>
    <row r="11" spans="1:16" x14ac:dyDescent="0.25">
      <c r="A11" s="2"/>
      <c r="B11" s="12">
        <v>223.76</v>
      </c>
      <c r="C11" s="3"/>
      <c r="D11" s="3">
        <f t="shared" si="0"/>
        <v>3176.6800000000003</v>
      </c>
      <c r="L11" s="1"/>
    </row>
    <row r="12" spans="1:16" x14ac:dyDescent="0.25">
      <c r="A12" s="2"/>
      <c r="B12" s="12">
        <v>7.75</v>
      </c>
      <c r="C12" s="3"/>
      <c r="D12" s="3">
        <f t="shared" si="0"/>
        <v>3168.9300000000003</v>
      </c>
    </row>
    <row r="13" spans="1:16" x14ac:dyDescent="0.25">
      <c r="A13" s="2"/>
      <c r="B13" s="12">
        <v>35</v>
      </c>
      <c r="C13" s="3"/>
      <c r="D13" s="3">
        <f t="shared" si="0"/>
        <v>3133.9300000000003</v>
      </c>
      <c r="H13" t="s">
        <v>10</v>
      </c>
      <c r="I13">
        <f ca="1">[2]!Sommegras(B2:B60)</f>
        <v>2375.91</v>
      </c>
      <c r="J13" t="s">
        <v>9</v>
      </c>
    </row>
    <row r="14" spans="1:16" x14ac:dyDescent="0.25">
      <c r="A14" s="2"/>
      <c r="B14" s="12">
        <v>221.13</v>
      </c>
      <c r="C14" s="3"/>
      <c r="D14" s="3">
        <f t="shared" si="0"/>
        <v>2912.8</v>
      </c>
      <c r="H14" t="s">
        <v>11</v>
      </c>
      <c r="I14">
        <f ca="1">[2]!Sommegras(C2:C60)</f>
        <v>1530.38</v>
      </c>
      <c r="J14" t="s">
        <v>9</v>
      </c>
    </row>
    <row r="15" spans="1:16" x14ac:dyDescent="0.25">
      <c r="A15" s="2"/>
      <c r="B15" s="14">
        <v>46</v>
      </c>
      <c r="C15" s="3"/>
      <c r="D15" s="3">
        <f t="shared" si="0"/>
        <v>2866.8</v>
      </c>
    </row>
    <row r="16" spans="1:16" x14ac:dyDescent="0.25">
      <c r="A16" s="2"/>
      <c r="B16" s="12">
        <v>6.5</v>
      </c>
      <c r="C16" s="3"/>
      <c r="D16" s="3">
        <f t="shared" si="0"/>
        <v>2860.3</v>
      </c>
      <c r="N16" t="s">
        <v>13</v>
      </c>
      <c r="P16" t="s">
        <v>13</v>
      </c>
    </row>
    <row r="17" spans="1:7" x14ac:dyDescent="0.25">
      <c r="A17" s="2"/>
      <c r="B17" s="3"/>
      <c r="C17" s="12">
        <v>400</v>
      </c>
      <c r="D17" s="3">
        <f t="shared" si="0"/>
        <v>3260.3</v>
      </c>
    </row>
    <row r="18" spans="1:7" x14ac:dyDescent="0.25">
      <c r="A18" s="2"/>
      <c r="B18" s="3"/>
      <c r="C18" s="12">
        <v>200</v>
      </c>
      <c r="D18" s="3">
        <f t="shared" si="0"/>
        <v>3460.3</v>
      </c>
    </row>
    <row r="19" spans="1:7" x14ac:dyDescent="0.25">
      <c r="A19" s="2"/>
      <c r="B19" s="12">
        <v>5.49</v>
      </c>
      <c r="C19" s="3"/>
      <c r="D19" s="3">
        <f t="shared" si="0"/>
        <v>3454.8100000000004</v>
      </c>
    </row>
    <row r="20" spans="1:7" x14ac:dyDescent="0.25">
      <c r="A20" s="2"/>
      <c r="B20" s="12">
        <v>93.59</v>
      </c>
      <c r="C20" s="3"/>
      <c r="D20" s="3">
        <f t="shared" si="0"/>
        <v>3361.2200000000003</v>
      </c>
    </row>
    <row r="21" spans="1:7" x14ac:dyDescent="0.25">
      <c r="A21" s="2"/>
      <c r="B21" s="12">
        <v>79</v>
      </c>
      <c r="C21" s="3"/>
      <c r="D21" s="3">
        <f t="shared" si="0"/>
        <v>3282.2200000000003</v>
      </c>
      <c r="E21" s="15"/>
      <c r="F21" s="16"/>
      <c r="G21" s="16"/>
    </row>
    <row r="22" spans="1:7" x14ac:dyDescent="0.25">
      <c r="A22" s="2"/>
      <c r="B22" s="12">
        <v>48.44</v>
      </c>
      <c r="C22" s="3"/>
      <c r="D22" s="3">
        <f t="shared" si="0"/>
        <v>3233.78</v>
      </c>
    </row>
    <row r="23" spans="1:7" x14ac:dyDescent="0.25">
      <c r="A23" s="2"/>
      <c r="B23" s="14">
        <v>35.299999999999997</v>
      </c>
      <c r="C23" s="3"/>
      <c r="D23" s="3">
        <f t="shared" si="0"/>
        <v>3198.48</v>
      </c>
    </row>
    <row r="24" spans="1:7" x14ac:dyDescent="0.25">
      <c r="A24" s="2"/>
      <c r="B24" s="12">
        <v>98.16</v>
      </c>
      <c r="C24" s="3"/>
      <c r="D24" s="3">
        <f t="shared" si="0"/>
        <v>3100.32</v>
      </c>
    </row>
    <row r="25" spans="1:7" x14ac:dyDescent="0.25">
      <c r="A25" s="2"/>
      <c r="B25" s="3"/>
      <c r="C25" s="12">
        <v>48.66</v>
      </c>
      <c r="D25" s="3">
        <f t="shared" si="0"/>
        <v>3148.98</v>
      </c>
    </row>
    <row r="26" spans="1:7" x14ac:dyDescent="0.25">
      <c r="A26" s="2"/>
      <c r="B26" s="12">
        <v>74.56</v>
      </c>
      <c r="C26" s="3"/>
      <c r="D26" s="3">
        <f t="shared" si="0"/>
        <v>3074.42</v>
      </c>
    </row>
    <row r="27" spans="1:7" x14ac:dyDescent="0.25">
      <c r="A27" s="2"/>
      <c r="B27" s="3"/>
      <c r="C27" s="12">
        <v>113.63</v>
      </c>
      <c r="D27" s="3">
        <f t="shared" si="0"/>
        <v>3188.05</v>
      </c>
    </row>
    <row r="28" spans="1:7" x14ac:dyDescent="0.25">
      <c r="A28" s="2"/>
      <c r="B28" s="12">
        <v>19.5</v>
      </c>
      <c r="C28" s="3"/>
      <c r="D28" s="3">
        <f t="shared" si="0"/>
        <v>3168.55</v>
      </c>
    </row>
    <row r="29" spans="1:7" x14ac:dyDescent="0.25">
      <c r="A29" s="2"/>
      <c r="B29" s="12">
        <v>101.8</v>
      </c>
      <c r="C29" s="3"/>
      <c r="D29" s="3">
        <f t="shared" si="0"/>
        <v>3066.75</v>
      </c>
    </row>
    <row r="30" spans="1:7" x14ac:dyDescent="0.25">
      <c r="A30" s="2"/>
      <c r="B30" s="13">
        <v>125.29</v>
      </c>
      <c r="C30" s="3"/>
      <c r="D30" s="3">
        <f t="shared" si="0"/>
        <v>2941.46</v>
      </c>
    </row>
    <row r="31" spans="1:7" x14ac:dyDescent="0.25">
      <c r="A31" s="2"/>
      <c r="B31" s="12">
        <v>20</v>
      </c>
      <c r="C31" s="3"/>
      <c r="D31" s="3">
        <f t="shared" si="0"/>
        <v>2921.46</v>
      </c>
    </row>
    <row r="32" spans="1:7" x14ac:dyDescent="0.25">
      <c r="A32" s="2"/>
      <c r="B32" s="14">
        <v>57.19</v>
      </c>
      <c r="C32" s="3"/>
      <c r="D32" s="3">
        <f t="shared" si="0"/>
        <v>2864.27</v>
      </c>
    </row>
    <row r="33" spans="1:5" x14ac:dyDescent="0.25">
      <c r="A33" s="2"/>
      <c r="B33" s="6">
        <v>15.62</v>
      </c>
      <c r="C33" s="3"/>
      <c r="D33" s="3">
        <f t="shared" si="0"/>
        <v>2848.65</v>
      </c>
    </row>
    <row r="34" spans="1:5" x14ac:dyDescent="0.25">
      <c r="A34" s="2"/>
      <c r="B34" s="14">
        <v>14</v>
      </c>
      <c r="C34" s="3"/>
      <c r="D34" s="3">
        <f t="shared" si="0"/>
        <v>2834.65</v>
      </c>
    </row>
    <row r="35" spans="1:5" x14ac:dyDescent="0.25">
      <c r="A35" s="2"/>
      <c r="B35" s="12">
        <v>10</v>
      </c>
      <c r="C35" s="3"/>
      <c r="D35" s="3">
        <f t="shared" si="0"/>
        <v>2824.65</v>
      </c>
    </row>
    <row r="36" spans="1:5" x14ac:dyDescent="0.25">
      <c r="A36" s="2"/>
      <c r="B36" s="12">
        <v>31</v>
      </c>
      <c r="C36" s="3"/>
      <c r="D36" s="3">
        <f t="shared" si="0"/>
        <v>2793.65</v>
      </c>
    </row>
    <row r="37" spans="1:5" x14ac:dyDescent="0.25">
      <c r="A37" s="2"/>
      <c r="B37" s="12">
        <v>17.86</v>
      </c>
      <c r="C37" s="3"/>
      <c r="D37" s="3">
        <f t="shared" si="0"/>
        <v>2775.79</v>
      </c>
    </row>
    <row r="38" spans="1:5" x14ac:dyDescent="0.25">
      <c r="A38" s="2"/>
      <c r="B38" s="14">
        <v>68.89</v>
      </c>
      <c r="C38" s="3"/>
      <c r="D38" s="3">
        <f t="shared" si="0"/>
        <v>2706.9</v>
      </c>
    </row>
    <row r="39" spans="1:5" x14ac:dyDescent="0.25">
      <c r="A39" s="2"/>
      <c r="B39" s="14">
        <v>25.9</v>
      </c>
      <c r="C39" s="3"/>
      <c r="D39" s="3">
        <f t="shared" si="0"/>
        <v>2681</v>
      </c>
    </row>
    <row r="40" spans="1:5" x14ac:dyDescent="0.25">
      <c r="A40" s="2"/>
      <c r="B40" s="14">
        <v>123.9</v>
      </c>
      <c r="C40" s="3"/>
      <c r="D40" s="3">
        <f t="shared" si="0"/>
        <v>2557.1</v>
      </c>
    </row>
    <row r="41" spans="1:5" x14ac:dyDescent="0.25">
      <c r="A41" s="2"/>
      <c r="B41" s="3">
        <v>48</v>
      </c>
      <c r="C41" s="3"/>
      <c r="D41" s="3">
        <f t="shared" si="0"/>
        <v>2509.1</v>
      </c>
    </row>
    <row r="42" spans="1:5" x14ac:dyDescent="0.25">
      <c r="A42" s="2"/>
      <c r="B42" s="14">
        <v>21.5</v>
      </c>
      <c r="C42" s="3"/>
      <c r="D42" s="3">
        <f t="shared" si="0"/>
        <v>2487.6</v>
      </c>
      <c r="E42" t="s">
        <v>12</v>
      </c>
    </row>
    <row r="43" spans="1:5" x14ac:dyDescent="0.25">
      <c r="A43" s="2"/>
      <c r="B43" s="3"/>
      <c r="C43" s="14">
        <v>101.36</v>
      </c>
      <c r="D43" s="3">
        <f t="shared" si="0"/>
        <v>2588.96</v>
      </c>
    </row>
    <row r="44" spans="1:5" x14ac:dyDescent="0.25">
      <c r="A44" s="2"/>
      <c r="B44" s="14">
        <v>9.43</v>
      </c>
      <c r="C44" s="3"/>
      <c r="D44" s="3">
        <f t="shared" si="0"/>
        <v>2579.5300000000002</v>
      </c>
    </row>
    <row r="45" spans="1:5" x14ac:dyDescent="0.25">
      <c r="A45" s="2"/>
      <c r="B45" s="3"/>
      <c r="C45" s="14">
        <v>66.73</v>
      </c>
      <c r="D45" s="3">
        <f t="shared" si="0"/>
        <v>2646.26</v>
      </c>
    </row>
    <row r="46" spans="1:5" x14ac:dyDescent="0.25">
      <c r="A46" s="2"/>
      <c r="B46" s="3"/>
      <c r="C46" s="3"/>
      <c r="D46" s="3"/>
    </row>
    <row r="47" spans="1:5" x14ac:dyDescent="0.25">
      <c r="A47" s="2"/>
      <c r="B47" s="3"/>
      <c r="C47" s="3"/>
      <c r="D47" s="3"/>
    </row>
    <row r="48" spans="1:5" x14ac:dyDescent="0.25">
      <c r="A48" s="2"/>
      <c r="B48" s="5"/>
      <c r="C48" s="5"/>
      <c r="D48" s="3"/>
    </row>
    <row r="49" spans="1:4" x14ac:dyDescent="0.25">
      <c r="A49" s="2"/>
      <c r="B49" s="5"/>
      <c r="C49" s="5"/>
      <c r="D49" s="3"/>
    </row>
    <row r="50" spans="1:4" x14ac:dyDescent="0.25">
      <c r="A50" s="2"/>
      <c r="B50" s="5"/>
      <c r="C50" s="5"/>
      <c r="D50" s="3"/>
    </row>
    <row r="51" spans="1:4" x14ac:dyDescent="0.25">
      <c r="A51" s="2"/>
      <c r="B51" s="5"/>
      <c r="C51" s="5"/>
      <c r="D51" s="3"/>
    </row>
    <row r="52" spans="1:4" x14ac:dyDescent="0.25">
      <c r="A52" s="2"/>
      <c r="B52" s="5"/>
      <c r="C52" s="5"/>
      <c r="D52" s="3"/>
    </row>
    <row r="53" spans="1:4" x14ac:dyDescent="0.25">
      <c r="A53" s="2"/>
      <c r="B53" s="5"/>
      <c r="C53" s="5"/>
      <c r="D53" s="3"/>
    </row>
    <row r="54" spans="1:4" x14ac:dyDescent="0.25">
      <c r="A54" s="2"/>
      <c r="B54" s="5"/>
      <c r="C54" s="5"/>
      <c r="D54" s="3"/>
    </row>
    <row r="55" spans="1:4" x14ac:dyDescent="0.25">
      <c r="A55" s="2"/>
      <c r="B55" s="5"/>
      <c r="C55" s="5"/>
      <c r="D55" s="3"/>
    </row>
    <row r="56" spans="1:4" x14ac:dyDescent="0.25">
      <c r="A56" s="2"/>
      <c r="B56" s="5"/>
      <c r="C56" s="5"/>
      <c r="D56" s="3"/>
    </row>
    <row r="57" spans="1:4" x14ac:dyDescent="0.25">
      <c r="A57" s="2"/>
      <c r="B57" s="5"/>
      <c r="C57" s="5"/>
      <c r="D57" s="3"/>
    </row>
    <row r="58" spans="1:4" x14ac:dyDescent="0.25">
      <c r="A58" s="2"/>
      <c r="B58" s="5"/>
      <c r="C58" s="5"/>
      <c r="D58" s="3"/>
    </row>
    <row r="59" spans="1:4" x14ac:dyDescent="0.25">
      <c r="A59" s="2"/>
      <c r="B59" s="5"/>
      <c r="C59" s="5"/>
      <c r="D59" s="3"/>
    </row>
    <row r="60" spans="1:4" x14ac:dyDescent="0.25">
      <c r="A60" s="2"/>
      <c r="B60" s="5"/>
      <c r="C60" s="5"/>
      <c r="D60" s="3"/>
    </row>
  </sheetData>
  <mergeCells count="1">
    <mergeCell ref="E21:G21"/>
  </mergeCells>
  <phoneticPr fontId="2" type="noConversion"/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2020-02-13T11:42:39Z</dcterms:created>
  <dcterms:modified xsi:type="dcterms:W3CDTF">2020-02-29T16:06:54Z</dcterms:modified>
</cp:coreProperties>
</file>