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urelie\Desktop\"/>
    </mc:Choice>
  </mc:AlternateContent>
  <xr:revisionPtr revIDLastSave="0" documentId="8_{8EE03E10-6A15-493D-A551-4187D1AEA94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Emploi du temps" sheetId="1" r:id="rId1"/>
  </sheets>
  <definedNames>
    <definedName name="_xlnm.Print_Area" localSheetId="0">'Emploi du temps'!$B$1:$R$48</definedName>
  </definedNames>
  <calcPr calcId="191029"/>
</workbook>
</file>

<file path=xl/calcChain.xml><?xml version="1.0" encoding="utf-8"?>
<calcChain xmlns="http://schemas.openxmlformats.org/spreadsheetml/2006/main">
  <c r="B6" i="1" l="1"/>
  <c r="B7" i="1" s="1"/>
  <c r="B8" i="1" s="1"/>
  <c r="B9" i="1" s="1"/>
  <c r="B10" i="1" s="1"/>
  <c r="B11" i="1" s="1"/>
  <c r="B23" i="1"/>
  <c r="P16" i="1"/>
  <c r="P18" i="1" s="1"/>
  <c r="M16" i="1"/>
  <c r="M17" i="1" s="1"/>
  <c r="F16" i="1"/>
  <c r="F17" i="1" s="1"/>
  <c r="F18" i="1" s="1"/>
  <c r="F19" i="1" s="1"/>
  <c r="F20" i="1" s="1"/>
  <c r="F21" i="1" s="1"/>
  <c r="F22" i="1" s="1"/>
  <c r="F23" i="1" s="1"/>
  <c r="B16" i="1"/>
  <c r="B17" i="1" s="1"/>
  <c r="B18" i="1" s="1"/>
  <c r="B19" i="1" s="1"/>
  <c r="B20" i="1" s="1"/>
  <c r="B21" i="1" s="1"/>
  <c r="B22" i="1" s="1"/>
  <c r="F8" i="1"/>
  <c r="F9" i="1" s="1"/>
  <c r="F10" i="1" s="1"/>
  <c r="F11" i="1" s="1"/>
  <c r="F12" i="1" s="1"/>
  <c r="F13" i="1" s="1"/>
  <c r="P7" i="1"/>
  <c r="P8" i="1" s="1"/>
  <c r="J7" i="1"/>
  <c r="J11" i="1" s="1"/>
  <c r="J12" i="1" s="1"/>
  <c r="J13" i="1" s="1"/>
  <c r="P6" i="1"/>
  <c r="M6" i="1"/>
  <c r="M7" i="1" s="1"/>
  <c r="M11" i="1" s="1"/>
  <c r="M12" i="1" s="1"/>
  <c r="M13" i="1" s="1"/>
  <c r="J6" i="1"/>
  <c r="F6" i="1"/>
  <c r="P39" i="1"/>
  <c r="P41" i="1" s="1"/>
  <c r="M39" i="1"/>
  <c r="M40" i="1" s="1"/>
  <c r="F39" i="1"/>
  <c r="F40" i="1" s="1"/>
  <c r="F41" i="1" s="1"/>
  <c r="F42" i="1" s="1"/>
  <c r="F43" i="1" s="1"/>
  <c r="F44" i="1" s="1"/>
  <c r="F45" i="1" s="1"/>
  <c r="F46" i="1" s="1"/>
  <c r="B39" i="1"/>
  <c r="B40" i="1" s="1"/>
  <c r="B41" i="1" s="1"/>
  <c r="B42" i="1" s="1"/>
  <c r="B43" i="1" s="1"/>
  <c r="B44" i="1" s="1"/>
  <c r="B45" i="1" s="1"/>
  <c r="F31" i="1"/>
  <c r="F32" i="1" s="1"/>
  <c r="F33" i="1" s="1"/>
  <c r="F34" i="1" s="1"/>
  <c r="F35" i="1" s="1"/>
  <c r="F36" i="1" s="1"/>
  <c r="P30" i="1"/>
  <c r="P31" i="1" s="1"/>
  <c r="J30" i="1"/>
  <c r="J34" i="1" s="1"/>
  <c r="J35" i="1" s="1"/>
  <c r="J36" i="1" s="1"/>
  <c r="P29" i="1"/>
  <c r="M29" i="1"/>
  <c r="M30" i="1" s="1"/>
  <c r="M34" i="1" s="1"/>
  <c r="M35" i="1" s="1"/>
  <c r="M36" i="1" s="1"/>
  <c r="J29" i="1"/>
  <c r="F29" i="1"/>
  <c r="B29" i="1"/>
  <c r="B30" i="1" s="1"/>
  <c r="B31" i="1" s="1"/>
  <c r="B32" i="1" s="1"/>
  <c r="B33" i="1" s="1"/>
  <c r="B34" i="1" s="1"/>
  <c r="B35" i="1" s="1"/>
  <c r="B36" i="1" s="1"/>
  <c r="P9" i="1" l="1"/>
  <c r="P10" i="1"/>
  <c r="P23" i="1"/>
  <c r="P20" i="1"/>
  <c r="P19" i="1"/>
  <c r="P17" i="1"/>
  <c r="J8" i="1"/>
  <c r="J10" i="1" s="1"/>
  <c r="M19" i="1"/>
  <c r="M20" i="1" s="1"/>
  <c r="P46" i="1"/>
  <c r="B46" i="1"/>
  <c r="P33" i="1"/>
  <c r="P32" i="1"/>
  <c r="P43" i="1"/>
  <c r="P42" i="1"/>
  <c r="P40" i="1"/>
  <c r="J31" i="1"/>
  <c r="J33" i="1" s="1"/>
  <c r="M42" i="1"/>
  <c r="M43" i="1" s="1"/>
  <c r="P24" i="1" l="1"/>
  <c r="F24" i="1"/>
  <c r="M24" i="1"/>
  <c r="B24" i="1"/>
  <c r="P12" i="1"/>
  <c r="P13" i="1" s="1"/>
  <c r="P11" i="1"/>
  <c r="M22" i="1"/>
  <c r="M23" i="1" s="1"/>
  <c r="M21" i="1"/>
  <c r="P22" i="1"/>
  <c r="P21" i="1"/>
  <c r="P35" i="1"/>
  <c r="P36" i="1" s="1"/>
  <c r="P34" i="1"/>
  <c r="P47" i="1"/>
  <c r="M47" i="1"/>
  <c r="F47" i="1"/>
  <c r="B47" i="1"/>
  <c r="M45" i="1"/>
  <c r="M46" i="1" s="1"/>
  <c r="M44" i="1"/>
  <c r="P45" i="1"/>
  <c r="P44" i="1"/>
</calcChain>
</file>

<file path=xl/sharedStrings.xml><?xml version="1.0" encoding="utf-8"?>
<sst xmlns="http://schemas.openxmlformats.org/spreadsheetml/2006/main" count="113" uniqueCount="42">
  <si>
    <t>Lundi</t>
  </si>
  <si>
    <t>Mardi</t>
  </si>
  <si>
    <t>Mercredi</t>
  </si>
  <si>
    <t>Jeudi</t>
  </si>
  <si>
    <t>Vendredi</t>
  </si>
  <si>
    <t>Emploi du temps</t>
  </si>
  <si>
    <t>Classe :</t>
  </si>
  <si>
    <t>Année :</t>
  </si>
  <si>
    <t>Sortie</t>
  </si>
  <si>
    <t>Repas</t>
  </si>
  <si>
    <t xml:space="preserve">MATHEMATIQUES </t>
  </si>
  <si>
    <t>PAUSE</t>
  </si>
  <si>
    <t>FRANCAIS</t>
  </si>
  <si>
    <t>EDUCATION MUSICALE</t>
  </si>
  <si>
    <t>ARTS PLASTIQUES</t>
  </si>
  <si>
    <t>AIDE PERSONNALISEE</t>
  </si>
  <si>
    <t>PASTORALE CULTURE</t>
  </si>
  <si>
    <t>HISTOIRE GEOGRAPHIE</t>
  </si>
  <si>
    <t>VIE DE CLASSE</t>
  </si>
  <si>
    <t>SCIENCES VIE ET TERRE</t>
  </si>
  <si>
    <t>MATHEMATIQUES</t>
  </si>
  <si>
    <t>DEVOIR DU SOIR</t>
  </si>
  <si>
    <t>ETUDE</t>
  </si>
  <si>
    <t>5°Orange</t>
  </si>
  <si>
    <t>PHYSIQUE CHIMIE</t>
  </si>
  <si>
    <t>ANGLAIS</t>
  </si>
  <si>
    <t>ED PHYSIQUE</t>
  </si>
  <si>
    <t>ESPAGNOL</t>
  </si>
  <si>
    <t>ET/SF/SM</t>
  </si>
  <si>
    <t>TECHNOLOGIE</t>
  </si>
  <si>
    <t>OPTIONS</t>
  </si>
  <si>
    <t>SVT (B) / ETUDE (A)</t>
  </si>
  <si>
    <t>2023-2024</t>
  </si>
  <si>
    <t>4°Orange</t>
  </si>
  <si>
    <t>SVT</t>
  </si>
  <si>
    <t>ETUDE/SOUTIEN MATH</t>
  </si>
  <si>
    <t>MUSIQUE</t>
  </si>
  <si>
    <t>TECHNO</t>
  </si>
  <si>
    <t>SPORT</t>
  </si>
  <si>
    <t>PHYSIQUE</t>
  </si>
  <si>
    <t>AIDE PERSONNALISE</t>
  </si>
  <si>
    <t>LATIN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</si>
</sst>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0"/>
      <name val="Arial"/>
    </font>
    <font>
      <sz val="12"/>
      <name val="Bookman Old Style"/>
      <family val="1"/>
    </font>
    <font>
      <b/>
      <i/>
      <sz val="12"/>
      <name val="Bookman Old Style"/>
      <family val="1"/>
    </font>
    <font>
      <sz val="10"/>
      <name val="Bookman Old Style"/>
      <family val="1"/>
    </font>
    <font>
      <b/>
      <sz val="11"/>
      <name val="Bookman Old Style"/>
      <family val="1"/>
    </font>
    <font>
      <sz val="7"/>
      <name val="Bookman Old Style"/>
      <family val="1"/>
    </font>
    <font>
      <b/>
      <sz val="16"/>
      <name val="Bookman Old Style"/>
      <family val="1"/>
    </font>
    <font>
      <b/>
      <i/>
      <sz val="18"/>
      <name val="Bookman Old Style"/>
      <family val="1"/>
    </font>
    <font>
      <b/>
      <sz val="10"/>
      <name val="Bookman Old Style"/>
      <family val="1"/>
    </font>
    <font>
      <b/>
      <i/>
      <sz val="13"/>
      <name val="Bookman Old Style"/>
      <family val="1"/>
    </font>
    <font>
      <b/>
      <i/>
      <sz val="16"/>
      <color indexed="12"/>
      <name val="Bookman Old Style"/>
      <family val="1"/>
    </font>
    <font>
      <b/>
      <sz val="12"/>
      <name val="Bookman Old Style"/>
      <family val="1"/>
    </font>
    <font>
      <b/>
      <sz val="10"/>
      <name val="Arial Black"/>
      <family val="2"/>
    </font>
    <font>
      <b/>
      <sz val="18"/>
      <name val="Bookman Old Style"/>
      <family val="1"/>
    </font>
    <font>
      <b/>
      <sz val="14"/>
      <name val="Bookman Old Style"/>
      <family val="1"/>
    </font>
    <font>
      <sz val="9"/>
      <name val="Bookman Old Style"/>
      <family val="1"/>
    </font>
    <font>
      <b/>
      <sz val="9"/>
      <name val="Bookman Old Style"/>
      <family val="1"/>
    </font>
    <font>
      <sz val="9"/>
      <color rgb="FFFFC000"/>
      <name val="Bookman Old Style"/>
      <family val="1"/>
    </font>
    <font>
      <sz val="7"/>
      <color theme="0"/>
      <name val="Bookman Old Style"/>
      <family val="1"/>
    </font>
    <font>
      <sz val="9"/>
      <color rgb="FF0066FF"/>
      <name val="Bookman Old Style"/>
      <family val="1"/>
    </font>
    <font>
      <sz val="9"/>
      <color theme="4" tint="0.59999389629810485"/>
      <name val="Bookman Old Style"/>
      <family val="1"/>
    </font>
    <font>
      <sz val="9"/>
      <color theme="0"/>
      <name val="Bookman Old Style"/>
      <family val="1"/>
    </font>
    <font>
      <sz val="9"/>
      <color rgb="FFFF0000"/>
      <name val="Bookman Old Style"/>
      <family val="1"/>
    </font>
    <font>
      <sz val="9"/>
      <color rgb="FF92D050"/>
      <name val="Bookman Old Style"/>
      <family val="1"/>
    </font>
    <font>
      <sz val="9"/>
      <color theme="9"/>
      <name val="Bookman Old Style"/>
      <family val="1"/>
    </font>
    <font>
      <sz val="9"/>
      <color theme="4" tint="0.39997558519241921"/>
      <name val="Bookman Old Style"/>
      <family val="1"/>
    </font>
    <font>
      <sz val="9"/>
      <color rgb="FFFFFF00"/>
      <name val="Bookman Old Style"/>
      <family val="1"/>
    </font>
    <font>
      <sz val="9"/>
      <color theme="7" tint="0.59999389629810485"/>
      <name val="Bookman Old Style"/>
      <family val="1"/>
    </font>
    <font>
      <sz val="9"/>
      <color rgb="FFFFCC66"/>
      <name val="Bookman Old Style"/>
      <family val="1"/>
    </font>
    <font>
      <b/>
      <sz val="11"/>
      <color theme="8" tint="0.59999389629810485"/>
      <name val="Bookman Old Style"/>
      <family val="1"/>
    </font>
    <font>
      <sz val="9"/>
      <color rgb="FFFF9933"/>
      <name val="Bookman Old Style"/>
      <family val="1"/>
    </font>
    <font>
      <b/>
      <sz val="11"/>
      <color rgb="FFFF9933"/>
      <name val="Bookman Old Style"/>
      <family val="1"/>
    </font>
    <font>
      <sz val="7"/>
      <color theme="8" tint="0.59999389629810485"/>
      <name val="Bookman Old Style"/>
      <family val="1"/>
    </font>
    <font>
      <sz val="9"/>
      <color theme="8" tint="0.59999389629810485"/>
      <name val="Bookman Old Style"/>
      <family val="1"/>
    </font>
    <font>
      <sz val="9"/>
      <color rgb="FFBD03BD"/>
      <name val="Bookman Old Style"/>
      <family val="1"/>
    </font>
    <font>
      <b/>
      <sz val="11"/>
      <color theme="4" tint="0.39997558519241921"/>
      <name val="Bookman Old Style"/>
      <family val="1"/>
    </font>
    <font>
      <sz val="9"/>
      <color rgb="FFFF9999"/>
      <name val="Bookman Old Style"/>
      <family val="1"/>
    </font>
    <font>
      <sz val="9"/>
      <color theme="0" tint="-0.249977111117893"/>
      <name val="Bookman Old Style"/>
      <family val="1"/>
    </font>
    <font>
      <sz val="7"/>
      <color rgb="FF7030A0"/>
      <name val="Bookman Old Style"/>
      <family val="1"/>
    </font>
    <font>
      <b/>
      <sz val="11"/>
      <color rgb="FF7030A0"/>
      <name val="Bookman Old Style"/>
      <family val="1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BD03BD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7030A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295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20" fontId="3" fillId="0" borderId="0" xfId="0" applyNumberFormat="1" applyFont="1"/>
    <xf numFmtId="0" fontId="13" fillId="4" borderId="0" xfId="0" applyFont="1" applyFill="1" applyAlignment="1">
      <alignment horizontal="left" vertical="top"/>
    </xf>
    <xf numFmtId="0" fontId="11" fillId="4" borderId="0" xfId="0" applyFont="1" applyFill="1" applyAlignment="1">
      <alignment horizontal="left" vertical="top"/>
    </xf>
    <xf numFmtId="0" fontId="14" fillId="4" borderId="0" xfId="0" applyFont="1" applyFill="1" applyAlignment="1">
      <alignment horizontal="right" vertical="top"/>
    </xf>
    <xf numFmtId="0" fontId="14" fillId="0" borderId="0" xfId="0" applyFont="1" applyAlignment="1">
      <alignment horizontal="right"/>
    </xf>
    <xf numFmtId="20" fontId="15" fillId="0" borderId="0" xfId="0" applyNumberFormat="1" applyFont="1"/>
    <xf numFmtId="0" fontId="15" fillId="0" borderId="0" xfId="0" applyFont="1"/>
    <xf numFmtId="20" fontId="15" fillId="4" borderId="0" xfId="0" applyNumberFormat="1" applyFont="1" applyFill="1"/>
    <xf numFmtId="0" fontId="15" fillId="4" borderId="0" xfId="0" applyFont="1" applyFill="1"/>
    <xf numFmtId="20" fontId="4" fillId="4" borderId="0" xfId="0" applyNumberFormat="1" applyFont="1" applyFill="1" applyAlignment="1">
      <alignment horizontal="center" vertical="top"/>
    </xf>
    <xf numFmtId="0" fontId="2" fillId="4" borderId="0" xfId="0" applyFont="1" applyFill="1" applyAlignment="1">
      <alignment horizontal="center"/>
    </xf>
    <xf numFmtId="0" fontId="0" fillId="4" borderId="0" xfId="0" applyFill="1"/>
    <xf numFmtId="0" fontId="10" fillId="4" borderId="0" xfId="0" applyFont="1" applyFill="1" applyAlignment="1">
      <alignment horizontal="left" vertical="top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4" fillId="4" borderId="0" xfId="0" applyFont="1" applyFill="1" applyAlignment="1">
      <alignment horizontal="left"/>
    </xf>
    <xf numFmtId="20" fontId="22" fillId="0" borderId="6" xfId="0" applyNumberFormat="1" applyFont="1" applyBorder="1" applyAlignment="1">
      <alignment horizontal="center" vertical="top"/>
    </xf>
    <xf numFmtId="20" fontId="4" fillId="0" borderId="6" xfId="0" applyNumberFormat="1" applyFont="1" applyBorder="1" applyAlignment="1">
      <alignment horizontal="center" vertical="top"/>
    </xf>
    <xf numFmtId="20" fontId="25" fillId="0" borderId="6" xfId="0" applyNumberFormat="1" applyFont="1" applyBorder="1" applyAlignment="1">
      <alignment horizontal="center" vertical="top"/>
    </xf>
    <xf numFmtId="0" fontId="15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20" fontId="18" fillId="4" borderId="6" xfId="0" applyNumberFormat="1" applyFont="1" applyFill="1" applyBorder="1" applyAlignment="1">
      <alignment horizontal="center" vertical="top"/>
    </xf>
    <xf numFmtId="20" fontId="15" fillId="0" borderId="6" xfId="0" applyNumberFormat="1" applyFont="1" applyBorder="1" applyAlignment="1">
      <alignment horizontal="center" vertical="top"/>
    </xf>
    <xf numFmtId="0" fontId="12" fillId="4" borderId="8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/>
    </xf>
    <xf numFmtId="20" fontId="4" fillId="4" borderId="6" xfId="0" applyNumberFormat="1" applyFont="1" applyFill="1" applyBorder="1" applyAlignment="1">
      <alignment horizontal="center" vertical="top"/>
    </xf>
    <xf numFmtId="0" fontId="16" fillId="5" borderId="7" xfId="0" applyFont="1" applyFill="1" applyBorder="1" applyAlignment="1">
      <alignment wrapText="1"/>
    </xf>
    <xf numFmtId="0" fontId="7" fillId="4" borderId="0" xfId="0" applyFont="1" applyFill="1" applyAlignment="1">
      <alignment horizontal="center" vertical="top"/>
    </xf>
    <xf numFmtId="0" fontId="0" fillId="4" borderId="0" xfId="0" applyFill="1" applyAlignment="1">
      <alignment horizontal="center" vertical="top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7" fillId="4" borderId="10" xfId="0" applyFont="1" applyFill="1" applyBorder="1" applyAlignment="1">
      <alignment horizontal="center" vertical="top"/>
    </xf>
    <xf numFmtId="0" fontId="0" fillId="0" borderId="11" xfId="0" applyBorder="1" applyAlignment="1">
      <alignment horizontal="center"/>
    </xf>
    <xf numFmtId="0" fontId="3" fillId="0" borderId="11" xfId="0" applyFont="1" applyBorder="1"/>
    <xf numFmtId="20" fontId="15" fillId="4" borderId="11" xfId="0" applyNumberFormat="1" applyFont="1" applyFill="1" applyBorder="1"/>
    <xf numFmtId="20" fontId="3" fillId="0" borderId="11" xfId="0" applyNumberFormat="1" applyFont="1" applyBorder="1"/>
    <xf numFmtId="20" fontId="15" fillId="0" borderId="11" xfId="0" applyNumberFormat="1" applyFont="1" applyBorder="1"/>
    <xf numFmtId="0" fontId="2" fillId="2" borderId="11" xfId="0" applyFont="1" applyFill="1" applyBorder="1" applyAlignment="1">
      <alignment horizontal="center" vertical="center"/>
    </xf>
    <xf numFmtId="0" fontId="0" fillId="0" borderId="11" xfId="0" applyBorder="1"/>
    <xf numFmtId="0" fontId="6" fillId="0" borderId="0" xfId="0" applyFont="1" applyAlignment="1">
      <alignment horizontal="left"/>
    </xf>
    <xf numFmtId="20" fontId="22" fillId="20" borderId="12" xfId="0" applyNumberFormat="1" applyFont="1" applyFill="1" applyBorder="1" applyAlignment="1">
      <alignment horizontal="center" vertical="top"/>
    </xf>
    <xf numFmtId="20" fontId="4" fillId="13" borderId="14" xfId="0" applyNumberFormat="1" applyFont="1" applyFill="1" applyBorder="1" applyAlignment="1">
      <alignment horizontal="center" vertical="top"/>
    </xf>
    <xf numFmtId="20" fontId="4" fillId="4" borderId="14" xfId="0" applyNumberFormat="1" applyFont="1" applyFill="1" applyBorder="1" applyAlignment="1">
      <alignment horizontal="center" vertical="top"/>
    </xf>
    <xf numFmtId="20" fontId="3" fillId="4" borderId="0" xfId="0" applyNumberFormat="1" applyFont="1" applyFill="1"/>
    <xf numFmtId="0" fontId="12" fillId="4" borderId="16" xfId="0" applyFont="1" applyFill="1" applyBorder="1" applyAlignment="1">
      <alignment horizontal="center" vertical="center"/>
    </xf>
    <xf numFmtId="20" fontId="18" fillId="4" borderId="17" xfId="0" applyNumberFormat="1" applyFont="1" applyFill="1" applyBorder="1" applyAlignment="1">
      <alignment horizontal="center" vertical="top"/>
    </xf>
    <xf numFmtId="0" fontId="12" fillId="4" borderId="13" xfId="0" applyFont="1" applyFill="1" applyBorder="1" applyAlignment="1">
      <alignment horizontal="center" vertical="center"/>
    </xf>
    <xf numFmtId="20" fontId="4" fillId="3" borderId="14" xfId="0" applyNumberFormat="1" applyFont="1" applyFill="1" applyBorder="1" applyAlignment="1">
      <alignment horizontal="center" vertical="top"/>
    </xf>
    <xf numFmtId="20" fontId="4" fillId="3" borderId="12" xfId="0" applyNumberFormat="1" applyFont="1" applyFill="1" applyBorder="1" applyAlignment="1">
      <alignment horizontal="center" vertical="top"/>
    </xf>
    <xf numFmtId="20" fontId="4" fillId="17" borderId="14" xfId="0" applyNumberFormat="1" applyFont="1" applyFill="1" applyBorder="1" applyAlignment="1">
      <alignment horizontal="center" vertical="top"/>
    </xf>
    <xf numFmtId="20" fontId="4" fillId="17" borderId="17" xfId="0" applyNumberFormat="1" applyFont="1" applyFill="1" applyBorder="1" applyAlignment="1">
      <alignment horizontal="center" vertical="top"/>
    </xf>
    <xf numFmtId="20" fontId="15" fillId="18" borderId="0" xfId="0" applyNumberFormat="1" applyFont="1" applyFill="1"/>
    <xf numFmtId="20" fontId="4" fillId="4" borderId="12" xfId="0" applyNumberFormat="1" applyFont="1" applyFill="1" applyBorder="1" applyAlignment="1">
      <alignment horizontal="center" vertical="top"/>
    </xf>
    <xf numFmtId="20" fontId="4" fillId="18" borderId="14" xfId="0" applyNumberFormat="1" applyFont="1" applyFill="1" applyBorder="1" applyAlignment="1">
      <alignment horizontal="center" vertical="top"/>
    </xf>
    <xf numFmtId="20" fontId="15" fillId="18" borderId="17" xfId="0" applyNumberFormat="1" applyFont="1" applyFill="1" applyBorder="1" applyAlignment="1">
      <alignment horizontal="center" vertical="top"/>
    </xf>
    <xf numFmtId="20" fontId="4" fillId="12" borderId="14" xfId="0" applyNumberFormat="1" applyFont="1" applyFill="1" applyBorder="1" applyAlignment="1">
      <alignment horizontal="center" vertical="top"/>
    </xf>
    <xf numFmtId="20" fontId="24" fillId="12" borderId="17" xfId="0" applyNumberFormat="1" applyFont="1" applyFill="1" applyBorder="1" applyAlignment="1">
      <alignment horizontal="center" vertical="top"/>
    </xf>
    <xf numFmtId="20" fontId="21" fillId="4" borderId="17" xfId="0" applyNumberFormat="1" applyFont="1" applyFill="1" applyBorder="1" applyAlignment="1">
      <alignment horizontal="center" vertical="top"/>
    </xf>
    <xf numFmtId="20" fontId="4" fillId="11" borderId="12" xfId="0" applyNumberFormat="1" applyFont="1" applyFill="1" applyBorder="1" applyAlignment="1">
      <alignment horizontal="center" vertical="top"/>
    </xf>
    <xf numFmtId="20" fontId="35" fillId="11" borderId="17" xfId="0" applyNumberFormat="1" applyFont="1" applyFill="1" applyBorder="1" applyAlignment="1">
      <alignment horizontal="center" vertical="top"/>
    </xf>
    <xf numFmtId="0" fontId="16" fillId="21" borderId="20" xfId="0" applyFont="1" applyFill="1" applyBorder="1" applyAlignment="1">
      <alignment wrapText="1"/>
    </xf>
    <xf numFmtId="20" fontId="4" fillId="16" borderId="21" xfId="0" applyNumberFormat="1" applyFont="1" applyFill="1" applyBorder="1" applyAlignment="1">
      <alignment horizontal="center" vertical="top"/>
    </xf>
    <xf numFmtId="20" fontId="3" fillId="0" borderId="23" xfId="0" applyNumberFormat="1" applyFont="1" applyBorder="1"/>
    <xf numFmtId="20" fontId="3" fillId="0" borderId="22" xfId="0" applyNumberFormat="1" applyFont="1" applyBorder="1"/>
    <xf numFmtId="20" fontId="4" fillId="4" borderId="24" xfId="0" applyNumberFormat="1" applyFont="1" applyFill="1" applyBorder="1" applyAlignment="1">
      <alignment horizontal="center" vertical="top"/>
    </xf>
    <xf numFmtId="0" fontId="2" fillId="4" borderId="22" xfId="0" applyFont="1" applyFill="1" applyBorder="1" applyAlignment="1">
      <alignment horizontal="center"/>
    </xf>
    <xf numFmtId="20" fontId="4" fillId="16" borderId="0" xfId="0" applyNumberFormat="1" applyFont="1" applyFill="1" applyAlignment="1">
      <alignment horizontal="center" vertical="top"/>
    </xf>
    <xf numFmtId="0" fontId="12" fillId="3" borderId="16" xfId="0" applyFont="1" applyFill="1" applyBorder="1" applyAlignment="1">
      <alignment horizontal="center" vertical="center" wrapText="1"/>
    </xf>
    <xf numFmtId="20" fontId="15" fillId="0" borderId="5" xfId="0" applyNumberFormat="1" applyFont="1" applyBorder="1"/>
    <xf numFmtId="20" fontId="3" fillId="0" borderId="5" xfId="0" applyNumberFormat="1" applyFont="1" applyBorder="1"/>
    <xf numFmtId="20" fontId="30" fillId="12" borderId="12" xfId="0" applyNumberFormat="1" applyFont="1" applyFill="1" applyBorder="1" applyAlignment="1">
      <alignment horizontal="center" vertical="top"/>
    </xf>
    <xf numFmtId="20" fontId="31" fillId="12" borderId="17" xfId="0" applyNumberFormat="1" applyFont="1" applyFill="1" applyBorder="1" applyAlignment="1">
      <alignment horizontal="center" vertical="top"/>
    </xf>
    <xf numFmtId="20" fontId="4" fillId="17" borderId="12" xfId="0" applyNumberFormat="1" applyFont="1" applyFill="1" applyBorder="1" applyAlignment="1">
      <alignment horizontal="center" vertical="top"/>
    </xf>
    <xf numFmtId="20" fontId="32" fillId="17" borderId="12" xfId="0" applyNumberFormat="1" applyFont="1" applyFill="1" applyBorder="1" applyAlignment="1">
      <alignment horizontal="center" vertical="top"/>
    </xf>
    <xf numFmtId="0" fontId="12" fillId="17" borderId="28" xfId="0" applyFont="1" applyFill="1" applyBorder="1" applyAlignment="1">
      <alignment horizontal="center" vertical="center"/>
    </xf>
    <xf numFmtId="20" fontId="29" fillId="17" borderId="12" xfId="0" applyNumberFormat="1" applyFont="1" applyFill="1" applyBorder="1" applyAlignment="1">
      <alignment horizontal="center" vertical="top"/>
    </xf>
    <xf numFmtId="0" fontId="12" fillId="17" borderId="0" xfId="0" applyFont="1" applyFill="1" applyAlignment="1">
      <alignment horizontal="center"/>
    </xf>
    <xf numFmtId="0" fontId="12" fillId="17" borderId="28" xfId="0" applyFont="1" applyFill="1" applyBorder="1" applyAlignment="1">
      <alignment horizontal="center"/>
    </xf>
    <xf numFmtId="20" fontId="4" fillId="14" borderId="14" xfId="0" applyNumberFormat="1" applyFont="1" applyFill="1" applyBorder="1" applyAlignment="1">
      <alignment horizontal="center" vertical="top"/>
    </xf>
    <xf numFmtId="20" fontId="27" fillId="14" borderId="17" xfId="0" applyNumberFormat="1" applyFont="1" applyFill="1" applyBorder="1" applyAlignment="1">
      <alignment horizontal="center" vertical="top"/>
    </xf>
    <xf numFmtId="20" fontId="4" fillId="15" borderId="14" xfId="0" applyNumberFormat="1" applyFont="1" applyFill="1" applyBorder="1" applyAlignment="1">
      <alignment horizontal="center" vertical="top"/>
    </xf>
    <xf numFmtId="20" fontId="19" fillId="15" borderId="17" xfId="0" applyNumberFormat="1" applyFont="1" applyFill="1" applyBorder="1" applyAlignment="1">
      <alignment horizontal="center" vertical="top"/>
    </xf>
    <xf numFmtId="20" fontId="4" fillId="8" borderId="12" xfId="0" applyNumberFormat="1" applyFont="1" applyFill="1" applyBorder="1" applyAlignment="1">
      <alignment horizontal="center" vertical="top"/>
    </xf>
    <xf numFmtId="20" fontId="4" fillId="5" borderId="17" xfId="0" applyNumberFormat="1" applyFont="1" applyFill="1" applyBorder="1" applyAlignment="1">
      <alignment horizontal="center" vertical="top"/>
    </xf>
    <xf numFmtId="0" fontId="16" fillId="5" borderId="13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 vertical="center"/>
    </xf>
    <xf numFmtId="20" fontId="33" fillId="17" borderId="12" xfId="0" applyNumberFormat="1" applyFont="1" applyFill="1" applyBorder="1" applyAlignment="1">
      <alignment horizontal="center" vertical="top"/>
    </xf>
    <xf numFmtId="0" fontId="12" fillId="3" borderId="15" xfId="0" applyFont="1" applyFill="1" applyBorder="1" applyAlignment="1">
      <alignment horizontal="center" vertical="center" wrapText="1"/>
    </xf>
    <xf numFmtId="20" fontId="4" fillId="0" borderId="14" xfId="0" applyNumberFormat="1" applyFont="1" applyBorder="1" applyAlignment="1">
      <alignment horizontal="center" vertical="top"/>
    </xf>
    <xf numFmtId="20" fontId="5" fillId="0" borderId="12" xfId="0" applyNumberFormat="1" applyFont="1" applyBorder="1" applyAlignment="1">
      <alignment horizontal="center" vertical="top"/>
    </xf>
    <xf numFmtId="20" fontId="4" fillId="5" borderId="14" xfId="0" applyNumberFormat="1" applyFont="1" applyFill="1" applyBorder="1" applyAlignment="1">
      <alignment horizontal="center" vertical="top"/>
    </xf>
    <xf numFmtId="0" fontId="12" fillId="5" borderId="28" xfId="0" applyFont="1" applyFill="1" applyBorder="1" applyAlignment="1">
      <alignment horizontal="center" wrapText="1"/>
    </xf>
    <xf numFmtId="20" fontId="23" fillId="5" borderId="17" xfId="0" applyNumberFormat="1" applyFont="1" applyFill="1" applyBorder="1" applyAlignment="1">
      <alignment horizontal="center" vertical="top"/>
    </xf>
    <xf numFmtId="0" fontId="15" fillId="5" borderId="13" xfId="0" applyFont="1" applyFill="1" applyBorder="1" applyAlignment="1">
      <alignment horizontal="center"/>
    </xf>
    <xf numFmtId="20" fontId="28" fillId="18" borderId="21" xfId="0" applyNumberFormat="1" applyFont="1" applyFill="1" applyBorder="1" applyAlignment="1">
      <alignment horizontal="center" vertical="top"/>
    </xf>
    <xf numFmtId="20" fontId="15" fillId="4" borderId="7" xfId="0" applyNumberFormat="1" applyFont="1" applyFill="1" applyBorder="1"/>
    <xf numFmtId="0" fontId="12" fillId="3" borderId="0" xfId="0" applyFont="1" applyFill="1" applyAlignment="1">
      <alignment vertical="center" wrapText="1"/>
    </xf>
    <xf numFmtId="0" fontId="12" fillId="18" borderId="0" xfId="0" applyFont="1" applyFill="1" applyAlignment="1">
      <alignment vertical="center"/>
    </xf>
    <xf numFmtId="20" fontId="36" fillId="8" borderId="12" xfId="0" applyNumberFormat="1" applyFont="1" applyFill="1" applyBorder="1" applyAlignment="1">
      <alignment horizontal="center" vertical="top"/>
    </xf>
    <xf numFmtId="20" fontId="5" fillId="3" borderId="12" xfId="0" applyNumberFormat="1" applyFont="1" applyFill="1" applyBorder="1" applyAlignment="1">
      <alignment horizontal="center" vertical="top"/>
    </xf>
    <xf numFmtId="20" fontId="26" fillId="3" borderId="17" xfId="0" applyNumberFormat="1" applyFont="1" applyFill="1" applyBorder="1" applyAlignment="1">
      <alignment horizontal="center" vertical="top"/>
    </xf>
    <xf numFmtId="0" fontId="15" fillId="3" borderId="13" xfId="0" applyFont="1" applyFill="1" applyBorder="1"/>
    <xf numFmtId="20" fontId="4" fillId="6" borderId="14" xfId="0" applyNumberFormat="1" applyFont="1" applyFill="1" applyBorder="1" applyAlignment="1">
      <alignment horizontal="center" vertical="top"/>
    </xf>
    <xf numFmtId="20" fontId="19" fillId="15" borderId="12" xfId="0" applyNumberFormat="1" applyFont="1" applyFill="1" applyBorder="1" applyAlignment="1">
      <alignment horizontal="center" vertical="top"/>
    </xf>
    <xf numFmtId="20" fontId="4" fillId="15" borderId="12" xfId="0" applyNumberFormat="1" applyFont="1" applyFill="1" applyBorder="1" applyAlignment="1">
      <alignment horizontal="center" vertical="top"/>
    </xf>
    <xf numFmtId="0" fontId="12" fillId="9" borderId="8" xfId="0" applyFont="1" applyFill="1" applyBorder="1" applyAlignment="1">
      <alignment vertical="center" wrapText="1"/>
    </xf>
    <xf numFmtId="0" fontId="12" fillId="9" borderId="0" xfId="0" applyFont="1" applyFill="1" applyAlignment="1">
      <alignment vertical="center" wrapText="1"/>
    </xf>
    <xf numFmtId="0" fontId="12" fillId="4" borderId="8" xfId="0" applyFont="1" applyFill="1" applyBorder="1" applyAlignment="1">
      <alignment vertical="center"/>
    </xf>
    <xf numFmtId="0" fontId="16" fillId="5" borderId="4" xfId="0" applyFont="1" applyFill="1" applyBorder="1"/>
    <xf numFmtId="20" fontId="17" fillId="13" borderId="12" xfId="0" applyNumberFormat="1" applyFont="1" applyFill="1" applyBorder="1" applyAlignment="1">
      <alignment horizontal="center" vertical="top"/>
    </xf>
    <xf numFmtId="20" fontId="4" fillId="19" borderId="14" xfId="0" applyNumberFormat="1" applyFont="1" applyFill="1" applyBorder="1" applyAlignment="1">
      <alignment horizontal="center" vertical="top"/>
    </xf>
    <xf numFmtId="20" fontId="34" fillId="19" borderId="17" xfId="0" applyNumberFormat="1" applyFont="1" applyFill="1" applyBorder="1" applyAlignment="1">
      <alignment horizontal="center" vertical="top"/>
    </xf>
    <xf numFmtId="20" fontId="4" fillId="10" borderId="14" xfId="0" applyNumberFormat="1" applyFont="1" applyFill="1" applyBorder="1" applyAlignment="1">
      <alignment horizontal="center" vertical="top"/>
    </xf>
    <xf numFmtId="20" fontId="22" fillId="10" borderId="17" xfId="0" applyNumberFormat="1" applyFont="1" applyFill="1" applyBorder="1" applyAlignment="1">
      <alignment horizontal="center" vertical="top"/>
    </xf>
    <xf numFmtId="20" fontId="4" fillId="21" borderId="14" xfId="0" applyNumberFormat="1" applyFont="1" applyFill="1" applyBorder="1" applyAlignment="1">
      <alignment horizontal="center" vertical="top"/>
    </xf>
    <xf numFmtId="20" fontId="20" fillId="21" borderId="17" xfId="0" applyNumberFormat="1" applyFont="1" applyFill="1" applyBorder="1" applyAlignment="1">
      <alignment horizontal="center" vertical="top"/>
    </xf>
    <xf numFmtId="20" fontId="4" fillId="21" borderId="12" xfId="0" applyNumberFormat="1" applyFont="1" applyFill="1" applyBorder="1" applyAlignment="1">
      <alignment horizontal="center" vertical="top"/>
    </xf>
    <xf numFmtId="20" fontId="4" fillId="16" borderId="30" xfId="0" applyNumberFormat="1" applyFont="1" applyFill="1" applyBorder="1" applyAlignment="1">
      <alignment horizontal="center" vertical="top"/>
    </xf>
    <xf numFmtId="20" fontId="4" fillId="20" borderId="12" xfId="0" applyNumberFormat="1" applyFont="1" applyFill="1" applyBorder="1" applyAlignment="1">
      <alignment horizontal="center" vertical="top"/>
    </xf>
    <xf numFmtId="20" fontId="4" fillId="12" borderId="12" xfId="0" applyNumberFormat="1" applyFont="1" applyFill="1" applyBorder="1" applyAlignment="1">
      <alignment horizontal="center" vertical="top"/>
    </xf>
    <xf numFmtId="0" fontId="12" fillId="8" borderId="0" xfId="0" applyFont="1" applyFill="1" applyAlignment="1">
      <alignment horizontal="center" vertical="center" wrapText="1"/>
    </xf>
    <xf numFmtId="20" fontId="4" fillId="13" borderId="12" xfId="0" applyNumberFormat="1" applyFont="1" applyFill="1" applyBorder="1" applyAlignment="1">
      <alignment horizontal="center" vertical="top"/>
    </xf>
    <xf numFmtId="0" fontId="11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vertical="center"/>
    </xf>
    <xf numFmtId="0" fontId="11" fillId="2" borderId="33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20" fontId="37" fillId="6" borderId="17" xfId="0" applyNumberFormat="1" applyFont="1" applyFill="1" applyBorder="1" applyAlignment="1">
      <alignment horizontal="center" vertical="top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0" fontId="12" fillId="7" borderId="16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12" fillId="20" borderId="0" xfId="0" applyFont="1" applyFill="1" applyAlignment="1">
      <alignment horizontal="center" vertical="center" wrapText="1"/>
    </xf>
    <xf numFmtId="0" fontId="12" fillId="20" borderId="28" xfId="0" applyFont="1" applyFill="1" applyBorder="1" applyAlignment="1">
      <alignment horizontal="center" vertical="center" wrapText="1"/>
    </xf>
    <xf numFmtId="0" fontId="12" fillId="20" borderId="4" xfId="0" applyFont="1" applyFill="1" applyBorder="1" applyAlignment="1">
      <alignment horizontal="center" vertical="center" wrapText="1"/>
    </xf>
    <xf numFmtId="0" fontId="12" fillId="20" borderId="13" xfId="0" applyFont="1" applyFill="1" applyBorder="1" applyAlignment="1">
      <alignment horizontal="center" vertical="center" wrapText="1"/>
    </xf>
    <xf numFmtId="0" fontId="12" fillId="12" borderId="0" xfId="0" applyFont="1" applyFill="1" applyAlignment="1">
      <alignment horizontal="center" vertical="center"/>
    </xf>
    <xf numFmtId="0" fontId="12" fillId="12" borderId="28" xfId="0" applyFont="1" applyFill="1" applyBorder="1" applyAlignment="1">
      <alignment horizontal="center" vertical="center"/>
    </xf>
    <xf numFmtId="0" fontId="12" fillId="12" borderId="4" xfId="0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/>
    </xf>
    <xf numFmtId="0" fontId="12" fillId="17" borderId="28" xfId="0" applyFont="1" applyFill="1" applyBorder="1" applyAlignment="1">
      <alignment horizontal="center" vertical="center"/>
    </xf>
    <xf numFmtId="0" fontId="12" fillId="17" borderId="13" xfId="0" applyFont="1" applyFill="1" applyBorder="1" applyAlignment="1">
      <alignment horizontal="center" vertical="center"/>
    </xf>
    <xf numFmtId="0" fontId="12" fillId="8" borderId="28" xfId="0" applyFont="1" applyFill="1" applyBorder="1" applyAlignment="1">
      <alignment horizontal="center" vertical="center" wrapText="1"/>
    </xf>
    <xf numFmtId="0" fontId="12" fillId="8" borderId="13" xfId="0" applyFont="1" applyFill="1" applyBorder="1" applyAlignment="1">
      <alignment horizontal="center" vertical="center" wrapText="1"/>
    </xf>
    <xf numFmtId="0" fontId="12" fillId="13" borderId="0" xfId="0" applyFont="1" applyFill="1" applyAlignment="1">
      <alignment horizontal="center" vertical="center"/>
    </xf>
    <xf numFmtId="0" fontId="12" fillId="13" borderId="28" xfId="0" applyFont="1" applyFill="1" applyBorder="1" applyAlignment="1">
      <alignment horizontal="center" vertical="center"/>
    </xf>
    <xf numFmtId="0" fontId="12" fillId="13" borderId="4" xfId="0" applyFont="1" applyFill="1" applyBorder="1" applyAlignment="1">
      <alignment horizontal="center" vertical="center"/>
    </xf>
    <xf numFmtId="0" fontId="12" fillId="13" borderId="13" xfId="0" applyFont="1" applyFill="1" applyBorder="1" applyAlignment="1">
      <alignment horizontal="center" vertical="center"/>
    </xf>
    <xf numFmtId="0" fontId="12" fillId="13" borderId="9" xfId="0" applyFont="1" applyFill="1" applyBorder="1" applyAlignment="1">
      <alignment horizontal="center" vertical="center"/>
    </xf>
    <xf numFmtId="0" fontId="12" fillId="13" borderId="15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9" borderId="9" xfId="0" applyFont="1" applyFill="1" applyBorder="1" applyAlignment="1">
      <alignment horizontal="center" vertical="center" wrapText="1"/>
    </xf>
    <xf numFmtId="0" fontId="12" fillId="9" borderId="15" xfId="0" applyFont="1" applyFill="1" applyBorder="1" applyAlignment="1">
      <alignment horizontal="center" vertical="center" wrapText="1"/>
    </xf>
    <xf numFmtId="0" fontId="12" fillId="17" borderId="8" xfId="0" applyFont="1" applyFill="1" applyBorder="1" applyAlignment="1">
      <alignment horizontal="center" vertical="center"/>
    </xf>
    <xf numFmtId="0" fontId="12" fillId="17" borderId="16" xfId="0" applyFont="1" applyFill="1" applyBorder="1" applyAlignment="1">
      <alignment horizontal="center" vertical="center"/>
    </xf>
    <xf numFmtId="0" fontId="12" fillId="17" borderId="0" xfId="0" applyFont="1" applyFill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19" borderId="8" xfId="0" applyFont="1" applyFill="1" applyBorder="1" applyAlignment="1">
      <alignment horizontal="center" vertical="center" wrapText="1"/>
    </xf>
    <xf numFmtId="0" fontId="12" fillId="19" borderId="16" xfId="0" applyFont="1" applyFill="1" applyBorder="1" applyAlignment="1">
      <alignment horizontal="center" vertical="center" wrapText="1"/>
    </xf>
    <xf numFmtId="0" fontId="12" fillId="19" borderId="4" xfId="0" applyFont="1" applyFill="1" applyBorder="1" applyAlignment="1">
      <alignment horizontal="center" vertical="center" wrapText="1"/>
    </xf>
    <xf numFmtId="0" fontId="12" fillId="19" borderId="13" xfId="0" applyFont="1" applyFill="1" applyBorder="1" applyAlignment="1">
      <alignment horizontal="center" vertical="center" wrapText="1"/>
    </xf>
    <xf numFmtId="0" fontId="12" fillId="17" borderId="4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18" borderId="16" xfId="0" applyFont="1" applyFill="1" applyBorder="1" applyAlignment="1">
      <alignment horizontal="center" vertical="center"/>
    </xf>
    <xf numFmtId="0" fontId="12" fillId="18" borderId="29" xfId="0" applyFont="1" applyFill="1" applyBorder="1" applyAlignment="1">
      <alignment horizontal="center" vertical="center"/>
    </xf>
    <xf numFmtId="0" fontId="12" fillId="14" borderId="8" xfId="0" applyFont="1" applyFill="1" applyBorder="1" applyAlignment="1">
      <alignment horizontal="center" vertical="center" wrapText="1"/>
    </xf>
    <xf numFmtId="0" fontId="12" fillId="14" borderId="16" xfId="0" applyFont="1" applyFill="1" applyBorder="1" applyAlignment="1">
      <alignment horizontal="center" vertical="center" wrapText="1"/>
    </xf>
    <xf numFmtId="0" fontId="12" fillId="14" borderId="4" xfId="0" applyFont="1" applyFill="1" applyBorder="1" applyAlignment="1">
      <alignment horizontal="center" vertical="center" wrapText="1"/>
    </xf>
    <xf numFmtId="0" fontId="12" fillId="14" borderId="13" xfId="0" applyFont="1" applyFill="1" applyBorder="1" applyAlignment="1">
      <alignment horizontal="center" vertical="center" wrapText="1"/>
    </xf>
    <xf numFmtId="0" fontId="12" fillId="9" borderId="16" xfId="0" applyFont="1" applyFill="1" applyBorder="1" applyAlignment="1">
      <alignment horizontal="center" vertical="center" wrapText="1"/>
    </xf>
    <xf numFmtId="0" fontId="12" fillId="9" borderId="28" xfId="0" applyFont="1" applyFill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2" fillId="9" borderId="13" xfId="0" applyFont="1" applyFill="1" applyBorder="1" applyAlignment="1">
      <alignment horizontal="center" vertical="center" wrapText="1"/>
    </xf>
    <xf numFmtId="0" fontId="12" fillId="21" borderId="8" xfId="0" applyFont="1" applyFill="1" applyBorder="1" applyAlignment="1">
      <alignment horizontal="center" vertical="center" wrapText="1"/>
    </xf>
    <xf numFmtId="0" fontId="12" fillId="21" borderId="16" xfId="0" applyFont="1" applyFill="1" applyBorder="1" applyAlignment="1">
      <alignment horizontal="center" vertical="center" wrapText="1"/>
    </xf>
    <xf numFmtId="0" fontId="12" fillId="21" borderId="4" xfId="0" applyFont="1" applyFill="1" applyBorder="1" applyAlignment="1">
      <alignment horizontal="center" vertical="center" wrapText="1"/>
    </xf>
    <xf numFmtId="0" fontId="12" fillId="21" borderId="13" xfId="0" applyFont="1" applyFill="1" applyBorder="1" applyAlignment="1">
      <alignment horizontal="center" vertical="center" wrapText="1"/>
    </xf>
    <xf numFmtId="0" fontId="12" fillId="21" borderId="3" xfId="0" applyFont="1" applyFill="1" applyBorder="1" applyAlignment="1">
      <alignment horizontal="center" vertical="center"/>
    </xf>
    <xf numFmtId="0" fontId="12" fillId="21" borderId="1" xfId="0" applyFont="1" applyFill="1" applyBorder="1" applyAlignment="1">
      <alignment horizontal="center" vertical="center"/>
    </xf>
    <xf numFmtId="0" fontId="12" fillId="21" borderId="18" xfId="0" applyFont="1" applyFill="1" applyBorder="1" applyAlignment="1">
      <alignment horizontal="center" vertical="center"/>
    </xf>
    <xf numFmtId="0" fontId="12" fillId="21" borderId="19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16" fillId="5" borderId="13" xfId="0" applyFont="1" applyFill="1" applyBorder="1" applyAlignment="1">
      <alignment horizontal="center" vertical="center"/>
    </xf>
    <xf numFmtId="0" fontId="12" fillId="10" borderId="8" xfId="0" applyFont="1" applyFill="1" applyBorder="1" applyAlignment="1">
      <alignment horizontal="center" vertical="center" wrapText="1"/>
    </xf>
    <xf numFmtId="0" fontId="12" fillId="10" borderId="16" xfId="0" applyFont="1" applyFill="1" applyBorder="1" applyAlignment="1">
      <alignment horizontal="center" vertical="center" wrapText="1"/>
    </xf>
    <xf numFmtId="0" fontId="12" fillId="10" borderId="4" xfId="0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 wrapText="1"/>
    </xf>
    <xf numFmtId="0" fontId="12" fillId="8" borderId="16" xfId="0" applyFont="1" applyFill="1" applyBorder="1" applyAlignment="1">
      <alignment horizontal="center" vertical="center" wrapText="1"/>
    </xf>
    <xf numFmtId="0" fontId="12" fillId="18" borderId="8" xfId="0" applyFont="1" applyFill="1" applyBorder="1" applyAlignment="1">
      <alignment horizontal="center" vertical="center"/>
    </xf>
    <xf numFmtId="0" fontId="12" fillId="18" borderId="4" xfId="0" applyFont="1" applyFill="1" applyBorder="1" applyAlignment="1">
      <alignment horizontal="center" vertical="center"/>
    </xf>
    <xf numFmtId="0" fontId="12" fillId="18" borderId="13" xfId="0" applyFont="1" applyFill="1" applyBorder="1" applyAlignment="1">
      <alignment horizontal="center" vertical="center"/>
    </xf>
    <xf numFmtId="0" fontId="12" fillId="12" borderId="8" xfId="0" applyFont="1" applyFill="1" applyBorder="1" applyAlignment="1">
      <alignment horizontal="center" vertical="center"/>
    </xf>
    <xf numFmtId="0" fontId="12" fillId="12" borderId="16" xfId="0" applyFont="1" applyFill="1" applyBorder="1" applyAlignment="1">
      <alignment horizontal="center" vertical="center"/>
    </xf>
    <xf numFmtId="0" fontId="12" fillId="22" borderId="8" xfId="0" applyFont="1" applyFill="1" applyBorder="1" applyAlignment="1">
      <alignment horizontal="center" vertical="center" wrapText="1"/>
    </xf>
    <xf numFmtId="0" fontId="12" fillId="22" borderId="16" xfId="0" applyFont="1" applyFill="1" applyBorder="1" applyAlignment="1">
      <alignment horizontal="center" vertical="center" wrapText="1"/>
    </xf>
    <xf numFmtId="0" fontId="12" fillId="22" borderId="4" xfId="0" applyFont="1" applyFill="1" applyBorder="1" applyAlignment="1">
      <alignment horizontal="center" vertical="center" wrapText="1"/>
    </xf>
    <xf numFmtId="0" fontId="12" fillId="22" borderId="13" xfId="0" applyFont="1" applyFill="1" applyBorder="1" applyAlignment="1">
      <alignment horizontal="center" vertical="center" wrapText="1"/>
    </xf>
    <xf numFmtId="20" fontId="4" fillId="22" borderId="14" xfId="0" applyNumberFormat="1" applyFont="1" applyFill="1" applyBorder="1" applyAlignment="1">
      <alignment horizontal="center" vertical="top"/>
    </xf>
    <xf numFmtId="20" fontId="4" fillId="22" borderId="12" xfId="0" applyNumberFormat="1" applyFont="1" applyFill="1" applyBorder="1" applyAlignment="1">
      <alignment horizontal="center" vertical="top"/>
    </xf>
    <xf numFmtId="0" fontId="12" fillId="10" borderId="9" xfId="0" applyFont="1" applyFill="1" applyBorder="1" applyAlignment="1">
      <alignment horizontal="center" vertical="center"/>
    </xf>
    <xf numFmtId="0" fontId="12" fillId="10" borderId="15" xfId="0" applyFont="1" applyFill="1" applyBorder="1" applyAlignment="1">
      <alignment horizontal="center" vertical="center"/>
    </xf>
    <xf numFmtId="0" fontId="12" fillId="23" borderId="8" xfId="0" applyFont="1" applyFill="1" applyBorder="1" applyAlignment="1">
      <alignment horizontal="center" vertical="center"/>
    </xf>
    <xf numFmtId="0" fontId="12" fillId="23" borderId="16" xfId="0" applyFont="1" applyFill="1" applyBorder="1" applyAlignment="1">
      <alignment horizontal="center" vertical="center"/>
    </xf>
    <xf numFmtId="0" fontId="12" fillId="23" borderId="4" xfId="0" applyFont="1" applyFill="1" applyBorder="1" applyAlignment="1">
      <alignment horizontal="center" vertical="center"/>
    </xf>
    <xf numFmtId="0" fontId="12" fillId="23" borderId="13" xfId="0" applyFont="1" applyFill="1" applyBorder="1" applyAlignment="1">
      <alignment horizontal="center" vertical="center"/>
    </xf>
    <xf numFmtId="20" fontId="4" fillId="23" borderId="14" xfId="0" applyNumberFormat="1" applyFont="1" applyFill="1" applyBorder="1" applyAlignment="1">
      <alignment horizontal="center" vertical="top"/>
    </xf>
    <xf numFmtId="20" fontId="15" fillId="23" borderId="17" xfId="0" applyNumberFormat="1" applyFont="1" applyFill="1" applyBorder="1" applyAlignment="1">
      <alignment horizontal="center" vertical="top"/>
    </xf>
    <xf numFmtId="20" fontId="4" fillId="24" borderId="12" xfId="0" applyNumberFormat="1" applyFont="1" applyFill="1" applyBorder="1" applyAlignment="1">
      <alignment horizontal="center" vertical="top"/>
    </xf>
    <xf numFmtId="0" fontId="12" fillId="24" borderId="0" xfId="0" applyFont="1" applyFill="1" applyAlignment="1">
      <alignment horizontal="center" vertical="center" wrapText="1"/>
    </xf>
    <xf numFmtId="0" fontId="12" fillId="24" borderId="28" xfId="0" applyFont="1" applyFill="1" applyBorder="1" applyAlignment="1">
      <alignment horizontal="center" vertical="center" wrapText="1"/>
    </xf>
    <xf numFmtId="20" fontId="22" fillId="24" borderId="12" xfId="0" applyNumberFormat="1" applyFont="1" applyFill="1" applyBorder="1" applyAlignment="1">
      <alignment horizontal="center" vertical="top"/>
    </xf>
    <xf numFmtId="0" fontId="12" fillId="24" borderId="4" xfId="0" applyFont="1" applyFill="1" applyBorder="1" applyAlignment="1">
      <alignment horizontal="center" vertical="center" wrapText="1"/>
    </xf>
    <xf numFmtId="0" fontId="12" fillId="24" borderId="13" xfId="0" applyFont="1" applyFill="1" applyBorder="1" applyAlignment="1">
      <alignment horizontal="center" vertical="center" wrapText="1"/>
    </xf>
    <xf numFmtId="0" fontId="12" fillId="10" borderId="16" xfId="0" applyFont="1" applyFill="1" applyBorder="1" applyAlignment="1">
      <alignment horizontal="center" vertical="center"/>
    </xf>
    <xf numFmtId="20" fontId="28" fillId="10" borderId="21" xfId="0" applyNumberFormat="1" applyFont="1" applyFill="1" applyBorder="1" applyAlignment="1">
      <alignment horizontal="center" vertical="top"/>
    </xf>
    <xf numFmtId="0" fontId="12" fillId="10" borderId="29" xfId="0" applyFont="1" applyFill="1" applyBorder="1" applyAlignment="1">
      <alignment horizontal="center" vertical="center"/>
    </xf>
    <xf numFmtId="20" fontId="4" fillId="10" borderId="12" xfId="0" applyNumberFormat="1" applyFont="1" applyFill="1" applyBorder="1" applyAlignment="1">
      <alignment horizontal="center" vertical="top"/>
    </xf>
    <xf numFmtId="0" fontId="12" fillId="10" borderId="0" xfId="0" applyFont="1" applyFill="1" applyAlignment="1">
      <alignment horizontal="center" vertical="center"/>
    </xf>
    <xf numFmtId="0" fontId="12" fillId="10" borderId="28" xfId="0" applyFont="1" applyFill="1" applyBorder="1" applyAlignment="1">
      <alignment horizontal="center" vertical="center"/>
    </xf>
    <xf numFmtId="20" fontId="17" fillId="10" borderId="12" xfId="0" applyNumberFormat="1" applyFont="1" applyFill="1" applyBorder="1" applyAlignment="1">
      <alignment horizontal="center" vertical="top"/>
    </xf>
    <xf numFmtId="0" fontId="12" fillId="10" borderId="4" xfId="0" applyFont="1" applyFill="1" applyBorder="1" applyAlignment="1">
      <alignment horizontal="center" vertical="center"/>
    </xf>
    <xf numFmtId="0" fontId="12" fillId="10" borderId="13" xfId="0" applyFont="1" applyFill="1" applyBorder="1" applyAlignment="1">
      <alignment horizontal="center" vertical="center"/>
    </xf>
    <xf numFmtId="20" fontId="4" fillId="18" borderId="0" xfId="0" applyNumberFormat="1" applyFont="1" applyFill="1" applyBorder="1" applyAlignment="1">
      <alignment horizontal="center" vertical="top"/>
    </xf>
    <xf numFmtId="0" fontId="3" fillId="0" borderId="0" xfId="0" applyFont="1" applyBorder="1"/>
    <xf numFmtId="20" fontId="4" fillId="24" borderId="14" xfId="0" applyNumberFormat="1" applyFont="1" applyFill="1" applyBorder="1" applyAlignment="1">
      <alignment horizontal="center" vertical="top"/>
    </xf>
    <xf numFmtId="0" fontId="12" fillId="24" borderId="8" xfId="0" applyFont="1" applyFill="1" applyBorder="1" applyAlignment="1">
      <alignment horizontal="center" vertical="center" wrapText="1"/>
    </xf>
    <xf numFmtId="0" fontId="12" fillId="24" borderId="16" xfId="0" applyFont="1" applyFill="1" applyBorder="1" applyAlignment="1">
      <alignment horizontal="center" vertical="center" wrapText="1"/>
    </xf>
    <xf numFmtId="20" fontId="22" fillId="24" borderId="17" xfId="0" applyNumberFormat="1" applyFont="1" applyFill="1" applyBorder="1" applyAlignment="1">
      <alignment horizontal="center" vertical="top"/>
    </xf>
    <xf numFmtId="20" fontId="34" fillId="22" borderId="17" xfId="0" applyNumberFormat="1" applyFont="1" applyFill="1" applyBorder="1" applyAlignment="1">
      <alignment horizontal="center" vertical="top"/>
    </xf>
    <xf numFmtId="0" fontId="12" fillId="5" borderId="15" xfId="0" applyFont="1" applyFill="1" applyBorder="1" applyAlignment="1">
      <alignment horizontal="center" vertical="center" wrapText="1"/>
    </xf>
    <xf numFmtId="20" fontId="4" fillId="25" borderId="17" xfId="0" applyNumberFormat="1" applyFont="1" applyFill="1" applyBorder="1" applyAlignment="1">
      <alignment horizontal="center" vertical="top"/>
    </xf>
    <xf numFmtId="0" fontId="16" fillId="25" borderId="13" xfId="0" applyFont="1" applyFill="1" applyBorder="1" applyAlignment="1">
      <alignment horizontal="center" vertical="center"/>
    </xf>
    <xf numFmtId="20" fontId="4" fillId="25" borderId="30" xfId="0" applyNumberFormat="1" applyFont="1" applyFill="1" applyBorder="1" applyAlignment="1">
      <alignment horizontal="center" vertical="top"/>
    </xf>
    <xf numFmtId="0" fontId="16" fillId="25" borderId="4" xfId="0" applyFont="1" applyFill="1" applyBorder="1" applyAlignment="1">
      <alignment horizontal="center" vertical="center"/>
    </xf>
    <xf numFmtId="0" fontId="16" fillId="25" borderId="13" xfId="0" applyFont="1" applyFill="1" applyBorder="1" applyAlignment="1">
      <alignment horizontal="center" vertical="center"/>
    </xf>
    <xf numFmtId="20" fontId="4" fillId="25" borderId="12" xfId="0" applyNumberFormat="1" applyFont="1" applyFill="1" applyBorder="1" applyAlignment="1">
      <alignment horizontal="center" vertical="top"/>
    </xf>
    <xf numFmtId="0" fontId="12" fillId="25" borderId="8" xfId="0" applyFont="1" applyFill="1" applyBorder="1" applyAlignment="1">
      <alignment horizontal="center" vertical="center"/>
    </xf>
    <xf numFmtId="0" fontId="12" fillId="25" borderId="16" xfId="0" applyFont="1" applyFill="1" applyBorder="1" applyAlignment="1">
      <alignment horizontal="center" vertical="center"/>
    </xf>
    <xf numFmtId="20" fontId="35" fillId="25" borderId="17" xfId="0" applyNumberFormat="1" applyFont="1" applyFill="1" applyBorder="1" applyAlignment="1">
      <alignment horizontal="center" vertical="top"/>
    </xf>
    <xf numFmtId="0" fontId="12" fillId="25" borderId="4" xfId="0" applyFont="1" applyFill="1" applyBorder="1" applyAlignment="1">
      <alignment horizontal="center" vertical="center"/>
    </xf>
    <xf numFmtId="0" fontId="12" fillId="25" borderId="13" xfId="0" applyFont="1" applyFill="1" applyBorder="1" applyAlignment="1">
      <alignment horizontal="center" vertical="center"/>
    </xf>
    <xf numFmtId="20" fontId="27" fillId="22" borderId="17" xfId="0" applyNumberFormat="1" applyFont="1" applyFill="1" applyBorder="1" applyAlignment="1">
      <alignment horizontal="center" vertical="top"/>
    </xf>
    <xf numFmtId="20" fontId="19" fillId="22" borderId="17" xfId="0" applyNumberFormat="1" applyFont="1" applyFill="1" applyBorder="1" applyAlignment="1">
      <alignment horizontal="center" vertical="top"/>
    </xf>
    <xf numFmtId="0" fontId="12" fillId="3" borderId="8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20" fontId="24" fillId="3" borderId="17" xfId="0" applyNumberFormat="1" applyFont="1" applyFill="1" applyBorder="1" applyAlignment="1">
      <alignment horizontal="center" vertical="top"/>
    </xf>
    <xf numFmtId="0" fontId="12" fillId="3" borderId="4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20" fontId="4" fillId="26" borderId="12" xfId="0" applyNumberFormat="1" applyFont="1" applyFill="1" applyBorder="1" applyAlignment="1">
      <alignment horizontal="center" vertical="top"/>
    </xf>
    <xf numFmtId="0" fontId="12" fillId="26" borderId="28" xfId="0" applyFont="1" applyFill="1" applyBorder="1" applyAlignment="1">
      <alignment horizontal="center" vertical="center" wrapText="1"/>
    </xf>
    <xf numFmtId="20" fontId="5" fillId="26" borderId="12" xfId="0" applyNumberFormat="1" applyFont="1" applyFill="1" applyBorder="1" applyAlignment="1">
      <alignment horizontal="center" vertical="top"/>
    </xf>
    <xf numFmtId="20" fontId="26" fillId="26" borderId="17" xfId="0" applyNumberFormat="1" applyFont="1" applyFill="1" applyBorder="1" applyAlignment="1">
      <alignment horizontal="center" vertical="top"/>
    </xf>
    <xf numFmtId="0" fontId="12" fillId="26" borderId="13" xfId="0" applyFont="1" applyFill="1" applyBorder="1" applyAlignment="1">
      <alignment horizontal="center" vertical="center" wrapText="1"/>
    </xf>
    <xf numFmtId="0" fontId="12" fillId="26" borderId="8" xfId="0" applyFont="1" applyFill="1" applyBorder="1" applyAlignment="1">
      <alignment horizontal="center" vertical="center"/>
    </xf>
    <xf numFmtId="0" fontId="12" fillId="26" borderId="16" xfId="0" applyFont="1" applyFill="1" applyBorder="1" applyAlignment="1">
      <alignment horizontal="center" vertical="center"/>
    </xf>
    <xf numFmtId="0" fontId="12" fillId="26" borderId="0" xfId="0" applyFont="1" applyFill="1" applyAlignment="1">
      <alignment horizontal="center" vertical="center"/>
    </xf>
    <xf numFmtId="0" fontId="12" fillId="26" borderId="28" xfId="0" applyFont="1" applyFill="1" applyBorder="1" applyAlignment="1">
      <alignment horizontal="center" vertical="center"/>
    </xf>
    <xf numFmtId="0" fontId="12" fillId="26" borderId="0" xfId="0" applyFont="1" applyFill="1" applyAlignment="1">
      <alignment horizontal="center"/>
    </xf>
    <xf numFmtId="0" fontId="12" fillId="26" borderId="28" xfId="0" applyFont="1" applyFill="1" applyBorder="1" applyAlignment="1">
      <alignment horizontal="center"/>
    </xf>
    <xf numFmtId="20" fontId="38" fillId="26" borderId="12" xfId="0" applyNumberFormat="1" applyFont="1" applyFill="1" applyBorder="1" applyAlignment="1">
      <alignment horizontal="center" vertical="top"/>
    </xf>
    <xf numFmtId="20" fontId="39" fillId="26" borderId="12" xfId="0" applyNumberFormat="1" applyFont="1" applyFill="1" applyBorder="1" applyAlignment="1">
      <alignment horizontal="center" vertical="top"/>
    </xf>
    <xf numFmtId="0" fontId="12" fillId="21" borderId="2" xfId="0" applyFont="1" applyFill="1" applyBorder="1" applyAlignment="1">
      <alignment horizontal="center" vertical="center"/>
    </xf>
    <xf numFmtId="0" fontId="12" fillId="21" borderId="16" xfId="0" applyFont="1" applyFill="1" applyBorder="1" applyAlignment="1">
      <alignment horizontal="center" vertical="center"/>
    </xf>
    <xf numFmtId="0" fontId="12" fillId="21" borderId="38" xfId="0" applyFont="1" applyFill="1" applyBorder="1" applyAlignment="1">
      <alignment horizontal="center" vertical="center"/>
    </xf>
    <xf numFmtId="0" fontId="12" fillId="21" borderId="13" xfId="0" applyFont="1" applyFill="1" applyBorder="1" applyAlignment="1">
      <alignment horizontal="center" vertical="center"/>
    </xf>
    <xf numFmtId="0" fontId="16" fillId="25" borderId="7" xfId="0" applyFont="1" applyFill="1" applyBorder="1" applyAlignment="1">
      <alignment horizontal="center" vertical="center" wrapText="1"/>
    </xf>
    <xf numFmtId="0" fontId="16" fillId="25" borderId="2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F8F8F8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99"/>
      <color rgb="FF99FF33"/>
      <color rgb="FFBD03BD"/>
      <color rgb="FF0066FF"/>
      <color rgb="FFFFCC99"/>
      <color rgb="FFFF9933"/>
      <color rgb="FFFFCC66"/>
      <color rgb="FFFF7C80"/>
      <color rgb="FFFF33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U48"/>
  <sheetViews>
    <sheetView showGridLines="0" tabSelected="1" view="pageBreakPreview" zoomScale="60" zoomScaleNormal="100" workbookViewId="0">
      <selection activeCell="Q25" sqref="Q25"/>
    </sheetView>
  </sheetViews>
  <sheetFormatPr baseColWidth="10" defaultColWidth="11.42578125" defaultRowHeight="12.75" x14ac:dyDescent="0.2"/>
  <cols>
    <col min="1" max="1" width="6.85546875" bestFit="1" customWidth="1"/>
    <col min="2" max="2" width="8.7109375" style="14" customWidth="1"/>
    <col min="3" max="3" width="11.42578125" customWidth="1"/>
    <col min="4" max="4" width="14" customWidth="1"/>
    <col min="5" max="5" width="6.85546875" style="43" hidden="1" customWidth="1"/>
    <col min="6" max="6" width="8.42578125" customWidth="1"/>
    <col min="7" max="7" width="12" customWidth="1"/>
    <col min="8" max="8" width="13" customWidth="1"/>
    <col min="9" max="9" width="6.85546875" hidden="1" customWidth="1"/>
    <col min="10" max="10" width="13" customWidth="1"/>
    <col min="11" max="11" width="22" customWidth="1"/>
    <col min="12" max="12" width="6.85546875" hidden="1" customWidth="1"/>
    <col min="13" max="13" width="8.42578125" style="14" bestFit="1" customWidth="1"/>
    <col min="14" max="14" width="24.7109375" customWidth="1"/>
    <col min="15" max="15" width="6.85546875" hidden="1" customWidth="1"/>
    <col min="16" max="16" width="8.42578125" customWidth="1"/>
    <col min="17" max="17" width="12.85546875" customWidth="1"/>
    <col min="18" max="18" width="14.5703125" customWidth="1"/>
    <col min="21" max="21" width="11.42578125" customWidth="1"/>
  </cols>
  <sheetData>
    <row r="1" spans="1:21" ht="30" customHeight="1" thickBot="1" x14ac:dyDescent="0.35">
      <c r="B1" s="71"/>
      <c r="C1" s="16"/>
      <c r="D1" s="16"/>
      <c r="E1" s="40"/>
      <c r="F1" s="71"/>
      <c r="G1" s="17"/>
      <c r="H1" s="17"/>
      <c r="I1" s="3"/>
      <c r="J1" s="12"/>
      <c r="K1" s="13"/>
      <c r="L1" s="3"/>
      <c r="M1" s="71"/>
      <c r="N1" s="17"/>
      <c r="O1" s="3"/>
      <c r="P1" s="71"/>
      <c r="Q1" s="17"/>
      <c r="R1" s="17"/>
    </row>
    <row r="2" spans="1:21" ht="24" customHeight="1" x14ac:dyDescent="0.25">
      <c r="B2" s="4" t="s">
        <v>5</v>
      </c>
      <c r="D2" s="32"/>
      <c r="E2" s="36"/>
      <c r="F2" s="32"/>
      <c r="H2" s="18"/>
      <c r="I2" s="18"/>
      <c r="J2" s="18"/>
      <c r="K2" s="33"/>
      <c r="L2" s="33"/>
      <c r="M2" s="33"/>
      <c r="N2" s="6" t="s">
        <v>7</v>
      </c>
      <c r="O2" s="6"/>
      <c r="P2" s="6"/>
      <c r="Q2" s="5" t="s">
        <v>32</v>
      </c>
    </row>
    <row r="3" spans="1:21" s="1" customFormat="1" ht="27" customHeight="1" thickBot="1" x14ac:dyDescent="0.35">
      <c r="B3" s="15"/>
      <c r="C3" s="34"/>
      <c r="D3" s="34"/>
      <c r="E3" s="37"/>
      <c r="F3" s="34"/>
      <c r="G3"/>
      <c r="H3" s="35"/>
      <c r="I3" s="35"/>
      <c r="J3" s="35"/>
      <c r="K3"/>
      <c r="L3"/>
      <c r="M3" s="14"/>
      <c r="N3" s="7" t="s">
        <v>6</v>
      </c>
      <c r="O3" s="7"/>
      <c r="P3" s="7"/>
      <c r="Q3" s="44" t="s">
        <v>33</v>
      </c>
      <c r="R3"/>
    </row>
    <row r="4" spans="1:21" s="2" customFormat="1" ht="28.5" customHeight="1" thickBot="1" x14ac:dyDescent="0.35">
      <c r="B4" s="128" t="s">
        <v>0</v>
      </c>
      <c r="C4" s="129"/>
      <c r="D4" s="129"/>
      <c r="E4" s="130"/>
      <c r="F4" s="129" t="s">
        <v>1</v>
      </c>
      <c r="G4" s="129"/>
      <c r="H4" s="131"/>
      <c r="I4" s="131"/>
      <c r="J4" s="132" t="s">
        <v>2</v>
      </c>
      <c r="K4" s="131"/>
      <c r="L4" s="132"/>
      <c r="M4" s="132" t="s">
        <v>3</v>
      </c>
      <c r="N4" s="131"/>
      <c r="O4" s="133"/>
      <c r="P4" s="129" t="s">
        <v>4</v>
      </c>
      <c r="Q4" s="129"/>
      <c r="R4" s="134"/>
    </row>
    <row r="5" spans="1:21" s="11" customFormat="1" ht="16.5" customHeight="1" x14ac:dyDescent="0.3">
      <c r="A5" s="10">
        <v>4.8611111111111112E-2</v>
      </c>
      <c r="B5" s="235">
        <v>0.35069444444444442</v>
      </c>
      <c r="C5" s="236" t="s">
        <v>12</v>
      </c>
      <c r="D5" s="237"/>
      <c r="E5" s="38"/>
      <c r="F5" s="125">
        <v>0.35069444444444442</v>
      </c>
      <c r="G5" s="152" t="s">
        <v>12</v>
      </c>
      <c r="H5" s="153"/>
      <c r="I5" s="2"/>
      <c r="J5" s="77">
        <v>0.35069444444444442</v>
      </c>
      <c r="K5" s="156" t="s">
        <v>34</v>
      </c>
      <c r="L5" s="2"/>
      <c r="M5" s="87">
        <v>0.35069444444444442</v>
      </c>
      <c r="N5" s="158" t="s">
        <v>27</v>
      </c>
      <c r="O5" s="126"/>
      <c r="P5" s="244">
        <v>0.35069444444444442</v>
      </c>
      <c r="Q5" s="245" t="s">
        <v>10</v>
      </c>
      <c r="R5" s="246"/>
    </row>
    <row r="6" spans="1:21" s="2" customFormat="1" ht="24.75" customHeight="1" x14ac:dyDescent="0.3">
      <c r="A6" s="3">
        <v>3.4722222222222224E-2</v>
      </c>
      <c r="B6" s="238">
        <f>B5+A6</f>
        <v>0.38541666666666663</v>
      </c>
      <c r="C6" s="239"/>
      <c r="D6" s="240"/>
      <c r="E6" s="39">
        <v>5.2083333333333336E-2</v>
      </c>
      <c r="F6" s="75">
        <f>F5+E6</f>
        <v>0.40277777777777773</v>
      </c>
      <c r="G6" s="152"/>
      <c r="H6" s="153"/>
      <c r="I6" s="10">
        <v>3.4722222222222224E-2</v>
      </c>
      <c r="J6" s="92">
        <f>J5+I6</f>
        <v>0.38541666666666663</v>
      </c>
      <c r="K6" s="157"/>
      <c r="L6" s="101">
        <v>5.2083333333333336E-2</v>
      </c>
      <c r="M6" s="104">
        <f>M5+L6</f>
        <v>0.40277777777777773</v>
      </c>
      <c r="N6" s="159"/>
      <c r="O6" s="10">
        <v>3.4722222222222224E-2</v>
      </c>
      <c r="P6" s="247">
        <f>P5+O6</f>
        <v>0.38541666666666663</v>
      </c>
      <c r="Q6" s="248"/>
      <c r="R6" s="249"/>
    </row>
    <row r="7" spans="1:21" s="2" customFormat="1" ht="49.5" customHeight="1" x14ac:dyDescent="0.3">
      <c r="A7" s="3">
        <v>1.7361111111111112E-2</v>
      </c>
      <c r="B7" s="118">
        <f>B6+A7</f>
        <v>0.40277777777777773</v>
      </c>
      <c r="C7" s="227" t="s">
        <v>10</v>
      </c>
      <c r="D7" s="228"/>
      <c r="E7" s="40">
        <v>0</v>
      </c>
      <c r="F7" s="76"/>
      <c r="G7" s="154"/>
      <c r="H7" s="155"/>
      <c r="I7" s="3">
        <v>3.4722222222222224E-2</v>
      </c>
      <c r="J7" s="52">
        <f>J5+I6</f>
        <v>0.38541666666666663</v>
      </c>
      <c r="K7" s="93" t="s">
        <v>25</v>
      </c>
      <c r="L7" s="102"/>
      <c r="M7" s="52">
        <f t="shared" ref="M7" si="0">M6+L7</f>
        <v>0.40277777777777773</v>
      </c>
      <c r="N7" s="72" t="s">
        <v>25</v>
      </c>
      <c r="O7" s="3">
        <v>3.4722222222222224E-2</v>
      </c>
      <c r="P7" s="85">
        <f>+P5+O6</f>
        <v>0.38541666666666663</v>
      </c>
      <c r="Q7" s="168" t="s">
        <v>40</v>
      </c>
      <c r="R7" s="169"/>
    </row>
    <row r="8" spans="1:21" s="2" customFormat="1" ht="15" x14ac:dyDescent="0.3">
      <c r="A8" s="3">
        <v>3.472222222222222E-3</v>
      </c>
      <c r="B8" s="47">
        <f>B7+A8</f>
        <v>0.40624999999999994</v>
      </c>
      <c r="C8" s="142" t="s">
        <v>11</v>
      </c>
      <c r="D8" s="140"/>
      <c r="E8" s="40">
        <v>6.25E-2</v>
      </c>
      <c r="F8" s="276">
        <f>+F5+E6</f>
        <v>0.40277777777777773</v>
      </c>
      <c r="G8" s="281" t="s">
        <v>38</v>
      </c>
      <c r="H8" s="282"/>
      <c r="I8" s="48">
        <v>0</v>
      </c>
      <c r="J8" s="94">
        <f>J7+I7</f>
        <v>0.42013888888888884</v>
      </c>
      <c r="K8" s="140" t="s">
        <v>11</v>
      </c>
      <c r="L8" s="48">
        <v>0</v>
      </c>
      <c r="M8" s="276"/>
      <c r="N8" s="277" t="s">
        <v>38</v>
      </c>
      <c r="O8" s="3">
        <v>0</v>
      </c>
      <c r="P8" s="47">
        <f>+P7+O7</f>
        <v>0.42013888888888884</v>
      </c>
      <c r="Q8" s="142" t="s">
        <v>11</v>
      </c>
      <c r="R8" s="140"/>
    </row>
    <row r="9" spans="1:21" s="2" customFormat="1" ht="41.25" customHeight="1" x14ac:dyDescent="0.3">
      <c r="A9" s="3">
        <v>0</v>
      </c>
      <c r="B9" s="50">
        <f t="shared" ref="B9:B10" si="1">B8+A9</f>
        <v>0.40624999999999994</v>
      </c>
      <c r="C9" s="143"/>
      <c r="D9" s="141"/>
      <c r="E9" s="40">
        <v>2.7777777777777776E-2</v>
      </c>
      <c r="F9" s="287">
        <f t="shared" ref="F9:F11" si="2">F8+E9</f>
        <v>0.43055555555555552</v>
      </c>
      <c r="G9" s="283"/>
      <c r="H9" s="284"/>
      <c r="I9" s="48">
        <v>1.0416666666666666E-2</v>
      </c>
      <c r="J9" s="95"/>
      <c r="K9" s="141"/>
      <c r="L9" s="48">
        <v>0</v>
      </c>
      <c r="M9" s="278"/>
      <c r="N9" s="277"/>
      <c r="O9" s="3">
        <v>1.0416666666666666E-2</v>
      </c>
      <c r="P9" s="50">
        <f t="shared" ref="P9" si="3">P8+O9</f>
        <v>0.43055555555555552</v>
      </c>
      <c r="Q9" s="143"/>
      <c r="R9" s="141"/>
    </row>
    <row r="10" spans="1:21" s="9" customFormat="1" ht="15" customHeight="1" x14ac:dyDescent="0.3">
      <c r="A10" s="8">
        <v>3.4722222222222224E-2</v>
      </c>
      <c r="B10" s="225">
        <f t="shared" si="1"/>
        <v>0.44097222222222215</v>
      </c>
      <c r="C10" s="221" t="s">
        <v>17</v>
      </c>
      <c r="D10" s="222"/>
      <c r="E10" s="40">
        <v>0</v>
      </c>
      <c r="F10" s="288">
        <f t="shared" si="2"/>
        <v>0.43055555555555552</v>
      </c>
      <c r="G10" s="283"/>
      <c r="H10" s="284"/>
      <c r="I10" s="3">
        <v>0</v>
      </c>
      <c r="J10" s="96">
        <f>J8+I9</f>
        <v>0.43055555555555552</v>
      </c>
      <c r="K10" s="138" t="s">
        <v>35</v>
      </c>
      <c r="L10" s="3">
        <v>0</v>
      </c>
      <c r="M10" s="276"/>
      <c r="N10" s="277"/>
      <c r="O10" s="3">
        <v>0</v>
      </c>
      <c r="P10" s="225">
        <f>+P8+O9</f>
        <v>0.43055555555555552</v>
      </c>
      <c r="Q10" s="221" t="s">
        <v>17</v>
      </c>
      <c r="R10" s="222"/>
    </row>
    <row r="11" spans="1:21" s="2" customFormat="1" ht="41.25" customHeight="1" x14ac:dyDescent="0.3">
      <c r="A11" s="3">
        <v>0</v>
      </c>
      <c r="B11" s="226">
        <f>B10+A11</f>
        <v>0.44097222222222215</v>
      </c>
      <c r="C11" s="223"/>
      <c r="D11" s="224"/>
      <c r="E11" s="41">
        <v>3.4722222222222224E-2</v>
      </c>
      <c r="F11" s="288">
        <f t="shared" si="2"/>
        <v>0.46527777777777773</v>
      </c>
      <c r="G11" s="285"/>
      <c r="H11" s="286"/>
      <c r="I11" s="8">
        <v>7.9861111111111105E-2</v>
      </c>
      <c r="J11" s="98">
        <f>J7+I11</f>
        <v>0.46527777777777773</v>
      </c>
      <c r="K11" s="139"/>
      <c r="L11" s="8">
        <v>6.25E-2</v>
      </c>
      <c r="M11" s="279">
        <f>M7+L11</f>
        <v>0.46527777777777773</v>
      </c>
      <c r="N11" s="280"/>
      <c r="O11" s="8">
        <v>3.4722222222222224E-2</v>
      </c>
      <c r="P11" s="256">
        <f t="shared" ref="P11" si="4">P10+O11</f>
        <v>0.46527777777777773</v>
      </c>
      <c r="Q11" s="223"/>
      <c r="R11" s="224"/>
      <c r="U11" s="251"/>
    </row>
    <row r="12" spans="1:21" s="9" customFormat="1" ht="15" customHeight="1" x14ac:dyDescent="0.3">
      <c r="A12" s="8">
        <v>3.4722222222222224E-2</v>
      </c>
      <c r="B12" s="54"/>
      <c r="C12" s="170"/>
      <c r="D12" s="171"/>
      <c r="E12" s="40">
        <v>0</v>
      </c>
      <c r="F12" s="47">
        <f>F11+E12</f>
        <v>0.46527777777777773</v>
      </c>
      <c r="G12" s="142" t="s">
        <v>39</v>
      </c>
      <c r="H12" s="140"/>
      <c r="I12" s="3">
        <v>0</v>
      </c>
      <c r="J12" s="118">
        <f>J11+I12</f>
        <v>0.46527777777777773</v>
      </c>
      <c r="K12" s="241" t="s">
        <v>20</v>
      </c>
      <c r="L12" s="103"/>
      <c r="M12" s="108">
        <f t="shared" ref="M12:M13" si="5">M11+L12</f>
        <v>0.46527777777777773</v>
      </c>
      <c r="N12" s="183" t="s">
        <v>31</v>
      </c>
      <c r="O12" s="3">
        <v>3.4722222222222224E-2</v>
      </c>
      <c r="P12" s="252">
        <f>P10+O12</f>
        <v>0.46527777777777773</v>
      </c>
      <c r="Q12" s="253" t="s">
        <v>12</v>
      </c>
      <c r="R12" s="254"/>
    </row>
    <row r="13" spans="1:21" s="2" customFormat="1" ht="39.75" customHeight="1" thickBot="1" x14ac:dyDescent="0.35">
      <c r="A13" s="3">
        <v>0</v>
      </c>
      <c r="B13" s="55"/>
      <c r="C13" s="180"/>
      <c r="D13" s="157"/>
      <c r="E13" s="41">
        <v>3.4722222222222224E-2</v>
      </c>
      <c r="F13" s="50">
        <f t="shared" ref="F13" si="6">F12+E13</f>
        <v>0.49999999999999994</v>
      </c>
      <c r="G13" s="143"/>
      <c r="H13" s="141"/>
      <c r="I13" s="8">
        <v>3.4722222222222224E-2</v>
      </c>
      <c r="J13" s="242">
        <f t="shared" ref="J13" si="7">J12+I13</f>
        <v>0.49999999999999994</v>
      </c>
      <c r="K13" s="243"/>
      <c r="L13" s="56">
        <v>3.4722222222222224E-2</v>
      </c>
      <c r="M13" s="135">
        <f t="shared" si="5"/>
        <v>0.49999999999999994</v>
      </c>
      <c r="N13" s="184"/>
      <c r="O13" s="8">
        <v>3.4722222222222224E-2</v>
      </c>
      <c r="P13" s="255">
        <f t="shared" ref="P13" si="8">P12+O13</f>
        <v>0.49999999999999994</v>
      </c>
      <c r="Q13" s="239"/>
      <c r="R13" s="240"/>
    </row>
    <row r="14" spans="1:21" s="2" customFormat="1" ht="15" customHeight="1" x14ac:dyDescent="0.3">
      <c r="A14" s="3">
        <v>1.7361111111111112E-2</v>
      </c>
      <c r="B14" s="57">
        <v>0.5</v>
      </c>
      <c r="C14" s="210" t="s">
        <v>9</v>
      </c>
      <c r="D14" s="211"/>
      <c r="E14" s="40">
        <v>0</v>
      </c>
      <c r="F14" s="47">
        <v>0.5</v>
      </c>
      <c r="G14" s="210" t="s">
        <v>9</v>
      </c>
      <c r="H14" s="211"/>
      <c r="I14" s="48">
        <v>0</v>
      </c>
      <c r="J14" s="30">
        <v>0.5</v>
      </c>
      <c r="K14" s="29"/>
      <c r="L14" s="48">
        <v>0</v>
      </c>
      <c r="M14" s="47">
        <v>0.5</v>
      </c>
      <c r="N14" s="211" t="s">
        <v>9</v>
      </c>
      <c r="O14" s="3">
        <v>0</v>
      </c>
      <c r="P14" s="47">
        <v>0.5</v>
      </c>
      <c r="Q14" s="210" t="s">
        <v>9</v>
      </c>
      <c r="R14" s="211"/>
    </row>
    <row r="15" spans="1:21" s="2" customFormat="1" ht="30" customHeight="1" x14ac:dyDescent="0.3">
      <c r="A15" s="3">
        <v>0</v>
      </c>
      <c r="B15" s="50">
        <v>0.55902777777777779</v>
      </c>
      <c r="C15" s="212"/>
      <c r="D15" s="213"/>
      <c r="E15" s="40">
        <v>3.8194444444444441E-2</v>
      </c>
      <c r="F15" s="50">
        <v>0.55902777777777779</v>
      </c>
      <c r="G15" s="212"/>
      <c r="H15" s="213"/>
      <c r="I15" s="48"/>
      <c r="J15" s="24">
        <v>0.55902777777777779</v>
      </c>
      <c r="K15" s="29"/>
      <c r="L15" s="48">
        <v>1.7361111111111112E-2</v>
      </c>
      <c r="M15" s="50">
        <v>0.55902777777777779</v>
      </c>
      <c r="N15" s="213"/>
      <c r="O15" s="3">
        <v>1.7361111111111112E-2</v>
      </c>
      <c r="P15" s="50">
        <v>0.55902777777777779</v>
      </c>
      <c r="Q15" s="212"/>
      <c r="R15" s="213"/>
      <c r="T15" s="250"/>
    </row>
    <row r="16" spans="1:21" s="9" customFormat="1" ht="12.75" customHeight="1" x14ac:dyDescent="0.3">
      <c r="A16" s="8">
        <v>5.2083333333333336E-2</v>
      </c>
      <c r="B16" s="233">
        <f t="shared" ref="B16" si="9">B15+A16</f>
        <v>0.61111111111111116</v>
      </c>
      <c r="C16" s="229" t="s">
        <v>27</v>
      </c>
      <c r="D16" s="230"/>
      <c r="E16" s="40">
        <v>0</v>
      </c>
      <c r="F16" s="225">
        <f t="shared" ref="F16:F20" si="10">F15+E16</f>
        <v>0.55902777777777779</v>
      </c>
      <c r="G16" s="221"/>
      <c r="H16" s="222"/>
      <c r="I16" s="3"/>
      <c r="J16" s="20"/>
      <c r="K16" s="23"/>
      <c r="L16" s="3">
        <v>0</v>
      </c>
      <c r="M16" s="85">
        <f t="shared" ref="M16:M17" si="11">M15+L16</f>
        <v>0.55902777777777779</v>
      </c>
      <c r="N16" s="191" t="s">
        <v>17</v>
      </c>
      <c r="O16" s="111"/>
      <c r="P16" s="96">
        <f t="shared" ref="P16:P17" si="12">P15+O16</f>
        <v>0.55902777777777779</v>
      </c>
      <c r="Q16" s="181" t="s">
        <v>22</v>
      </c>
      <c r="R16" s="138"/>
    </row>
    <row r="17" spans="1:18" s="2" customFormat="1" ht="32.25" customHeight="1" x14ac:dyDescent="0.3">
      <c r="A17" s="3">
        <v>0</v>
      </c>
      <c r="B17" s="234">
        <f>B16+A17</f>
        <v>0.61111111111111116</v>
      </c>
      <c r="C17" s="231"/>
      <c r="D17" s="232"/>
      <c r="E17" s="41">
        <v>3.4722222222222224E-2</v>
      </c>
      <c r="F17" s="269">
        <f t="shared" si="10"/>
        <v>0.59375</v>
      </c>
      <c r="G17" s="223"/>
      <c r="H17" s="224"/>
      <c r="I17" s="8"/>
      <c r="J17" s="19"/>
      <c r="K17" s="22"/>
      <c r="L17" s="8">
        <v>5.2083333333333336E-2</v>
      </c>
      <c r="M17" s="109">
        <f t="shared" si="11"/>
        <v>0.61111111111111116</v>
      </c>
      <c r="N17" s="192"/>
      <c r="O17" s="112"/>
      <c r="P17" s="98">
        <f t="shared" si="12"/>
        <v>0.55902777777777779</v>
      </c>
      <c r="Q17" s="182"/>
      <c r="R17" s="139"/>
    </row>
    <row r="18" spans="1:18" s="9" customFormat="1" ht="26.25" customHeight="1" x14ac:dyDescent="0.3">
      <c r="A18" s="8">
        <v>5.2083333333333336E-2</v>
      </c>
      <c r="B18" s="52">
        <f t="shared" ref="B18:B20" si="13">B17+A18</f>
        <v>0.66319444444444453</v>
      </c>
      <c r="C18" s="271" t="s">
        <v>25</v>
      </c>
      <c r="D18" s="272"/>
      <c r="E18" s="40">
        <v>0</v>
      </c>
      <c r="F18" s="225">
        <f t="shared" si="10"/>
        <v>0.59375</v>
      </c>
      <c r="G18" s="221" t="s">
        <v>37</v>
      </c>
      <c r="H18" s="222"/>
      <c r="I18" s="3"/>
      <c r="J18" s="20"/>
      <c r="K18" s="23"/>
      <c r="L18" s="3">
        <v>0</v>
      </c>
      <c r="M18" s="110"/>
      <c r="N18" s="192"/>
      <c r="O18" s="3">
        <v>3.4722222222222224E-2</v>
      </c>
      <c r="P18" s="120">
        <f>P16+O18</f>
        <v>0.59375</v>
      </c>
      <c r="Q18" s="196" t="s">
        <v>30</v>
      </c>
      <c r="R18" s="197"/>
    </row>
    <row r="19" spans="1:18" s="2" customFormat="1" ht="41.25" customHeight="1" x14ac:dyDescent="0.3">
      <c r="A19" s="3">
        <v>0</v>
      </c>
      <c r="B19" s="273">
        <f t="shared" si="13"/>
        <v>0.66319444444444453</v>
      </c>
      <c r="C19" s="274"/>
      <c r="D19" s="275"/>
      <c r="E19" s="41">
        <v>3.4722222222222224E-2</v>
      </c>
      <c r="F19" s="270">
        <f t="shared" si="10"/>
        <v>0.62847222222222221</v>
      </c>
      <c r="G19" s="223"/>
      <c r="H19" s="224"/>
      <c r="I19" s="73"/>
      <c r="J19" s="25"/>
      <c r="K19" s="22"/>
      <c r="L19" s="8">
        <v>5.2083333333333336E-2</v>
      </c>
      <c r="M19" s="54">
        <f>M16+L19</f>
        <v>0.61111111111111116</v>
      </c>
      <c r="N19" s="79" t="s">
        <v>12</v>
      </c>
      <c r="O19" s="3">
        <v>3.4722222222222224E-2</v>
      </c>
      <c r="P19" s="121">
        <f t="shared" ref="P19" si="14">P18+O19</f>
        <v>0.62847222222222221</v>
      </c>
      <c r="Q19" s="198"/>
      <c r="R19" s="199"/>
    </row>
    <row r="20" spans="1:18" s="9" customFormat="1" ht="12.75" customHeight="1" x14ac:dyDescent="0.3">
      <c r="A20" s="8">
        <v>1.0416666666666666E-2</v>
      </c>
      <c r="B20" s="47">
        <f t="shared" si="13"/>
        <v>0.67361111111111116</v>
      </c>
      <c r="C20" s="142" t="s">
        <v>14</v>
      </c>
      <c r="D20" s="140"/>
      <c r="E20" s="40">
        <v>0</v>
      </c>
      <c r="F20" s="47">
        <f t="shared" si="10"/>
        <v>0.62847222222222221</v>
      </c>
      <c r="G20" s="142"/>
      <c r="H20" s="140"/>
      <c r="I20" s="74"/>
      <c r="J20" s="20"/>
      <c r="K20" s="23"/>
      <c r="L20" s="3">
        <v>1.7361111111111112E-2</v>
      </c>
      <c r="M20" s="47">
        <f>M19+L20</f>
        <v>0.62847222222222232</v>
      </c>
      <c r="N20" s="140"/>
      <c r="O20" s="113"/>
      <c r="P20" s="122">
        <f>P18+O19</f>
        <v>0.62847222222222221</v>
      </c>
      <c r="Q20" s="289" t="s">
        <v>41</v>
      </c>
      <c r="R20" s="290"/>
    </row>
    <row r="21" spans="1:18" s="2" customFormat="1" ht="34.5" customHeight="1" x14ac:dyDescent="0.3">
      <c r="A21" s="3">
        <v>0</v>
      </c>
      <c r="B21" s="62">
        <f>B20+A21</f>
        <v>0.67361111111111116</v>
      </c>
      <c r="C21" s="143"/>
      <c r="D21" s="141"/>
      <c r="E21" s="41">
        <v>1.0416666666666666E-2</v>
      </c>
      <c r="F21" s="62">
        <f>F20+E21</f>
        <v>0.63888888888888884</v>
      </c>
      <c r="G21" s="143"/>
      <c r="H21" s="141"/>
      <c r="I21" s="8"/>
      <c r="J21" s="21"/>
      <c r="K21" s="22"/>
      <c r="L21" s="8">
        <v>1.0416666666666666E-2</v>
      </c>
      <c r="M21" s="62">
        <f>M20+L21</f>
        <v>0.63888888888888895</v>
      </c>
      <c r="N21" s="141"/>
      <c r="O21" s="3">
        <v>3.4722222222222224E-2</v>
      </c>
      <c r="P21" s="121">
        <f>P20+O21</f>
        <v>0.66319444444444442</v>
      </c>
      <c r="Q21" s="291"/>
      <c r="R21" s="292"/>
    </row>
    <row r="22" spans="1:18" s="9" customFormat="1" ht="30" customHeight="1" x14ac:dyDescent="0.3">
      <c r="A22" s="8">
        <v>3.4722222222222224E-2</v>
      </c>
      <c r="B22" s="263">
        <f>B21+A22</f>
        <v>0.70833333333333337</v>
      </c>
      <c r="C22" s="264" t="s">
        <v>41</v>
      </c>
      <c r="D22" s="265"/>
      <c r="E22" s="40">
        <v>0</v>
      </c>
      <c r="F22" s="87">
        <f>F21+E22</f>
        <v>0.63888888888888884</v>
      </c>
      <c r="G22" s="214" t="s">
        <v>27</v>
      </c>
      <c r="H22" s="215"/>
      <c r="I22" s="3"/>
      <c r="J22" s="20"/>
      <c r="K22" s="23"/>
      <c r="L22" s="3">
        <v>3.8194444444444441E-2</v>
      </c>
      <c r="M22" s="96">
        <f>M20+L21</f>
        <v>0.63888888888888895</v>
      </c>
      <c r="N22" s="257" t="s">
        <v>36</v>
      </c>
      <c r="O22" s="3">
        <v>1.0416666666666666E-2</v>
      </c>
      <c r="P22" s="57">
        <f>P20+O21</f>
        <v>0.66319444444444442</v>
      </c>
      <c r="Q22" s="142" t="s">
        <v>11</v>
      </c>
      <c r="R22" s="140"/>
    </row>
    <row r="23" spans="1:18" s="2" customFormat="1" ht="40.5" customHeight="1" x14ac:dyDescent="0.3">
      <c r="A23" s="3">
        <v>0</v>
      </c>
      <c r="B23" s="266">
        <f>B22+A23</f>
        <v>0.70833333333333337</v>
      </c>
      <c r="C23" s="267"/>
      <c r="D23" s="268"/>
      <c r="E23" s="41">
        <v>3.4722222222222224E-2</v>
      </c>
      <c r="F23" s="258">
        <f>F22+E23</f>
        <v>0.67361111111111105</v>
      </c>
      <c r="G23" s="261" t="s">
        <v>21</v>
      </c>
      <c r="H23" s="262"/>
      <c r="I23" s="8"/>
      <c r="J23" s="25"/>
      <c r="K23" s="22"/>
      <c r="L23" s="8">
        <v>3.4722222222222224E-2</v>
      </c>
      <c r="M23" s="258">
        <f>+M22+L23</f>
        <v>0.67361111111111116</v>
      </c>
      <c r="N23" s="259" t="s">
        <v>21</v>
      </c>
      <c r="O23" s="114"/>
      <c r="P23" s="260">
        <f>+B22</f>
        <v>0.70833333333333337</v>
      </c>
      <c r="Q23" s="293" t="s">
        <v>21</v>
      </c>
      <c r="R23" s="294"/>
    </row>
    <row r="24" spans="1:18" s="2" customFormat="1" ht="24" customHeight="1" thickBot="1" x14ac:dyDescent="0.35">
      <c r="A24" s="3"/>
      <c r="B24" s="66">
        <f>+B23</f>
        <v>0.70833333333333337</v>
      </c>
      <c r="C24" s="146" t="s">
        <v>8</v>
      </c>
      <c r="D24" s="147"/>
      <c r="E24" s="67">
        <v>0</v>
      </c>
      <c r="F24" s="66">
        <f>+B23</f>
        <v>0.70833333333333337</v>
      </c>
      <c r="G24" s="146" t="s">
        <v>8</v>
      </c>
      <c r="H24" s="147"/>
      <c r="I24" s="68"/>
      <c r="J24" s="69"/>
      <c r="K24" s="70"/>
      <c r="L24" s="68">
        <v>0</v>
      </c>
      <c r="M24" s="66">
        <f>+B23</f>
        <v>0.70833333333333337</v>
      </c>
      <c r="N24" s="91" t="s">
        <v>8</v>
      </c>
      <c r="O24" s="68">
        <v>0</v>
      </c>
      <c r="P24" s="66">
        <f>+B23</f>
        <v>0.70833333333333337</v>
      </c>
      <c r="Q24" s="136" t="s">
        <v>8</v>
      </c>
      <c r="R24" s="137"/>
    </row>
    <row r="25" spans="1:18" s="2" customFormat="1" ht="24" customHeight="1" x14ac:dyDescent="0.3">
      <c r="A25"/>
      <c r="B25" s="4" t="s">
        <v>5</v>
      </c>
      <c r="C25"/>
      <c r="D25" s="32"/>
      <c r="E25" s="36"/>
      <c r="F25" s="32"/>
      <c r="G25"/>
      <c r="H25" s="18"/>
      <c r="I25" s="18"/>
      <c r="J25" s="18"/>
      <c r="K25" s="33"/>
      <c r="L25" s="33"/>
      <c r="M25" s="33"/>
      <c r="N25" s="6" t="s">
        <v>7</v>
      </c>
      <c r="O25" s="6"/>
      <c r="P25" s="6"/>
      <c r="Q25" s="5"/>
      <c r="R25"/>
    </row>
    <row r="26" spans="1:18" s="2" customFormat="1" ht="21" thickBot="1" x14ac:dyDescent="0.35">
      <c r="A26"/>
      <c r="B26" s="15"/>
      <c r="C26" s="34"/>
      <c r="D26" s="34"/>
      <c r="E26" s="37"/>
      <c r="F26" s="34"/>
      <c r="G26"/>
      <c r="H26" s="35"/>
      <c r="I26" s="35"/>
      <c r="J26" s="35"/>
      <c r="K26"/>
      <c r="L26"/>
      <c r="M26" s="14"/>
      <c r="N26" s="7" t="s">
        <v>6</v>
      </c>
      <c r="O26" s="7"/>
      <c r="P26" s="7"/>
      <c r="Q26" s="44" t="s">
        <v>23</v>
      </c>
      <c r="R26"/>
    </row>
    <row r="27" spans="1:18" s="2" customFormat="1" ht="26.25" customHeight="1" thickBot="1" x14ac:dyDescent="0.35">
      <c r="A27" s="1"/>
      <c r="B27" s="128" t="s">
        <v>0</v>
      </c>
      <c r="C27" s="129"/>
      <c r="D27" s="129"/>
      <c r="E27" s="130"/>
      <c r="F27" s="129" t="s">
        <v>1</v>
      </c>
      <c r="G27" s="129"/>
      <c r="H27" s="131"/>
      <c r="I27" s="131"/>
      <c r="J27" s="132" t="s">
        <v>2</v>
      </c>
      <c r="K27" s="131"/>
      <c r="L27" s="132"/>
      <c r="M27" s="132" t="s">
        <v>3</v>
      </c>
      <c r="N27" s="131"/>
      <c r="O27" s="133"/>
      <c r="P27" s="129" t="s">
        <v>4</v>
      </c>
      <c r="Q27" s="129"/>
      <c r="R27" s="134"/>
    </row>
    <row r="28" spans="1:18" s="2" customFormat="1" ht="28.5" customHeight="1" x14ac:dyDescent="0.3">
      <c r="B28" s="124">
        <v>0.35069444444444442</v>
      </c>
      <c r="C28" s="148" t="s">
        <v>24</v>
      </c>
      <c r="D28" s="149"/>
      <c r="E28" s="38"/>
      <c r="F28" s="125">
        <v>0.35069444444444442</v>
      </c>
      <c r="G28" s="152" t="s">
        <v>26</v>
      </c>
      <c r="H28" s="153"/>
      <c r="J28" s="77">
        <v>0.35069444444444442</v>
      </c>
      <c r="K28" s="156" t="s">
        <v>12</v>
      </c>
      <c r="M28" s="87">
        <v>0.35069444444444442</v>
      </c>
      <c r="N28" s="158" t="s">
        <v>27</v>
      </c>
      <c r="O28" s="126"/>
      <c r="P28" s="127">
        <v>0.35069444444444442</v>
      </c>
      <c r="Q28" s="160" t="s">
        <v>13</v>
      </c>
      <c r="R28" s="161"/>
    </row>
    <row r="29" spans="1:18" ht="29.25" customHeight="1" x14ac:dyDescent="0.25">
      <c r="A29" s="10">
        <v>4.8611111111111112E-2</v>
      </c>
      <c r="B29" s="45">
        <f>B28+A29</f>
        <v>0.39930555555555552</v>
      </c>
      <c r="C29" s="150"/>
      <c r="D29" s="151"/>
      <c r="E29" s="39">
        <v>5.2083333333333336E-2</v>
      </c>
      <c r="F29" s="75">
        <f>F28+E29</f>
        <v>0.40277777777777773</v>
      </c>
      <c r="G29" s="152"/>
      <c r="H29" s="153"/>
      <c r="I29" s="10">
        <v>3.4722222222222224E-2</v>
      </c>
      <c r="J29" s="92">
        <f>J28+I29</f>
        <v>0.38541666666666663</v>
      </c>
      <c r="K29" s="157"/>
      <c r="L29" s="101">
        <v>5.2083333333333336E-2</v>
      </c>
      <c r="M29" s="104">
        <f>M28+L29</f>
        <v>0.40277777777777773</v>
      </c>
      <c r="N29" s="159"/>
      <c r="O29" s="10">
        <v>3.4722222222222224E-2</v>
      </c>
      <c r="P29" s="115">
        <f>P28+O29</f>
        <v>0.38541666666666663</v>
      </c>
      <c r="Q29" s="162"/>
      <c r="R29" s="163"/>
    </row>
    <row r="30" spans="1:18" ht="41.25" customHeight="1" x14ac:dyDescent="0.3">
      <c r="A30" s="3">
        <v>3.472222222222222E-3</v>
      </c>
      <c r="B30" s="46">
        <f>B29+A30</f>
        <v>0.40277777777777773</v>
      </c>
      <c r="C30" s="164" t="s">
        <v>22</v>
      </c>
      <c r="D30" s="165"/>
      <c r="E30" s="40">
        <v>0</v>
      </c>
      <c r="F30" s="76"/>
      <c r="G30" s="154"/>
      <c r="H30" s="155"/>
      <c r="I30" s="3">
        <v>3.4722222222222224E-2</v>
      </c>
      <c r="J30" s="52">
        <f>J28+I29</f>
        <v>0.38541666666666663</v>
      </c>
      <c r="K30" s="93" t="s">
        <v>25</v>
      </c>
      <c r="L30" s="102"/>
      <c r="M30" s="52">
        <f t="shared" ref="M30" si="15">M29+L30</f>
        <v>0.40277777777777773</v>
      </c>
      <c r="N30" s="166" t="s">
        <v>29</v>
      </c>
      <c r="O30" s="3">
        <v>3.4722222222222224E-2</v>
      </c>
      <c r="P30" s="85">
        <f>+P28+O29</f>
        <v>0.38541666666666663</v>
      </c>
      <c r="Q30" s="168" t="s">
        <v>17</v>
      </c>
      <c r="R30" s="169"/>
    </row>
    <row r="31" spans="1:18" ht="20.25" customHeight="1" x14ac:dyDescent="0.3">
      <c r="A31" s="3">
        <v>1.7361111111111112E-2</v>
      </c>
      <c r="B31" s="47">
        <f>B30+A31</f>
        <v>0.42013888888888884</v>
      </c>
      <c r="C31" s="26" t="s">
        <v>11</v>
      </c>
      <c r="D31" s="49"/>
      <c r="E31" s="40">
        <v>6.25E-2</v>
      </c>
      <c r="F31" s="77">
        <f>+F28+E29</f>
        <v>0.40277777777777773</v>
      </c>
      <c r="G31" s="170" t="s">
        <v>12</v>
      </c>
      <c r="H31" s="171"/>
      <c r="I31" s="48">
        <v>0</v>
      </c>
      <c r="J31" s="94">
        <f>J30+I30</f>
        <v>0.42013888888888884</v>
      </c>
      <c r="K31" s="49" t="s">
        <v>11</v>
      </c>
      <c r="L31" s="48">
        <v>0</v>
      </c>
      <c r="M31" s="53"/>
      <c r="N31" s="167"/>
      <c r="O31" s="3">
        <v>0</v>
      </c>
      <c r="P31" s="47">
        <f>+P30+O30</f>
        <v>0.42013888888888884</v>
      </c>
      <c r="Q31" s="26" t="s">
        <v>11</v>
      </c>
      <c r="R31" s="49"/>
    </row>
    <row r="32" spans="1:18" ht="15" customHeight="1" x14ac:dyDescent="0.3">
      <c r="A32" s="3">
        <v>1.0416666666666666E-2</v>
      </c>
      <c r="B32" s="50">
        <f t="shared" ref="B32:B33" si="16">B31+A32</f>
        <v>0.43055555555555552</v>
      </c>
      <c r="C32" s="27"/>
      <c r="D32" s="51"/>
      <c r="E32" s="40">
        <v>2.7777777777777776E-2</v>
      </c>
      <c r="F32" s="78">
        <f t="shared" ref="F32:F34" si="17">F31+E32</f>
        <v>0.43055555555555552</v>
      </c>
      <c r="G32" s="172"/>
      <c r="H32" s="156"/>
      <c r="I32" s="48">
        <v>1.0416666666666666E-2</v>
      </c>
      <c r="J32" s="95"/>
      <c r="K32" s="51"/>
      <c r="L32" s="48">
        <v>0</v>
      </c>
      <c r="M32" s="105"/>
      <c r="N32" s="167"/>
      <c r="O32" s="3">
        <v>1.0416666666666666E-2</v>
      </c>
      <c r="P32" s="50">
        <f t="shared" ref="P32" si="18">P31+O32</f>
        <v>0.43055555555555552</v>
      </c>
      <c r="Q32" s="27"/>
      <c r="R32" s="51"/>
    </row>
    <row r="33" spans="1:18" ht="30" customHeight="1" x14ac:dyDescent="0.3">
      <c r="A33" s="3">
        <v>0</v>
      </c>
      <c r="B33" s="52">
        <f t="shared" si="16"/>
        <v>0.43055555555555552</v>
      </c>
      <c r="C33" s="173" t="s">
        <v>25</v>
      </c>
      <c r="D33" s="166"/>
      <c r="E33" s="40">
        <v>0</v>
      </c>
      <c r="F33" s="80">
        <f t="shared" si="17"/>
        <v>0.43055555555555552</v>
      </c>
      <c r="G33" s="172"/>
      <c r="H33" s="156"/>
      <c r="I33" s="3">
        <v>0</v>
      </c>
      <c r="J33" s="96">
        <f>J31+I32</f>
        <v>0.43055555555555552</v>
      </c>
      <c r="K33" s="97" t="s">
        <v>28</v>
      </c>
      <c r="L33" s="3">
        <v>0</v>
      </c>
      <c r="M33" s="53"/>
      <c r="N33" s="167"/>
      <c r="O33" s="3">
        <v>0</v>
      </c>
      <c r="P33" s="116">
        <f>+P31+O32</f>
        <v>0.43055555555555552</v>
      </c>
      <c r="Q33" s="176" t="s">
        <v>14</v>
      </c>
      <c r="R33" s="177"/>
    </row>
    <row r="34" spans="1:18" ht="15" customHeight="1" x14ac:dyDescent="0.3">
      <c r="A34" s="8">
        <v>3.4722222222222224E-2</v>
      </c>
      <c r="B34" s="53">
        <f>B33+A34</f>
        <v>0.46527777777777773</v>
      </c>
      <c r="C34" s="174"/>
      <c r="D34" s="175"/>
      <c r="E34" s="41">
        <v>3.4722222222222224E-2</v>
      </c>
      <c r="F34" s="80">
        <f t="shared" si="17"/>
        <v>0.46527777777777773</v>
      </c>
      <c r="G34" s="81"/>
      <c r="H34" s="82"/>
      <c r="I34" s="8">
        <v>7.9861111111111105E-2</v>
      </c>
      <c r="J34" s="98">
        <f>J30+I34</f>
        <v>0.46527777777777773</v>
      </c>
      <c r="K34" s="99"/>
      <c r="L34" s="8">
        <v>6.25E-2</v>
      </c>
      <c r="M34" s="106">
        <f>M30+L34</f>
        <v>0.46527777777777773</v>
      </c>
      <c r="N34" s="107"/>
      <c r="O34" s="8">
        <v>3.4722222222222224E-2</v>
      </c>
      <c r="P34" s="117">
        <f t="shared" ref="P34" si="19">P33+O34</f>
        <v>0.46527777777777773</v>
      </c>
      <c r="Q34" s="178"/>
      <c r="R34" s="179"/>
    </row>
    <row r="35" spans="1:18" ht="30" customHeight="1" x14ac:dyDescent="0.3">
      <c r="A35" s="3">
        <v>0</v>
      </c>
      <c r="B35" s="54">
        <f t="shared" ref="B35:B36" si="20">B34+A35</f>
        <v>0.46527777777777773</v>
      </c>
      <c r="C35" s="170" t="s">
        <v>12</v>
      </c>
      <c r="D35" s="171"/>
      <c r="E35" s="40">
        <v>0</v>
      </c>
      <c r="F35" s="47">
        <f>F34+E35</f>
        <v>0.46527777777777773</v>
      </c>
      <c r="G35" s="142" t="s">
        <v>16</v>
      </c>
      <c r="H35" s="140"/>
      <c r="I35" s="3">
        <v>0</v>
      </c>
      <c r="J35" s="58">
        <f>J34+I35</f>
        <v>0.46527777777777773</v>
      </c>
      <c r="K35" s="185" t="s">
        <v>20</v>
      </c>
      <c r="L35" s="103"/>
      <c r="M35" s="108">
        <f t="shared" ref="M35:M36" si="21">M34+L35</f>
        <v>0.46527777777777773</v>
      </c>
      <c r="N35" s="183" t="s">
        <v>31</v>
      </c>
      <c r="O35" s="3">
        <v>3.4722222222222224E-2</v>
      </c>
      <c r="P35" s="118">
        <f>P33+O35</f>
        <v>0.46527777777777773</v>
      </c>
      <c r="Q35" s="206" t="s">
        <v>10</v>
      </c>
      <c r="R35" s="207"/>
    </row>
    <row r="36" spans="1:18" ht="30" customHeight="1" thickBot="1" x14ac:dyDescent="0.3">
      <c r="A36" s="8">
        <v>3.4722222222222224E-2</v>
      </c>
      <c r="B36" s="55">
        <f t="shared" si="20"/>
        <v>0.49999999999999994</v>
      </c>
      <c r="C36" s="180"/>
      <c r="D36" s="157"/>
      <c r="E36" s="41">
        <v>3.4722222222222224E-2</v>
      </c>
      <c r="F36" s="50">
        <f t="shared" ref="F36" si="22">F35+E36</f>
        <v>0.49999999999999994</v>
      </c>
      <c r="G36" s="143"/>
      <c r="H36" s="141"/>
      <c r="I36" s="8">
        <v>3.4722222222222224E-2</v>
      </c>
      <c r="J36" s="100">
        <f t="shared" ref="J36" si="23">J35+I36</f>
        <v>0.49999999999999994</v>
      </c>
      <c r="K36" s="186"/>
      <c r="L36" s="56">
        <v>3.4722222222222224E-2</v>
      </c>
      <c r="M36" s="135">
        <f t="shared" si="21"/>
        <v>0.49999999999999994</v>
      </c>
      <c r="N36" s="184"/>
      <c r="O36" s="8">
        <v>3.4722222222222224E-2</v>
      </c>
      <c r="P36" s="119">
        <f t="shared" ref="P36" si="24">P35+O36</f>
        <v>0.49999999999999994</v>
      </c>
      <c r="Q36" s="208"/>
      <c r="R36" s="209"/>
    </row>
    <row r="37" spans="1:18" ht="30" customHeight="1" x14ac:dyDescent="0.3">
      <c r="A37" s="3">
        <v>0</v>
      </c>
      <c r="B37" s="57">
        <v>0.5</v>
      </c>
      <c r="C37" s="210" t="s">
        <v>9</v>
      </c>
      <c r="D37" s="211"/>
      <c r="E37" s="40">
        <v>0</v>
      </c>
      <c r="F37" s="47">
        <v>0.5</v>
      </c>
      <c r="G37" s="210" t="s">
        <v>9</v>
      </c>
      <c r="H37" s="211"/>
      <c r="I37" s="48">
        <v>0</v>
      </c>
      <c r="J37" s="30">
        <v>0.5</v>
      </c>
      <c r="K37" s="29"/>
      <c r="L37" s="48">
        <v>0</v>
      </c>
      <c r="M37" s="47">
        <v>0.5</v>
      </c>
      <c r="N37" s="211" t="s">
        <v>9</v>
      </c>
      <c r="O37" s="3">
        <v>0</v>
      </c>
      <c r="P37" s="47">
        <v>0.5</v>
      </c>
      <c r="Q37" s="210" t="s">
        <v>9</v>
      </c>
      <c r="R37" s="211"/>
    </row>
    <row r="38" spans="1:18" ht="17.25" customHeight="1" x14ac:dyDescent="0.3">
      <c r="A38" s="3">
        <v>1.7361111111111112E-2</v>
      </c>
      <c r="B38" s="50">
        <v>0.55902777777777779</v>
      </c>
      <c r="C38" s="212"/>
      <c r="D38" s="213"/>
      <c r="E38" s="40">
        <v>3.8194444444444441E-2</v>
      </c>
      <c r="F38" s="50">
        <v>0.55902777777777779</v>
      </c>
      <c r="G38" s="212"/>
      <c r="H38" s="213"/>
      <c r="I38" s="48"/>
      <c r="J38" s="24">
        <v>0.55902777777777779</v>
      </c>
      <c r="K38" s="29"/>
      <c r="L38" s="48">
        <v>1.7361111111111112E-2</v>
      </c>
      <c r="M38" s="50">
        <v>0.55902777777777779</v>
      </c>
      <c r="N38" s="213"/>
      <c r="O38" s="3">
        <v>1.7361111111111112E-2</v>
      </c>
      <c r="P38" s="50">
        <v>0.55902777777777779</v>
      </c>
      <c r="Q38" s="212"/>
      <c r="R38" s="213"/>
    </row>
    <row r="39" spans="1:18" ht="15" customHeight="1" x14ac:dyDescent="0.3">
      <c r="A39" s="3">
        <v>0</v>
      </c>
      <c r="B39" s="58">
        <f t="shared" ref="B39" si="25">B38+A39</f>
        <v>0.55902777777777779</v>
      </c>
      <c r="C39" s="216" t="s">
        <v>20</v>
      </c>
      <c r="D39" s="185"/>
      <c r="E39" s="40">
        <v>0</v>
      </c>
      <c r="F39" s="83">
        <f t="shared" ref="F39:F43" si="26">F38+E39</f>
        <v>0.55902777777777779</v>
      </c>
      <c r="G39" s="187" t="s">
        <v>15</v>
      </c>
      <c r="H39" s="188"/>
      <c r="I39" s="3"/>
      <c r="J39" s="20"/>
      <c r="K39" s="23"/>
      <c r="L39" s="3">
        <v>0</v>
      </c>
      <c r="M39" s="85">
        <f t="shared" ref="M39:M40" si="27">M38+L39</f>
        <v>0.55902777777777779</v>
      </c>
      <c r="N39" s="191" t="s">
        <v>17</v>
      </c>
      <c r="O39" s="111"/>
      <c r="P39" s="96">
        <f t="shared" ref="P39:P40" si="28">P38+O39</f>
        <v>0.55902777777777779</v>
      </c>
      <c r="Q39" s="181" t="s">
        <v>19</v>
      </c>
      <c r="R39" s="138"/>
    </row>
    <row r="40" spans="1:18" ht="30" customHeight="1" x14ac:dyDescent="0.25">
      <c r="A40" s="8">
        <v>5.2083333333333336E-2</v>
      </c>
      <c r="B40" s="59">
        <f>B39+A40</f>
        <v>0.61111111111111116</v>
      </c>
      <c r="C40" s="217"/>
      <c r="D40" s="218"/>
      <c r="E40" s="41">
        <v>3.4722222222222224E-2</v>
      </c>
      <c r="F40" s="84">
        <f t="shared" si="26"/>
        <v>0.59375</v>
      </c>
      <c r="G40" s="189"/>
      <c r="H40" s="190"/>
      <c r="I40" s="8"/>
      <c r="J40" s="19"/>
      <c r="K40" s="22"/>
      <c r="L40" s="8">
        <v>5.2083333333333336E-2</v>
      </c>
      <c r="M40" s="109">
        <f t="shared" si="27"/>
        <v>0.61111111111111116</v>
      </c>
      <c r="N40" s="192"/>
      <c r="O40" s="112"/>
      <c r="P40" s="98">
        <f t="shared" si="28"/>
        <v>0.55902777777777779</v>
      </c>
      <c r="Q40" s="182"/>
      <c r="R40" s="139"/>
    </row>
    <row r="41" spans="1:18" ht="18.75" customHeight="1" x14ac:dyDescent="0.3">
      <c r="A41" s="3">
        <v>0</v>
      </c>
      <c r="B41" s="60">
        <f t="shared" ref="B41:B43" si="29">B40+A41</f>
        <v>0.61111111111111116</v>
      </c>
      <c r="C41" s="219" t="s">
        <v>26</v>
      </c>
      <c r="D41" s="220"/>
      <c r="E41" s="40">
        <v>0</v>
      </c>
      <c r="F41" s="85">
        <f t="shared" si="26"/>
        <v>0.59375</v>
      </c>
      <c r="G41" s="193" t="s">
        <v>17</v>
      </c>
      <c r="H41" s="191"/>
      <c r="I41" s="3"/>
      <c r="J41" s="20"/>
      <c r="K41" s="23"/>
      <c r="L41" s="3">
        <v>0</v>
      </c>
      <c r="M41" s="110"/>
      <c r="N41" s="192"/>
      <c r="O41" s="3">
        <v>3.4722222222222224E-2</v>
      </c>
      <c r="P41" s="120">
        <f>P39+O41</f>
        <v>0.59375</v>
      </c>
      <c r="Q41" s="196" t="s">
        <v>30</v>
      </c>
      <c r="R41" s="197"/>
    </row>
    <row r="42" spans="1:18" ht="27.75" customHeight="1" x14ac:dyDescent="0.3">
      <c r="A42" s="8">
        <v>5.2083333333333336E-2</v>
      </c>
      <c r="B42" s="61">
        <f t="shared" si="29"/>
        <v>0.66319444444444453</v>
      </c>
      <c r="C42" s="154"/>
      <c r="D42" s="155"/>
      <c r="E42" s="41">
        <v>3.4722222222222224E-2</v>
      </c>
      <c r="F42" s="86">
        <f t="shared" si="26"/>
        <v>0.62847222222222221</v>
      </c>
      <c r="G42" s="194"/>
      <c r="H42" s="195"/>
      <c r="I42" s="73"/>
      <c r="J42" s="25"/>
      <c r="K42" s="22"/>
      <c r="L42" s="8">
        <v>5.2083333333333336E-2</v>
      </c>
      <c r="M42" s="54">
        <f>M39+L42</f>
        <v>0.61111111111111116</v>
      </c>
      <c r="N42" s="79" t="s">
        <v>12</v>
      </c>
      <c r="O42" s="3">
        <v>3.4722222222222224E-2</v>
      </c>
      <c r="P42" s="121">
        <f t="shared" ref="P42" si="30">P41+O42</f>
        <v>0.62847222222222221</v>
      </c>
      <c r="Q42" s="198"/>
      <c r="R42" s="199"/>
    </row>
    <row r="43" spans="1:18" ht="21" customHeight="1" x14ac:dyDescent="0.3">
      <c r="A43" s="3">
        <v>0</v>
      </c>
      <c r="B43" s="47">
        <f t="shared" si="29"/>
        <v>0.66319444444444453</v>
      </c>
      <c r="C43" s="26" t="s">
        <v>11</v>
      </c>
      <c r="D43" s="49"/>
      <c r="E43" s="40">
        <v>0</v>
      </c>
      <c r="F43" s="47">
        <f t="shared" si="26"/>
        <v>0.62847222222222221</v>
      </c>
      <c r="G43" s="26" t="s">
        <v>11</v>
      </c>
      <c r="H43" s="49"/>
      <c r="I43" s="74"/>
      <c r="J43" s="20"/>
      <c r="K43" s="23"/>
      <c r="L43" s="3">
        <v>1.7361111111111112E-2</v>
      </c>
      <c r="M43" s="47">
        <f>M42+L43</f>
        <v>0.62847222222222232</v>
      </c>
      <c r="N43" s="49" t="s">
        <v>11</v>
      </c>
      <c r="O43" s="113"/>
      <c r="P43" s="122">
        <f>P41+O42</f>
        <v>0.62847222222222221</v>
      </c>
      <c r="Q43" s="200" t="s">
        <v>30</v>
      </c>
      <c r="R43" s="202" t="s">
        <v>30</v>
      </c>
    </row>
    <row r="44" spans="1:18" ht="15" customHeight="1" x14ac:dyDescent="0.3">
      <c r="A44" s="8">
        <v>1.0416666666666666E-2</v>
      </c>
      <c r="B44" s="62">
        <f>B43+A44</f>
        <v>0.67361111111111116</v>
      </c>
      <c r="C44" s="27"/>
      <c r="D44" s="51"/>
      <c r="E44" s="41">
        <v>1.0416666666666666E-2</v>
      </c>
      <c r="F44" s="62">
        <f>F43+E44</f>
        <v>0.63888888888888884</v>
      </c>
      <c r="G44" s="27"/>
      <c r="H44" s="51"/>
      <c r="I44" s="8"/>
      <c r="J44" s="21"/>
      <c r="K44" s="22"/>
      <c r="L44" s="8">
        <v>1.0416666666666666E-2</v>
      </c>
      <c r="M44" s="62">
        <f>M43+L44</f>
        <v>0.63888888888888895</v>
      </c>
      <c r="N44" s="51"/>
      <c r="O44" s="3">
        <v>3.4722222222222224E-2</v>
      </c>
      <c r="P44" s="121">
        <f>P43+O44</f>
        <v>0.66319444444444442</v>
      </c>
      <c r="Q44" s="201"/>
      <c r="R44" s="203"/>
    </row>
    <row r="45" spans="1:18" ht="39" customHeight="1" x14ac:dyDescent="0.3">
      <c r="A45" s="3">
        <v>0</v>
      </c>
      <c r="B45" s="63">
        <f>B44+A45</f>
        <v>0.67361111111111116</v>
      </c>
      <c r="C45" s="144" t="s">
        <v>18</v>
      </c>
      <c r="D45" s="145"/>
      <c r="E45" s="40">
        <v>0</v>
      </c>
      <c r="F45" s="87">
        <f>F44+E45</f>
        <v>0.63888888888888884</v>
      </c>
      <c r="G45" s="214" t="s">
        <v>27</v>
      </c>
      <c r="H45" s="215"/>
      <c r="I45" s="3"/>
      <c r="J45" s="20"/>
      <c r="K45" s="23"/>
      <c r="L45" s="3">
        <v>3.8194444444444441E-2</v>
      </c>
      <c r="M45" s="52">
        <f>M43+L44</f>
        <v>0.63888888888888895</v>
      </c>
      <c r="N45" s="93" t="s">
        <v>25</v>
      </c>
      <c r="O45" s="3">
        <v>1.0416666666666666E-2</v>
      </c>
      <c r="P45" s="57">
        <f>P43+O44</f>
        <v>0.66319444444444442</v>
      </c>
      <c r="Q45" s="26" t="s">
        <v>11</v>
      </c>
      <c r="R45" s="49"/>
    </row>
    <row r="46" spans="1:18" ht="33" customHeight="1" x14ac:dyDescent="0.25">
      <c r="A46" s="8">
        <v>3.4722222222222224E-2</v>
      </c>
      <c r="B46" s="64">
        <f>B45+A46</f>
        <v>0.70833333333333337</v>
      </c>
      <c r="C46" s="28"/>
      <c r="D46" s="90"/>
      <c r="E46" s="41">
        <v>3.4722222222222224E-2</v>
      </c>
      <c r="F46" s="88">
        <f>F45+E46</f>
        <v>0.67361111111111105</v>
      </c>
      <c r="G46" s="204" t="s">
        <v>21</v>
      </c>
      <c r="H46" s="205"/>
      <c r="I46" s="8"/>
      <c r="J46" s="25"/>
      <c r="K46" s="22"/>
      <c r="L46" s="8">
        <v>3.4722222222222224E-2</v>
      </c>
      <c r="M46" s="88">
        <f>+M45+L46</f>
        <v>0.67361111111111116</v>
      </c>
      <c r="N46" s="89" t="s">
        <v>21</v>
      </c>
      <c r="O46" s="114"/>
      <c r="P46" s="123">
        <f>+B45</f>
        <v>0.67361111111111116</v>
      </c>
      <c r="Q46" s="31" t="s">
        <v>21</v>
      </c>
      <c r="R46" s="65"/>
    </row>
    <row r="47" spans="1:18" ht="37.5" customHeight="1" thickBot="1" x14ac:dyDescent="0.35">
      <c r="A47" s="3">
        <v>0</v>
      </c>
      <c r="B47" s="66">
        <f>+B46</f>
        <v>0.70833333333333337</v>
      </c>
      <c r="C47" s="146" t="s">
        <v>8</v>
      </c>
      <c r="D47" s="147"/>
      <c r="E47" s="67">
        <v>0</v>
      </c>
      <c r="F47" s="66">
        <f>+B46</f>
        <v>0.70833333333333337</v>
      </c>
      <c r="G47" s="146" t="s">
        <v>8</v>
      </c>
      <c r="H47" s="147"/>
      <c r="I47" s="68"/>
      <c r="J47" s="69"/>
      <c r="K47" s="70"/>
      <c r="L47" s="68">
        <v>0</v>
      </c>
      <c r="M47" s="66">
        <f>+B46</f>
        <v>0.70833333333333337</v>
      </c>
      <c r="N47" s="91" t="s">
        <v>8</v>
      </c>
      <c r="O47" s="68">
        <v>0</v>
      </c>
      <c r="P47" s="66">
        <f>+B46</f>
        <v>0.70833333333333337</v>
      </c>
      <c r="Q47" s="136" t="s">
        <v>8</v>
      </c>
      <c r="R47" s="137"/>
    </row>
    <row r="48" spans="1:18" ht="16.5" hidden="1" customHeight="1" x14ac:dyDescent="0.3">
      <c r="A48" s="3"/>
      <c r="B48" s="12"/>
      <c r="C48" s="16"/>
      <c r="D48" s="16"/>
      <c r="E48" s="42"/>
      <c r="F48" s="16"/>
      <c r="G48" s="17"/>
      <c r="H48" s="17"/>
      <c r="I48" s="17"/>
      <c r="J48" s="17"/>
      <c r="K48" s="13"/>
      <c r="L48" s="3"/>
      <c r="M48" s="12"/>
      <c r="N48" s="17"/>
      <c r="O48" s="3"/>
      <c r="P48" s="12"/>
      <c r="Q48" s="17"/>
      <c r="R48" s="17"/>
    </row>
  </sheetData>
  <mergeCells count="78">
    <mergeCell ref="C14:D15"/>
    <mergeCell ref="C16:D17"/>
    <mergeCell ref="C18:D19"/>
    <mergeCell ref="N8:N11"/>
    <mergeCell ref="Q20:R21"/>
    <mergeCell ref="C37:D38"/>
    <mergeCell ref="C28:D29"/>
    <mergeCell ref="G28:H30"/>
    <mergeCell ref="Q28:R29"/>
    <mergeCell ref="G31:H33"/>
    <mergeCell ref="Q35:R36"/>
    <mergeCell ref="N28:N29"/>
    <mergeCell ref="N30:N33"/>
    <mergeCell ref="Q43:Q44"/>
    <mergeCell ref="R43:R44"/>
    <mergeCell ref="Q37:R38"/>
    <mergeCell ref="N37:N38"/>
    <mergeCell ref="G37:H38"/>
    <mergeCell ref="G16:H17"/>
    <mergeCell ref="N16:N18"/>
    <mergeCell ref="Q16:R17"/>
    <mergeCell ref="G46:H46"/>
    <mergeCell ref="C45:D45"/>
    <mergeCell ref="G45:H45"/>
    <mergeCell ref="G22:H22"/>
    <mergeCell ref="C24:D24"/>
    <mergeCell ref="G24:H24"/>
    <mergeCell ref="C39:D40"/>
    <mergeCell ref="C35:D36"/>
    <mergeCell ref="C33:D34"/>
    <mergeCell ref="K28:K29"/>
    <mergeCell ref="C30:D30"/>
    <mergeCell ref="C41:D42"/>
    <mergeCell ref="G41:H42"/>
    <mergeCell ref="G35:H36"/>
    <mergeCell ref="G39:H40"/>
    <mergeCell ref="N39:N41"/>
    <mergeCell ref="G18:H19"/>
    <mergeCell ref="Q18:R19"/>
    <mergeCell ref="G23:H23"/>
    <mergeCell ref="Q41:R42"/>
    <mergeCell ref="Q23:R23"/>
    <mergeCell ref="Q39:R40"/>
    <mergeCell ref="Q30:R30"/>
    <mergeCell ref="Q33:R34"/>
    <mergeCell ref="N35:N36"/>
    <mergeCell ref="K35:K36"/>
    <mergeCell ref="Q47:R47"/>
    <mergeCell ref="G47:H47"/>
    <mergeCell ref="C47:D47"/>
    <mergeCell ref="C5:D6"/>
    <mergeCell ref="G5:H7"/>
    <mergeCell ref="K5:K6"/>
    <mergeCell ref="N5:N6"/>
    <mergeCell ref="Q5:R6"/>
    <mergeCell ref="C7:D7"/>
    <mergeCell ref="Q7:R7"/>
    <mergeCell ref="G8:H10"/>
    <mergeCell ref="C10:D11"/>
    <mergeCell ref="Q10:R11"/>
    <mergeCell ref="C12:D13"/>
    <mergeCell ref="G12:H13"/>
    <mergeCell ref="Q24:R24"/>
    <mergeCell ref="K10:K11"/>
    <mergeCell ref="K8:K9"/>
    <mergeCell ref="C8:D9"/>
    <mergeCell ref="Q8:R9"/>
    <mergeCell ref="C20:D21"/>
    <mergeCell ref="G20:H21"/>
    <mergeCell ref="N20:N21"/>
    <mergeCell ref="Q22:R22"/>
    <mergeCell ref="C22:D23"/>
    <mergeCell ref="K12:K13"/>
    <mergeCell ref="N12:N13"/>
    <mergeCell ref="Q12:R13"/>
    <mergeCell ref="G14:H15"/>
    <mergeCell ref="N14:N15"/>
    <mergeCell ref="Q14:R15"/>
  </mergeCells>
  <pageMargins left="0.25" right="0.25" top="0.75" bottom="0.75" header="0.3" footer="0.3"/>
  <pageSetup paperSize="9" scale="57" orientation="portrait" horizontalDpi="360" verticalDpi="36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cquiredFrom xmlns="6d93d202-47fc-4405-873a-cab67cc5f1b2" xsi:nil="true"/>
    <IsSearchable xmlns="6d93d202-47fc-4405-873a-cab67cc5f1b2">true</IsSearchable>
    <EditorialStatus xmlns="6d93d202-47fc-4405-873a-cab67cc5f1b2">Complete</EditorialStatus>
    <OriginAsset xmlns="6d93d202-47fc-4405-873a-cab67cc5f1b2" xsi:nil="true"/>
    <ThumbnailAssetId xmlns="6d93d202-47fc-4405-873a-cab67cc5f1b2" xsi:nil="true"/>
    <TrustLevel xmlns="6d93d202-47fc-4405-873a-cab67cc5f1b2">3 Community New</TrustLevel>
    <MarketSpecific xmlns="6d93d202-47fc-4405-873a-cab67cc5f1b2">true</MarketSpecific>
    <TPNamespace xmlns="6d93d202-47fc-4405-873a-cab67cc5f1b2" xsi:nil="true"/>
    <DirectSourceMarket xmlns="6d93d202-47fc-4405-873a-cab67cc5f1b2">english</DirectSourceMarket>
    <MachineTranslated xmlns="6d93d202-47fc-4405-873a-cab67cc5f1b2">false</MachineTranslated>
    <PlannedPubDate xmlns="6d93d202-47fc-4405-873a-cab67cc5f1b2" xsi:nil="true"/>
    <SubmitterId xmlns="6d93d202-47fc-4405-873a-cab67cc5f1b2">2fa9a302-4198-420d-b0c5-dafab8b7ff26</SubmitterId>
    <Downloads xmlns="6d93d202-47fc-4405-873a-cab67cc5f1b2">0</Downloads>
    <OriginalSourceMarket xmlns="6d93d202-47fc-4405-873a-cab67cc5f1b2">english</OriginalSourceMarket>
    <PublishTargets xmlns="6d93d202-47fc-4405-873a-cab67cc5f1b2">OfficeOnline</PublishTargets>
    <ArtSampleDocs xmlns="6d93d202-47fc-4405-873a-cab67cc5f1b2" xsi:nil="true"/>
    <ApprovalLog xmlns="6d93d202-47fc-4405-873a-cab67cc5f1b2" xsi:nil="true"/>
    <ApprovalStatus xmlns="6d93d202-47fc-4405-873a-cab67cc5f1b2">InProgress</ApprovalStatus>
    <TPComponent xmlns="6d93d202-47fc-4405-873a-cab67cc5f1b2">EXCELFiles</TPComponent>
    <EditorialTags xmlns="6d93d202-47fc-4405-873a-cab67cc5f1b2" xsi:nil="true"/>
    <TPExecutable xmlns="6d93d202-47fc-4405-873a-cab67cc5f1b2" xsi:nil="true"/>
    <LastHandOff xmlns="6d93d202-47fc-4405-873a-cab67cc5f1b2" xsi:nil="true"/>
    <BusinessGroup xmlns="6d93d202-47fc-4405-873a-cab67cc5f1b2" xsi:nil="true"/>
    <TPAppVersion xmlns="6d93d202-47fc-4405-873a-cab67cc5f1b2">12</TPAppVersion>
    <VoteCount xmlns="6d93d202-47fc-4405-873a-cab67cc5f1b2" xsi:nil="true"/>
    <APAuthor xmlns="6d93d202-47fc-4405-873a-cab67cc5f1b2">
      <UserInfo>
        <DisplayName>_o14migrate</DisplayName>
        <AccountId>266</AccountId>
        <AccountType/>
      </UserInfo>
    </APAuthor>
    <TPCommandLine xmlns="6d93d202-47fc-4405-873a-cab67cc5f1b2">{XL} /t {FilePath}</TPCommandLine>
    <UACurrentWords xmlns="6d93d202-47fc-4405-873a-cab67cc5f1b2" xsi:nil="true"/>
    <AssetId xmlns="6d93d202-47fc-4405-873a-cab67cc5f1b2">TP030009691</AssetId>
    <Manager xmlns="6d93d202-47fc-4405-873a-cab67cc5f1b2" xsi:nil="true"/>
    <NumericId xmlns="6d93d202-47fc-4405-873a-cab67cc5f1b2">-1</NumericId>
    <Component xmlns="64acb2c5-0a2b-4bda-bd34-58e36cbb80d2" xsi:nil="true"/>
    <HandoffToMSDN xmlns="6d93d202-47fc-4405-873a-cab67cc5f1b2" xsi:nil="true"/>
    <Markets xmlns="6d93d202-47fc-4405-873a-cab67cc5f1b2">
      <Value>2</Value>
    </Markets>
    <UALocComments xmlns="6d93d202-47fc-4405-873a-cab67cc5f1b2" xsi:nil="true"/>
    <UALocRecommendation xmlns="6d93d202-47fc-4405-873a-cab67cc5f1b2">Localize</UALocRecommendation>
    <AssetStart xmlns="6d93d202-47fc-4405-873a-cab67cc5f1b2">2010-04-16T14:47:08+00:00</AssetStart>
    <CrawlForDependencies xmlns="6d93d202-47fc-4405-873a-cab67cc5f1b2">false</CrawlForDependencies>
    <LastModifiedDateTime xmlns="6d93d202-47fc-4405-873a-cab67cc5f1b2" xsi:nil="true"/>
    <LastPublishResultLookup xmlns="6d93d202-47fc-4405-873a-cab67cc5f1b2" xsi:nil="true"/>
    <PublishStatusLookup xmlns="6d93d202-47fc-4405-873a-cab67cc5f1b2">
      <Value>329178</Value>
      <Value>493002</Value>
    </PublishStatusLookup>
    <AverageRating xmlns="6d93d202-47fc-4405-873a-cab67cc5f1b2" xsi:nil="true"/>
    <CSXUpdate xmlns="6d93d202-47fc-4405-873a-cab67cc5f1b2">false</CSXUpdate>
    <UAProjectedTotalWords xmlns="6d93d202-47fc-4405-873a-cab67cc5f1b2" xsi:nil="true"/>
    <AssetExpire xmlns="6d93d202-47fc-4405-873a-cab67cc5f1b2">2100-01-01T00:00:00+00:00</AssetExpire>
    <AssetType xmlns="6d93d202-47fc-4405-873a-cab67cc5f1b2">TP</AssetType>
    <IntlLangReviewDate xmlns="6d93d202-47fc-4405-873a-cab67cc5f1b2" xsi:nil="true"/>
    <TPFriendlyName xmlns="6d93d202-47fc-4405-873a-cab67cc5f1b2">Emploi du Temps 1ère ES</TPFriendlyName>
    <IntlLangReview xmlns="6d93d202-47fc-4405-873a-cab67cc5f1b2" xsi:nil="true"/>
    <OOCacheId xmlns="6d93d202-47fc-4405-873a-cab67cc5f1b2" xsi:nil="true"/>
    <PolicheckWords xmlns="6d93d202-47fc-4405-873a-cab67cc5f1b2" xsi:nil="true"/>
    <TemplateStatus xmlns="6d93d202-47fc-4405-873a-cab67cc5f1b2">Complete</TemplateStatus>
    <CSXSubmissionMarket xmlns="6d93d202-47fc-4405-873a-cab67cc5f1b2" xsi:nil="true"/>
    <FriendlyTitle xmlns="6d93d202-47fc-4405-873a-cab67cc5f1b2" xsi:nil="true"/>
    <TPLaunchHelpLinkType xmlns="6d93d202-47fc-4405-873a-cab67cc5f1b2" xsi:nil="true"/>
    <Providers xmlns="6d93d202-47fc-4405-873a-cab67cc5f1b2" xsi:nil="true"/>
    <SourceTitle xmlns="6d93d202-47fc-4405-873a-cab67cc5f1b2">Emploi du Temps 1ère ES</SourceTitle>
    <TemplateTemplateType xmlns="6d93d202-47fc-4405-873a-cab67cc5f1b2">Excel 2007 Default</TemplateTemplateType>
    <TimesCloned xmlns="6d93d202-47fc-4405-873a-cab67cc5f1b2" xsi:nil="true"/>
    <ClipArtFilename xmlns="6d93d202-47fc-4405-873a-cab67cc5f1b2" xsi:nil="true"/>
    <APDescription xmlns="6d93d202-47fc-4405-873a-cab67cc5f1b2" xsi:nil="true"/>
    <TPApplication xmlns="6d93d202-47fc-4405-873a-cab67cc5f1b2">Excel</TPApplication>
    <CSXHash xmlns="6d93d202-47fc-4405-873a-cab67cc5f1b2">ZmW7trxpB30kafvLOzc2YO8lZkI=</CSXHash>
    <PrimaryImageGen xmlns="6d93d202-47fc-4405-873a-cab67cc5f1b2">true</PrimaryImageGen>
    <ContentItem xmlns="6d93d202-47fc-4405-873a-cab67cc5f1b2" xsi:nil="true"/>
    <IsDeleted xmlns="6d93d202-47fc-4405-873a-cab67cc5f1b2">false</IsDeleted>
    <ShowIn xmlns="6d93d202-47fc-4405-873a-cab67cc5f1b2">Show everywhere</ShowIn>
    <BugNumber xmlns="6d93d202-47fc-4405-873a-cab67cc5f1b2" xsi:nil="true"/>
    <LegacyData xmlns="6d93d202-47fc-4405-873a-cab67cc5f1b2">ListingID:;Manager:;BuildStatus:Publish Passed;MockupPath:</LegacyData>
    <TPLaunchHelpLink xmlns="6d93d202-47fc-4405-873a-cab67cc5f1b2" xsi:nil="true"/>
    <Milestone xmlns="6d93d202-47fc-4405-873a-cab67cc5f1b2" xsi:nil="true"/>
    <UANotes xmlns="6d93d202-47fc-4405-873a-cab67cc5f1b2" xsi:nil="true"/>
    <Description0 xmlns="64acb2c5-0a2b-4bda-bd34-58e36cbb80d2" xsi:nil="true"/>
    <IntlLangReviewer xmlns="6d93d202-47fc-4405-873a-cab67cc5f1b2" xsi:nil="true"/>
    <IntlLocPriority xmlns="6d93d202-47fc-4405-873a-cab67cc5f1b2" xsi:nil="true"/>
    <OpenTemplate xmlns="6d93d202-47fc-4405-873a-cab67cc5f1b2">true</OpenTemplate>
    <Provider xmlns="6d93d202-47fc-4405-873a-cab67cc5f1b2" xsi:nil="true"/>
    <CSXSubmissionDate xmlns="6d93d202-47fc-4405-873a-cab67cc5f1b2">2010-03-28T07:00:00+00:00</CSXSubmissionDate>
    <TPClientViewer xmlns="6d93d202-47fc-4405-873a-cab67cc5f1b2" xsi:nil="true"/>
    <DSATActionTaken xmlns="6d93d202-47fc-4405-873a-cab67cc5f1b2" xsi:nil="true"/>
    <APEditor xmlns="6d93d202-47fc-4405-873a-cab67cc5f1b2">
      <UserInfo>
        <DisplayName>_o14migrate</DisplayName>
        <AccountId>266</AccountId>
        <AccountType/>
      </UserInfo>
    </APEditor>
    <TPInstallLocation xmlns="6d93d202-47fc-4405-873a-cab67cc5f1b2">{My Templates}</TPInstallLocation>
    <OutputCachingOn xmlns="6d93d202-47fc-4405-873a-cab67cc5f1b2">false</OutputCachingOn>
    <ParentAssetId xmlns="6d93d202-47fc-4405-873a-cab67cc5f1b2" xsi:nil="true"/>
    <LocManualTestRequired xmlns="6d93d202-47fc-4405-873a-cab67cc5f1b2">false</LocManualTestRequired>
    <LocalizationTagsTaxHTField0 xmlns="6d93d202-47fc-4405-873a-cab67cc5f1b2">
      <Terms xmlns="http://schemas.microsoft.com/office/infopath/2007/PartnerControls"/>
    </LocalizationTagsTaxHTField0>
    <CampaignTagsTaxHTField0 xmlns="6d93d202-47fc-4405-873a-cab67cc5f1b2">
      <Terms xmlns="http://schemas.microsoft.com/office/infopath/2007/PartnerControls"/>
    </CampaignTagsTaxHTField0>
    <LocLastLocAttemptVersionLookup xmlns="6d93d202-47fc-4405-873a-cab67cc5f1b2">155541</LocLastLocAttemptVersionLookup>
    <InternalTagsTaxHTField0 xmlns="6d93d202-47fc-4405-873a-cab67cc5f1b2">
      <Terms xmlns="http://schemas.microsoft.com/office/infopath/2007/PartnerControls"/>
    </InternalTagsTaxHTField0>
    <LocRecommendedHandoff xmlns="6d93d202-47fc-4405-873a-cab67cc5f1b2" xsi:nil="true"/>
    <BlockPublish xmlns="6d93d202-47fc-4405-873a-cab67cc5f1b2">false</BlockPublish>
    <LocComments xmlns="6d93d202-47fc-4405-873a-cab67cc5f1b2" xsi:nil="true"/>
    <TaxCatchAll xmlns="6d93d202-47fc-4405-873a-cab67cc5f1b2"/>
    <OriginalRelease xmlns="6d93d202-47fc-4405-873a-cab67cc5f1b2">14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FeatureTagsTaxHTField0 xmlns="6d93d202-47fc-4405-873a-cab67cc5f1b2">
      <Terms xmlns="http://schemas.microsoft.com/office/infopath/2007/PartnerControls"/>
    </FeatureTagsTaxHTField0>
    <LocMarketGroupTiers2 xmlns="6d93d202-47fc-4405-873a-cab67cc5f1b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28F5271-D94C-4ADC-A51E-C48EB437E686}">
  <ds:schemaRefs>
    <ds:schemaRef ds:uri="http://schemas.microsoft.com/office/2006/metadata/properties"/>
    <ds:schemaRef ds:uri="http://schemas.microsoft.com/office/infopath/2007/PartnerControls"/>
    <ds:schemaRef ds:uri="6d93d202-47fc-4405-873a-cab67cc5f1b2"/>
    <ds:schemaRef ds:uri="64acb2c5-0a2b-4bda-bd34-58e36cbb80d2"/>
  </ds:schemaRefs>
</ds:datastoreItem>
</file>

<file path=customXml/itemProps2.xml><?xml version="1.0" encoding="utf-8"?>
<ds:datastoreItem xmlns:ds="http://schemas.openxmlformats.org/officeDocument/2006/customXml" ds:itemID="{BAF858CE-A626-404D-B7FB-F8570E4DBF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1DD27B-F315-410C-894C-B1CBB7F709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Emploi du temps</vt:lpstr>
      <vt:lpstr>'Emploi du temps'!Zone_d_impression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Aurelie</dc:creator>
  <cp:lastModifiedBy>aurelie costes</cp:lastModifiedBy>
  <cp:lastPrinted>2022-09-08T19:20:38Z</cp:lastPrinted>
  <dcterms:created xsi:type="dcterms:W3CDTF">1996-10-21T11:03:58Z</dcterms:created>
  <dcterms:modified xsi:type="dcterms:W3CDTF">2023-09-24T07:24:01Z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Applications">
    <vt:lpwstr>11;#Excel 12</vt:lpwstr>
  </property>
  <property fmtid="{D5CDD505-2E9C-101B-9397-08002B2CF9AE}" pid="4" name="Order">
    <vt:r8>8699300</vt:r8>
  </property>
  <property fmtid="{D5CDD505-2E9C-101B-9397-08002B2CF9AE}" pid="5" name="APTrustLevel">
    <vt:r8>3</vt:r8>
  </property>
  <property fmtid="{D5CDD505-2E9C-101B-9397-08002B2CF9AE}" pid="6" name="HiddenCategoryTags">
    <vt:lpwstr/>
  </property>
  <property fmtid="{D5CDD505-2E9C-101B-9397-08002B2CF9AE}" pid="7" name="InternalTags">
    <vt:lpwstr/>
  </property>
  <property fmtid="{D5CDD505-2E9C-101B-9397-08002B2CF9AE}" pid="8" name="FeatureTags">
    <vt:lpwstr/>
  </property>
  <property fmtid="{D5CDD505-2E9C-101B-9397-08002B2CF9AE}" pid="9" name="LocalizationTags">
    <vt:lpwstr/>
  </property>
  <property fmtid="{D5CDD505-2E9C-101B-9397-08002B2CF9AE}" pid="10" name="ImageGenStatus">
    <vt:i4>0</vt:i4>
  </property>
  <property fmtid="{D5CDD505-2E9C-101B-9397-08002B2CF9AE}" pid="11" name="CategoryTags">
    <vt:lpwstr/>
  </property>
  <property fmtid="{D5CDD505-2E9C-101B-9397-08002B2CF9AE}" pid="12" name="CampaignTags">
    <vt:lpwstr/>
  </property>
  <property fmtid="{D5CDD505-2E9C-101B-9397-08002B2CF9AE}" pid="13" name="ScenarioTags">
    <vt:lpwstr/>
  </property>
</Properties>
</file>