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600" yWindow="705" windowWidth="23235" windowHeight="9225"/>
  </bookViews>
  <sheets>
    <sheet name="Feuille de stage" sheetId="2" r:id="rId1"/>
    <sheet name="Registre" sheetId="1" r:id="rId2"/>
    <sheet name="Black liste" sheetId="3" r:id="rId3"/>
    <sheet name="Feuil2" sheetId="4" r:id="rId4"/>
  </sheets>
  <calcPr calcId="125725"/>
</workbook>
</file>

<file path=xl/calcChain.xml><?xml version="1.0" encoding="utf-8"?>
<calcChain xmlns="http://schemas.openxmlformats.org/spreadsheetml/2006/main">
  <c r="L6" i="3"/>
  <c r="L7"/>
  <c r="L4"/>
  <c r="L5"/>
  <c r="L8"/>
  <c r="L9"/>
  <c r="L10"/>
  <c r="L11"/>
  <c r="L12"/>
  <c r="L13"/>
  <c r="L14"/>
  <c r="L15"/>
  <c r="L16"/>
  <c r="L17"/>
  <c r="L18"/>
  <c r="L19"/>
  <c r="L20"/>
  <c r="L21"/>
  <c r="L22"/>
  <c r="L23"/>
  <c r="L24"/>
  <c r="L25"/>
  <c r="L26"/>
  <c r="L27"/>
  <c r="L28"/>
  <c r="L29"/>
  <c r="L30"/>
  <c r="L31"/>
  <c r="L32"/>
  <c r="L33"/>
  <c r="L34"/>
  <c r="L35"/>
  <c r="L36"/>
  <c r="L37"/>
  <c r="L38"/>
  <c r="L39"/>
  <c r="L40"/>
  <c r="L41"/>
  <c r="L3"/>
  <c r="J9" i="1" l="1"/>
  <c r="J10"/>
  <c r="J11"/>
  <c r="J12"/>
  <c r="J14"/>
  <c r="J15"/>
  <c r="J16"/>
  <c r="J17"/>
  <c r="J18"/>
  <c r="J19"/>
  <c r="J20"/>
  <c r="J21"/>
  <c r="J22"/>
  <c r="J23"/>
  <c r="J24"/>
  <c r="J25"/>
  <c r="J26"/>
  <c r="J27"/>
  <c r="J28"/>
  <c r="J29"/>
  <c r="J30"/>
  <c r="J31"/>
  <c r="J32"/>
  <c r="J33"/>
  <c r="J34"/>
  <c r="J35"/>
  <c r="J13"/>
  <c r="E19" l="1"/>
  <c r="E35"/>
  <c r="E34"/>
  <c r="E33"/>
  <c r="E32"/>
  <c r="E31"/>
  <c r="E30"/>
  <c r="E29"/>
  <c r="E28"/>
  <c r="E27"/>
  <c r="E26"/>
  <c r="E25"/>
  <c r="E24"/>
  <c r="E23"/>
  <c r="E22"/>
  <c r="E21"/>
  <c r="E20"/>
  <c r="E18"/>
  <c r="E17"/>
  <c r="E16"/>
  <c r="E15"/>
  <c r="E14"/>
  <c r="E13"/>
  <c r="E12"/>
  <c r="E11"/>
  <c r="E10"/>
  <c r="E9"/>
</calcChain>
</file>

<file path=xl/sharedStrings.xml><?xml version="1.0" encoding="utf-8"?>
<sst xmlns="http://schemas.openxmlformats.org/spreadsheetml/2006/main" count="309" uniqueCount="141">
  <si>
    <t xml:space="preserve">Nom du stage : </t>
  </si>
  <si>
    <t xml:space="preserve">Date de la formation : </t>
  </si>
  <si>
    <t>Noms</t>
  </si>
  <si>
    <t>Sté</t>
  </si>
  <si>
    <t>Prénoms</t>
  </si>
  <si>
    <t>sté</t>
  </si>
  <si>
    <t>Nom 1</t>
  </si>
  <si>
    <t>Nom 2</t>
  </si>
  <si>
    <t>Nom 3</t>
  </si>
  <si>
    <t>Nom 4</t>
  </si>
  <si>
    <t>Nom 5</t>
  </si>
  <si>
    <t>Nom 6</t>
  </si>
  <si>
    <t>Nom 7</t>
  </si>
  <si>
    <t>Nom 8</t>
  </si>
  <si>
    <t>Nom 9</t>
  </si>
  <si>
    <t>Nom 10</t>
  </si>
  <si>
    <t>Nom 12</t>
  </si>
  <si>
    <t>Nom 13</t>
  </si>
  <si>
    <t>Nom 14</t>
  </si>
  <si>
    <t>Nom 15</t>
  </si>
  <si>
    <t>Nom 16</t>
  </si>
  <si>
    <t>Nom 17</t>
  </si>
  <si>
    <t>Nom 18</t>
  </si>
  <si>
    <t>Nom 19</t>
  </si>
  <si>
    <t>Nom 20</t>
  </si>
  <si>
    <t>Nom 21</t>
  </si>
  <si>
    <t>Nom 22</t>
  </si>
  <si>
    <t>Nom 23</t>
  </si>
  <si>
    <t>Nom 24</t>
  </si>
  <si>
    <t>Nom 25</t>
  </si>
  <si>
    <t>Nom 26</t>
  </si>
  <si>
    <t>Nom 27</t>
  </si>
  <si>
    <t>Prénom 1</t>
  </si>
  <si>
    <t>Prénom 2</t>
  </si>
  <si>
    <t>Prénom 3</t>
  </si>
  <si>
    <t>Prénom 5</t>
  </si>
  <si>
    <t>Prénom 6</t>
  </si>
  <si>
    <t>Prénom 7</t>
  </si>
  <si>
    <t>Prénom 8</t>
  </si>
  <si>
    <t>Prénom 9</t>
  </si>
  <si>
    <t>Prénom 10</t>
  </si>
  <si>
    <t>Prénom 11</t>
  </si>
  <si>
    <t>Prénom 12</t>
  </si>
  <si>
    <t>Prénom 13</t>
  </si>
  <si>
    <t>Prénom 14</t>
  </si>
  <si>
    <t>Prénom 15</t>
  </si>
  <si>
    <t>Prénom 16</t>
  </si>
  <si>
    <t>Prénom 18</t>
  </si>
  <si>
    <t>Prénom 19</t>
  </si>
  <si>
    <t>Prénom 20</t>
  </si>
  <si>
    <t>Prénom 21</t>
  </si>
  <si>
    <t>Prénom 22</t>
  </si>
  <si>
    <t>Prénom 23</t>
  </si>
  <si>
    <t>Prénom 24</t>
  </si>
  <si>
    <t>Prénom 25</t>
  </si>
  <si>
    <t>Prénom 26</t>
  </si>
  <si>
    <t>Prénom 27</t>
  </si>
  <si>
    <t>aaaa</t>
  </si>
  <si>
    <t>bbbb</t>
  </si>
  <si>
    <t>cccc</t>
  </si>
  <si>
    <t>dddd</t>
  </si>
  <si>
    <t>eeee</t>
  </si>
  <si>
    <t>zzzz</t>
  </si>
  <si>
    <t>ffff</t>
  </si>
  <si>
    <t>gggg</t>
  </si>
  <si>
    <t>hhhh</t>
  </si>
  <si>
    <t>iiii</t>
  </si>
  <si>
    <t>jjjj</t>
  </si>
  <si>
    <t>au</t>
  </si>
  <si>
    <t>Nom usuel</t>
  </si>
  <si>
    <t>Type</t>
  </si>
  <si>
    <t>Date du contrat</t>
  </si>
  <si>
    <t>Ancienneté</t>
  </si>
  <si>
    <t>Sexe</t>
  </si>
  <si>
    <t>Contact</t>
  </si>
  <si>
    <t>Adresse Sté</t>
  </si>
  <si>
    <t>IL 1</t>
  </si>
  <si>
    <t>IL 2</t>
  </si>
  <si>
    <t>PERS
(Zones 1 &amp; 2)</t>
  </si>
  <si>
    <t>EN
(Zones 3 &amp; 4)</t>
  </si>
  <si>
    <t>MET 2</t>
  </si>
  <si>
    <t>JAS
(zones 1 &amp; 2)</t>
  </si>
  <si>
    <t>JAN</t>
  </si>
  <si>
    <t>PEN 1</t>
  </si>
  <si>
    <t>PEN 2</t>
  </si>
  <si>
    <t>UL 1</t>
  </si>
  <si>
    <t>ARG A
(Zones 3 &amp; 4)</t>
  </si>
  <si>
    <t>ARG Mes</t>
  </si>
  <si>
    <t>Faire IL 1</t>
  </si>
  <si>
    <t>Non concerné</t>
  </si>
  <si>
    <t>Faire PERS</t>
  </si>
  <si>
    <t>Faire EN</t>
  </si>
  <si>
    <t>Faire  MET 2</t>
  </si>
  <si>
    <t>Validé avec PERS</t>
  </si>
  <si>
    <t>ANR
(Zones 1 &amp; 2)</t>
  </si>
  <si>
    <t>Feuille de stage</t>
  </si>
  <si>
    <t>M.</t>
  </si>
  <si>
    <t>Mme</t>
  </si>
  <si>
    <t>Date naissance</t>
  </si>
  <si>
    <t>Obs</t>
  </si>
  <si>
    <t>Mail stagiaire</t>
  </si>
  <si>
    <t>Mail Sté</t>
  </si>
  <si>
    <t>Equiv. à valider</t>
  </si>
  <si>
    <t>Faire JAS</t>
  </si>
  <si>
    <t>M</t>
  </si>
  <si>
    <t>ARG O²
(Zones 1 &amp; 2)</t>
  </si>
  <si>
    <t>L 'agent est introuvable sur la feuille Registre</t>
  </si>
  <si>
    <t>Nom 22 25</t>
  </si>
  <si>
    <t>ARG A</t>
  </si>
  <si>
    <t>L'agent semble ne pas appartenir aux zones 3 ou 4</t>
  </si>
  <si>
    <t>L'agent n'est semble-t-il pas à jour des prérequis MET 2 et PEN 2</t>
  </si>
  <si>
    <t>Facturé</t>
  </si>
  <si>
    <t>Nbre de présentation</t>
  </si>
  <si>
    <t>Disponibilité</t>
  </si>
  <si>
    <t>Nom patronymique</t>
  </si>
  <si>
    <t>Prénom</t>
  </si>
  <si>
    <t>Type de formation</t>
  </si>
  <si>
    <t>Nom du stage</t>
  </si>
  <si>
    <t>Coût</t>
  </si>
  <si>
    <t>Date de début</t>
  </si>
  <si>
    <t>Date de fin</t>
  </si>
  <si>
    <t>Durée</t>
  </si>
  <si>
    <t>Candidats</t>
  </si>
  <si>
    <t>Retenu</t>
  </si>
  <si>
    <t>Observations</t>
  </si>
  <si>
    <t>Complément d'information</t>
  </si>
  <si>
    <t>UNom5</t>
  </si>
  <si>
    <t>Est-il possible de créer un/des nouveau(x) bouton(s), afin de prendre en compte des requêtes commandés à partir de la "feuille de stage" et de les inscrire automatiquement dans "Black liste"</t>
  </si>
  <si>
    <t>1) Est-il possible à partir du nom d'un stagiaire "feuille de stage", de vérifier dans la feuille "Black liste", si le stagiaire est disponible dans les dates de la nouvelle formation de la "feuille de stage"</t>
  </si>
  <si>
    <t>externe</t>
  </si>
  <si>
    <t>Session</t>
  </si>
  <si>
    <t>Interne</t>
  </si>
  <si>
    <t>oui</t>
  </si>
  <si>
    <t>NON</t>
  </si>
  <si>
    <t>EN</t>
  </si>
  <si>
    <t>Dans l'exemple ARG A qui doit se dérouler du 24/02/20 au 28/02/20 inclus =&gt; inscrire dans la cellule K8 de la feuille de stage; "oui" ou "Non". Si non disponible signaler dans cette même cellule le numéro de ligne (de Black liste) et/ou la formation (dans la cellule "Nom du stage" de Black Liste) qui empêche cette disponibilté.</t>
  </si>
  <si>
    <t>2) Si le stagiaire a déjà postulé plusieurs fois, et jamais retenu ("NON" - colonne "N" de Black liste) est -il possible de faire apparaitre (dans la cellule "Nbre de présentation" de la feuille de stage) combien de fois le stagaire a demandé cette formation.</t>
  </si>
  <si>
    <t>Civilité</t>
  </si>
  <si>
    <t>Validation expert</t>
  </si>
  <si>
    <t>3) Une fois ces vérifications réalisées, faire prendre en compte, à l'aide d'un second bouton, les données (noms patro et usuel; prénoms; Sté; Nom du stage; Date de début; Date de fin; et retenu (valeur notée dans la colonne "L" (validation expert)) de la feuille de stage dans le tableau "Black Liste" et que ces données soit insérées par ordre alphabétique (1- Nom patronymique, 2- prénoms; 3- Date de début -du plus récent au plus ancien).</t>
  </si>
  <si>
    <t>4) Avec le bouton "RàZ contrôle" &amp; "RàZ feuille de stage" , ajouter le RAZ des colonnes "J" + "K" + "L" dans ces 2 macros.</t>
  </si>
</sst>
</file>

<file path=xl/styles.xml><?xml version="1.0" encoding="utf-8"?>
<styleSheet xmlns="http://schemas.openxmlformats.org/spreadsheetml/2006/main">
  <numFmts count="1">
    <numFmt numFmtId="164" formatCode="mm&quot; mois &quot;yy&quot; ans&quot;"/>
  </numFmts>
  <fonts count="4">
    <font>
      <sz val="11"/>
      <color theme="1"/>
      <name val="Calibri"/>
      <family val="2"/>
      <scheme val="minor"/>
    </font>
    <font>
      <sz val="11"/>
      <color rgb="FFFF0000"/>
      <name val="Calibri"/>
      <family val="2"/>
      <scheme val="minor"/>
    </font>
    <font>
      <sz val="11"/>
      <color rgb="FF000000"/>
      <name val="Calibri"/>
      <family val="2"/>
      <scheme val="minor"/>
    </font>
    <font>
      <b/>
      <sz val="11"/>
      <color rgb="FF0070C0"/>
      <name val="Calibri"/>
      <family val="2"/>
      <scheme val="minor"/>
    </font>
  </fonts>
  <fills count="13">
    <fill>
      <patternFill patternType="none"/>
    </fill>
    <fill>
      <patternFill patternType="gray125"/>
    </fill>
    <fill>
      <patternFill patternType="solid">
        <fgColor theme="0" tint="-0.249977111117893"/>
        <bgColor indexed="64"/>
      </patternFill>
    </fill>
    <fill>
      <patternFill patternType="solid">
        <fgColor rgb="FFF8FC42"/>
        <bgColor indexed="64"/>
      </patternFill>
    </fill>
    <fill>
      <patternFill patternType="solid">
        <fgColor theme="4" tint="0.59999389629810485"/>
        <bgColor indexed="64"/>
      </patternFill>
    </fill>
    <fill>
      <patternFill patternType="solid">
        <fgColor rgb="FFFFFF00"/>
        <bgColor indexed="64"/>
      </patternFill>
    </fill>
    <fill>
      <patternFill patternType="solid">
        <fgColor rgb="FF40C0FF"/>
        <bgColor indexed="64"/>
      </patternFill>
    </fill>
    <fill>
      <patternFill patternType="solid">
        <fgColor rgb="FFFF4040"/>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6" tint="0.59999389629810485"/>
        <bgColor indexed="64"/>
      </patternFill>
    </fill>
    <fill>
      <patternFill patternType="solid">
        <fgColor theme="5" tint="0.79998168889431442"/>
        <bgColor indexed="64"/>
      </patternFill>
    </fill>
    <fill>
      <patternFill patternType="solid">
        <fgColor theme="9"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1" fillId="0" borderId="0" xfId="0" applyFont="1"/>
    <xf numFmtId="0" fontId="0" fillId="0" borderId="0" xfId="0" applyAlignment="1">
      <alignment horizontal="right"/>
    </xf>
    <xf numFmtId="0" fontId="0" fillId="0" borderId="0" xfId="0" applyAlignment="1">
      <alignment horizontal="center"/>
    </xf>
    <xf numFmtId="14" fontId="0" fillId="0" borderId="0" xfId="0" applyNumberFormat="1"/>
    <xf numFmtId="0" fontId="0" fillId="0" borderId="1" xfId="0" applyBorder="1"/>
    <xf numFmtId="14" fontId="0" fillId="0" borderId="1" xfId="0" applyNumberFormat="1" applyBorder="1"/>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0" fillId="0" borderId="0" xfId="0" applyAlignment="1">
      <alignment vertical="center"/>
    </xf>
    <xf numFmtId="0" fontId="0" fillId="3" borderId="1" xfId="0" applyFill="1" applyBorder="1" applyAlignment="1">
      <alignment horizontal="center" vertical="center"/>
    </xf>
    <xf numFmtId="0" fontId="0" fillId="3" borderId="1" xfId="0" applyFill="1" applyBorder="1" applyAlignment="1">
      <alignment horizontal="center" vertical="center" wrapText="1"/>
    </xf>
    <xf numFmtId="0" fontId="0" fillId="0" borderId="1" xfId="0" applyBorder="1" applyAlignment="1">
      <alignment horizontal="center"/>
    </xf>
    <xf numFmtId="0" fontId="0" fillId="4" borderId="1" xfId="0" applyFill="1" applyBorder="1" applyAlignment="1">
      <alignment horizontal="center"/>
    </xf>
    <xf numFmtId="14" fontId="0" fillId="4" borderId="1" xfId="0" applyNumberFormat="1" applyFill="1" applyBorder="1"/>
    <xf numFmtId="0" fontId="0" fillId="0" borderId="1" xfId="0" applyFill="1" applyBorder="1"/>
    <xf numFmtId="0" fontId="0" fillId="0" borderId="0" xfId="0" applyFill="1"/>
    <xf numFmtId="2" fontId="0" fillId="0" borderId="0" xfId="0" applyNumberFormat="1"/>
    <xf numFmtId="164" fontId="0" fillId="0" borderId="1" xfId="0" applyNumberFormat="1" applyBorder="1"/>
    <xf numFmtId="0" fontId="0" fillId="5" borderId="1" xfId="0" applyFill="1" applyBorder="1"/>
    <xf numFmtId="0" fontId="0" fillId="6" borderId="1" xfId="0" applyFill="1" applyBorder="1"/>
    <xf numFmtId="0" fontId="0" fillId="7" borderId="1" xfId="0" applyFill="1" applyBorder="1"/>
    <xf numFmtId="0" fontId="0" fillId="0" borderId="0" xfId="0" applyAlignment="1">
      <alignment horizontal="center"/>
    </xf>
    <xf numFmtId="0" fontId="0" fillId="0" borderId="0" xfId="0" applyAlignment="1">
      <alignment horizontal="center" vertical="center"/>
    </xf>
    <xf numFmtId="0" fontId="0" fillId="8" borderId="1" xfId="0" applyFill="1" applyBorder="1" applyAlignment="1">
      <alignment horizontal="center" vertical="center" wrapText="1"/>
    </xf>
    <xf numFmtId="0" fontId="0" fillId="9" borderId="1" xfId="0" applyFill="1" applyBorder="1"/>
    <xf numFmtId="0" fontId="0" fillId="10" borderId="1" xfId="0" applyFill="1" applyBorder="1"/>
    <xf numFmtId="0" fontId="0" fillId="11" borderId="1" xfId="0" applyFill="1" applyBorder="1"/>
    <xf numFmtId="0" fontId="0" fillId="0" borderId="0" xfId="0" applyAlignment="1">
      <alignment horizontal="left" vertical="center"/>
    </xf>
    <xf numFmtId="0" fontId="0" fillId="0" borderId="0" xfId="0" applyAlignment="1">
      <alignment horizontal="left" vertical="center" wrapText="1"/>
    </xf>
    <xf numFmtId="0" fontId="3" fillId="0" borderId="0" xfId="0" applyFont="1" applyAlignment="1">
      <alignment horizontal="left" vertical="center"/>
    </xf>
    <xf numFmtId="0" fontId="0" fillId="12" borderId="0" xfId="0" applyFill="1" applyAlignment="1">
      <alignment horizontal="center"/>
    </xf>
    <xf numFmtId="0" fontId="0" fillId="12" borderId="1" xfId="0" applyFill="1" applyBorder="1"/>
    <xf numFmtId="0" fontId="0" fillId="12" borderId="0" xfId="0" applyFill="1"/>
  </cellXfs>
  <cellStyles count="1">
    <cellStyle name="Normal" xfId="0" builtinId="0"/>
  </cellStyles>
  <dxfs count="0"/>
  <tableStyles count="0" defaultTableStyle="TableStyleMedium9" defaultPivotStyle="PivotStyleLight16"/>
  <colors>
    <mruColors>
      <color rgb="FFF8FC42"/>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7" Type="http://schemas.openxmlformats.org/officeDocument/2006/relationships/ctrlProp" Target="../ctrlProps/ctrlProp4.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sheetPr codeName="Feuil2"/>
  <dimension ref="A1:M21"/>
  <sheetViews>
    <sheetView tabSelected="1" workbookViewId="0">
      <selection activeCell="J17" sqref="J17"/>
    </sheetView>
  </sheetViews>
  <sheetFormatPr baseColWidth="10" defaultRowHeight="15"/>
  <cols>
    <col min="2" max="2" width="14.5703125" bestFit="1" customWidth="1"/>
    <col min="3" max="3" width="14" customWidth="1"/>
    <col min="6" max="6" width="22.7109375" customWidth="1"/>
    <col min="7" max="7" width="12.85546875" bestFit="1" customWidth="1"/>
    <col min="9" max="9" width="7.5703125" bestFit="1" customWidth="1"/>
    <col min="10" max="10" width="13.42578125" customWidth="1"/>
    <col min="11" max="11" width="13.7109375" customWidth="1"/>
    <col min="12" max="12" width="16.5703125" bestFit="1" customWidth="1"/>
  </cols>
  <sheetData>
    <row r="1" spans="1:13">
      <c r="A1" s="22" t="s">
        <v>95</v>
      </c>
      <c r="B1" s="22"/>
      <c r="C1" s="22"/>
      <c r="D1" s="22"/>
      <c r="E1" s="22"/>
      <c r="F1" s="22"/>
    </row>
    <row r="3" spans="1:13">
      <c r="C3" t="s">
        <v>0</v>
      </c>
      <c r="D3" s="1" t="s">
        <v>108</v>
      </c>
    </row>
    <row r="4" spans="1:13">
      <c r="B4" s="2" t="s">
        <v>1</v>
      </c>
      <c r="C4" s="4">
        <v>43885</v>
      </c>
      <c r="D4" s="3" t="s">
        <v>68</v>
      </c>
      <c r="E4" s="4">
        <v>43889</v>
      </c>
    </row>
    <row r="5" spans="1:13">
      <c r="I5" s="3"/>
      <c r="J5" s="3"/>
      <c r="K5" s="3"/>
      <c r="L5" s="3"/>
      <c r="M5" s="3"/>
    </row>
    <row r="6" spans="1:13">
      <c r="I6" s="31"/>
      <c r="J6" s="31"/>
      <c r="K6" s="31"/>
      <c r="L6" s="31"/>
      <c r="M6" s="3"/>
    </row>
    <row r="7" spans="1:13" ht="30">
      <c r="A7" s="7" t="s">
        <v>137</v>
      </c>
      <c r="B7" s="7" t="s">
        <v>2</v>
      </c>
      <c r="C7" s="7" t="s">
        <v>4</v>
      </c>
      <c r="D7" s="8" t="s">
        <v>98</v>
      </c>
      <c r="E7" s="7" t="s">
        <v>3</v>
      </c>
      <c r="F7" s="7" t="s">
        <v>99</v>
      </c>
      <c r="G7" s="7" t="s">
        <v>100</v>
      </c>
      <c r="H7" s="7" t="s">
        <v>101</v>
      </c>
      <c r="I7" s="7" t="s">
        <v>111</v>
      </c>
      <c r="J7" s="8" t="s">
        <v>112</v>
      </c>
      <c r="K7" s="8" t="s">
        <v>113</v>
      </c>
      <c r="L7" s="7" t="s">
        <v>138</v>
      </c>
    </row>
    <row r="8" spans="1:13">
      <c r="A8" s="15" t="s">
        <v>104</v>
      </c>
      <c r="B8" s="20" t="s">
        <v>6</v>
      </c>
      <c r="C8" s="20" t="s">
        <v>32</v>
      </c>
      <c r="D8" s="15"/>
      <c r="E8" s="20" t="s">
        <v>57</v>
      </c>
      <c r="F8" s="15"/>
      <c r="G8" s="15"/>
      <c r="H8" s="15"/>
      <c r="I8" s="32"/>
      <c r="J8" s="32"/>
      <c r="K8" s="32"/>
      <c r="L8" s="32"/>
      <c r="M8" s="16" t="s">
        <v>109</v>
      </c>
    </row>
    <row r="9" spans="1:13">
      <c r="A9" s="15" t="s">
        <v>97</v>
      </c>
      <c r="B9" s="15" t="s">
        <v>15</v>
      </c>
      <c r="C9" s="15" t="s">
        <v>41</v>
      </c>
      <c r="D9" s="15" t="s">
        <v>59</v>
      </c>
      <c r="E9" s="15" t="s">
        <v>61</v>
      </c>
      <c r="F9" s="15"/>
      <c r="G9" s="15"/>
      <c r="H9" s="15"/>
      <c r="I9" s="32"/>
      <c r="J9" s="32"/>
      <c r="K9" s="32"/>
      <c r="L9" s="32"/>
      <c r="M9" s="16"/>
    </row>
    <row r="10" spans="1:13">
      <c r="A10" s="15" t="s">
        <v>97</v>
      </c>
      <c r="B10" s="19" t="s">
        <v>107</v>
      </c>
      <c r="C10" s="19" t="s">
        <v>51</v>
      </c>
      <c r="D10" s="15" t="s">
        <v>65</v>
      </c>
      <c r="E10" s="19" t="s">
        <v>65</v>
      </c>
      <c r="F10" s="15"/>
      <c r="G10" s="15"/>
      <c r="H10" s="15"/>
      <c r="I10" s="32"/>
      <c r="J10" s="32"/>
      <c r="K10" s="32"/>
      <c r="L10" s="32"/>
      <c r="M10" s="16" t="s">
        <v>106</v>
      </c>
    </row>
    <row r="11" spans="1:13">
      <c r="A11" s="15" t="s">
        <v>96</v>
      </c>
      <c r="B11" s="15" t="s">
        <v>15</v>
      </c>
      <c r="C11" s="15" t="s">
        <v>40</v>
      </c>
      <c r="D11" s="15" t="s">
        <v>59</v>
      </c>
      <c r="E11" s="15" t="s">
        <v>59</v>
      </c>
      <c r="F11" s="15"/>
      <c r="G11" s="15"/>
      <c r="H11" s="15"/>
      <c r="I11" s="32"/>
      <c r="J11" s="32"/>
      <c r="K11" s="32"/>
      <c r="L11" s="32"/>
      <c r="M11" s="16"/>
    </row>
    <row r="12" spans="1:13">
      <c r="A12" s="15" t="s">
        <v>96</v>
      </c>
      <c r="B12" s="15" t="s">
        <v>10</v>
      </c>
      <c r="C12" s="15" t="s">
        <v>35</v>
      </c>
      <c r="D12" s="15" t="s">
        <v>60</v>
      </c>
      <c r="E12" s="15" t="s">
        <v>60</v>
      </c>
      <c r="F12" s="15"/>
      <c r="G12" s="5"/>
      <c r="H12" s="5"/>
      <c r="I12" s="32"/>
      <c r="J12" s="32"/>
      <c r="K12" s="32"/>
      <c r="L12" s="32"/>
      <c r="M12" s="16"/>
    </row>
    <row r="13" spans="1:13">
      <c r="A13" s="15"/>
      <c r="B13" s="21" t="s">
        <v>9</v>
      </c>
      <c r="C13" s="21" t="s">
        <v>40</v>
      </c>
      <c r="D13" s="15"/>
      <c r="E13" s="21" t="s">
        <v>59</v>
      </c>
      <c r="F13" s="15"/>
      <c r="G13" s="5"/>
      <c r="H13" s="5"/>
      <c r="I13" s="32"/>
      <c r="J13" s="32"/>
      <c r="K13" s="32"/>
      <c r="L13" s="32"/>
      <c r="M13" s="16" t="s">
        <v>110</v>
      </c>
    </row>
    <row r="14" spans="1:13">
      <c r="A14" s="15"/>
      <c r="B14" s="15"/>
      <c r="C14" s="15"/>
      <c r="D14" s="15"/>
      <c r="E14" s="15"/>
      <c r="F14" s="15"/>
      <c r="G14" s="5"/>
      <c r="H14" s="5"/>
      <c r="I14" s="32"/>
      <c r="J14" s="32"/>
      <c r="K14" s="32"/>
      <c r="L14" s="32"/>
    </row>
    <row r="15" spans="1:13">
      <c r="A15" s="15"/>
      <c r="B15" s="15"/>
      <c r="C15" s="15"/>
      <c r="D15" s="15"/>
      <c r="E15" s="15"/>
      <c r="F15" s="15"/>
      <c r="G15" s="5"/>
      <c r="H15" s="5"/>
      <c r="I15" s="32"/>
      <c r="J15" s="32"/>
      <c r="K15" s="32"/>
      <c r="L15" s="32"/>
    </row>
    <row r="16" spans="1:13">
      <c r="A16" s="15"/>
      <c r="B16" s="15"/>
      <c r="C16" s="15"/>
      <c r="D16" s="15"/>
      <c r="E16" s="15"/>
      <c r="F16" s="15"/>
      <c r="G16" s="5"/>
      <c r="H16" s="5"/>
      <c r="I16" s="32"/>
      <c r="J16" s="32"/>
      <c r="K16" s="32"/>
      <c r="L16" s="32"/>
    </row>
    <row r="17" spans="1:12">
      <c r="A17" s="15"/>
      <c r="B17" s="15"/>
      <c r="C17" s="15"/>
      <c r="D17" s="15"/>
      <c r="E17" s="15"/>
      <c r="F17" s="15"/>
      <c r="G17" s="5"/>
      <c r="H17" s="5"/>
      <c r="I17" s="32"/>
      <c r="J17" s="32"/>
      <c r="K17" s="32"/>
      <c r="L17" s="32"/>
    </row>
    <row r="18" spans="1:12">
      <c r="A18" s="5"/>
      <c r="B18" s="5"/>
      <c r="C18" s="5"/>
      <c r="D18" s="5"/>
      <c r="E18" s="5"/>
      <c r="F18" s="5"/>
      <c r="G18" s="5"/>
      <c r="H18" s="5"/>
      <c r="I18" s="32"/>
      <c r="J18" s="32"/>
      <c r="K18" s="32"/>
      <c r="L18" s="32"/>
    </row>
    <row r="19" spans="1:12">
      <c r="A19" s="5"/>
      <c r="B19" s="5"/>
      <c r="C19" s="5"/>
      <c r="D19" s="5"/>
      <c r="E19" s="5"/>
      <c r="F19" s="5"/>
      <c r="G19" s="5"/>
      <c r="H19" s="5"/>
      <c r="I19" s="32"/>
      <c r="J19" s="32"/>
      <c r="K19" s="32"/>
      <c r="L19" s="32"/>
    </row>
    <row r="20" spans="1:12">
      <c r="A20" s="5"/>
      <c r="B20" s="5"/>
      <c r="C20" s="5"/>
      <c r="D20" s="5"/>
      <c r="E20" s="5"/>
      <c r="F20" s="5"/>
      <c r="G20" s="5"/>
      <c r="H20" s="5"/>
      <c r="I20" s="32"/>
      <c r="J20" s="32"/>
      <c r="K20" s="32"/>
      <c r="L20" s="32"/>
    </row>
    <row r="21" spans="1:12">
      <c r="I21" s="33"/>
      <c r="J21" s="33"/>
      <c r="K21" s="33"/>
      <c r="L21" s="33"/>
    </row>
  </sheetData>
  <mergeCells count="1">
    <mergeCell ref="A1:F1"/>
  </mergeCells>
  <dataValidations count="1">
    <dataValidation type="list" allowBlank="1" showInputMessage="1" showErrorMessage="1" sqref="I8:I20">
      <formula1>"oui, non, en attente"</formula1>
    </dataValidation>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sheetPr codeName="Feuil1"/>
  <dimension ref="A8:AD37"/>
  <sheetViews>
    <sheetView topLeftCell="A12" workbookViewId="0">
      <selection activeCell="A9" sqref="A9:D35"/>
    </sheetView>
  </sheetViews>
  <sheetFormatPr baseColWidth="10" defaultRowHeight="15"/>
  <cols>
    <col min="1" max="1" width="13.5703125" bestFit="1" customWidth="1"/>
    <col min="10" max="10" width="13.5703125" bestFit="1" customWidth="1"/>
    <col min="13" max="13" width="14.42578125" bestFit="1" customWidth="1"/>
    <col min="14" max="14" width="13.140625" customWidth="1"/>
    <col min="15" max="15" width="12.85546875" customWidth="1"/>
    <col min="17" max="17" width="12.7109375" customWidth="1"/>
    <col min="22" max="22" width="13.5703125" customWidth="1"/>
    <col min="23" max="23" width="13.85546875" customWidth="1"/>
  </cols>
  <sheetData>
    <row r="8" spans="1:30" s="9" customFormat="1" ht="45">
      <c r="A8" s="8" t="s">
        <v>114</v>
      </c>
      <c r="B8" s="7" t="s">
        <v>69</v>
      </c>
      <c r="C8" s="7" t="s">
        <v>4</v>
      </c>
      <c r="D8" s="7" t="s">
        <v>5</v>
      </c>
      <c r="E8" s="7" t="s">
        <v>70</v>
      </c>
      <c r="F8" s="7" t="s">
        <v>73</v>
      </c>
      <c r="G8" s="7" t="s">
        <v>75</v>
      </c>
      <c r="H8" s="7" t="s">
        <v>74</v>
      </c>
      <c r="I8" s="8" t="s">
        <v>71</v>
      </c>
      <c r="J8" s="7" t="s">
        <v>72</v>
      </c>
      <c r="K8" s="10" t="s">
        <v>76</v>
      </c>
      <c r="L8" s="10" t="s">
        <v>77</v>
      </c>
      <c r="M8" s="11" t="s">
        <v>78</v>
      </c>
      <c r="N8" s="11" t="s">
        <v>79</v>
      </c>
      <c r="O8" s="11" t="s">
        <v>94</v>
      </c>
      <c r="P8" s="10" t="s">
        <v>80</v>
      </c>
      <c r="Q8" s="11" t="s">
        <v>81</v>
      </c>
      <c r="R8" s="11" t="s">
        <v>82</v>
      </c>
      <c r="S8" s="11" t="s">
        <v>83</v>
      </c>
      <c r="T8" s="11" t="s">
        <v>84</v>
      </c>
      <c r="U8" s="11" t="s">
        <v>85</v>
      </c>
      <c r="V8" s="11" t="s">
        <v>105</v>
      </c>
      <c r="W8" s="11" t="s">
        <v>86</v>
      </c>
      <c r="X8" s="11" t="s">
        <v>87</v>
      </c>
      <c r="Y8"/>
      <c r="Z8"/>
      <c r="AA8"/>
      <c r="AB8"/>
      <c r="AC8"/>
      <c r="AD8"/>
    </row>
    <row r="9" spans="1:30">
      <c r="A9" s="5" t="s">
        <v>6</v>
      </c>
      <c r="B9" s="5"/>
      <c r="C9" s="5" t="s">
        <v>32</v>
      </c>
      <c r="D9" s="5" t="s">
        <v>57</v>
      </c>
      <c r="E9" s="5" t="str">
        <f t="shared" ref="E9:E35" si="0">IF(D9="aaaa","zone1",IF(D9="bbbb","zone2",IF(D9="gggg","zone3","zone4")))</f>
        <v>zone1</v>
      </c>
      <c r="F9" s="5"/>
      <c r="G9" s="5"/>
      <c r="H9" s="5"/>
      <c r="I9" s="6">
        <v>43101</v>
      </c>
      <c r="J9" s="18">
        <f t="shared" ref="J9:J12" ca="1" si="1">IF(I9&lt;&gt;"",TODAY()-I9,"")</f>
        <v>883</v>
      </c>
      <c r="K9" s="6">
        <v>43842</v>
      </c>
      <c r="L9" s="5"/>
      <c r="M9" s="6">
        <v>43831</v>
      </c>
      <c r="N9" s="5" t="s">
        <v>89</v>
      </c>
      <c r="O9" s="6">
        <v>43831</v>
      </c>
      <c r="P9" s="6"/>
      <c r="Q9" s="6">
        <v>43831</v>
      </c>
      <c r="R9" s="5"/>
      <c r="S9" s="5"/>
      <c r="T9" s="6">
        <v>43831</v>
      </c>
      <c r="U9" s="6">
        <v>43831</v>
      </c>
      <c r="V9" s="5"/>
      <c r="W9" s="5"/>
      <c r="X9" s="6">
        <v>43885</v>
      </c>
    </row>
    <row r="10" spans="1:30">
      <c r="A10" s="5" t="s">
        <v>7</v>
      </c>
      <c r="B10" s="5"/>
      <c r="C10" s="5" t="s">
        <v>33</v>
      </c>
      <c r="D10" s="5" t="s">
        <v>57</v>
      </c>
      <c r="E10" s="5" t="str">
        <f t="shared" si="0"/>
        <v>zone1</v>
      </c>
      <c r="F10" s="5"/>
      <c r="G10" s="5"/>
      <c r="H10" s="5"/>
      <c r="I10" s="5"/>
      <c r="J10" s="18" t="str">
        <f t="shared" ca="1" si="1"/>
        <v/>
      </c>
      <c r="K10" s="5"/>
      <c r="L10" s="6" t="s">
        <v>88</v>
      </c>
      <c r="M10" s="5"/>
      <c r="N10" s="6" t="s">
        <v>89</v>
      </c>
      <c r="O10" s="6" t="s">
        <v>93</v>
      </c>
      <c r="P10" s="5"/>
      <c r="Q10" s="6" t="s">
        <v>92</v>
      </c>
      <c r="R10" s="5"/>
      <c r="S10" s="6">
        <v>43753</v>
      </c>
      <c r="T10" s="6">
        <v>43754</v>
      </c>
      <c r="U10" s="5" t="s">
        <v>90</v>
      </c>
      <c r="V10" s="5" t="s">
        <v>103</v>
      </c>
      <c r="W10" s="5"/>
      <c r="X10" s="6"/>
    </row>
    <row r="11" spans="1:30">
      <c r="A11" s="5" t="s">
        <v>8</v>
      </c>
      <c r="B11" s="5"/>
      <c r="C11" s="5" t="s">
        <v>34</v>
      </c>
      <c r="D11" s="5" t="s">
        <v>58</v>
      </c>
      <c r="E11" s="5" t="str">
        <f t="shared" si="0"/>
        <v>zone2</v>
      </c>
      <c r="F11" s="5"/>
      <c r="G11" s="5"/>
      <c r="H11" s="5"/>
      <c r="I11" s="14">
        <v>42005</v>
      </c>
      <c r="J11" s="18">
        <f t="shared" ca="1" si="1"/>
        <v>1979</v>
      </c>
      <c r="K11" s="5"/>
      <c r="L11" s="6" t="s">
        <v>88</v>
      </c>
      <c r="M11" s="13" t="s">
        <v>102</v>
      </c>
      <c r="N11" s="5" t="s">
        <v>89</v>
      </c>
      <c r="O11" s="5"/>
      <c r="P11" s="5"/>
      <c r="Q11" s="6">
        <v>43831</v>
      </c>
      <c r="R11" s="5"/>
      <c r="S11" s="6"/>
      <c r="T11" s="6">
        <v>43754</v>
      </c>
      <c r="U11" s="5"/>
      <c r="V11" s="5"/>
      <c r="W11" s="5"/>
      <c r="X11" s="6">
        <v>43885</v>
      </c>
    </row>
    <row r="12" spans="1:30">
      <c r="A12" s="5" t="s">
        <v>9</v>
      </c>
      <c r="B12" s="5"/>
      <c r="C12" s="5" t="s">
        <v>40</v>
      </c>
      <c r="D12" s="5" t="s">
        <v>59</v>
      </c>
      <c r="E12" s="5" t="str">
        <f t="shared" si="0"/>
        <v>zone4</v>
      </c>
      <c r="F12" s="5"/>
      <c r="G12" s="5"/>
      <c r="H12" s="5"/>
      <c r="I12" s="5"/>
      <c r="J12" s="18" t="str">
        <f t="shared" ca="1" si="1"/>
        <v/>
      </c>
      <c r="K12" s="5"/>
      <c r="L12" s="6" t="s">
        <v>88</v>
      </c>
      <c r="M12" s="12" t="s">
        <v>89</v>
      </c>
      <c r="N12" s="6">
        <v>43835</v>
      </c>
      <c r="O12" s="5"/>
      <c r="P12" s="5"/>
      <c r="Q12" s="5" t="s">
        <v>89</v>
      </c>
      <c r="R12" s="5"/>
      <c r="S12" s="5"/>
      <c r="T12" s="5"/>
      <c r="U12" s="5" t="s">
        <v>91</v>
      </c>
      <c r="V12" s="5" t="s">
        <v>89</v>
      </c>
      <c r="W12" s="5"/>
      <c r="X12" s="6">
        <v>43885</v>
      </c>
    </row>
    <row r="13" spans="1:30">
      <c r="A13" s="5" t="s">
        <v>10</v>
      </c>
      <c r="B13" s="5"/>
      <c r="C13" s="5" t="s">
        <v>35</v>
      </c>
      <c r="D13" s="5" t="s">
        <v>60</v>
      </c>
      <c r="E13" s="5" t="str">
        <f t="shared" si="0"/>
        <v>zone4</v>
      </c>
      <c r="F13" s="5"/>
      <c r="G13" s="5"/>
      <c r="H13" s="5"/>
      <c r="I13" s="6">
        <v>43466</v>
      </c>
      <c r="J13" s="18">
        <f ca="1">IF(I13&lt;&gt;"",TODAY()-I13,"")</f>
        <v>518</v>
      </c>
      <c r="K13" s="6">
        <v>43754</v>
      </c>
      <c r="L13" s="5"/>
      <c r="M13" s="5"/>
      <c r="N13" s="6">
        <v>43840</v>
      </c>
      <c r="O13" s="5"/>
      <c r="P13" s="6">
        <v>43832</v>
      </c>
      <c r="Q13" s="5"/>
      <c r="R13" s="6">
        <v>43753</v>
      </c>
      <c r="S13" s="5"/>
      <c r="T13" s="6">
        <v>43832</v>
      </c>
      <c r="U13" s="5"/>
      <c r="V13" s="5"/>
      <c r="W13" s="6">
        <v>43885</v>
      </c>
      <c r="X13" s="6">
        <v>43885</v>
      </c>
    </row>
    <row r="14" spans="1:30">
      <c r="A14" s="5" t="s">
        <v>11</v>
      </c>
      <c r="B14" s="5"/>
      <c r="C14" s="5" t="s">
        <v>36</v>
      </c>
      <c r="D14" s="5" t="s">
        <v>57</v>
      </c>
      <c r="E14" s="5" t="str">
        <f t="shared" si="0"/>
        <v>zone1</v>
      </c>
      <c r="F14" s="5"/>
      <c r="G14" s="5"/>
      <c r="H14" s="5"/>
      <c r="I14" s="5"/>
      <c r="J14" s="18" t="str">
        <f t="shared" ref="J14:J35" ca="1" si="2">IF(I14&lt;&gt;"",TODAY()-I14,"")</f>
        <v/>
      </c>
      <c r="K14" s="5"/>
      <c r="L14" s="5"/>
      <c r="M14" s="5"/>
      <c r="N14" s="5"/>
      <c r="O14" s="5"/>
      <c r="P14" s="6">
        <v>43831</v>
      </c>
      <c r="Q14" s="5"/>
      <c r="R14" s="5"/>
      <c r="S14" s="5"/>
      <c r="T14" s="5"/>
      <c r="U14" s="5"/>
      <c r="V14" s="5"/>
      <c r="W14" s="5"/>
      <c r="X14" s="6">
        <v>43831</v>
      </c>
    </row>
    <row r="15" spans="1:30">
      <c r="A15" s="5" t="s">
        <v>12</v>
      </c>
      <c r="B15" s="5"/>
      <c r="C15" s="5" t="s">
        <v>37</v>
      </c>
      <c r="D15" s="5" t="s">
        <v>61</v>
      </c>
      <c r="E15" s="5" t="str">
        <f t="shared" si="0"/>
        <v>zone4</v>
      </c>
      <c r="F15" s="5"/>
      <c r="G15" s="5"/>
      <c r="H15" s="5"/>
      <c r="I15" s="5"/>
      <c r="J15" s="18" t="str">
        <f t="shared" ca="1" si="2"/>
        <v/>
      </c>
      <c r="K15" s="5"/>
      <c r="L15" s="5"/>
      <c r="M15" s="5"/>
      <c r="N15" s="5"/>
      <c r="O15" s="6"/>
      <c r="P15" s="5"/>
      <c r="Q15" s="5"/>
      <c r="R15" s="5"/>
      <c r="S15" s="5"/>
      <c r="T15" s="5"/>
      <c r="U15" s="5"/>
      <c r="V15" s="5"/>
      <c r="W15" s="5"/>
      <c r="X15" s="6"/>
    </row>
    <row r="16" spans="1:30">
      <c r="A16" s="5" t="s">
        <v>13</v>
      </c>
      <c r="B16" s="5"/>
      <c r="C16" s="5" t="s">
        <v>38</v>
      </c>
      <c r="D16" s="5" t="s">
        <v>59</v>
      </c>
      <c r="E16" s="5" t="str">
        <f t="shared" si="0"/>
        <v>zone4</v>
      </c>
      <c r="F16" s="5"/>
      <c r="G16" s="5"/>
      <c r="H16" s="5"/>
      <c r="I16" s="5"/>
      <c r="J16" s="18" t="str">
        <f t="shared" ca="1" si="2"/>
        <v/>
      </c>
      <c r="K16" s="5"/>
      <c r="L16" s="6" t="s">
        <v>88</v>
      </c>
      <c r="M16" s="5"/>
      <c r="N16" s="5"/>
      <c r="O16" s="5"/>
      <c r="P16" s="5"/>
      <c r="Q16" s="5"/>
      <c r="R16" s="5"/>
      <c r="S16" s="5"/>
      <c r="T16" s="5"/>
      <c r="U16" s="5"/>
      <c r="V16" s="5"/>
      <c r="W16" s="5"/>
      <c r="X16" s="6"/>
    </row>
    <row r="17" spans="1:24">
      <c r="A17" s="5" t="s">
        <v>14</v>
      </c>
      <c r="B17" s="5"/>
      <c r="C17" s="5" t="s">
        <v>39</v>
      </c>
      <c r="D17" s="5" t="s">
        <v>62</v>
      </c>
      <c r="E17" s="5" t="str">
        <f t="shared" si="0"/>
        <v>zone4</v>
      </c>
      <c r="F17" s="5"/>
      <c r="G17" s="5"/>
      <c r="H17" s="5"/>
      <c r="I17" s="5"/>
      <c r="J17" s="18" t="str">
        <f t="shared" ca="1" si="2"/>
        <v/>
      </c>
      <c r="K17" s="5"/>
      <c r="L17" s="5"/>
      <c r="M17" s="6">
        <v>43846</v>
      </c>
      <c r="N17" s="5"/>
      <c r="O17" s="5"/>
      <c r="P17" s="5"/>
      <c r="Q17" s="5"/>
      <c r="R17" s="5"/>
      <c r="S17" s="5"/>
      <c r="T17" s="5"/>
      <c r="U17" s="5"/>
      <c r="V17" s="5"/>
      <c r="W17" s="5"/>
      <c r="X17" s="5"/>
    </row>
    <row r="18" spans="1:24">
      <c r="A18" s="5" t="s">
        <v>15</v>
      </c>
      <c r="B18" s="5"/>
      <c r="C18" s="5" t="s">
        <v>40</v>
      </c>
      <c r="D18" s="5" t="s">
        <v>59</v>
      </c>
      <c r="E18" s="5" t="str">
        <f t="shared" si="0"/>
        <v>zone4</v>
      </c>
      <c r="F18" s="5"/>
      <c r="G18" s="5"/>
      <c r="H18" s="5"/>
      <c r="I18" s="5"/>
      <c r="J18" s="18" t="str">
        <f t="shared" ca="1" si="2"/>
        <v/>
      </c>
      <c r="K18" s="5"/>
      <c r="L18" s="6" t="s">
        <v>88</v>
      </c>
      <c r="M18" s="5"/>
      <c r="N18" s="6">
        <v>43835</v>
      </c>
      <c r="O18" s="5"/>
      <c r="P18" s="6">
        <v>43831</v>
      </c>
      <c r="Q18" s="5"/>
      <c r="R18" s="5"/>
      <c r="S18" s="5"/>
      <c r="T18" s="6">
        <v>43832</v>
      </c>
      <c r="U18" s="5"/>
      <c r="V18" s="5"/>
      <c r="W18" s="6">
        <v>43885</v>
      </c>
      <c r="X18" s="6">
        <v>43885</v>
      </c>
    </row>
    <row r="19" spans="1:24">
      <c r="A19" s="5" t="s">
        <v>15</v>
      </c>
      <c r="B19" s="5"/>
      <c r="C19" s="5" t="s">
        <v>41</v>
      </c>
      <c r="D19" s="5" t="s">
        <v>61</v>
      </c>
      <c r="E19" s="5" t="str">
        <f t="shared" si="0"/>
        <v>zone4</v>
      </c>
      <c r="F19" s="5"/>
      <c r="G19" s="5"/>
      <c r="H19" s="5"/>
      <c r="I19" s="5"/>
      <c r="J19" s="18" t="str">
        <f t="shared" ca="1" si="2"/>
        <v/>
      </c>
      <c r="K19" s="5"/>
      <c r="L19" s="5"/>
      <c r="M19" s="5"/>
      <c r="N19" s="5"/>
      <c r="O19" s="6"/>
      <c r="P19" s="6">
        <v>43832</v>
      </c>
      <c r="Q19" s="5"/>
      <c r="R19" s="5"/>
      <c r="S19" s="5"/>
      <c r="T19" s="6">
        <v>43832</v>
      </c>
      <c r="U19" s="5"/>
      <c r="V19" s="5"/>
      <c r="W19" s="6">
        <v>43885</v>
      </c>
      <c r="X19" s="6">
        <v>43885</v>
      </c>
    </row>
    <row r="20" spans="1:24">
      <c r="A20" s="5" t="s">
        <v>16</v>
      </c>
      <c r="B20" s="5"/>
      <c r="C20" s="5" t="s">
        <v>42</v>
      </c>
      <c r="D20" s="5" t="s">
        <v>60</v>
      </c>
      <c r="E20" s="5" t="str">
        <f t="shared" si="0"/>
        <v>zone4</v>
      </c>
      <c r="F20" s="5"/>
      <c r="G20" s="5"/>
      <c r="H20" s="5"/>
      <c r="I20" s="5"/>
      <c r="J20" s="18" t="str">
        <f t="shared" ca="1" si="2"/>
        <v/>
      </c>
      <c r="K20" s="5"/>
      <c r="L20" s="5"/>
      <c r="M20" s="5"/>
      <c r="N20" s="5"/>
      <c r="O20" s="5"/>
      <c r="P20" s="5"/>
      <c r="Q20" s="5"/>
      <c r="R20" s="5"/>
      <c r="S20" s="6">
        <v>43891</v>
      </c>
      <c r="T20" s="5"/>
      <c r="U20" s="5"/>
      <c r="V20" s="5"/>
      <c r="W20" s="5"/>
      <c r="X20" s="5"/>
    </row>
    <row r="21" spans="1:24">
      <c r="A21" s="5" t="s">
        <v>17</v>
      </c>
      <c r="B21" s="5"/>
      <c r="C21" s="5" t="s">
        <v>43</v>
      </c>
      <c r="D21" s="5" t="s">
        <v>61</v>
      </c>
      <c r="E21" s="5" t="str">
        <f t="shared" si="0"/>
        <v>zone4</v>
      </c>
      <c r="F21" s="5"/>
      <c r="G21" s="5"/>
      <c r="H21" s="5"/>
      <c r="I21" s="5"/>
      <c r="J21" s="18" t="str">
        <f t="shared" ca="1" si="2"/>
        <v/>
      </c>
      <c r="K21" s="6">
        <v>43842</v>
      </c>
      <c r="L21" s="5"/>
      <c r="M21" s="5"/>
      <c r="N21" s="5"/>
      <c r="O21" s="6"/>
      <c r="P21" s="5"/>
      <c r="Q21" s="5"/>
      <c r="R21" s="5"/>
      <c r="S21" s="5"/>
      <c r="T21" s="5"/>
      <c r="U21" s="5"/>
      <c r="V21" s="5"/>
      <c r="W21" s="5"/>
      <c r="X21" s="5"/>
    </row>
    <row r="22" spans="1:24">
      <c r="A22" s="5" t="s">
        <v>18</v>
      </c>
      <c r="B22" s="5"/>
      <c r="C22" s="5" t="s">
        <v>44</v>
      </c>
      <c r="D22" s="5" t="s">
        <v>63</v>
      </c>
      <c r="E22" s="5" t="str">
        <f t="shared" si="0"/>
        <v>zone4</v>
      </c>
      <c r="F22" s="5"/>
      <c r="G22" s="5"/>
      <c r="H22" s="5"/>
      <c r="I22" s="5"/>
      <c r="J22" s="18" t="str">
        <f t="shared" ca="1" si="2"/>
        <v/>
      </c>
      <c r="K22" s="5"/>
      <c r="L22" s="6" t="s">
        <v>88</v>
      </c>
      <c r="M22" s="5"/>
      <c r="N22" s="6">
        <v>43840</v>
      </c>
      <c r="O22" s="5"/>
      <c r="P22" s="5"/>
      <c r="Q22" s="5"/>
      <c r="R22" s="5"/>
      <c r="S22" s="5"/>
      <c r="T22" s="5"/>
      <c r="U22" s="5"/>
      <c r="V22" s="5"/>
      <c r="W22" s="5"/>
      <c r="X22" s="5"/>
    </row>
    <row r="23" spans="1:24">
      <c r="A23" s="5" t="s">
        <v>19</v>
      </c>
      <c r="B23" s="5"/>
      <c r="C23" s="5" t="s">
        <v>45</v>
      </c>
      <c r="D23" s="5" t="s">
        <v>64</v>
      </c>
      <c r="E23" s="5" t="str">
        <f t="shared" si="0"/>
        <v>zone3</v>
      </c>
      <c r="F23" s="5"/>
      <c r="G23" s="5"/>
      <c r="H23" s="5"/>
      <c r="I23" s="5"/>
      <c r="J23" s="18" t="str">
        <f t="shared" ca="1" si="2"/>
        <v/>
      </c>
      <c r="K23" s="5"/>
      <c r="L23" s="6" t="s">
        <v>88</v>
      </c>
      <c r="M23" s="5" t="s">
        <v>89</v>
      </c>
      <c r="N23" s="5"/>
      <c r="O23" s="5"/>
      <c r="P23" s="5"/>
      <c r="Q23" s="5" t="s">
        <v>89</v>
      </c>
      <c r="R23" s="5"/>
      <c r="S23" s="5"/>
      <c r="T23" s="5"/>
      <c r="U23" s="5" t="s">
        <v>91</v>
      </c>
      <c r="V23" s="5"/>
      <c r="W23" s="5"/>
      <c r="X23" s="5"/>
    </row>
    <row r="24" spans="1:24">
      <c r="A24" s="5" t="s">
        <v>20</v>
      </c>
      <c r="B24" s="5"/>
      <c r="C24" s="5" t="s">
        <v>46</v>
      </c>
      <c r="D24" s="5" t="s">
        <v>65</v>
      </c>
      <c r="E24" s="5" t="str">
        <f t="shared" si="0"/>
        <v>zone4</v>
      </c>
      <c r="F24" s="5"/>
      <c r="G24" s="5"/>
      <c r="H24" s="5"/>
      <c r="I24" s="5"/>
      <c r="J24" s="18" t="str">
        <f t="shared" ca="1" si="2"/>
        <v/>
      </c>
      <c r="K24" s="5"/>
      <c r="L24" s="5"/>
      <c r="M24" s="5"/>
      <c r="N24" s="5"/>
      <c r="O24" s="5"/>
      <c r="P24" s="5"/>
      <c r="Q24" s="5"/>
      <c r="R24" s="5"/>
      <c r="S24" s="5"/>
      <c r="T24" s="5"/>
      <c r="U24" s="5"/>
      <c r="V24" s="5"/>
      <c r="W24" s="5"/>
      <c r="X24" s="5"/>
    </row>
    <row r="25" spans="1:24">
      <c r="A25" s="5" t="s">
        <v>21</v>
      </c>
      <c r="B25" s="5"/>
      <c r="C25" s="5" t="s">
        <v>45</v>
      </c>
      <c r="D25" s="5" t="s">
        <v>66</v>
      </c>
      <c r="E25" s="5" t="str">
        <f t="shared" si="0"/>
        <v>zone4</v>
      </c>
      <c r="F25" s="5"/>
      <c r="G25" s="5"/>
      <c r="H25" s="5"/>
      <c r="I25" s="5"/>
      <c r="J25" s="18" t="str">
        <f t="shared" ca="1" si="2"/>
        <v/>
      </c>
      <c r="K25" s="6">
        <v>43754</v>
      </c>
      <c r="L25" s="6">
        <v>43756</v>
      </c>
      <c r="M25" s="5"/>
      <c r="N25" s="6">
        <v>43840</v>
      </c>
      <c r="O25" s="5"/>
      <c r="P25" s="5"/>
      <c r="Q25" s="5"/>
      <c r="R25" s="5"/>
      <c r="S25" s="5"/>
      <c r="T25" s="5"/>
      <c r="U25" s="5"/>
      <c r="V25" s="5"/>
      <c r="W25" s="5"/>
      <c r="X25" s="5"/>
    </row>
    <row r="26" spans="1:24">
      <c r="A26" s="5" t="s">
        <v>22</v>
      </c>
      <c r="B26" s="5"/>
      <c r="C26" s="5" t="s">
        <v>47</v>
      </c>
      <c r="D26" s="5" t="s">
        <v>67</v>
      </c>
      <c r="E26" s="5" t="str">
        <f t="shared" si="0"/>
        <v>zone4</v>
      </c>
      <c r="F26" s="5"/>
      <c r="G26" s="5"/>
      <c r="H26" s="5"/>
      <c r="I26" s="5"/>
      <c r="J26" s="18" t="str">
        <f t="shared" ca="1" si="2"/>
        <v/>
      </c>
      <c r="K26" s="5"/>
      <c r="L26" s="5"/>
      <c r="M26" s="5"/>
      <c r="N26" s="5"/>
      <c r="O26" s="5"/>
      <c r="P26" s="5"/>
      <c r="Q26" s="5"/>
      <c r="R26" s="5"/>
      <c r="S26" s="6">
        <v>43922</v>
      </c>
      <c r="T26" s="5"/>
      <c r="U26" s="5"/>
      <c r="V26" s="5"/>
      <c r="W26" s="5"/>
      <c r="X26" s="5"/>
    </row>
    <row r="27" spans="1:24">
      <c r="A27" s="5" t="s">
        <v>23</v>
      </c>
      <c r="B27" s="5"/>
      <c r="C27" s="5" t="s">
        <v>48</v>
      </c>
      <c r="D27" s="5" t="s">
        <v>59</v>
      </c>
      <c r="E27" s="5" t="str">
        <f t="shared" si="0"/>
        <v>zone4</v>
      </c>
      <c r="F27" s="5"/>
      <c r="G27" s="5"/>
      <c r="H27" s="5"/>
      <c r="I27" s="5"/>
      <c r="J27" s="18" t="str">
        <f t="shared" ca="1" si="2"/>
        <v/>
      </c>
      <c r="K27" s="5"/>
      <c r="L27" s="5"/>
      <c r="M27" s="5"/>
      <c r="N27" s="5"/>
      <c r="O27" s="5"/>
      <c r="P27" s="5"/>
      <c r="Q27" s="5"/>
      <c r="R27" s="5"/>
      <c r="S27" s="5"/>
      <c r="T27" s="5"/>
      <c r="U27" s="5"/>
      <c r="V27" s="5"/>
      <c r="W27" s="5"/>
      <c r="X27" s="5"/>
    </row>
    <row r="28" spans="1:24">
      <c r="A28" s="5" t="s">
        <v>24</v>
      </c>
      <c r="B28" s="5"/>
      <c r="C28" s="5" t="s">
        <v>49</v>
      </c>
      <c r="D28" s="5" t="s">
        <v>57</v>
      </c>
      <c r="E28" s="5" t="str">
        <f t="shared" si="0"/>
        <v>zone1</v>
      </c>
      <c r="F28" s="5"/>
      <c r="G28" s="5"/>
      <c r="H28" s="5"/>
      <c r="I28" s="5"/>
      <c r="J28" s="18" t="str">
        <f t="shared" ca="1" si="2"/>
        <v/>
      </c>
      <c r="K28" s="5"/>
      <c r="L28" s="5"/>
      <c r="M28" s="5"/>
      <c r="N28" s="5"/>
      <c r="O28" s="5"/>
      <c r="P28" s="5"/>
      <c r="Q28" s="5"/>
      <c r="R28" s="5"/>
      <c r="S28" s="5"/>
      <c r="T28" s="5"/>
      <c r="U28" s="5"/>
      <c r="V28" s="5"/>
      <c r="W28" s="5"/>
      <c r="X28" s="5"/>
    </row>
    <row r="29" spans="1:24">
      <c r="A29" s="5" t="s">
        <v>25</v>
      </c>
      <c r="B29" s="5"/>
      <c r="C29" s="5" t="s">
        <v>50</v>
      </c>
      <c r="D29" s="5" t="s">
        <v>58</v>
      </c>
      <c r="E29" s="5" t="str">
        <f t="shared" si="0"/>
        <v>zone2</v>
      </c>
      <c r="F29" s="5"/>
      <c r="G29" s="5"/>
      <c r="H29" s="5"/>
      <c r="I29" s="5"/>
      <c r="J29" s="18" t="str">
        <f t="shared" ca="1" si="2"/>
        <v/>
      </c>
      <c r="K29" s="5"/>
      <c r="L29" s="5"/>
      <c r="M29" s="5"/>
      <c r="N29" s="5"/>
      <c r="O29" s="5"/>
      <c r="P29" s="5"/>
      <c r="Q29" s="5"/>
      <c r="R29" s="5"/>
      <c r="S29" s="5"/>
      <c r="T29" s="5"/>
      <c r="U29" s="5"/>
      <c r="V29" s="5"/>
      <c r="W29" s="5"/>
      <c r="X29" s="5"/>
    </row>
    <row r="30" spans="1:24">
      <c r="A30" s="5" t="s">
        <v>26</v>
      </c>
      <c r="B30" s="5"/>
      <c r="C30" s="5" t="s">
        <v>51</v>
      </c>
      <c r="D30" s="5" t="s">
        <v>65</v>
      </c>
      <c r="E30" s="5" t="str">
        <f t="shared" si="0"/>
        <v>zone4</v>
      </c>
      <c r="F30" s="5"/>
      <c r="G30" s="5"/>
      <c r="H30" s="5"/>
      <c r="I30" s="5"/>
      <c r="J30" s="18" t="str">
        <f t="shared" ca="1" si="2"/>
        <v/>
      </c>
      <c r="K30" s="5"/>
      <c r="L30" s="5"/>
      <c r="M30" s="5"/>
      <c r="N30" s="5"/>
      <c r="O30" s="5"/>
      <c r="P30" s="5"/>
      <c r="Q30" s="5"/>
      <c r="R30" s="5"/>
      <c r="S30" s="5"/>
      <c r="T30" s="5"/>
      <c r="U30" s="5"/>
      <c r="V30" s="5"/>
      <c r="W30" s="5"/>
      <c r="X30" s="6"/>
    </row>
    <row r="31" spans="1:24">
      <c r="A31" s="5" t="s">
        <v>27</v>
      </c>
      <c r="B31" s="5"/>
      <c r="C31" s="5" t="s">
        <v>52</v>
      </c>
      <c r="D31" s="5" t="s">
        <v>62</v>
      </c>
      <c r="E31" s="5" t="str">
        <f t="shared" si="0"/>
        <v>zone4</v>
      </c>
      <c r="F31" s="5"/>
      <c r="G31" s="5"/>
      <c r="H31" s="5"/>
      <c r="I31" s="5"/>
      <c r="J31" s="18" t="str">
        <f t="shared" ca="1" si="2"/>
        <v/>
      </c>
      <c r="K31" s="5"/>
      <c r="L31" s="5"/>
      <c r="M31" s="5"/>
      <c r="N31" s="5"/>
      <c r="O31" s="5"/>
      <c r="P31" s="5"/>
      <c r="Q31" s="5"/>
      <c r="R31" s="5"/>
      <c r="S31" s="5"/>
      <c r="T31" s="5"/>
      <c r="U31" s="5"/>
      <c r="V31" s="5"/>
      <c r="W31" s="5"/>
      <c r="X31" s="5"/>
    </row>
    <row r="32" spans="1:24">
      <c r="A32" s="5" t="s">
        <v>28</v>
      </c>
      <c r="B32" s="5"/>
      <c r="C32" s="5" t="s">
        <v>53</v>
      </c>
      <c r="D32" s="5" t="s">
        <v>60</v>
      </c>
      <c r="E32" s="5" t="str">
        <f t="shared" si="0"/>
        <v>zone4</v>
      </c>
      <c r="F32" s="5"/>
      <c r="G32" s="5"/>
      <c r="H32" s="5"/>
      <c r="I32" s="5"/>
      <c r="J32" s="18" t="str">
        <f t="shared" ca="1" si="2"/>
        <v/>
      </c>
      <c r="K32" s="5"/>
      <c r="L32" s="5"/>
      <c r="M32" s="5"/>
      <c r="N32" s="5"/>
      <c r="O32" s="5"/>
      <c r="P32" s="5"/>
      <c r="Q32" s="5"/>
      <c r="R32" s="5"/>
      <c r="S32" s="5"/>
      <c r="T32" s="5"/>
      <c r="U32" s="5"/>
      <c r="V32" s="5"/>
      <c r="W32" s="5"/>
      <c r="X32" s="5"/>
    </row>
    <row r="33" spans="1:24">
      <c r="A33" s="5" t="s">
        <v>29</v>
      </c>
      <c r="B33" s="5"/>
      <c r="C33" s="5" t="s">
        <v>54</v>
      </c>
      <c r="D33" s="5" t="s">
        <v>61</v>
      </c>
      <c r="E33" s="5" t="str">
        <f t="shared" si="0"/>
        <v>zone4</v>
      </c>
      <c r="F33" s="5"/>
      <c r="G33" s="5"/>
      <c r="H33" s="5"/>
      <c r="I33" s="5"/>
      <c r="J33" s="18" t="str">
        <f t="shared" ca="1" si="2"/>
        <v/>
      </c>
      <c r="K33" s="5"/>
      <c r="L33" s="5"/>
      <c r="M33" s="5"/>
      <c r="N33" s="5"/>
      <c r="O33" s="5"/>
      <c r="P33" s="5"/>
      <c r="Q33" s="5"/>
      <c r="R33" s="5"/>
      <c r="S33" s="5"/>
      <c r="T33" s="5"/>
      <c r="U33" s="5"/>
      <c r="V33" s="5"/>
      <c r="W33" s="5"/>
      <c r="X33" s="5"/>
    </row>
    <row r="34" spans="1:24">
      <c r="A34" s="5" t="s">
        <v>30</v>
      </c>
      <c r="B34" s="5"/>
      <c r="C34" s="5" t="s">
        <v>55</v>
      </c>
      <c r="D34" s="5" t="s">
        <v>57</v>
      </c>
      <c r="E34" s="5" t="str">
        <f t="shared" si="0"/>
        <v>zone1</v>
      </c>
      <c r="F34" s="5"/>
      <c r="G34" s="5"/>
      <c r="H34" s="5"/>
      <c r="I34" s="5"/>
      <c r="J34" s="18" t="str">
        <f t="shared" ca="1" si="2"/>
        <v/>
      </c>
      <c r="K34" s="5"/>
      <c r="L34" s="5"/>
      <c r="M34" s="5"/>
      <c r="N34" s="5"/>
      <c r="O34" s="5"/>
      <c r="P34" s="5"/>
      <c r="Q34" s="5"/>
      <c r="R34" s="5"/>
      <c r="S34" s="5"/>
      <c r="T34" s="5"/>
      <c r="U34" s="5"/>
      <c r="V34" s="5"/>
      <c r="W34" s="5"/>
      <c r="X34" s="5"/>
    </row>
    <row r="35" spans="1:24">
      <c r="A35" s="5" t="s">
        <v>31</v>
      </c>
      <c r="B35" s="5"/>
      <c r="C35" s="5" t="s">
        <v>56</v>
      </c>
      <c r="D35" s="5" t="s">
        <v>59</v>
      </c>
      <c r="E35" s="5" t="str">
        <f t="shared" si="0"/>
        <v>zone4</v>
      </c>
      <c r="F35" s="5"/>
      <c r="G35" s="5"/>
      <c r="H35" s="5"/>
      <c r="I35" s="5"/>
      <c r="J35" s="18" t="str">
        <f t="shared" ca="1" si="2"/>
        <v/>
      </c>
      <c r="K35" s="5"/>
      <c r="L35" s="5"/>
      <c r="M35" s="5"/>
      <c r="N35" s="5"/>
      <c r="O35" s="5"/>
      <c r="P35" s="5"/>
      <c r="Q35" s="5"/>
      <c r="R35" s="5"/>
      <c r="S35" s="5"/>
      <c r="T35" s="5"/>
      <c r="U35" s="5"/>
      <c r="V35" s="5"/>
      <c r="W35" s="5"/>
      <c r="X35" s="5"/>
    </row>
    <row r="37" spans="1:24">
      <c r="I37" s="17"/>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2:O41"/>
  <sheetViews>
    <sheetView workbookViewId="0">
      <selection activeCell="N6" sqref="N6"/>
    </sheetView>
  </sheetViews>
  <sheetFormatPr baseColWidth="10" defaultRowHeight="15"/>
  <cols>
    <col min="1" max="1" width="15.28515625" customWidth="1"/>
    <col min="2" max="2" width="13.140625" customWidth="1"/>
    <col min="5" max="5" width="18.5703125" customWidth="1"/>
    <col min="6" max="6" width="19.7109375" customWidth="1"/>
    <col min="7" max="7" width="15.5703125" customWidth="1"/>
    <col min="8" max="8" width="29.5703125" customWidth="1"/>
    <col min="10" max="10" width="15.7109375" customWidth="1"/>
    <col min="15" max="15" width="14.140625" customWidth="1"/>
  </cols>
  <sheetData>
    <row r="2" spans="1:15" s="23" customFormat="1" ht="30">
      <c r="A2" s="24" t="s">
        <v>114</v>
      </c>
      <c r="B2" s="24" t="s">
        <v>69</v>
      </c>
      <c r="C2" s="24" t="s">
        <v>115</v>
      </c>
      <c r="D2" s="24" t="s">
        <v>3</v>
      </c>
      <c r="E2" s="24" t="s">
        <v>116</v>
      </c>
      <c r="F2" s="24" t="s">
        <v>117</v>
      </c>
      <c r="G2" s="24" t="s">
        <v>130</v>
      </c>
      <c r="H2" s="24" t="s">
        <v>125</v>
      </c>
      <c r="I2" s="24" t="s">
        <v>118</v>
      </c>
      <c r="J2" s="24" t="s">
        <v>119</v>
      </c>
      <c r="K2" s="24" t="s">
        <v>120</v>
      </c>
      <c r="L2" s="24" t="s">
        <v>121</v>
      </c>
      <c r="M2" s="24" t="s">
        <v>122</v>
      </c>
      <c r="N2" s="24" t="s">
        <v>123</v>
      </c>
      <c r="O2" s="24" t="s">
        <v>124</v>
      </c>
    </row>
    <row r="3" spans="1:15">
      <c r="A3" s="27" t="s">
        <v>6</v>
      </c>
      <c r="B3" s="27"/>
      <c r="C3" s="27" t="s">
        <v>32</v>
      </c>
      <c r="D3" s="27" t="s">
        <v>57</v>
      </c>
      <c r="E3" s="5" t="s">
        <v>129</v>
      </c>
      <c r="F3" s="5" t="s">
        <v>77</v>
      </c>
      <c r="G3" s="5"/>
      <c r="H3" s="5"/>
      <c r="I3" s="5"/>
      <c r="J3" s="6">
        <v>43886</v>
      </c>
      <c r="K3" s="6">
        <v>43893</v>
      </c>
      <c r="L3" s="5">
        <f>IF(J3="","",K3-J3+1)</f>
        <v>8</v>
      </c>
      <c r="M3" s="5" t="s">
        <v>132</v>
      </c>
      <c r="N3" s="5" t="s">
        <v>132</v>
      </c>
      <c r="O3" s="5"/>
    </row>
    <row r="4" spans="1:15">
      <c r="A4" s="27" t="s">
        <v>6</v>
      </c>
      <c r="B4" s="27"/>
      <c r="C4" s="27" t="s">
        <v>32</v>
      </c>
      <c r="D4" s="27" t="s">
        <v>57</v>
      </c>
      <c r="E4" s="5" t="s">
        <v>129</v>
      </c>
      <c r="F4" s="5" t="s">
        <v>76</v>
      </c>
      <c r="G4" s="5"/>
      <c r="H4" s="5"/>
      <c r="I4" s="5"/>
      <c r="J4" s="6">
        <v>43881</v>
      </c>
      <c r="K4" s="6">
        <v>43884</v>
      </c>
      <c r="L4" s="5">
        <f t="shared" ref="L4:L41" si="0">IF(J4="","",K4-J4+1)</f>
        <v>4</v>
      </c>
      <c r="M4" s="5" t="s">
        <v>132</v>
      </c>
      <c r="N4" s="5" t="s">
        <v>132</v>
      </c>
      <c r="O4" s="5"/>
    </row>
    <row r="5" spans="1:15">
      <c r="A5" s="26" t="s">
        <v>7</v>
      </c>
      <c r="B5" s="26"/>
      <c r="C5" s="26" t="s">
        <v>33</v>
      </c>
      <c r="D5" s="26" t="s">
        <v>57</v>
      </c>
      <c r="E5" s="5" t="s">
        <v>129</v>
      </c>
      <c r="F5" s="5" t="s">
        <v>134</v>
      </c>
      <c r="G5" s="5"/>
      <c r="H5" s="5"/>
      <c r="I5" s="5"/>
      <c r="J5" s="6">
        <v>43881</v>
      </c>
      <c r="K5" s="6">
        <v>43890</v>
      </c>
      <c r="L5" s="5">
        <f t="shared" si="0"/>
        <v>10</v>
      </c>
      <c r="M5" s="5" t="s">
        <v>132</v>
      </c>
      <c r="N5" s="5" t="s">
        <v>132</v>
      </c>
      <c r="O5" s="5"/>
    </row>
    <row r="6" spans="1:15">
      <c r="A6" s="26" t="s">
        <v>7</v>
      </c>
      <c r="B6" s="26"/>
      <c r="C6" s="26" t="s">
        <v>33</v>
      </c>
      <c r="D6" s="26" t="s">
        <v>57</v>
      </c>
      <c r="E6" s="5" t="s">
        <v>131</v>
      </c>
      <c r="F6" s="5" t="s">
        <v>108</v>
      </c>
      <c r="G6" s="5"/>
      <c r="H6" s="5"/>
      <c r="I6" s="5"/>
      <c r="J6" s="6">
        <v>43831</v>
      </c>
      <c r="K6" s="6">
        <v>43838</v>
      </c>
      <c r="L6" s="5">
        <f t="shared" ref="L6:L7" si="1">IF(J6="","",K6-J6+1)</f>
        <v>8</v>
      </c>
      <c r="M6" s="5" t="s">
        <v>132</v>
      </c>
      <c r="N6" s="5" t="s">
        <v>133</v>
      </c>
      <c r="O6" s="5"/>
    </row>
    <row r="7" spans="1:15">
      <c r="A7" s="26" t="s">
        <v>7</v>
      </c>
      <c r="B7" s="26"/>
      <c r="C7" s="26" t="s">
        <v>33</v>
      </c>
      <c r="D7" s="26" t="s">
        <v>57</v>
      </c>
      <c r="E7" s="5" t="s">
        <v>131</v>
      </c>
      <c r="F7" s="5" t="s">
        <v>108</v>
      </c>
      <c r="G7" s="5"/>
      <c r="H7" s="5"/>
      <c r="I7" s="5"/>
      <c r="J7" s="6">
        <v>43785</v>
      </c>
      <c r="K7" s="6">
        <v>43792</v>
      </c>
      <c r="L7" s="5">
        <f t="shared" si="1"/>
        <v>8</v>
      </c>
      <c r="M7" s="5" t="s">
        <v>132</v>
      </c>
      <c r="N7" s="5" t="s">
        <v>133</v>
      </c>
      <c r="O7" s="5"/>
    </row>
    <row r="8" spans="1:15">
      <c r="A8" s="5" t="s">
        <v>8</v>
      </c>
      <c r="B8" s="5"/>
      <c r="C8" s="5" t="s">
        <v>34</v>
      </c>
      <c r="D8" s="5" t="s">
        <v>58</v>
      </c>
      <c r="E8" s="5"/>
      <c r="F8" s="5"/>
      <c r="G8" s="5"/>
      <c r="H8" s="5"/>
      <c r="I8" s="5"/>
      <c r="J8" s="6"/>
      <c r="K8" s="6"/>
      <c r="L8" s="5" t="str">
        <f t="shared" si="0"/>
        <v/>
      </c>
      <c r="M8" s="5"/>
      <c r="N8" s="5"/>
      <c r="O8" s="5"/>
    </row>
    <row r="9" spans="1:15">
      <c r="A9" s="5" t="s">
        <v>9</v>
      </c>
      <c r="B9" s="5"/>
      <c r="C9" s="5" t="s">
        <v>40</v>
      </c>
      <c r="D9" s="5" t="s">
        <v>59</v>
      </c>
      <c r="E9" s="5"/>
      <c r="F9" s="5"/>
      <c r="G9" s="5"/>
      <c r="H9" s="5"/>
      <c r="I9" s="5"/>
      <c r="J9" s="6"/>
      <c r="K9" s="6"/>
      <c r="L9" s="5" t="str">
        <f t="shared" si="0"/>
        <v/>
      </c>
      <c r="M9" s="5"/>
      <c r="N9" s="5"/>
      <c r="O9" s="5"/>
    </row>
    <row r="10" spans="1:15">
      <c r="A10" s="5" t="s">
        <v>10</v>
      </c>
      <c r="B10" s="5"/>
      <c r="C10" s="5" t="s">
        <v>35</v>
      </c>
      <c r="D10" s="5" t="s">
        <v>60</v>
      </c>
      <c r="E10" s="5"/>
      <c r="F10" s="5"/>
      <c r="G10" s="5"/>
      <c r="H10" s="5"/>
      <c r="I10" s="5"/>
      <c r="J10" s="6"/>
      <c r="K10" s="6"/>
      <c r="L10" s="5" t="str">
        <f t="shared" si="0"/>
        <v/>
      </c>
      <c r="M10" s="5"/>
      <c r="N10" s="5"/>
      <c r="O10" s="5"/>
    </row>
    <row r="11" spans="1:15">
      <c r="A11" s="5" t="s">
        <v>11</v>
      </c>
      <c r="B11" s="5"/>
      <c r="C11" s="5" t="s">
        <v>36</v>
      </c>
      <c r="D11" s="5" t="s">
        <v>57</v>
      </c>
      <c r="E11" s="5"/>
      <c r="F11" s="5"/>
      <c r="G11" s="5"/>
      <c r="H11" s="5"/>
      <c r="I11" s="5"/>
      <c r="J11" s="6"/>
      <c r="K11" s="6"/>
      <c r="L11" s="5" t="str">
        <f t="shared" si="0"/>
        <v/>
      </c>
      <c r="M11" s="5"/>
      <c r="N11" s="5"/>
      <c r="O11" s="5"/>
    </row>
    <row r="12" spans="1:15">
      <c r="A12" s="5" t="s">
        <v>12</v>
      </c>
      <c r="B12" s="5"/>
      <c r="C12" s="5" t="s">
        <v>37</v>
      </c>
      <c r="D12" s="5" t="s">
        <v>61</v>
      </c>
      <c r="E12" s="5"/>
      <c r="F12" s="5"/>
      <c r="G12" s="5"/>
      <c r="H12" s="5"/>
      <c r="I12" s="5"/>
      <c r="J12" s="6"/>
      <c r="K12" s="6"/>
      <c r="L12" s="5" t="str">
        <f t="shared" si="0"/>
        <v/>
      </c>
      <c r="M12" s="5"/>
      <c r="N12" s="5"/>
      <c r="O12" s="5"/>
    </row>
    <row r="13" spans="1:15">
      <c r="A13" s="5" t="s">
        <v>13</v>
      </c>
      <c r="B13" s="5"/>
      <c r="C13" s="5" t="s">
        <v>38</v>
      </c>
      <c r="D13" s="5" t="s">
        <v>59</v>
      </c>
      <c r="E13" s="5"/>
      <c r="F13" s="5"/>
      <c r="G13" s="5"/>
      <c r="H13" s="5"/>
      <c r="I13" s="5"/>
      <c r="J13" s="6"/>
      <c r="K13" s="6"/>
      <c r="L13" s="5" t="str">
        <f t="shared" si="0"/>
        <v/>
      </c>
      <c r="M13" s="5"/>
      <c r="N13" s="5"/>
      <c r="O13" s="5"/>
    </row>
    <row r="14" spans="1:15">
      <c r="A14" s="5" t="s">
        <v>13</v>
      </c>
      <c r="B14" s="25" t="s">
        <v>126</v>
      </c>
      <c r="C14" s="5" t="s">
        <v>38</v>
      </c>
      <c r="D14" s="5" t="s">
        <v>63</v>
      </c>
      <c r="E14" s="5"/>
      <c r="F14" s="5"/>
      <c r="G14" s="5"/>
      <c r="H14" s="5"/>
      <c r="I14" s="5"/>
      <c r="J14" s="6"/>
      <c r="K14" s="6"/>
      <c r="L14" s="5" t="str">
        <f t="shared" si="0"/>
        <v/>
      </c>
      <c r="M14" s="5"/>
      <c r="N14" s="5"/>
      <c r="O14" s="5"/>
    </row>
    <row r="15" spans="1:15">
      <c r="A15" s="5" t="s">
        <v>14</v>
      </c>
      <c r="B15" s="5"/>
      <c r="C15" s="5" t="s">
        <v>39</v>
      </c>
      <c r="D15" s="5" t="s">
        <v>62</v>
      </c>
      <c r="E15" s="5"/>
      <c r="F15" s="5"/>
      <c r="G15" s="5"/>
      <c r="H15" s="5"/>
      <c r="I15" s="5"/>
      <c r="J15" s="6"/>
      <c r="K15" s="6"/>
      <c r="L15" s="5" t="str">
        <f t="shared" si="0"/>
        <v/>
      </c>
      <c r="M15" s="5"/>
      <c r="N15" s="5"/>
      <c r="O15" s="5"/>
    </row>
    <row r="16" spans="1:15">
      <c r="A16" s="5" t="s">
        <v>15</v>
      </c>
      <c r="B16" s="5"/>
      <c r="C16" s="5" t="s">
        <v>40</v>
      </c>
      <c r="D16" s="5" t="s">
        <v>59</v>
      </c>
      <c r="E16" s="5"/>
      <c r="F16" s="5"/>
      <c r="G16" s="5"/>
      <c r="H16" s="5"/>
      <c r="I16" s="5"/>
      <c r="J16" s="6"/>
      <c r="K16" s="6"/>
      <c r="L16" s="5" t="str">
        <f t="shared" si="0"/>
        <v/>
      </c>
      <c r="M16" s="5"/>
      <c r="N16" s="5"/>
      <c r="O16" s="5"/>
    </row>
    <row r="17" spans="1:15">
      <c r="A17" s="5" t="s">
        <v>15</v>
      </c>
      <c r="B17" s="5"/>
      <c r="C17" s="5" t="s">
        <v>41</v>
      </c>
      <c r="D17" s="5" t="s">
        <v>61</v>
      </c>
      <c r="E17" s="5"/>
      <c r="F17" s="5"/>
      <c r="G17" s="5"/>
      <c r="H17" s="5"/>
      <c r="I17" s="5"/>
      <c r="J17" s="6"/>
      <c r="K17" s="6"/>
      <c r="L17" s="5" t="str">
        <f t="shared" si="0"/>
        <v/>
      </c>
      <c r="M17" s="5"/>
      <c r="N17" s="5"/>
      <c r="O17" s="5"/>
    </row>
    <row r="18" spans="1:15">
      <c r="A18" s="5" t="s">
        <v>16</v>
      </c>
      <c r="B18" s="5"/>
      <c r="C18" s="5" t="s">
        <v>42</v>
      </c>
      <c r="D18" s="5" t="s">
        <v>60</v>
      </c>
      <c r="E18" s="5"/>
      <c r="F18" s="5"/>
      <c r="G18" s="5"/>
      <c r="H18" s="5"/>
      <c r="I18" s="5"/>
      <c r="J18" s="6"/>
      <c r="K18" s="6"/>
      <c r="L18" s="5" t="str">
        <f t="shared" si="0"/>
        <v/>
      </c>
      <c r="M18" s="5"/>
      <c r="N18" s="5"/>
      <c r="O18" s="5"/>
    </row>
    <row r="19" spans="1:15">
      <c r="A19" s="5" t="s">
        <v>17</v>
      </c>
      <c r="B19" s="5"/>
      <c r="C19" s="5" t="s">
        <v>43</v>
      </c>
      <c r="D19" s="5" t="s">
        <v>61</v>
      </c>
      <c r="E19" s="5"/>
      <c r="F19" s="5"/>
      <c r="G19" s="5"/>
      <c r="H19" s="5"/>
      <c r="I19" s="5"/>
      <c r="J19" s="6"/>
      <c r="K19" s="6"/>
      <c r="L19" s="5" t="str">
        <f t="shared" si="0"/>
        <v/>
      </c>
      <c r="M19" s="5"/>
      <c r="N19" s="5"/>
      <c r="O19" s="5"/>
    </row>
    <row r="20" spans="1:15">
      <c r="A20" s="5" t="s">
        <v>18</v>
      </c>
      <c r="B20" s="5"/>
      <c r="C20" s="5" t="s">
        <v>44</v>
      </c>
      <c r="D20" s="5" t="s">
        <v>63</v>
      </c>
      <c r="E20" s="5"/>
      <c r="F20" s="5"/>
      <c r="G20" s="5"/>
      <c r="H20" s="5"/>
      <c r="I20" s="5"/>
      <c r="J20" s="6"/>
      <c r="K20" s="6"/>
      <c r="L20" s="5" t="str">
        <f t="shared" si="0"/>
        <v/>
      </c>
      <c r="M20" s="5"/>
      <c r="N20" s="5"/>
      <c r="O20" s="5"/>
    </row>
    <row r="21" spans="1:15">
      <c r="A21" s="5" t="s">
        <v>19</v>
      </c>
      <c r="B21" s="5"/>
      <c r="C21" s="5" t="s">
        <v>45</v>
      </c>
      <c r="D21" s="5" t="s">
        <v>64</v>
      </c>
      <c r="E21" s="5"/>
      <c r="F21" s="5"/>
      <c r="G21" s="5"/>
      <c r="H21" s="5"/>
      <c r="I21" s="5"/>
      <c r="J21" s="6"/>
      <c r="K21" s="6"/>
      <c r="L21" s="5" t="str">
        <f t="shared" si="0"/>
        <v/>
      </c>
      <c r="M21" s="5"/>
      <c r="N21" s="5"/>
      <c r="O21" s="5"/>
    </row>
    <row r="22" spans="1:15">
      <c r="A22" s="5" t="s">
        <v>20</v>
      </c>
      <c r="B22" s="5"/>
      <c r="C22" s="5" t="s">
        <v>46</v>
      </c>
      <c r="D22" s="5" t="s">
        <v>65</v>
      </c>
      <c r="E22" s="5"/>
      <c r="F22" s="5"/>
      <c r="G22" s="5"/>
      <c r="H22" s="5"/>
      <c r="I22" s="5"/>
      <c r="J22" s="6"/>
      <c r="K22" s="6"/>
      <c r="L22" s="5" t="str">
        <f t="shared" si="0"/>
        <v/>
      </c>
      <c r="M22" s="5"/>
      <c r="N22" s="5"/>
      <c r="O22" s="5"/>
    </row>
    <row r="23" spans="1:15">
      <c r="A23" s="5" t="s">
        <v>21</v>
      </c>
      <c r="B23" s="5"/>
      <c r="C23" s="5" t="s">
        <v>45</v>
      </c>
      <c r="D23" s="5" t="s">
        <v>66</v>
      </c>
      <c r="E23" s="5"/>
      <c r="F23" s="5"/>
      <c r="G23" s="5"/>
      <c r="H23" s="5"/>
      <c r="I23" s="5"/>
      <c r="J23" s="6"/>
      <c r="K23" s="6"/>
      <c r="L23" s="5" t="str">
        <f t="shared" si="0"/>
        <v/>
      </c>
      <c r="M23" s="5"/>
      <c r="N23" s="5"/>
      <c r="O23" s="5"/>
    </row>
    <row r="24" spans="1:15">
      <c r="A24" s="5" t="s">
        <v>22</v>
      </c>
      <c r="B24" s="5"/>
      <c r="C24" s="5" t="s">
        <v>47</v>
      </c>
      <c r="D24" s="5" t="s">
        <v>67</v>
      </c>
      <c r="E24" s="5"/>
      <c r="F24" s="5"/>
      <c r="G24" s="5"/>
      <c r="H24" s="5"/>
      <c r="I24" s="5"/>
      <c r="J24" s="6"/>
      <c r="K24" s="6"/>
      <c r="L24" s="5" t="str">
        <f t="shared" si="0"/>
        <v/>
      </c>
      <c r="M24" s="5"/>
      <c r="N24" s="5"/>
      <c r="O24" s="5"/>
    </row>
    <row r="25" spans="1:15">
      <c r="A25" s="5" t="s">
        <v>23</v>
      </c>
      <c r="B25" s="5"/>
      <c r="C25" s="5" t="s">
        <v>48</v>
      </c>
      <c r="D25" s="5" t="s">
        <v>59</v>
      </c>
      <c r="E25" s="5"/>
      <c r="F25" s="5"/>
      <c r="G25" s="5"/>
      <c r="H25" s="5"/>
      <c r="I25" s="5"/>
      <c r="J25" s="6"/>
      <c r="K25" s="6"/>
      <c r="L25" s="5" t="str">
        <f t="shared" si="0"/>
        <v/>
      </c>
      <c r="M25" s="5"/>
      <c r="N25" s="5"/>
      <c r="O25" s="5"/>
    </row>
    <row r="26" spans="1:15">
      <c r="A26" s="5" t="s">
        <v>24</v>
      </c>
      <c r="B26" s="5"/>
      <c r="C26" s="5" t="s">
        <v>49</v>
      </c>
      <c r="D26" s="5" t="s">
        <v>57</v>
      </c>
      <c r="E26" s="5"/>
      <c r="F26" s="5"/>
      <c r="G26" s="5"/>
      <c r="H26" s="5"/>
      <c r="I26" s="5"/>
      <c r="J26" s="6"/>
      <c r="K26" s="6"/>
      <c r="L26" s="5" t="str">
        <f t="shared" si="0"/>
        <v/>
      </c>
      <c r="M26" s="5"/>
      <c r="N26" s="5"/>
      <c r="O26" s="5"/>
    </row>
    <row r="27" spans="1:15">
      <c r="A27" s="5" t="s">
        <v>25</v>
      </c>
      <c r="B27" s="5"/>
      <c r="C27" s="5" t="s">
        <v>50</v>
      </c>
      <c r="D27" s="5" t="s">
        <v>58</v>
      </c>
      <c r="E27" s="5"/>
      <c r="F27" s="5"/>
      <c r="G27" s="5"/>
      <c r="H27" s="5"/>
      <c r="I27" s="5"/>
      <c r="J27" s="6"/>
      <c r="K27" s="6"/>
      <c r="L27" s="5" t="str">
        <f t="shared" si="0"/>
        <v/>
      </c>
      <c r="M27" s="5"/>
      <c r="N27" s="5"/>
      <c r="O27" s="5"/>
    </row>
    <row r="28" spans="1:15">
      <c r="A28" s="5" t="s">
        <v>26</v>
      </c>
      <c r="B28" s="5"/>
      <c r="C28" s="5" t="s">
        <v>51</v>
      </c>
      <c r="D28" s="5" t="s">
        <v>65</v>
      </c>
      <c r="E28" s="5"/>
      <c r="F28" s="5"/>
      <c r="G28" s="5"/>
      <c r="H28" s="5"/>
      <c r="I28" s="5"/>
      <c r="J28" s="6"/>
      <c r="K28" s="6"/>
      <c r="L28" s="5" t="str">
        <f t="shared" si="0"/>
        <v/>
      </c>
      <c r="M28" s="5"/>
      <c r="N28" s="5"/>
      <c r="O28" s="5"/>
    </row>
    <row r="29" spans="1:15">
      <c r="A29" s="5" t="s">
        <v>27</v>
      </c>
      <c r="B29" s="5"/>
      <c r="C29" s="5" t="s">
        <v>52</v>
      </c>
      <c r="D29" s="5" t="s">
        <v>62</v>
      </c>
      <c r="E29" s="5"/>
      <c r="F29" s="5"/>
      <c r="G29" s="5"/>
      <c r="H29" s="5"/>
      <c r="I29" s="5"/>
      <c r="J29" s="6"/>
      <c r="K29" s="6"/>
      <c r="L29" s="5" t="str">
        <f t="shared" si="0"/>
        <v/>
      </c>
      <c r="M29" s="5"/>
      <c r="N29" s="5"/>
      <c r="O29" s="5"/>
    </row>
    <row r="30" spans="1:15">
      <c r="A30" s="5" t="s">
        <v>28</v>
      </c>
      <c r="B30" s="5"/>
      <c r="C30" s="5" t="s">
        <v>53</v>
      </c>
      <c r="D30" s="5" t="s">
        <v>60</v>
      </c>
      <c r="E30" s="5"/>
      <c r="F30" s="5"/>
      <c r="G30" s="5"/>
      <c r="H30" s="5"/>
      <c r="I30" s="5"/>
      <c r="J30" s="6"/>
      <c r="K30" s="6"/>
      <c r="L30" s="5" t="str">
        <f t="shared" si="0"/>
        <v/>
      </c>
      <c r="M30" s="5"/>
      <c r="N30" s="5"/>
      <c r="O30" s="5"/>
    </row>
    <row r="31" spans="1:15">
      <c r="A31" s="5" t="s">
        <v>29</v>
      </c>
      <c r="B31" s="5"/>
      <c r="C31" s="5" t="s">
        <v>54</v>
      </c>
      <c r="D31" s="5" t="s">
        <v>61</v>
      </c>
      <c r="E31" s="5"/>
      <c r="F31" s="5"/>
      <c r="G31" s="5"/>
      <c r="H31" s="5"/>
      <c r="I31" s="5"/>
      <c r="J31" s="6"/>
      <c r="K31" s="6"/>
      <c r="L31" s="5" t="str">
        <f t="shared" si="0"/>
        <v/>
      </c>
      <c r="M31" s="5"/>
      <c r="N31" s="5"/>
      <c r="O31" s="5"/>
    </row>
    <row r="32" spans="1:15">
      <c r="A32" s="5" t="s">
        <v>30</v>
      </c>
      <c r="B32" s="5"/>
      <c r="C32" s="5" t="s">
        <v>55</v>
      </c>
      <c r="D32" s="5" t="s">
        <v>57</v>
      </c>
      <c r="E32" s="5"/>
      <c r="F32" s="5"/>
      <c r="G32" s="5"/>
      <c r="H32" s="5"/>
      <c r="I32" s="5"/>
      <c r="J32" s="6"/>
      <c r="K32" s="6"/>
      <c r="L32" s="5" t="str">
        <f t="shared" si="0"/>
        <v/>
      </c>
      <c r="M32" s="5"/>
      <c r="N32" s="5"/>
      <c r="O32" s="5"/>
    </row>
    <row r="33" spans="1:15">
      <c r="A33" s="5" t="s">
        <v>31</v>
      </c>
      <c r="B33" s="5"/>
      <c r="C33" s="5" t="s">
        <v>56</v>
      </c>
      <c r="D33" s="5" t="s">
        <v>59</v>
      </c>
      <c r="E33" s="5"/>
      <c r="F33" s="5"/>
      <c r="G33" s="5"/>
      <c r="H33" s="5"/>
      <c r="I33" s="5"/>
      <c r="J33" s="6"/>
      <c r="K33" s="6"/>
      <c r="L33" s="5" t="str">
        <f t="shared" si="0"/>
        <v/>
      </c>
      <c r="M33" s="5"/>
      <c r="N33" s="5"/>
      <c r="O33" s="5"/>
    </row>
    <row r="34" spans="1:15">
      <c r="A34" s="5"/>
      <c r="B34" s="5"/>
      <c r="C34" s="5"/>
      <c r="D34" s="5"/>
      <c r="E34" s="5"/>
      <c r="F34" s="5"/>
      <c r="G34" s="5"/>
      <c r="H34" s="5"/>
      <c r="I34" s="5"/>
      <c r="J34" s="6"/>
      <c r="K34" s="6"/>
      <c r="L34" s="5" t="str">
        <f t="shared" si="0"/>
        <v/>
      </c>
      <c r="M34" s="5"/>
      <c r="N34" s="5"/>
      <c r="O34" s="5"/>
    </row>
    <row r="35" spans="1:15">
      <c r="A35" s="5"/>
      <c r="B35" s="5"/>
      <c r="C35" s="5"/>
      <c r="D35" s="5"/>
      <c r="E35" s="5"/>
      <c r="F35" s="5"/>
      <c r="G35" s="5"/>
      <c r="H35" s="5"/>
      <c r="I35" s="5"/>
      <c r="J35" s="6"/>
      <c r="K35" s="6"/>
      <c r="L35" s="5" t="str">
        <f t="shared" si="0"/>
        <v/>
      </c>
      <c r="M35" s="5"/>
      <c r="N35" s="5"/>
      <c r="O35" s="5"/>
    </row>
    <row r="36" spans="1:15">
      <c r="A36" s="5"/>
      <c r="B36" s="5"/>
      <c r="C36" s="5"/>
      <c r="D36" s="5"/>
      <c r="E36" s="5"/>
      <c r="F36" s="5"/>
      <c r="G36" s="5"/>
      <c r="H36" s="5"/>
      <c r="I36" s="5"/>
      <c r="J36" s="6"/>
      <c r="K36" s="6"/>
      <c r="L36" s="5" t="str">
        <f t="shared" si="0"/>
        <v/>
      </c>
      <c r="M36" s="5"/>
      <c r="N36" s="5"/>
      <c r="O36" s="5"/>
    </row>
    <row r="37" spans="1:15">
      <c r="A37" s="5"/>
      <c r="B37" s="5"/>
      <c r="C37" s="5"/>
      <c r="D37" s="5"/>
      <c r="E37" s="5"/>
      <c r="F37" s="5"/>
      <c r="G37" s="5"/>
      <c r="H37" s="5"/>
      <c r="I37" s="5"/>
      <c r="J37" s="6"/>
      <c r="K37" s="6"/>
      <c r="L37" s="5" t="str">
        <f t="shared" si="0"/>
        <v/>
      </c>
      <c r="M37" s="5"/>
      <c r="N37" s="5"/>
      <c r="O37" s="5"/>
    </row>
    <row r="38" spans="1:15">
      <c r="A38" s="5"/>
      <c r="B38" s="5"/>
      <c r="C38" s="5"/>
      <c r="D38" s="5"/>
      <c r="E38" s="5"/>
      <c r="F38" s="5"/>
      <c r="G38" s="5"/>
      <c r="H38" s="5"/>
      <c r="I38" s="5"/>
      <c r="J38" s="6"/>
      <c r="K38" s="6"/>
      <c r="L38" s="5" t="str">
        <f t="shared" si="0"/>
        <v/>
      </c>
      <c r="M38" s="5"/>
      <c r="N38" s="5"/>
      <c r="O38" s="5"/>
    </row>
    <row r="39" spans="1:15">
      <c r="A39" s="5"/>
      <c r="B39" s="5"/>
      <c r="C39" s="5"/>
      <c r="D39" s="5"/>
      <c r="E39" s="5"/>
      <c r="F39" s="5"/>
      <c r="G39" s="5"/>
      <c r="H39" s="5"/>
      <c r="I39" s="5"/>
      <c r="J39" s="6"/>
      <c r="K39" s="6"/>
      <c r="L39" s="5" t="str">
        <f t="shared" si="0"/>
        <v/>
      </c>
      <c r="M39" s="5"/>
      <c r="N39" s="5"/>
      <c r="O39" s="5"/>
    </row>
    <row r="40" spans="1:15">
      <c r="A40" s="5"/>
      <c r="B40" s="5"/>
      <c r="C40" s="5"/>
      <c r="D40" s="5"/>
      <c r="E40" s="5"/>
      <c r="F40" s="5"/>
      <c r="G40" s="5"/>
      <c r="H40" s="5"/>
      <c r="I40" s="5"/>
      <c r="J40" s="6"/>
      <c r="K40" s="6"/>
      <c r="L40" s="5" t="str">
        <f t="shared" si="0"/>
        <v/>
      </c>
      <c r="M40" s="5"/>
      <c r="N40" s="5"/>
      <c r="O40" s="5"/>
    </row>
    <row r="41" spans="1:15">
      <c r="A41" s="5"/>
      <c r="B41" s="5"/>
      <c r="C41" s="5"/>
      <c r="D41" s="5"/>
      <c r="E41" s="5"/>
      <c r="F41" s="5"/>
      <c r="G41" s="5"/>
      <c r="H41" s="5"/>
      <c r="I41" s="5"/>
      <c r="J41" s="6"/>
      <c r="K41" s="6"/>
      <c r="L41" s="5" t="str">
        <f t="shared" si="0"/>
        <v/>
      </c>
      <c r="M41" s="5"/>
      <c r="N41" s="5"/>
      <c r="O41" s="5"/>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P10"/>
  <sheetViews>
    <sheetView workbookViewId="0">
      <selection activeCell="D17" sqref="D17"/>
    </sheetView>
  </sheetViews>
  <sheetFormatPr baseColWidth="10" defaultRowHeight="15"/>
  <cols>
    <col min="1" max="16384" width="11.42578125" style="9"/>
  </cols>
  <sheetData>
    <row r="1" spans="1:16">
      <c r="A1" s="30" t="s">
        <v>127</v>
      </c>
      <c r="B1" s="30"/>
      <c r="C1" s="30"/>
      <c r="D1" s="30"/>
      <c r="E1" s="30"/>
      <c r="F1" s="30"/>
      <c r="G1" s="30"/>
      <c r="H1" s="30"/>
      <c r="I1" s="30"/>
      <c r="J1" s="30"/>
      <c r="K1" s="30"/>
      <c r="L1" s="30"/>
      <c r="M1" s="30"/>
      <c r="N1" s="30"/>
      <c r="O1" s="30"/>
      <c r="P1" s="30"/>
    </row>
    <row r="3" spans="1:16">
      <c r="A3" s="28" t="s">
        <v>128</v>
      </c>
      <c r="B3" s="28"/>
      <c r="C3" s="28"/>
      <c r="D3" s="28"/>
      <c r="E3" s="28"/>
      <c r="F3" s="28"/>
      <c r="G3" s="28"/>
      <c r="H3" s="28"/>
      <c r="I3" s="28"/>
      <c r="J3" s="28"/>
      <c r="K3" s="28"/>
      <c r="L3" s="28"/>
      <c r="M3" s="28"/>
      <c r="N3" s="28"/>
      <c r="O3" s="28"/>
      <c r="P3" s="28"/>
    </row>
    <row r="4" spans="1:16" ht="30" customHeight="1">
      <c r="A4" s="29" t="s">
        <v>135</v>
      </c>
      <c r="B4" s="29"/>
      <c r="C4" s="29"/>
      <c r="D4" s="29"/>
      <c r="E4" s="29"/>
      <c r="F4" s="29"/>
      <c r="G4" s="29"/>
      <c r="H4" s="29"/>
      <c r="I4" s="29"/>
      <c r="J4" s="29"/>
      <c r="K4" s="29"/>
      <c r="L4" s="29"/>
      <c r="M4" s="29"/>
      <c r="N4" s="29"/>
      <c r="O4" s="29"/>
      <c r="P4" s="29"/>
    </row>
    <row r="6" spans="1:16" ht="30" customHeight="1">
      <c r="A6" s="29" t="s">
        <v>136</v>
      </c>
      <c r="B6" s="29"/>
      <c r="C6" s="29"/>
      <c r="D6" s="29"/>
      <c r="E6" s="29"/>
      <c r="F6" s="29"/>
      <c r="G6" s="29"/>
      <c r="H6" s="29"/>
      <c r="I6" s="29"/>
      <c r="J6" s="29"/>
      <c r="K6" s="29"/>
      <c r="L6" s="29"/>
      <c r="M6" s="29"/>
      <c r="N6" s="29"/>
      <c r="O6" s="29"/>
      <c r="P6" s="29"/>
    </row>
    <row r="8" spans="1:16" ht="45" customHeight="1">
      <c r="A8" s="29" t="s">
        <v>139</v>
      </c>
      <c r="B8" s="29"/>
      <c r="C8" s="29"/>
      <c r="D8" s="29"/>
      <c r="E8" s="29"/>
      <c r="F8" s="29"/>
      <c r="G8" s="29"/>
      <c r="H8" s="29"/>
      <c r="I8" s="29"/>
      <c r="J8" s="29"/>
      <c r="K8" s="29"/>
      <c r="L8" s="29"/>
      <c r="M8" s="29"/>
      <c r="N8" s="29"/>
      <c r="O8" s="29"/>
      <c r="P8" s="29"/>
    </row>
    <row r="10" spans="1:16">
      <c r="A10" s="29" t="s">
        <v>140</v>
      </c>
      <c r="B10" s="29"/>
      <c r="C10" s="29"/>
      <c r="D10" s="29"/>
      <c r="E10" s="29"/>
      <c r="F10" s="29"/>
      <c r="G10" s="29"/>
      <c r="H10" s="29"/>
      <c r="I10" s="29"/>
      <c r="J10" s="29"/>
      <c r="K10" s="29"/>
      <c r="L10" s="29"/>
      <c r="M10" s="29"/>
      <c r="N10" s="29"/>
      <c r="O10" s="29"/>
      <c r="P10" s="29"/>
    </row>
  </sheetData>
  <mergeCells count="6">
    <mergeCell ref="A4:P4"/>
    <mergeCell ref="A1:P1"/>
    <mergeCell ref="A3:P3"/>
    <mergeCell ref="A6:P6"/>
    <mergeCell ref="A8:P8"/>
    <mergeCell ref="A10:P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Feuille de stage</vt:lpstr>
      <vt:lpstr>Registre</vt:lpstr>
      <vt:lpstr>Black liste</vt:lpstr>
      <vt:lpstr>Feuil2</vt:lpstr>
    </vt:vector>
  </TitlesOfParts>
  <Company>HP</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HP</cp:lastModifiedBy>
  <dcterms:created xsi:type="dcterms:W3CDTF">2020-02-28T21:54:08Z</dcterms:created>
  <dcterms:modified xsi:type="dcterms:W3CDTF">2020-06-02T17:50:03Z</dcterms:modified>
</cp:coreProperties>
</file>