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.turc\Downloads\"/>
    </mc:Choice>
  </mc:AlternateContent>
  <xr:revisionPtr revIDLastSave="0" documentId="13_ncr:1_{784D7165-0365-48D2-8127-D7BDE5D43874}" xr6:coauthVersionLast="45" xr6:coauthVersionMax="45" xr10:uidLastSave="{00000000-0000-0000-0000-000000000000}"/>
  <bookViews>
    <workbookView xWindow="-120" yWindow="-120" windowWidth="29040" windowHeight="15840" xr2:uid="{006E4592-8692-4CD5-836A-9CFBC225AD90}"/>
  </bookViews>
  <sheets>
    <sheet name="Planification" sheetId="2" r:id="rId1"/>
    <sheet name="Saisie de données" sheetId="1" r:id="rId2"/>
    <sheet name="Sources" sheetId="3" r:id="rId3"/>
  </sheets>
  <definedNames>
    <definedName name="_xlnm._FilterDatabase" localSheetId="1" hidden="1">'Saisie de données'!$B$3:$H$3</definedName>
    <definedName name="Affichernom">Planification!$H$3</definedName>
    <definedName name="Champqui">'Saisie de données'!$C:$C</definedName>
    <definedName name="SemaineDu">Planification!$G$3</definedName>
    <definedName name="tblDonnees">Tableau4[#All]</definedName>
    <definedName name="tblDonnées">Tableau4[#All]</definedName>
    <definedName name="tblProgramme">Tableau1[]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5" i="1" l="1"/>
  <c r="I6" i="1"/>
  <c r="I7" i="1"/>
  <c r="I8" i="2" s="1"/>
  <c r="I8" i="1"/>
  <c r="H15" i="2" s="1"/>
  <c r="I9" i="1"/>
  <c r="I10" i="1"/>
  <c r="I11" i="1"/>
  <c r="I12" i="1"/>
  <c r="I13" i="1"/>
  <c r="I14" i="1"/>
  <c r="I15" i="1"/>
  <c r="I16" i="1"/>
  <c r="I17" i="1"/>
  <c r="I18" i="1"/>
  <c r="I19" i="1"/>
  <c r="I7" i="2"/>
  <c r="I11" i="2"/>
  <c r="I15" i="2"/>
  <c r="I19" i="2"/>
  <c r="I23" i="2"/>
  <c r="I27" i="2"/>
  <c r="I31" i="2"/>
  <c r="H10" i="2"/>
  <c r="H14" i="2"/>
  <c r="H18" i="2"/>
  <c r="H22" i="2"/>
  <c r="H26" i="2"/>
  <c r="H30" i="2"/>
  <c r="G9" i="2"/>
  <c r="G13" i="2"/>
  <c r="G17" i="2"/>
  <c r="G21" i="2"/>
  <c r="G25" i="2"/>
  <c r="G29" i="2"/>
  <c r="F8" i="2"/>
  <c r="F12" i="2"/>
  <c r="F16" i="2"/>
  <c r="F20" i="2"/>
  <c r="F24" i="2"/>
  <c r="F28" i="2"/>
  <c r="E7" i="2"/>
  <c r="E8" i="2"/>
  <c r="E11" i="2"/>
  <c r="E15" i="2"/>
  <c r="E19" i="2"/>
  <c r="E23" i="2"/>
  <c r="E27" i="2"/>
  <c r="E31" i="2"/>
  <c r="D10" i="2"/>
  <c r="D14" i="2"/>
  <c r="D18" i="2"/>
  <c r="D22" i="2"/>
  <c r="D26" i="2"/>
  <c r="D30" i="2"/>
  <c r="C9" i="2"/>
  <c r="C13" i="2"/>
  <c r="C17" i="2"/>
  <c r="C21" i="2"/>
  <c r="C25" i="2"/>
  <c r="C29" i="2"/>
  <c r="I4" i="1"/>
  <c r="C28" i="2" l="1"/>
  <c r="C20" i="2"/>
  <c r="C12" i="2"/>
  <c r="D29" i="2"/>
  <c r="D25" i="2"/>
  <c r="D21" i="2"/>
  <c r="D17" i="2"/>
  <c r="D13" i="2"/>
  <c r="D9" i="2"/>
  <c r="E30" i="2"/>
  <c r="E26" i="2"/>
  <c r="E22" i="2"/>
  <c r="E18" i="2"/>
  <c r="E14" i="2"/>
  <c r="E10" i="2"/>
  <c r="F31" i="2"/>
  <c r="F27" i="2"/>
  <c r="F23" i="2"/>
  <c r="F19" i="2"/>
  <c r="F15" i="2"/>
  <c r="F11" i="2"/>
  <c r="F7" i="2"/>
  <c r="G28" i="2"/>
  <c r="G24" i="2"/>
  <c r="G20" i="2"/>
  <c r="G16" i="2"/>
  <c r="G12" i="2"/>
  <c r="G8" i="2"/>
  <c r="H29" i="2"/>
  <c r="H25" i="2"/>
  <c r="H21" i="2"/>
  <c r="H17" i="2"/>
  <c r="H13" i="2"/>
  <c r="H9" i="2"/>
  <c r="I30" i="2"/>
  <c r="I26" i="2"/>
  <c r="I22" i="2"/>
  <c r="I18" i="2"/>
  <c r="I14" i="2"/>
  <c r="I10" i="2"/>
  <c r="C24" i="2"/>
  <c r="C16" i="2"/>
  <c r="C8" i="2"/>
  <c r="C31" i="2"/>
  <c r="C27" i="2"/>
  <c r="C23" i="2"/>
  <c r="C19" i="2"/>
  <c r="C15" i="2"/>
  <c r="C11" i="2"/>
  <c r="C7" i="2"/>
  <c r="D28" i="2"/>
  <c r="D24" i="2"/>
  <c r="D20" i="2"/>
  <c r="D16" i="2"/>
  <c r="D12" i="2"/>
  <c r="D8" i="2"/>
  <c r="E29" i="2"/>
  <c r="E25" i="2"/>
  <c r="E21" i="2"/>
  <c r="E17" i="2"/>
  <c r="E13" i="2"/>
  <c r="E9" i="2"/>
  <c r="F30" i="2"/>
  <c r="F26" i="2"/>
  <c r="F22" i="2"/>
  <c r="F18" i="2"/>
  <c r="F14" i="2"/>
  <c r="F10" i="2"/>
  <c r="G31" i="2"/>
  <c r="G27" i="2"/>
  <c r="G23" i="2"/>
  <c r="G19" i="2"/>
  <c r="G15" i="2"/>
  <c r="G11" i="2"/>
  <c r="G7" i="2"/>
  <c r="H28" i="2"/>
  <c r="H24" i="2"/>
  <c r="H20" i="2"/>
  <c r="H16" i="2"/>
  <c r="H12" i="2"/>
  <c r="H8" i="2"/>
  <c r="I29" i="2"/>
  <c r="I25" i="2"/>
  <c r="I21" i="2"/>
  <c r="I17" i="2"/>
  <c r="I13" i="2"/>
  <c r="I9" i="2"/>
  <c r="C30" i="2"/>
  <c r="C26" i="2"/>
  <c r="C22" i="2"/>
  <c r="C18" i="2"/>
  <c r="C14" i="2"/>
  <c r="C10" i="2"/>
  <c r="D31" i="2"/>
  <c r="D27" i="2"/>
  <c r="D23" i="2"/>
  <c r="D19" i="2"/>
  <c r="D15" i="2"/>
  <c r="D11" i="2"/>
  <c r="D7" i="2"/>
  <c r="E28" i="2"/>
  <c r="E24" i="2"/>
  <c r="E20" i="2"/>
  <c r="E16" i="2"/>
  <c r="E12" i="2"/>
  <c r="F29" i="2"/>
  <c r="F25" i="2"/>
  <c r="F21" i="2"/>
  <c r="F17" i="2"/>
  <c r="F13" i="2"/>
  <c r="F9" i="2"/>
  <c r="G30" i="2"/>
  <c r="G26" i="2"/>
  <c r="G22" i="2"/>
  <c r="G18" i="2"/>
  <c r="G14" i="2"/>
  <c r="G10" i="2"/>
  <c r="H31" i="2"/>
  <c r="H27" i="2"/>
  <c r="H23" i="2"/>
  <c r="H19" i="2"/>
  <c r="H11" i="2"/>
  <c r="H7" i="2"/>
  <c r="I28" i="2"/>
  <c r="I24" i="2"/>
  <c r="I20" i="2"/>
  <c r="I16" i="2"/>
  <c r="I12" i="2"/>
  <c r="F3" i="2"/>
  <c r="G4" i="2" s="1"/>
  <c r="I4" i="2" l="1"/>
  <c r="C4" i="2"/>
  <c r="F4" i="2"/>
  <c r="E4" i="2"/>
  <c r="D4" i="2"/>
  <c r="H4" i="2"/>
  <c r="C5" i="2" l="1"/>
  <c r="D5" i="2"/>
  <c r="H5" i="2"/>
  <c r="E5" i="2"/>
  <c r="I5" i="2"/>
  <c r="F5" i="2"/>
  <c r="G5" i="2"/>
</calcChain>
</file>

<file path=xl/sharedStrings.xml><?xml version="1.0" encoding="utf-8"?>
<sst xmlns="http://schemas.openxmlformats.org/spreadsheetml/2006/main" count="70" uniqueCount="45">
  <si>
    <t>DATE et HEURE</t>
  </si>
  <si>
    <t>QUI</t>
  </si>
  <si>
    <t>SEMESTRE 1</t>
  </si>
  <si>
    <t>SEMESTRE 2</t>
  </si>
  <si>
    <t>SEMESTRE 3</t>
  </si>
  <si>
    <t>SEMESTRE 4</t>
  </si>
  <si>
    <t>SEMESTRE 5</t>
  </si>
  <si>
    <t>SEMESTRE 6</t>
  </si>
  <si>
    <t>SEMESTRE 7</t>
  </si>
  <si>
    <t>SEMESTRE 8</t>
  </si>
  <si>
    <t>SEMESTRE 9</t>
  </si>
  <si>
    <t>SEMESTRE 10</t>
  </si>
  <si>
    <t>UE</t>
  </si>
  <si>
    <t xml:space="preserve">Afficher le programme pour : </t>
  </si>
  <si>
    <t>Pour la semaine du :</t>
  </si>
  <si>
    <t>LUNDI</t>
  </si>
  <si>
    <t>MARDI</t>
  </si>
  <si>
    <t>MERCREDI</t>
  </si>
  <si>
    <t>JEUDI</t>
  </si>
  <si>
    <t>VENDREDI</t>
  </si>
  <si>
    <t>SAMEDI</t>
  </si>
  <si>
    <t>DIMANCHE</t>
  </si>
  <si>
    <t>SEMAINE EDT</t>
  </si>
  <si>
    <t>INTERVENANTS</t>
  </si>
  <si>
    <t>VLC</t>
  </si>
  <si>
    <t>CLF</t>
  </si>
  <si>
    <t>JM</t>
  </si>
  <si>
    <t>EF</t>
  </si>
  <si>
    <t>TIME</t>
  </si>
  <si>
    <t>CM/TD</t>
  </si>
  <si>
    <t>COMMENTAIRES</t>
  </si>
  <si>
    <t>CM</t>
  </si>
  <si>
    <t>TD</t>
  </si>
  <si>
    <t>Autre</t>
  </si>
  <si>
    <t>SAISIE DES DONNEES</t>
  </si>
  <si>
    <t>DUREE</t>
  </si>
  <si>
    <t>COMPARATIF</t>
  </si>
  <si>
    <t>test 1</t>
  </si>
  <si>
    <t>test 2</t>
  </si>
  <si>
    <t>test 5</t>
  </si>
  <si>
    <t>test 4</t>
  </si>
  <si>
    <t>test 3</t>
  </si>
  <si>
    <t>test 6</t>
  </si>
  <si>
    <t>test 7</t>
  </si>
  <si>
    <t>test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</si>
</sst>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d/m/yy\ h:mm;@"/>
  </numFmts>
  <fonts count="2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mbria"/>
      <family val="1"/>
    </font>
    <font>
      <sz val="9"/>
      <color theme="1"/>
      <name val="Cambria"/>
      <family val="1"/>
    </font>
    <font>
      <sz val="14"/>
      <color theme="4"/>
      <name val="Franklin Gothic Book"/>
      <family val="2"/>
    </font>
    <font>
      <sz val="14"/>
      <color theme="5"/>
      <name val="Franklin Gothic Book"/>
      <family val="2"/>
    </font>
    <font>
      <sz val="14"/>
      <color theme="7"/>
      <name val="Franklin Gothic Book"/>
      <family val="2"/>
    </font>
    <font>
      <sz val="14"/>
      <color theme="6"/>
      <name val="Franklin Gothic Book"/>
      <family val="2"/>
    </font>
    <font>
      <sz val="14"/>
      <color theme="9"/>
      <name val="Franklin Gothic Book"/>
      <family val="2"/>
    </font>
    <font>
      <sz val="14"/>
      <color theme="8"/>
      <name val="Franklin Gothic Book"/>
      <family val="2"/>
    </font>
    <font>
      <sz val="14"/>
      <color theme="5" tint="-0.499984740745262"/>
      <name val="Franklin Gothic Book"/>
      <family val="2"/>
    </font>
    <font>
      <b/>
      <sz val="28"/>
      <color theme="1" tint="0.249977111117893"/>
      <name val="Franklin Gothic Book"/>
      <family val="2"/>
    </font>
    <font>
      <b/>
      <sz val="12"/>
      <color rgb="FF41BAC7"/>
      <name val="Franklin Gothic Medium"/>
      <family val="2"/>
    </font>
    <font>
      <sz val="28"/>
      <color theme="6" tint="-0.499984740745262"/>
      <name val="Franklin Gothic Medium"/>
      <family val="2"/>
    </font>
    <font>
      <b/>
      <sz val="16"/>
      <color theme="6" tint="-0.499984740745262"/>
      <name val="Cambria"/>
      <family val="1"/>
    </font>
    <font>
      <sz val="14"/>
      <color theme="1"/>
      <name val="Cambria"/>
      <family val="1"/>
    </font>
    <font>
      <b/>
      <sz val="14"/>
      <color theme="1" tint="0.34998626667073579"/>
      <name val="Cambria"/>
      <family val="1"/>
    </font>
    <font>
      <sz val="14"/>
      <color theme="1"/>
      <name val="Calibri"/>
      <family val="2"/>
      <scheme val="minor"/>
    </font>
    <font>
      <b/>
      <sz val="10"/>
      <color theme="1"/>
      <name val="Cambria"/>
      <family val="1"/>
    </font>
    <font>
      <sz val="12"/>
      <color theme="4"/>
      <name val="Calibri Light"/>
      <family val="2"/>
      <scheme val="major"/>
    </font>
    <font>
      <sz val="12"/>
      <color theme="5"/>
      <name val="Calibri Light"/>
      <family val="2"/>
      <scheme val="major"/>
    </font>
    <font>
      <sz val="12"/>
      <color theme="7"/>
      <name val="Calibri Light"/>
      <family val="2"/>
      <scheme val="major"/>
    </font>
    <font>
      <sz val="12"/>
      <color rgb="FF00B050"/>
      <name val="Calibri Light"/>
      <family val="2"/>
      <scheme val="major"/>
    </font>
    <font>
      <sz val="12"/>
      <color rgb="FF92D050"/>
      <name val="Calibri Light"/>
      <family val="2"/>
      <scheme val="major"/>
    </font>
    <font>
      <sz val="12"/>
      <color rgb="FF7030A0"/>
      <name val="Calibri Light"/>
      <family val="2"/>
      <scheme val="major"/>
    </font>
    <font>
      <sz val="12"/>
      <color rgb="FF0070C0"/>
      <name val="Calibri Light"/>
      <family val="2"/>
      <scheme val="maj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/>
    <xf numFmtId="0" fontId="1" fillId="0" borderId="0" xfId="0" applyFont="1" applyAlignment="1">
      <alignment vertical="center"/>
    </xf>
    <xf numFmtId="14" fontId="1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14" fontId="16" fillId="0" borderId="0" xfId="0" applyNumberFormat="1" applyFont="1" applyAlignment="1">
      <alignment horizontal="center" vertical="center"/>
    </xf>
    <xf numFmtId="0" fontId="17" fillId="0" borderId="0" xfId="0" applyFont="1"/>
    <xf numFmtId="0" fontId="0" fillId="0" borderId="1" xfId="0" applyBorder="1"/>
    <xf numFmtId="0" fontId="0" fillId="0" borderId="3" xfId="0" quotePrefix="1" applyBorder="1"/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1" xfId="0" applyNumberFormat="1" applyBorder="1"/>
    <xf numFmtId="0" fontId="0" fillId="0" borderId="5" xfId="0" applyBorder="1"/>
    <xf numFmtId="20" fontId="2" fillId="0" borderId="0" xfId="0" applyNumberFormat="1" applyFont="1" applyAlignment="1">
      <alignment horizontal="center" vertical="center"/>
    </xf>
    <xf numFmtId="20" fontId="15" fillId="0" borderId="0" xfId="0" applyNumberFormat="1" applyFont="1" applyAlignment="1">
      <alignment horizontal="center" vertical="center"/>
    </xf>
    <xf numFmtId="20" fontId="2" fillId="0" borderId="2" xfId="0" applyNumberFormat="1" applyFont="1" applyBorder="1" applyAlignment="1">
      <alignment horizontal="center" vertical="center"/>
    </xf>
    <xf numFmtId="20" fontId="2" fillId="0" borderId="4" xfId="0" applyNumberFormat="1" applyFont="1" applyBorder="1" applyAlignment="1">
      <alignment horizontal="center" vertical="center"/>
    </xf>
    <xf numFmtId="20" fontId="18" fillId="0" borderId="3" xfId="0" applyNumberFormat="1" applyFont="1" applyBorder="1" applyAlignment="1">
      <alignment horizontal="center" vertical="center"/>
    </xf>
    <xf numFmtId="20" fontId="18" fillId="0" borderId="1" xfId="0" applyNumberFormat="1" applyFont="1" applyBorder="1" applyAlignment="1">
      <alignment horizontal="center" vertical="center"/>
    </xf>
    <xf numFmtId="22" fontId="19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0" fontId="0" fillId="0" borderId="3" xfId="0" quotePrefix="1" applyFill="1" applyBorder="1"/>
    <xf numFmtId="0" fontId="0" fillId="0" borderId="0" xfId="0" applyAlignment="1">
      <alignment horizontal="left" wrapText="1"/>
    </xf>
    <xf numFmtId="0" fontId="2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28">
    <dxf>
      <numFmt numFmtId="0" formatCode="General"/>
      <alignment horizontal="left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7"/>
        <name val="Franklin Gothic Book"/>
        <family val="2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7"/>
        <name val="Franklin Gothic Book"/>
        <family val="2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7"/>
        <name val="Franklin Gothic Book"/>
        <family val="2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7"/>
        <name val="Franklin Gothic Book"/>
        <family val="2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7"/>
        <name val="Franklin Gothic Book"/>
        <family val="2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5"/>
        <name val="Franklin Gothic Book"/>
        <family val="2"/>
        <scheme val="none"/>
      </font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41BAC7"/>
        <name val="Franklin Gothic Book"/>
        <family val="2"/>
        <scheme val="none"/>
      </font>
      <numFmt numFmtId="165" formatCode="d/m/yy\ h:mm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25" formatCode="hh:mm"/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41BA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930275</xdr:colOff>
      <xdr:row>1</xdr:row>
      <xdr:rowOff>136526</xdr:rowOff>
    </xdr:from>
    <xdr:to>
      <xdr:col>5</xdr:col>
      <xdr:colOff>1577975</xdr:colOff>
      <xdr:row>3</xdr:row>
      <xdr:rowOff>79376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E0AABDB-7AA1-4436-9276-BD2852152872}"/>
            </a:ext>
          </a:extLst>
        </xdr:cNvPr>
        <xdr:cNvSpPr/>
      </xdr:nvSpPr>
      <xdr:spPr>
        <a:xfrm>
          <a:off x="5019675" y="327026"/>
          <a:ext cx="2247900" cy="387350"/>
        </a:xfrm>
        <a:prstGeom prst="rect">
          <a:avLst/>
        </a:prstGeom>
        <a:solidFill>
          <a:srgbClr val="41BAC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ENTREE DE PROGRAMME -&gt;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8D0194-AF8B-48C4-AC8A-D533242FB088}" name="Tableau1" displayName="Tableau1" ref="B6:I31" totalsRowShown="0" headerRowDxfId="27" headerRowBorderDxfId="26">
  <autoFilter ref="B6:I31" xr:uid="{8613F917-0739-4553-905A-0F54CBA1B456}"/>
  <tableColumns count="8">
    <tableColumn id="1" xr3:uid="{5AF8B8D6-C624-46C6-9047-C680C06B8D63}" name="TIME" dataDxfId="25"/>
    <tableColumn id="2" xr3:uid="{5EAB0BAE-7266-43BC-94EB-D87618124ECC}" name="LUNDI" dataDxfId="8">
      <calculatedColumnFormula>IFERROR(INDEX(Tableau4[#All],MATCH(C$5+$B7&amp;Affichernom,Tableau4[Colonne4],0),3) &amp; " " &amp; INDEX(Tableau4[#All],MATCH(C$5+$B7&amp;Affichernom,Tableau4[Colonne4],0),4) &amp;" " &amp;INDEX(Tableau4[#All],MATCH(C$5+$B7&amp;Affichernom,Tableau4[Colonne4],0),5)&amp;" " &amp;INDEX(Tableau4[#All],MATCH(C$5+$B7&amp;Affichernom,Tableau4[Colonne4],0),7),"")</calculatedColumnFormula>
    </tableColumn>
    <tableColumn id="3" xr3:uid="{FD350B5A-3794-47F9-A451-82EB8AAE9E2F}" name="MARDI" dataDxfId="7">
      <calculatedColumnFormula>IFERROR(INDEX(Tableau4[#All],MATCH(D$5+$B7&amp;Affichernom,Tableau4[Colonne4],0),3) &amp; " " &amp; INDEX(Tableau4[#All],MATCH(D$5+$B7&amp;Affichernom,Tableau4[Colonne4],0),4) &amp;" " &amp;INDEX(Tableau4[#All],MATCH(D$5+$B7&amp;Affichernom,Tableau4[Colonne4],0),5)&amp;" " &amp;INDEX(Tableau4[#All],MATCH(D$5+$B7&amp;Affichernom,Tableau4[Colonne4],0),7),"")</calculatedColumnFormula>
    </tableColumn>
    <tableColumn id="4" xr3:uid="{023DABC4-0EFB-46BF-A753-4D362197C489}" name="MERCREDI" dataDxfId="6">
      <calculatedColumnFormula>IFERROR(INDEX(Tableau4[#All],MATCH(E$5+$B7&amp;Affichernom,Tableau4[Colonne4],0),3) &amp; " " &amp; INDEX(Tableau4[#All],MATCH(E$5+$B7&amp;Affichernom,Tableau4[Colonne4],0),4) &amp;" " &amp;INDEX(Tableau4[#All],MATCH(E$5+$B7&amp;Affichernom,Tableau4[Colonne4],0),5)&amp;" " &amp;INDEX(Tableau4[#All],MATCH(E$5+$B7&amp;Affichernom,Tableau4[Colonne4],0),7),"")</calculatedColumnFormula>
    </tableColumn>
    <tableColumn id="5" xr3:uid="{D2F7CBF1-EFC2-46E2-BB13-2F30A2277766}" name="JEUDI" dataDxfId="5">
      <calculatedColumnFormula>IFERROR(INDEX(Tableau4[#All],MATCH(F$5+$B7&amp;Affichernom,Tableau4[Colonne4],0),3) &amp; " " &amp; INDEX(Tableau4[#All],MATCH(F$5+$B7&amp;Affichernom,Tableau4[Colonne4],0),4) &amp;" " &amp;INDEX(Tableau4[#All],MATCH(F$5+$B7&amp;Affichernom,Tableau4[Colonne4],0),5)&amp;" " &amp;INDEX(Tableau4[#All],MATCH(F$5+$B7&amp;Affichernom,Tableau4[Colonne4],0),7),"")</calculatedColumnFormula>
    </tableColumn>
    <tableColumn id="6" xr3:uid="{2BF05CC9-2916-404B-A36A-70F5E71154F0}" name="VENDREDI" dataDxfId="4">
      <calculatedColumnFormula>IFERROR(INDEX(Tableau4[#All],MATCH(G$5+$B7&amp;Affichernom,Tableau4[Colonne4],0),3) &amp; " " &amp; INDEX(Tableau4[#All],MATCH(G$5+$B7&amp;Affichernom,Tableau4[Colonne4],0),4) &amp;" " &amp;INDEX(Tableau4[#All],MATCH(G$5+$B7&amp;Affichernom,Tableau4[Colonne4],0),5)&amp;" " &amp;INDEX(Tableau4[#All],MATCH(G$5+$B7&amp;Affichernom,Tableau4[Colonne4],0),7),"")</calculatedColumnFormula>
    </tableColumn>
    <tableColumn id="7" xr3:uid="{828C95AC-2664-495C-9D9A-D1181941679A}" name="SAMEDI" dataDxfId="3">
      <calculatedColumnFormula>IFERROR(INDEX(Tableau4[#All],MATCH(H$5+$B7&amp;Affichernom,Tableau4[Colonne4],0),3) &amp; " " &amp; INDEX(Tableau4[#All],MATCH(H$5+$B7&amp;Affichernom,Tableau4[Colonne4],0),4) &amp;" " &amp;INDEX(Tableau4[#All],MATCH(H$5+$B7&amp;Affichernom,Tableau4[Colonne4],0),5)&amp;" " &amp;INDEX(Tableau4[#All],MATCH(H$5+$B7&amp;Affichernom,Tableau4[Colonne4],0),7),"")</calculatedColumnFormula>
    </tableColumn>
    <tableColumn id="8" xr3:uid="{3FF08AA1-F627-4C52-AF7D-59EA65B475B6}" name="DIMANCHE" dataDxfId="2">
      <calculatedColumnFormula>IFERROR(INDEX(Tableau4[#All],MATCH(I$5+$B7&amp;Affichernom,Tableau4[Colonne4],0),3) &amp; " " &amp; INDEX(Tableau4[#All],MATCH(I$5+$B7&amp;Affichernom,Tableau4[Colonne4],0),4) &amp;" " &amp;INDEX(Tableau4[#All],MATCH(I$5+$B7&amp;Affichernom,Tableau4[Colonne4],0),5)&amp;" " &amp;INDEX(Tableau4[#All],MATCH(I$5+$B7&amp;Affichernom,Tableau4[Colonne4],0),7),"")</calculatedColumnFormula>
    </tableColumn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66E8D84-6EBF-4384-9960-EC651E66009C}" name="Tableau4" displayName="Tableau4" ref="B4:I19" headerRowCount="0" totalsRowShown="0" headerRowDxfId="24" dataDxfId="23">
  <tableColumns count="8">
    <tableColumn id="1" xr3:uid="{AEAAEBA5-D938-45DE-B35E-8D6787C9A3D9}" name="DATE et HEURE" headerRowDxfId="22" dataDxfId="21"/>
    <tableColumn id="2" xr3:uid="{133B97A6-5078-4437-8989-B98B7E02CB42}" name="QUI" headerRowDxfId="20" dataDxfId="19"/>
    <tableColumn id="3" xr3:uid="{F20902AD-4039-47FC-AC5C-85024FAD11EE}" name="UE" headerRowDxfId="18" dataDxfId="17"/>
    <tableColumn id="5" xr3:uid="{2680E1FB-D475-4184-B45D-B396E72AF5A8}" name="Colonne1" headerRowDxfId="16" dataDxfId="15"/>
    <tableColumn id="6" xr3:uid="{F1E1D893-436C-47EB-A2A8-0C7D2E4AB6FD}" name="Colonne2" headerRowDxfId="14" dataDxfId="13"/>
    <tableColumn id="8" xr3:uid="{A154A7C9-00F1-454B-A4B9-5F172353FE44}" name="Colonne3" headerRowDxfId="12" dataDxfId="11"/>
    <tableColumn id="4" xr3:uid="{0990A3C0-7925-4925-A16B-466C4F4615C6}" name="INTERVENANTS" headerRowDxfId="10" dataDxfId="1"/>
    <tableColumn id="7" xr3:uid="{86A7C7C7-DDFC-4078-B003-1837856122C6}" name="Colonne4" headerRowDxfId="9" dataDxfId="0">
      <calculatedColumnFormula>Tableau4[[#This Row],[DATE et HEURE]]&amp;Tableau4[[#This Row],[QUI]]</calculatedColumnFormula>
    </tableColumn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CFBE0-0EA8-4757-BA21-20870784F442}">
  <sheetPr codeName="Feuil1"/>
  <dimension ref="B2:I31"/>
  <sheetViews>
    <sheetView tabSelected="1" zoomScale="75" zoomScaleNormal="75" workbookViewId="0">
      <selection activeCell="E8" sqref="E8"/>
    </sheetView>
  </sheetViews>
  <sheetFormatPr baseColWidth="10" defaultRowHeight="15" x14ac:dyDescent="0.25"/>
  <cols>
    <col min="1" max="1" width="1.85546875" customWidth="1"/>
    <col min="2" max="2" width="11.42578125" style="20"/>
    <col min="3" max="9" width="24" customWidth="1"/>
  </cols>
  <sheetData>
    <row r="2" spans="2:9" x14ac:dyDescent="0.25">
      <c r="B2" s="33" t="s">
        <v>22</v>
      </c>
      <c r="C2" s="33"/>
      <c r="D2" s="33"/>
      <c r="G2" s="1" t="s">
        <v>14</v>
      </c>
      <c r="H2" s="1" t="s">
        <v>13</v>
      </c>
    </row>
    <row r="3" spans="2:9" ht="20.25" x14ac:dyDescent="0.25">
      <c r="B3" s="33"/>
      <c r="C3" s="33"/>
      <c r="D3" s="33"/>
      <c r="F3">
        <f>WEEKDAY(SemaineDu,1)</f>
        <v>2</v>
      </c>
      <c r="G3" s="3">
        <v>43962</v>
      </c>
      <c r="H3" s="5" t="s">
        <v>7</v>
      </c>
    </row>
    <row r="4" spans="2:9" x14ac:dyDescent="0.25">
      <c r="C4" s="2" t="b">
        <f>$F$3=COLUMN(A$1)</f>
        <v>0</v>
      </c>
      <c r="D4" s="2" t="b">
        <f t="shared" ref="D4:H4" si="0">$F$3=COLUMN(B$1)</f>
        <v>1</v>
      </c>
      <c r="E4" s="2" t="b">
        <f t="shared" si="0"/>
        <v>0</v>
      </c>
      <c r="F4" s="2" t="b">
        <f t="shared" si="0"/>
        <v>0</v>
      </c>
      <c r="G4" s="2" t="b">
        <f t="shared" si="0"/>
        <v>0</v>
      </c>
      <c r="H4" s="2" t="b">
        <f t="shared" si="0"/>
        <v>0</v>
      </c>
      <c r="I4" s="2" t="b">
        <f>$F$3=COLUMN(G$1)</f>
        <v>0</v>
      </c>
    </row>
    <row r="5" spans="2:9" s="7" customFormat="1" ht="24.75" customHeight="1" x14ac:dyDescent="0.3">
      <c r="B5" s="21"/>
      <c r="C5" s="6">
        <f t="shared" ref="C5:I5" si="1">COLUMN(A$1)-MATCH(TRUE,$C$4:$I$4,0)+SemaineDu+1</f>
        <v>43962</v>
      </c>
      <c r="D5" s="6">
        <f t="shared" si="1"/>
        <v>43963</v>
      </c>
      <c r="E5" s="6">
        <f t="shared" si="1"/>
        <v>43964</v>
      </c>
      <c r="F5" s="6">
        <f t="shared" si="1"/>
        <v>43965</v>
      </c>
      <c r="G5" s="6">
        <f t="shared" si="1"/>
        <v>43966</v>
      </c>
      <c r="H5" s="6">
        <f t="shared" si="1"/>
        <v>43967</v>
      </c>
      <c r="I5" s="6">
        <f t="shared" si="1"/>
        <v>43968</v>
      </c>
    </row>
    <row r="6" spans="2:9" ht="32.25" customHeight="1" x14ac:dyDescent="0.25">
      <c r="B6" s="22" t="s">
        <v>28</v>
      </c>
      <c r="C6" s="10" t="s">
        <v>15</v>
      </c>
      <c r="D6" s="11" t="s">
        <v>16</v>
      </c>
      <c r="E6" s="12" t="s">
        <v>17</v>
      </c>
      <c r="F6" s="13" t="s">
        <v>18</v>
      </c>
      <c r="G6" s="14" t="s">
        <v>19</v>
      </c>
      <c r="H6" s="15" t="s">
        <v>20</v>
      </c>
      <c r="I6" s="16" t="s">
        <v>21</v>
      </c>
    </row>
    <row r="7" spans="2:9" ht="29.25" customHeight="1" x14ac:dyDescent="0.25">
      <c r="B7" s="24">
        <v>0.33333333333333331</v>
      </c>
      <c r="C7" s="35" t="str">
        <f>IFERROR(INDEX(Tableau4[#All],MATCH(C$5+$B7&amp;Affichernom,Tableau4[Colonne4],0),3) &amp; " " &amp; INDEX(Tableau4[#All],MATCH(C$5+$B7&amp;Affichernom,Tableau4[Colonne4],0),4) &amp;" " &amp;INDEX(Tableau4[#All],MATCH(C$5+$B7&amp;Affichernom,Tableau4[Colonne4],0),5)&amp;" " &amp;INDEX(Tableau4[#All],MATCH(C$5+$B7&amp;Affichernom,Tableau4[Colonne4],0),7),"")</f>
        <v>3 TD VLC test 8</v>
      </c>
      <c r="D7" s="35" t="str">
        <f>IFERROR(INDEX(Tableau4[#All],MATCH(D$5+$B7&amp;Affichernom,Tableau4[Colonne4],0),3) &amp; " " &amp; INDEX(Tableau4[#All],MATCH(D$5+$B7&amp;Affichernom,Tableau4[Colonne4],0),4) &amp;" " &amp;INDEX(Tableau4[#All],MATCH(D$5+$B7&amp;Affichernom,Tableau4[Colonne4],0),5)&amp;" " &amp;INDEX(Tableau4[#All],MATCH(D$5+$B7&amp;Affichernom,Tableau4[Colonne4],0),7),"")</f>
        <v/>
      </c>
      <c r="E7" s="35" t="str">
        <f>IFERROR(INDEX(Tableau4[#All],MATCH(E$5+$B7&amp;Affichernom,Tableau4[Colonne4],0),3) &amp; " " &amp; INDEX(Tableau4[#All],MATCH(E$5+$B7&amp;Affichernom,Tableau4[Colonne4],0),4) &amp;" " &amp;INDEX(Tableau4[#All],MATCH(E$5+$B7&amp;Affichernom,Tableau4[Colonne4],0),5)&amp;" " &amp;INDEX(Tableau4[#All],MATCH(E$5+$B7&amp;Affichernom,Tableau4[Colonne4],0),7),"")</f>
        <v/>
      </c>
      <c r="F7" s="35" t="str">
        <f>IFERROR(INDEX(Tableau4[#All],MATCH(F$5+$B7&amp;Affichernom,Tableau4[Colonne4],0),3) &amp; " " &amp; INDEX(Tableau4[#All],MATCH(F$5+$B7&amp;Affichernom,Tableau4[Colonne4],0),4) &amp;" " &amp;INDEX(Tableau4[#All],MATCH(F$5+$B7&amp;Affichernom,Tableau4[Colonne4],0),5)&amp;" " &amp;INDEX(Tableau4[#All],MATCH(F$5+$B7&amp;Affichernom,Tableau4[Colonne4],0),7),"")</f>
        <v/>
      </c>
      <c r="G7" s="35" t="str">
        <f>IFERROR(INDEX(Tableau4[#All],MATCH(G$5+$B7&amp;Affichernom,Tableau4[Colonne4],0),3) &amp; " " &amp; INDEX(Tableau4[#All],MATCH(G$5+$B7&amp;Affichernom,Tableau4[Colonne4],0),4) &amp;" " &amp;INDEX(Tableau4[#All],MATCH(G$5+$B7&amp;Affichernom,Tableau4[Colonne4],0),5)&amp;" " &amp;INDEX(Tableau4[#All],MATCH(G$5+$B7&amp;Affichernom,Tableau4[Colonne4],0),7),"")</f>
        <v/>
      </c>
      <c r="H7" s="35" t="str">
        <f>IFERROR(INDEX(Tableau4[#All],MATCH(H$5+$B7&amp;Affichernom,Tableau4[Colonne4],0),3) &amp; " " &amp; INDEX(Tableau4[#All],MATCH(H$5+$B7&amp;Affichernom,Tableau4[Colonne4],0),4) &amp;" " &amp;INDEX(Tableau4[#All],MATCH(H$5+$B7&amp;Affichernom,Tableau4[Colonne4],0),5)&amp;" " &amp;INDEX(Tableau4[#All],MATCH(H$5+$B7&amp;Affichernom,Tableau4[Colonne4],0),7),"")</f>
        <v/>
      </c>
      <c r="I7" s="35" t="str">
        <f>IFERROR(INDEX(Tableau4[#All],MATCH(I$5+$B7&amp;Affichernom,Tableau4[Colonne4],0),3) &amp; " " &amp; INDEX(Tableau4[#All],MATCH(I$5+$B7&amp;Affichernom,Tableau4[Colonne4],0),4) &amp;" " &amp;INDEX(Tableau4[#All],MATCH(I$5+$B7&amp;Affichernom,Tableau4[Colonne4],0),5)&amp;" " &amp;INDEX(Tableau4[#All],MATCH(I$5+$B7&amp;Affichernom,Tableau4[Colonne4],0),7),"")</f>
        <v/>
      </c>
    </row>
    <row r="8" spans="2:9" ht="29.25" customHeight="1" x14ac:dyDescent="0.25">
      <c r="B8" s="25">
        <v>0.35416666666666669</v>
      </c>
      <c r="C8" s="9" t="str">
        <f>IFERROR(INDEX(Tableau4[#All],MATCH(C$5+$B8&amp;Affichernom,Tableau4[Colonne4],0),3) &amp; " " &amp; INDEX(Tableau4[#All],MATCH(C$5+$B8&amp;Affichernom,Tableau4[Colonne4],0),4) &amp;" " &amp;INDEX(Tableau4[#All],MATCH(C$5+$B8&amp;Affichernom,Tableau4[Colonne4],0),5)&amp;" " &amp;INDEX(Tableau4[#All],MATCH(C$5+$B8&amp;Affichernom,Tableau4[Colonne4],0),7),"")</f>
        <v/>
      </c>
      <c r="D8" s="9" t="str">
        <f>IFERROR(INDEX(Tableau4[#All],MATCH(D$5+$B8&amp;Affichernom,Tableau4[Colonne4],0),3) &amp; " " &amp; INDEX(Tableau4[#All],MATCH(D$5+$B8&amp;Affichernom,Tableau4[Colonne4],0),4) &amp;" " &amp;INDEX(Tableau4[#All],MATCH(D$5+$B8&amp;Affichernom,Tableau4[Colonne4],0),5)&amp;" " &amp;INDEX(Tableau4[#All],MATCH(D$5+$B8&amp;Affichernom,Tableau4[Colonne4],0),7),"")</f>
        <v/>
      </c>
      <c r="E8" s="9" t="str">
        <f>IFERROR(INDEX(Tableau4[#All],MATCH(E$5+$B8&amp;Affichernom,Tableau4[Colonne4],0),3) &amp; " " &amp; INDEX(Tableau4[#All],MATCH(E$5+$B8&amp;Affichernom,Tableau4[Colonne4],0),4) &amp;" " &amp;INDEX(Tableau4[#All],MATCH(E$5+$B8&amp;Affichernom,Tableau4[Colonne4],0),5)&amp;" " &amp;INDEX(Tableau4[#All],MATCH(E$5+$B8&amp;Affichernom,Tableau4[Colonne4],0),7),"")</f>
        <v>1 CM JM test 2</v>
      </c>
      <c r="F8" s="9" t="str">
        <f>IFERROR(INDEX(Tableau4[#All],MATCH(F$5+$B8&amp;Affichernom,Tableau4[Colonne4],0),3) &amp; " " &amp; INDEX(Tableau4[#All],MATCH(F$5+$B8&amp;Affichernom,Tableau4[Colonne4],0),4) &amp;" " &amp;INDEX(Tableau4[#All],MATCH(F$5+$B8&amp;Affichernom,Tableau4[Colonne4],0),5)&amp;" " &amp;INDEX(Tableau4[#All],MATCH(F$5+$B8&amp;Affichernom,Tableau4[Colonne4],0),7),"")</f>
        <v/>
      </c>
      <c r="G8" s="9" t="str">
        <f>IFERROR(INDEX(Tableau4[#All],MATCH(G$5+$B8&amp;Affichernom,Tableau4[Colonne4],0),3) &amp; " " &amp; INDEX(Tableau4[#All],MATCH(G$5+$B8&amp;Affichernom,Tableau4[Colonne4],0),4) &amp;" " &amp;INDEX(Tableau4[#All],MATCH(G$5+$B8&amp;Affichernom,Tableau4[Colonne4],0),5)&amp;" " &amp;INDEX(Tableau4[#All],MATCH(G$5+$B8&amp;Affichernom,Tableau4[Colonne4],0),7),"")</f>
        <v/>
      </c>
      <c r="H8" s="35" t="str">
        <f>IFERROR(INDEX(Tableau4[#All],MATCH(H$5+$B8&amp;Affichernom,Tableau4[Colonne4],0),3) &amp; " " &amp; INDEX(Tableau4[#All],MATCH(H$5+$B8&amp;Affichernom,Tableau4[Colonne4],0),4) &amp;" " &amp;INDEX(Tableau4[#All],MATCH(H$5+$B8&amp;Affichernom,Tableau4[Colonne4],0),5)&amp;" " &amp;INDEX(Tableau4[#All],MATCH(H$5+$B8&amp;Affichernom,Tableau4[Colonne4],0),7),"")</f>
        <v/>
      </c>
      <c r="I8" s="9" t="str">
        <f>IFERROR(INDEX(Tableau4[#All],MATCH(I$5+$B8&amp;Affichernom,Tableau4[Colonne4],0),3) &amp; " " &amp; INDEX(Tableau4[#All],MATCH(I$5+$B8&amp;Affichernom,Tableau4[Colonne4],0),4) &amp;" " &amp;INDEX(Tableau4[#All],MATCH(I$5+$B8&amp;Affichernom,Tableau4[Colonne4],0),5)&amp;" " &amp;INDEX(Tableau4[#All],MATCH(I$5+$B8&amp;Affichernom,Tableau4[Colonne4],0),7),"")</f>
        <v/>
      </c>
    </row>
    <row r="9" spans="2:9" ht="29.25" customHeight="1" x14ac:dyDescent="0.25">
      <c r="B9" s="25">
        <v>0.375</v>
      </c>
      <c r="C9" s="9" t="str">
        <f>IFERROR(INDEX(Tableau4[#All],MATCH(C$5+$B9&amp;Affichernom,Tableau4[Colonne4],0),3) &amp; " " &amp; INDEX(Tableau4[#All],MATCH(C$5+$B9&amp;Affichernom,Tableau4[Colonne4],0),4) &amp;" " &amp;INDEX(Tableau4[#All],MATCH(C$5+$B9&amp;Affichernom,Tableau4[Colonne4],0),5)&amp;" " &amp;INDEX(Tableau4[#All],MATCH(C$5+$B9&amp;Affichernom,Tableau4[Colonne4],0),7),"")</f>
        <v/>
      </c>
      <c r="D9" s="9" t="str">
        <f>IFERROR(INDEX(Tableau4[#All],MATCH(D$5+$B9&amp;Affichernom,Tableau4[Colonne4],0),3) &amp; " " &amp; INDEX(Tableau4[#All],MATCH(D$5+$B9&amp;Affichernom,Tableau4[Colonne4],0),4) &amp;" " &amp;INDEX(Tableau4[#All],MATCH(D$5+$B9&amp;Affichernom,Tableau4[Colonne4],0),5)&amp;" " &amp;INDEX(Tableau4[#All],MATCH(D$5+$B9&amp;Affichernom,Tableau4[Colonne4],0),7),"")</f>
        <v/>
      </c>
      <c r="E9" s="9" t="str">
        <f>IFERROR(INDEX(Tableau4[#All],MATCH(E$5+$B9&amp;Affichernom,Tableau4[Colonne4],0),3) &amp; " " &amp; INDEX(Tableau4[#All],MATCH(E$5+$B9&amp;Affichernom,Tableau4[Colonne4],0),4) &amp;" " &amp;INDEX(Tableau4[#All],MATCH(E$5+$B9&amp;Affichernom,Tableau4[Colonne4],0),5)&amp;" " &amp;INDEX(Tableau4[#All],MATCH(E$5+$B9&amp;Affichernom,Tableau4[Colonne4],0),7),"")</f>
        <v/>
      </c>
      <c r="F9" s="9" t="str">
        <f>IFERROR(INDEX(Tableau4[#All],MATCH(F$5+$B9&amp;Affichernom,Tableau4[Colonne4],0),3) &amp; " " &amp; INDEX(Tableau4[#All],MATCH(F$5+$B9&amp;Affichernom,Tableau4[Colonne4],0),4) &amp;" " &amp;INDEX(Tableau4[#All],MATCH(F$5+$B9&amp;Affichernom,Tableau4[Colonne4],0),5)&amp;" " &amp;INDEX(Tableau4[#All],MATCH(F$5+$B9&amp;Affichernom,Tableau4[Colonne4],0),7),"")</f>
        <v/>
      </c>
      <c r="G9" s="9" t="str">
        <f>IFERROR(INDEX(Tableau4[#All],MATCH(G$5+$B9&amp;Affichernom,Tableau4[Colonne4],0),3) &amp; " " &amp; INDEX(Tableau4[#All],MATCH(G$5+$B9&amp;Affichernom,Tableau4[Colonne4],0),4) &amp;" " &amp;INDEX(Tableau4[#All],MATCH(G$5+$B9&amp;Affichernom,Tableau4[Colonne4],0),5)&amp;" " &amp;INDEX(Tableau4[#All],MATCH(G$5+$B9&amp;Affichernom,Tableau4[Colonne4],0),7),"")</f>
        <v/>
      </c>
      <c r="H9" s="35" t="str">
        <f>IFERROR(INDEX(Tableau4[#All],MATCH(H$5+$B9&amp;Affichernom,Tableau4[Colonne4],0),3) &amp; " " &amp; INDEX(Tableau4[#All],MATCH(H$5+$B9&amp;Affichernom,Tableau4[Colonne4],0),4) &amp;" " &amp;INDEX(Tableau4[#All],MATCH(H$5+$B9&amp;Affichernom,Tableau4[Colonne4],0),5)&amp;" " &amp;INDEX(Tableau4[#All],MATCH(H$5+$B9&amp;Affichernom,Tableau4[Colonne4],0),7),"")</f>
        <v/>
      </c>
      <c r="I9" s="9" t="str">
        <f>IFERROR(INDEX(Tableau4[#All],MATCH(I$5+$B9&amp;Affichernom,Tableau4[Colonne4],0),3) &amp; " " &amp; INDEX(Tableau4[#All],MATCH(I$5+$B9&amp;Affichernom,Tableau4[Colonne4],0),4) &amp;" " &amp;INDEX(Tableau4[#All],MATCH(I$5+$B9&amp;Affichernom,Tableau4[Colonne4],0),5)&amp;" " &amp;INDEX(Tableau4[#All],MATCH(I$5+$B9&amp;Affichernom,Tableau4[Colonne4],0),7),"")</f>
        <v/>
      </c>
    </row>
    <row r="10" spans="2:9" ht="29.25" customHeight="1" x14ac:dyDescent="0.25">
      <c r="B10" s="25">
        <v>0.39583333333333331</v>
      </c>
      <c r="C10" s="9" t="str">
        <f>IFERROR(INDEX(Tableau4[#All],MATCH(C$5+$B10&amp;Affichernom,Tableau4[Colonne4],0),3) &amp; " " &amp; INDEX(Tableau4[#All],MATCH(C$5+$B10&amp;Affichernom,Tableau4[Colonne4],0),4) &amp;" " &amp;INDEX(Tableau4[#All],MATCH(C$5+$B10&amp;Affichernom,Tableau4[Colonne4],0),5)&amp;" " &amp;INDEX(Tableau4[#All],MATCH(C$5+$B10&amp;Affichernom,Tableau4[Colonne4],0),7),"")</f>
        <v/>
      </c>
      <c r="D10" s="9" t="str">
        <f>IFERROR(INDEX(Tableau4[#All],MATCH(D$5+$B10&amp;Affichernom,Tableau4[Colonne4],0),3) &amp; " " &amp; INDEX(Tableau4[#All],MATCH(D$5+$B10&amp;Affichernom,Tableau4[Colonne4],0),4) &amp;" " &amp;INDEX(Tableau4[#All],MATCH(D$5+$B10&amp;Affichernom,Tableau4[Colonne4],0),5)&amp;" " &amp;INDEX(Tableau4[#All],MATCH(D$5+$B10&amp;Affichernom,Tableau4[Colonne4],0),7),"")</f>
        <v/>
      </c>
      <c r="E10" s="9" t="str">
        <f>IFERROR(INDEX(Tableau4[#All],MATCH(E$5+$B10&amp;Affichernom,Tableau4[Colonne4],0),3) &amp; " " &amp; INDEX(Tableau4[#All],MATCH(E$5+$B10&amp;Affichernom,Tableau4[Colonne4],0),4) &amp;" " &amp;INDEX(Tableau4[#All],MATCH(E$5+$B10&amp;Affichernom,Tableau4[Colonne4],0),5)&amp;" " &amp;INDEX(Tableau4[#All],MATCH(E$5+$B10&amp;Affichernom,Tableau4[Colonne4],0),7),"")</f>
        <v/>
      </c>
      <c r="F10" s="9" t="str">
        <f>IFERROR(INDEX(Tableau4[#All],MATCH(F$5+$B10&amp;Affichernom,Tableau4[Colonne4],0),3) &amp; " " &amp; INDEX(Tableau4[#All],MATCH(F$5+$B10&amp;Affichernom,Tableau4[Colonne4],0),4) &amp;" " &amp;INDEX(Tableau4[#All],MATCH(F$5+$B10&amp;Affichernom,Tableau4[Colonne4],0),5)&amp;" " &amp;INDEX(Tableau4[#All],MATCH(F$5+$B10&amp;Affichernom,Tableau4[Colonne4],0),7),"")</f>
        <v/>
      </c>
      <c r="G10" s="9" t="str">
        <f>IFERROR(INDEX(Tableau4[#All],MATCH(G$5+$B10&amp;Affichernom,Tableau4[Colonne4],0),3) &amp; " " &amp; INDEX(Tableau4[#All],MATCH(G$5+$B10&amp;Affichernom,Tableau4[Colonne4],0),4) &amp;" " &amp;INDEX(Tableau4[#All],MATCH(G$5+$B10&amp;Affichernom,Tableau4[Colonne4],0),5)&amp;" " &amp;INDEX(Tableau4[#All],MATCH(G$5+$B10&amp;Affichernom,Tableau4[Colonne4],0),7),"")</f>
        <v/>
      </c>
      <c r="H10" s="35" t="str">
        <f>IFERROR(INDEX(Tableau4[#All],MATCH(H$5+$B10&amp;Affichernom,Tableau4[Colonne4],0),3) &amp; " " &amp; INDEX(Tableau4[#All],MATCH(H$5+$B10&amp;Affichernom,Tableau4[Colonne4],0),4) &amp;" " &amp;INDEX(Tableau4[#All],MATCH(H$5+$B10&amp;Affichernom,Tableau4[Colonne4],0),5)&amp;" " &amp;INDEX(Tableau4[#All],MATCH(H$5+$B10&amp;Affichernom,Tableau4[Colonne4],0),7),"")</f>
        <v/>
      </c>
      <c r="I10" s="9" t="str">
        <f>IFERROR(INDEX(Tableau4[#All],MATCH(I$5+$B10&amp;Affichernom,Tableau4[Colonne4],0),3) &amp; " " &amp; INDEX(Tableau4[#All],MATCH(I$5+$B10&amp;Affichernom,Tableau4[Colonne4],0),4) &amp;" " &amp;INDEX(Tableau4[#All],MATCH(I$5+$B10&amp;Affichernom,Tableau4[Colonne4],0),5)&amp;" " &amp;INDEX(Tableau4[#All],MATCH(I$5+$B10&amp;Affichernom,Tableau4[Colonne4],0),7),"")</f>
        <v/>
      </c>
    </row>
    <row r="11" spans="2:9" ht="29.25" customHeight="1" x14ac:dyDescent="0.25">
      <c r="B11" s="25">
        <v>0.41666666666666669</v>
      </c>
      <c r="C11" s="9" t="str">
        <f>IFERROR(INDEX(Tableau4[#All],MATCH(C$5+$B11&amp;Affichernom,Tableau4[Colonne4],0),3) &amp; " " &amp; INDEX(Tableau4[#All],MATCH(C$5+$B11&amp;Affichernom,Tableau4[Colonne4],0),4) &amp;" " &amp;INDEX(Tableau4[#All],MATCH(C$5+$B11&amp;Affichernom,Tableau4[Colonne4],0),5)&amp;" " &amp;INDEX(Tableau4[#All],MATCH(C$5+$B11&amp;Affichernom,Tableau4[Colonne4],0),7),"")</f>
        <v/>
      </c>
      <c r="D11" s="9" t="str">
        <f>IFERROR(INDEX(Tableau4[#All],MATCH(D$5+$B11&amp;Affichernom,Tableau4[Colonne4],0),3) &amp; " " &amp; INDEX(Tableau4[#All],MATCH(D$5+$B11&amp;Affichernom,Tableau4[Colonne4],0),4) &amp;" " &amp;INDEX(Tableau4[#All],MATCH(D$5+$B11&amp;Affichernom,Tableau4[Colonne4],0),5)&amp;" " &amp;INDEX(Tableau4[#All],MATCH(D$5+$B11&amp;Affichernom,Tableau4[Colonne4],0),7),"")</f>
        <v/>
      </c>
      <c r="E11" s="9" t="str">
        <f>IFERROR(INDEX(Tableau4[#All],MATCH(E$5+$B11&amp;Affichernom,Tableau4[Colonne4],0),3) &amp; " " &amp; INDEX(Tableau4[#All],MATCH(E$5+$B11&amp;Affichernom,Tableau4[Colonne4],0),4) &amp;" " &amp;INDEX(Tableau4[#All],MATCH(E$5+$B11&amp;Affichernom,Tableau4[Colonne4],0),5)&amp;" " &amp;INDEX(Tableau4[#All],MATCH(E$5+$B11&amp;Affichernom,Tableau4[Colonne4],0),7),"")</f>
        <v/>
      </c>
      <c r="F11" s="9" t="str">
        <f>IFERROR(INDEX(Tableau4[#All],MATCH(F$5+$B11&amp;Affichernom,Tableau4[Colonne4],0),3) &amp; " " &amp; INDEX(Tableau4[#All],MATCH(F$5+$B11&amp;Affichernom,Tableau4[Colonne4],0),4) &amp;" " &amp;INDEX(Tableau4[#All],MATCH(F$5+$B11&amp;Affichernom,Tableau4[Colonne4],0),5)&amp;" " &amp;INDEX(Tableau4[#All],MATCH(F$5+$B11&amp;Affichernom,Tableau4[Colonne4],0),7),"")</f>
        <v/>
      </c>
      <c r="G11" s="9" t="str">
        <f>IFERROR(INDEX(Tableau4[#All],MATCH(G$5+$B11&amp;Affichernom,Tableau4[Colonne4],0),3) &amp; " " &amp; INDEX(Tableau4[#All],MATCH(G$5+$B11&amp;Affichernom,Tableau4[Colonne4],0),4) &amp;" " &amp;INDEX(Tableau4[#All],MATCH(G$5+$B11&amp;Affichernom,Tableau4[Colonne4],0),5)&amp;" " &amp;INDEX(Tableau4[#All],MATCH(G$5+$B11&amp;Affichernom,Tableau4[Colonne4],0),7),"")</f>
        <v/>
      </c>
      <c r="H11" s="35" t="str">
        <f>IFERROR(INDEX(Tableau4[#All],MATCH(H$5+$B11&amp;Affichernom,Tableau4[Colonne4],0),3) &amp; " " &amp; INDEX(Tableau4[#All],MATCH(H$5+$B11&amp;Affichernom,Tableau4[Colonne4],0),4) &amp;" " &amp;INDEX(Tableau4[#All],MATCH(H$5+$B11&amp;Affichernom,Tableau4[Colonne4],0),5)&amp;" " &amp;INDEX(Tableau4[#All],MATCH(H$5+$B11&amp;Affichernom,Tableau4[Colonne4],0),7),"")</f>
        <v/>
      </c>
      <c r="I11" s="9" t="str">
        <f>IFERROR(INDEX(Tableau4[#All],MATCH(I$5+$B11&amp;Affichernom,Tableau4[Colonne4],0),3) &amp; " " &amp; INDEX(Tableau4[#All],MATCH(I$5+$B11&amp;Affichernom,Tableau4[Colonne4],0),4) &amp;" " &amp;INDEX(Tableau4[#All],MATCH(I$5+$B11&amp;Affichernom,Tableau4[Colonne4],0),5)&amp;" " &amp;INDEX(Tableau4[#All],MATCH(I$5+$B11&amp;Affichernom,Tableau4[Colonne4],0),7),"")</f>
        <v/>
      </c>
    </row>
    <row r="12" spans="2:9" ht="29.25" customHeight="1" x14ac:dyDescent="0.25">
      <c r="B12" s="25">
        <v>0.4375</v>
      </c>
      <c r="C12" s="9" t="str">
        <f>IFERROR(INDEX(Tableau4[#All],MATCH(C$5+$B12&amp;Affichernom,Tableau4[Colonne4],0),3) &amp; " " &amp; INDEX(Tableau4[#All],MATCH(C$5+$B12&amp;Affichernom,Tableau4[Colonne4],0),4) &amp;" " &amp;INDEX(Tableau4[#All],MATCH(C$5+$B12&amp;Affichernom,Tableau4[Colonne4],0),5)&amp;" " &amp;INDEX(Tableau4[#All],MATCH(C$5+$B12&amp;Affichernom,Tableau4[Colonne4],0),7),"")</f>
        <v/>
      </c>
      <c r="D12" s="9" t="str">
        <f>IFERROR(INDEX(Tableau4[#All],MATCH(D$5+$B12&amp;Affichernom,Tableau4[Colonne4],0),3) &amp; " " &amp; INDEX(Tableau4[#All],MATCH(D$5+$B12&amp;Affichernom,Tableau4[Colonne4],0),4) &amp;" " &amp;INDEX(Tableau4[#All],MATCH(D$5+$B12&amp;Affichernom,Tableau4[Colonne4],0),5)&amp;" " &amp;INDEX(Tableau4[#All],MATCH(D$5+$B12&amp;Affichernom,Tableau4[Colonne4],0),7),"")</f>
        <v/>
      </c>
      <c r="E12" s="9" t="str">
        <f>IFERROR(INDEX(Tableau4[#All],MATCH(E$5+$B12&amp;Affichernom,Tableau4[Colonne4],0),3) &amp; " " &amp; INDEX(Tableau4[#All],MATCH(E$5+$B12&amp;Affichernom,Tableau4[Colonne4],0),4) &amp;" " &amp;INDEX(Tableau4[#All],MATCH(E$5+$B12&amp;Affichernom,Tableau4[Colonne4],0),5)&amp;" " &amp;INDEX(Tableau4[#All],MATCH(E$5+$B12&amp;Affichernom,Tableau4[Colonne4],0),7),"")</f>
        <v/>
      </c>
      <c r="F12" s="9" t="str">
        <f>IFERROR(INDEX(Tableau4[#All],MATCH(F$5+$B12&amp;Affichernom,Tableau4[Colonne4],0),3) &amp; " " &amp; INDEX(Tableau4[#All],MATCH(F$5+$B12&amp;Affichernom,Tableau4[Colonne4],0),4) &amp;" " &amp;INDEX(Tableau4[#All],MATCH(F$5+$B12&amp;Affichernom,Tableau4[Colonne4],0),5)&amp;" " &amp;INDEX(Tableau4[#All],MATCH(F$5+$B12&amp;Affichernom,Tableau4[Colonne4],0),7),"")</f>
        <v/>
      </c>
      <c r="G12" s="9" t="str">
        <f>IFERROR(INDEX(Tableau4[#All],MATCH(G$5+$B12&amp;Affichernom,Tableau4[Colonne4],0),3) &amp; " " &amp; INDEX(Tableau4[#All],MATCH(G$5+$B12&amp;Affichernom,Tableau4[Colonne4],0),4) &amp;" " &amp;INDEX(Tableau4[#All],MATCH(G$5+$B12&amp;Affichernom,Tableau4[Colonne4],0),5)&amp;" " &amp;INDEX(Tableau4[#All],MATCH(G$5+$B12&amp;Affichernom,Tableau4[Colonne4],0),7),"")</f>
        <v/>
      </c>
      <c r="H12" s="35" t="str">
        <f>IFERROR(INDEX(Tableau4[#All],MATCH(H$5+$B12&amp;Affichernom,Tableau4[Colonne4],0),3) &amp; " " &amp; INDEX(Tableau4[#All],MATCH(H$5+$B12&amp;Affichernom,Tableau4[Colonne4],0),4) &amp;" " &amp;INDEX(Tableau4[#All],MATCH(H$5+$B12&amp;Affichernom,Tableau4[Colonne4],0),5)&amp;" " &amp;INDEX(Tableau4[#All],MATCH(H$5+$B12&amp;Affichernom,Tableau4[Colonne4],0),7),"")</f>
        <v/>
      </c>
      <c r="I12" s="9" t="str">
        <f>IFERROR(INDEX(Tableau4[#All],MATCH(I$5+$B12&amp;Affichernom,Tableau4[Colonne4],0),3) &amp; " " &amp; INDEX(Tableau4[#All],MATCH(I$5+$B12&amp;Affichernom,Tableau4[Colonne4],0),4) &amp;" " &amp;INDEX(Tableau4[#All],MATCH(I$5+$B12&amp;Affichernom,Tableau4[Colonne4],0),5)&amp;" " &amp;INDEX(Tableau4[#All],MATCH(I$5+$B12&amp;Affichernom,Tableau4[Colonne4],0),7),"")</f>
        <v/>
      </c>
    </row>
    <row r="13" spans="2:9" ht="29.25" customHeight="1" x14ac:dyDescent="0.25">
      <c r="B13" s="25">
        <v>0.45833333333333331</v>
      </c>
      <c r="C13" s="9" t="str">
        <f>IFERROR(INDEX(Tableau4[#All],MATCH(C$5+$B13&amp;Affichernom,Tableau4[Colonne4],0),3) &amp; " " &amp; INDEX(Tableau4[#All],MATCH(C$5+$B13&amp;Affichernom,Tableau4[Colonne4],0),4) &amp;" " &amp;INDEX(Tableau4[#All],MATCH(C$5+$B13&amp;Affichernom,Tableau4[Colonne4],0),5)&amp;" " &amp;INDEX(Tableau4[#All],MATCH(C$5+$B13&amp;Affichernom,Tableau4[Colonne4],0),7),"")</f>
        <v/>
      </c>
      <c r="D13" s="9" t="str">
        <f>IFERROR(INDEX(Tableau4[#All],MATCH(D$5+$B13&amp;Affichernom,Tableau4[Colonne4],0),3) &amp; " " &amp; INDEX(Tableau4[#All],MATCH(D$5+$B13&amp;Affichernom,Tableau4[Colonne4],0),4) &amp;" " &amp;INDEX(Tableau4[#All],MATCH(D$5+$B13&amp;Affichernom,Tableau4[Colonne4],0),5)&amp;" " &amp;INDEX(Tableau4[#All],MATCH(D$5+$B13&amp;Affichernom,Tableau4[Colonne4],0),7),"")</f>
        <v/>
      </c>
      <c r="E13" s="9" t="str">
        <f>IFERROR(INDEX(Tableau4[#All],MATCH(E$5+$B13&amp;Affichernom,Tableau4[Colonne4],0),3) &amp; " " &amp; INDEX(Tableau4[#All],MATCH(E$5+$B13&amp;Affichernom,Tableau4[Colonne4],0),4) &amp;" " &amp;INDEX(Tableau4[#All],MATCH(E$5+$B13&amp;Affichernom,Tableau4[Colonne4],0),5)&amp;" " &amp;INDEX(Tableau4[#All],MATCH(E$5+$B13&amp;Affichernom,Tableau4[Colonne4],0),7),"")</f>
        <v/>
      </c>
      <c r="F13" s="9" t="str">
        <f>IFERROR(INDEX(Tableau4[#All],MATCH(F$5+$B13&amp;Affichernom,Tableau4[Colonne4],0),3) &amp; " " &amp; INDEX(Tableau4[#All],MATCH(F$5+$B13&amp;Affichernom,Tableau4[Colonne4],0),4) &amp;" " &amp;INDEX(Tableau4[#All],MATCH(F$5+$B13&amp;Affichernom,Tableau4[Colonne4],0),5)&amp;" " &amp;INDEX(Tableau4[#All],MATCH(F$5+$B13&amp;Affichernom,Tableau4[Colonne4],0),7),"")</f>
        <v/>
      </c>
      <c r="G13" s="9" t="str">
        <f>IFERROR(INDEX(Tableau4[#All],MATCH(G$5+$B13&amp;Affichernom,Tableau4[Colonne4],0),3) &amp; " " &amp; INDEX(Tableau4[#All],MATCH(G$5+$B13&amp;Affichernom,Tableau4[Colonne4],0),4) &amp;" " &amp;INDEX(Tableau4[#All],MATCH(G$5+$B13&amp;Affichernom,Tableau4[Colonne4],0),5)&amp;" " &amp;INDEX(Tableau4[#All],MATCH(G$5+$B13&amp;Affichernom,Tableau4[Colonne4],0),7),"")</f>
        <v/>
      </c>
      <c r="H13" s="35" t="str">
        <f>IFERROR(INDEX(Tableau4[#All],MATCH(H$5+$B13&amp;Affichernom,Tableau4[Colonne4],0),3) &amp; " " &amp; INDEX(Tableau4[#All],MATCH(H$5+$B13&amp;Affichernom,Tableau4[Colonne4],0),4) &amp;" " &amp;INDEX(Tableau4[#All],MATCH(H$5+$B13&amp;Affichernom,Tableau4[Colonne4],0),5)&amp;" " &amp;INDEX(Tableau4[#All],MATCH(H$5+$B13&amp;Affichernom,Tableau4[Colonne4],0),7),"")</f>
        <v/>
      </c>
      <c r="I13" s="9" t="str">
        <f>IFERROR(INDEX(Tableau4[#All],MATCH(I$5+$B13&amp;Affichernom,Tableau4[Colonne4],0),3) &amp; " " &amp; INDEX(Tableau4[#All],MATCH(I$5+$B13&amp;Affichernom,Tableau4[Colonne4],0),4) &amp;" " &amp;INDEX(Tableau4[#All],MATCH(I$5+$B13&amp;Affichernom,Tableau4[Colonne4],0),5)&amp;" " &amp;INDEX(Tableau4[#All],MATCH(I$5+$B13&amp;Affichernom,Tableau4[Colonne4],0),7),"")</f>
        <v/>
      </c>
    </row>
    <row r="14" spans="2:9" ht="29.25" customHeight="1" x14ac:dyDescent="0.25">
      <c r="B14" s="25">
        <v>0.47916666666666669</v>
      </c>
      <c r="C14" s="9" t="str">
        <f>IFERROR(INDEX(Tableau4[#All],MATCH(C$5+$B14&amp;Affichernom,Tableau4[Colonne4],0),3) &amp; " " &amp; INDEX(Tableau4[#All],MATCH(C$5+$B14&amp;Affichernom,Tableau4[Colonne4],0),4) &amp;" " &amp;INDEX(Tableau4[#All],MATCH(C$5+$B14&amp;Affichernom,Tableau4[Colonne4],0),5)&amp;" " &amp;INDEX(Tableau4[#All],MATCH(C$5+$B14&amp;Affichernom,Tableau4[Colonne4],0),7),"")</f>
        <v/>
      </c>
      <c r="D14" s="9" t="str">
        <f>IFERROR(INDEX(Tableau4[#All],MATCH(D$5+$B14&amp;Affichernom,Tableau4[Colonne4],0),3) &amp; " " &amp; INDEX(Tableau4[#All],MATCH(D$5+$B14&amp;Affichernom,Tableau4[Colonne4],0),4) &amp;" " &amp;INDEX(Tableau4[#All],MATCH(D$5+$B14&amp;Affichernom,Tableau4[Colonne4],0),5)&amp;" " &amp;INDEX(Tableau4[#All],MATCH(D$5+$B14&amp;Affichernom,Tableau4[Colonne4],0),7),"")</f>
        <v/>
      </c>
      <c r="E14" s="9" t="str">
        <f>IFERROR(INDEX(Tableau4[#All],MATCH(E$5+$B14&amp;Affichernom,Tableau4[Colonne4],0),3) &amp; " " &amp; INDEX(Tableau4[#All],MATCH(E$5+$B14&amp;Affichernom,Tableau4[Colonne4],0),4) &amp;" " &amp;INDEX(Tableau4[#All],MATCH(E$5+$B14&amp;Affichernom,Tableau4[Colonne4],0),5)&amp;" " &amp;INDEX(Tableau4[#All],MATCH(E$5+$B14&amp;Affichernom,Tableau4[Colonne4],0),7),"")</f>
        <v/>
      </c>
      <c r="F14" s="9" t="str">
        <f>IFERROR(INDEX(Tableau4[#All],MATCH(F$5+$B14&amp;Affichernom,Tableau4[Colonne4],0),3) &amp; " " &amp; INDEX(Tableau4[#All],MATCH(F$5+$B14&amp;Affichernom,Tableau4[Colonne4],0),4) &amp;" " &amp;INDEX(Tableau4[#All],MATCH(F$5+$B14&amp;Affichernom,Tableau4[Colonne4],0),5)&amp;" " &amp;INDEX(Tableau4[#All],MATCH(F$5+$B14&amp;Affichernom,Tableau4[Colonne4],0),7),"")</f>
        <v/>
      </c>
      <c r="G14" s="9" t="str">
        <f>IFERROR(INDEX(Tableau4[#All],MATCH(G$5+$B14&amp;Affichernom,Tableau4[Colonne4],0),3) &amp; " " &amp; INDEX(Tableau4[#All],MATCH(G$5+$B14&amp;Affichernom,Tableau4[Colonne4],0),4) &amp;" " &amp;INDEX(Tableau4[#All],MATCH(G$5+$B14&amp;Affichernom,Tableau4[Colonne4],0),5)&amp;" " &amp;INDEX(Tableau4[#All],MATCH(G$5+$B14&amp;Affichernom,Tableau4[Colonne4],0),7),"")</f>
        <v/>
      </c>
      <c r="H14" s="35" t="str">
        <f>IFERROR(INDEX(Tableau4[#All],MATCH(H$5+$B14&amp;Affichernom,Tableau4[Colonne4],0),3) &amp; " " &amp; INDEX(Tableau4[#All],MATCH(H$5+$B14&amp;Affichernom,Tableau4[Colonne4],0),4) &amp;" " &amp;INDEX(Tableau4[#All],MATCH(H$5+$B14&amp;Affichernom,Tableau4[Colonne4],0),5)&amp;" " &amp;INDEX(Tableau4[#All],MATCH(H$5+$B14&amp;Affichernom,Tableau4[Colonne4],0),7),"")</f>
        <v/>
      </c>
      <c r="I14" s="9" t="str">
        <f>IFERROR(INDEX(Tableau4[#All],MATCH(I$5+$B14&amp;Affichernom,Tableau4[Colonne4],0),3) &amp; " " &amp; INDEX(Tableau4[#All],MATCH(I$5+$B14&amp;Affichernom,Tableau4[Colonne4],0),4) &amp;" " &amp;INDEX(Tableau4[#All],MATCH(I$5+$B14&amp;Affichernom,Tableau4[Colonne4],0),5)&amp;" " &amp;INDEX(Tableau4[#All],MATCH(I$5+$B14&amp;Affichernom,Tableau4[Colonne4],0),7),"")</f>
        <v/>
      </c>
    </row>
    <row r="15" spans="2:9" ht="29.25" customHeight="1" x14ac:dyDescent="0.25">
      <c r="B15" s="25">
        <v>0.5</v>
      </c>
      <c r="C15" s="9" t="str">
        <f>IFERROR(INDEX(Tableau4[#All],MATCH(C$5+$B15&amp;Affichernom,Tableau4[Colonne4],0),3) &amp; " " &amp; INDEX(Tableau4[#All],MATCH(C$5+$B15&amp;Affichernom,Tableau4[Colonne4],0),4) &amp;" " &amp;INDEX(Tableau4[#All],MATCH(C$5+$B15&amp;Affichernom,Tableau4[Colonne4],0),5)&amp;" " &amp;INDEX(Tableau4[#All],MATCH(C$5+$B15&amp;Affichernom,Tableau4[Colonne4],0),7),"")</f>
        <v/>
      </c>
      <c r="D15" s="9" t="str">
        <f>IFERROR(INDEX(Tableau4[#All],MATCH(D$5+$B15&amp;Affichernom,Tableau4[Colonne4],0),3) &amp; " " &amp; INDEX(Tableau4[#All],MATCH(D$5+$B15&amp;Affichernom,Tableau4[Colonne4],0),4) &amp;" " &amp;INDEX(Tableau4[#All],MATCH(D$5+$B15&amp;Affichernom,Tableau4[Colonne4],0),5)&amp;" " &amp;INDEX(Tableau4[#All],MATCH(D$5+$B15&amp;Affichernom,Tableau4[Colonne4],0),7),"")</f>
        <v/>
      </c>
      <c r="E15" s="9" t="str">
        <f>IFERROR(INDEX(Tableau4[#All],MATCH(E$5+$B15&amp;Affichernom,Tableau4[Colonne4],0),3) &amp; " " &amp; INDEX(Tableau4[#All],MATCH(E$5+$B15&amp;Affichernom,Tableau4[Colonne4],0),4) &amp;" " &amp;INDEX(Tableau4[#All],MATCH(E$5+$B15&amp;Affichernom,Tableau4[Colonne4],0),5)&amp;" " &amp;INDEX(Tableau4[#All],MATCH(E$5+$B15&amp;Affichernom,Tableau4[Colonne4],0),7),"")</f>
        <v/>
      </c>
      <c r="F15" s="9" t="str">
        <f>IFERROR(INDEX(Tableau4[#All],MATCH(F$5+$B15&amp;Affichernom,Tableau4[Colonne4],0),3) &amp; " " &amp; INDEX(Tableau4[#All],MATCH(F$5+$B15&amp;Affichernom,Tableau4[Colonne4],0),4) &amp;" " &amp;INDEX(Tableau4[#All],MATCH(F$5+$B15&amp;Affichernom,Tableau4[Colonne4],0),5)&amp;" " &amp;INDEX(Tableau4[#All],MATCH(F$5+$B15&amp;Affichernom,Tableau4[Colonne4],0),7),"")</f>
        <v/>
      </c>
      <c r="G15" s="9" t="str">
        <f>IFERROR(INDEX(Tableau4[#All],MATCH(G$5+$B15&amp;Affichernom,Tableau4[Colonne4],0),3) &amp; " " &amp; INDEX(Tableau4[#All],MATCH(G$5+$B15&amp;Affichernom,Tableau4[Colonne4],0),4) &amp;" " &amp;INDEX(Tableau4[#All],MATCH(G$5+$B15&amp;Affichernom,Tableau4[Colonne4],0),5)&amp;" " &amp;INDEX(Tableau4[#All],MATCH(G$5+$B15&amp;Affichernom,Tableau4[Colonne4],0),7),"")</f>
        <v/>
      </c>
      <c r="H15" s="35" t="str">
        <f>IFERROR(INDEX(Tableau4[#All],MATCH(H$5+$B15&amp;Affichernom,Tableau4[Colonne4],0),3) &amp; " " &amp; INDEX(Tableau4[#All],MATCH(H$5+$B15&amp;Affichernom,Tableau4[Colonne4],0),4) &amp;" " &amp;INDEX(Tableau4[#All],MATCH(H$5+$B15&amp;Affichernom,Tableau4[Colonne4],0),5)&amp;" " &amp;INDEX(Tableau4[#All],MATCH(H$5+$B15&amp;Affichernom,Tableau4[Colonne4],0),7),"")</f>
        <v/>
      </c>
      <c r="I15" s="9" t="str">
        <f>IFERROR(INDEX(Tableau4[#All],MATCH(I$5+$B15&amp;Affichernom,Tableau4[Colonne4],0),3) &amp; " " &amp; INDEX(Tableau4[#All],MATCH(I$5+$B15&amp;Affichernom,Tableau4[Colonne4],0),4) &amp;" " &amp;INDEX(Tableau4[#All],MATCH(I$5+$B15&amp;Affichernom,Tableau4[Colonne4],0),5)&amp;" " &amp;INDEX(Tableau4[#All],MATCH(I$5+$B15&amp;Affichernom,Tableau4[Colonne4],0),7),"")</f>
        <v/>
      </c>
    </row>
    <row r="16" spans="2:9" ht="29.25" customHeight="1" x14ac:dyDescent="0.25">
      <c r="B16" s="25">
        <v>0.52083333333333337</v>
      </c>
      <c r="C16" s="9" t="str">
        <f>IFERROR(INDEX(Tableau4[#All],MATCH(C$5+$B16&amp;Affichernom,Tableau4[Colonne4],0),3) &amp; " " &amp; INDEX(Tableau4[#All],MATCH(C$5+$B16&amp;Affichernom,Tableau4[Colonne4],0),4) &amp;" " &amp;INDEX(Tableau4[#All],MATCH(C$5+$B16&amp;Affichernom,Tableau4[Colonne4],0),5)&amp;" " &amp;INDEX(Tableau4[#All],MATCH(C$5+$B16&amp;Affichernom,Tableau4[Colonne4],0),7),"")</f>
        <v/>
      </c>
      <c r="D16" s="9" t="str">
        <f>IFERROR(INDEX(Tableau4[#All],MATCH(D$5+$B16&amp;Affichernom,Tableau4[Colonne4],0),3) &amp; " " &amp; INDEX(Tableau4[#All],MATCH(D$5+$B16&amp;Affichernom,Tableau4[Colonne4],0),4) &amp;" " &amp;INDEX(Tableau4[#All],MATCH(D$5+$B16&amp;Affichernom,Tableau4[Colonne4],0),5)&amp;" " &amp;INDEX(Tableau4[#All],MATCH(D$5+$B16&amp;Affichernom,Tableau4[Colonne4],0),7),"")</f>
        <v/>
      </c>
      <c r="E16" s="9" t="str">
        <f>IFERROR(INDEX(Tableau4[#All],MATCH(E$5+$B16&amp;Affichernom,Tableau4[Colonne4],0),3) &amp; " " &amp; INDEX(Tableau4[#All],MATCH(E$5+$B16&amp;Affichernom,Tableau4[Colonne4],0),4) &amp;" " &amp;INDEX(Tableau4[#All],MATCH(E$5+$B16&amp;Affichernom,Tableau4[Colonne4],0),5)&amp;" " &amp;INDEX(Tableau4[#All],MATCH(E$5+$B16&amp;Affichernom,Tableau4[Colonne4],0),7),"")</f>
        <v/>
      </c>
      <c r="F16" s="9" t="str">
        <f>IFERROR(INDEX(Tableau4[#All],MATCH(F$5+$B16&amp;Affichernom,Tableau4[Colonne4],0),3) &amp; " " &amp; INDEX(Tableau4[#All],MATCH(F$5+$B16&amp;Affichernom,Tableau4[Colonne4],0),4) &amp;" " &amp;INDEX(Tableau4[#All],MATCH(F$5+$B16&amp;Affichernom,Tableau4[Colonne4],0),5)&amp;" " &amp;INDEX(Tableau4[#All],MATCH(F$5+$B16&amp;Affichernom,Tableau4[Colonne4],0),7),"")</f>
        <v/>
      </c>
      <c r="G16" s="9" t="str">
        <f>IFERROR(INDEX(Tableau4[#All],MATCH(G$5+$B16&amp;Affichernom,Tableau4[Colonne4],0),3) &amp; " " &amp; INDEX(Tableau4[#All],MATCH(G$5+$B16&amp;Affichernom,Tableau4[Colonne4],0),4) &amp;" " &amp;INDEX(Tableau4[#All],MATCH(G$5+$B16&amp;Affichernom,Tableau4[Colonne4],0),5)&amp;" " &amp;INDEX(Tableau4[#All],MATCH(G$5+$B16&amp;Affichernom,Tableau4[Colonne4],0),7),"")</f>
        <v/>
      </c>
      <c r="H16" s="35" t="str">
        <f>IFERROR(INDEX(Tableau4[#All],MATCH(H$5+$B16&amp;Affichernom,Tableau4[Colonne4],0),3) &amp; " " &amp; INDEX(Tableau4[#All],MATCH(H$5+$B16&amp;Affichernom,Tableau4[Colonne4],0),4) &amp;" " &amp;INDEX(Tableau4[#All],MATCH(H$5+$B16&amp;Affichernom,Tableau4[Colonne4],0),5)&amp;" " &amp;INDEX(Tableau4[#All],MATCH(H$5+$B16&amp;Affichernom,Tableau4[Colonne4],0),7),"")</f>
        <v/>
      </c>
      <c r="I16" s="9" t="str">
        <f>IFERROR(INDEX(Tableau4[#All],MATCH(I$5+$B16&amp;Affichernom,Tableau4[Colonne4],0),3) &amp; " " &amp; INDEX(Tableau4[#All],MATCH(I$5+$B16&amp;Affichernom,Tableau4[Colonne4],0),4) &amp;" " &amp;INDEX(Tableau4[#All],MATCH(I$5+$B16&amp;Affichernom,Tableau4[Colonne4],0),5)&amp;" " &amp;INDEX(Tableau4[#All],MATCH(I$5+$B16&amp;Affichernom,Tableau4[Colonne4],0),7),"")</f>
        <v/>
      </c>
    </row>
    <row r="17" spans="2:9" ht="29.25" customHeight="1" x14ac:dyDescent="0.25">
      <c r="B17" s="25">
        <v>0.54166666666666663</v>
      </c>
      <c r="C17" s="9" t="str">
        <f>IFERROR(INDEX(Tableau4[#All],MATCH(C$5+$B17&amp;Affichernom,Tableau4[Colonne4],0),3) &amp; " " &amp; INDEX(Tableau4[#All],MATCH(C$5+$B17&amp;Affichernom,Tableau4[Colonne4],0),4) &amp;" " &amp;INDEX(Tableau4[#All],MATCH(C$5+$B17&amp;Affichernom,Tableau4[Colonne4],0),5)&amp;" " &amp;INDEX(Tableau4[#All],MATCH(C$5+$B17&amp;Affichernom,Tableau4[Colonne4],0),7),"")</f>
        <v/>
      </c>
      <c r="D17" s="9" t="str">
        <f>IFERROR(INDEX(Tableau4[#All],MATCH(D$5+$B17&amp;Affichernom,Tableau4[Colonne4],0),3) &amp; " " &amp; INDEX(Tableau4[#All],MATCH(D$5+$B17&amp;Affichernom,Tableau4[Colonne4],0),4) &amp;" " &amp;INDEX(Tableau4[#All],MATCH(D$5+$B17&amp;Affichernom,Tableau4[Colonne4],0),5)&amp;" " &amp;INDEX(Tableau4[#All],MATCH(D$5+$B17&amp;Affichernom,Tableau4[Colonne4],0),7),"")</f>
        <v/>
      </c>
      <c r="E17" s="9" t="str">
        <f>IFERROR(INDEX(Tableau4[#All],MATCH(E$5+$B17&amp;Affichernom,Tableau4[Colonne4],0),3) &amp; " " &amp; INDEX(Tableau4[#All],MATCH(E$5+$B17&amp;Affichernom,Tableau4[Colonne4],0),4) &amp;" " &amp;INDEX(Tableau4[#All],MATCH(E$5+$B17&amp;Affichernom,Tableau4[Colonne4],0),5)&amp;" " &amp;INDEX(Tableau4[#All],MATCH(E$5+$B17&amp;Affichernom,Tableau4[Colonne4],0),7),"")</f>
        <v/>
      </c>
      <c r="F17" s="9" t="str">
        <f>IFERROR(INDEX(Tableau4[#All],MATCH(F$5+$B17&amp;Affichernom,Tableau4[Colonne4],0),3) &amp; " " &amp; INDEX(Tableau4[#All],MATCH(F$5+$B17&amp;Affichernom,Tableau4[Colonne4],0),4) &amp;" " &amp;INDEX(Tableau4[#All],MATCH(F$5+$B17&amp;Affichernom,Tableau4[Colonne4],0),5)&amp;" " &amp;INDEX(Tableau4[#All],MATCH(F$5+$B17&amp;Affichernom,Tableau4[Colonne4],0),7),"")</f>
        <v/>
      </c>
      <c r="G17" s="9" t="str">
        <f>IFERROR(INDEX(Tableau4[#All],MATCH(G$5+$B17&amp;Affichernom,Tableau4[Colonne4],0),3) &amp; " " &amp; INDEX(Tableau4[#All],MATCH(G$5+$B17&amp;Affichernom,Tableau4[Colonne4],0),4) &amp;" " &amp;INDEX(Tableau4[#All],MATCH(G$5+$B17&amp;Affichernom,Tableau4[Colonne4],0),5)&amp;" " &amp;INDEX(Tableau4[#All],MATCH(G$5+$B17&amp;Affichernom,Tableau4[Colonne4],0),7),"")</f>
        <v/>
      </c>
      <c r="H17" s="35" t="str">
        <f>IFERROR(INDEX(Tableau4[#All],MATCH(H$5+$B17&amp;Affichernom,Tableau4[Colonne4],0),3) &amp; " " &amp; INDEX(Tableau4[#All],MATCH(H$5+$B17&amp;Affichernom,Tableau4[Colonne4],0),4) &amp;" " &amp;INDEX(Tableau4[#All],MATCH(H$5+$B17&amp;Affichernom,Tableau4[Colonne4],0),5)&amp;" " &amp;INDEX(Tableau4[#All],MATCH(H$5+$B17&amp;Affichernom,Tableau4[Colonne4],0),7),"")</f>
        <v/>
      </c>
      <c r="I17" s="9" t="str">
        <f>IFERROR(INDEX(Tableau4[#All],MATCH(I$5+$B17&amp;Affichernom,Tableau4[Colonne4],0),3) &amp; " " &amp; INDEX(Tableau4[#All],MATCH(I$5+$B17&amp;Affichernom,Tableau4[Colonne4],0),4) &amp;" " &amp;INDEX(Tableau4[#All],MATCH(I$5+$B17&amp;Affichernom,Tableau4[Colonne4],0),5)&amp;" " &amp;INDEX(Tableau4[#All],MATCH(I$5+$B17&amp;Affichernom,Tableau4[Colonne4],0),7),"")</f>
        <v/>
      </c>
    </row>
    <row r="18" spans="2:9" ht="29.25" customHeight="1" x14ac:dyDescent="0.25">
      <c r="B18" s="25">
        <v>0.5625</v>
      </c>
      <c r="C18" s="9" t="str">
        <f>IFERROR(INDEX(Tableau4[#All],MATCH(C$5+$B18&amp;Affichernom,Tableau4[Colonne4],0),3) &amp; " " &amp; INDEX(Tableau4[#All],MATCH(C$5+$B18&amp;Affichernom,Tableau4[Colonne4],0),4) &amp;" " &amp;INDEX(Tableau4[#All],MATCH(C$5+$B18&amp;Affichernom,Tableau4[Colonne4],0),5)&amp;" " &amp;INDEX(Tableau4[#All],MATCH(C$5+$B18&amp;Affichernom,Tableau4[Colonne4],0),7),"")</f>
        <v/>
      </c>
      <c r="D18" s="9" t="str">
        <f>IFERROR(INDEX(Tableau4[#All],MATCH(D$5+$B18&amp;Affichernom,Tableau4[Colonne4],0),3) &amp; " " &amp; INDEX(Tableau4[#All],MATCH(D$5+$B18&amp;Affichernom,Tableau4[Colonne4],0),4) &amp;" " &amp;INDEX(Tableau4[#All],MATCH(D$5+$B18&amp;Affichernom,Tableau4[Colonne4],0),5)&amp;" " &amp;INDEX(Tableau4[#All],MATCH(D$5+$B18&amp;Affichernom,Tableau4[Colonne4],0),7),"")</f>
        <v/>
      </c>
      <c r="E18" s="9" t="str">
        <f>IFERROR(INDEX(Tableau4[#All],MATCH(E$5+$B18&amp;Affichernom,Tableau4[Colonne4],0),3) &amp; " " &amp; INDEX(Tableau4[#All],MATCH(E$5+$B18&amp;Affichernom,Tableau4[Colonne4],0),4) &amp;" " &amp;INDEX(Tableau4[#All],MATCH(E$5+$B18&amp;Affichernom,Tableau4[Colonne4],0),5)&amp;" " &amp;INDEX(Tableau4[#All],MATCH(E$5+$B18&amp;Affichernom,Tableau4[Colonne4],0),7),"")</f>
        <v/>
      </c>
      <c r="F18" s="9" t="str">
        <f>IFERROR(INDEX(Tableau4[#All],MATCH(F$5+$B18&amp;Affichernom,Tableau4[Colonne4],0),3) &amp; " " &amp; INDEX(Tableau4[#All],MATCH(F$5+$B18&amp;Affichernom,Tableau4[Colonne4],0),4) &amp;" " &amp;INDEX(Tableau4[#All],MATCH(F$5+$B18&amp;Affichernom,Tableau4[Colonne4],0),5)&amp;" " &amp;INDEX(Tableau4[#All],MATCH(F$5+$B18&amp;Affichernom,Tableau4[Colonne4],0),7),"")</f>
        <v/>
      </c>
      <c r="G18" s="9" t="str">
        <f>IFERROR(INDEX(Tableau4[#All],MATCH(G$5+$B18&amp;Affichernom,Tableau4[Colonne4],0),3) &amp; " " &amp; INDEX(Tableau4[#All],MATCH(G$5+$B18&amp;Affichernom,Tableau4[Colonne4],0),4) &amp;" " &amp;INDEX(Tableau4[#All],MATCH(G$5+$B18&amp;Affichernom,Tableau4[Colonne4],0),5)&amp;" " &amp;INDEX(Tableau4[#All],MATCH(G$5+$B18&amp;Affichernom,Tableau4[Colonne4],0),7),"")</f>
        <v/>
      </c>
      <c r="H18" s="35" t="str">
        <f>IFERROR(INDEX(Tableau4[#All],MATCH(H$5+$B18&amp;Affichernom,Tableau4[Colonne4],0),3) &amp; " " &amp; INDEX(Tableau4[#All],MATCH(H$5+$B18&amp;Affichernom,Tableau4[Colonne4],0),4) &amp;" " &amp;INDEX(Tableau4[#All],MATCH(H$5+$B18&amp;Affichernom,Tableau4[Colonne4],0),5)&amp;" " &amp;INDEX(Tableau4[#All],MATCH(H$5+$B18&amp;Affichernom,Tableau4[Colonne4],0),7),"")</f>
        <v/>
      </c>
      <c r="I18" s="9" t="str">
        <f>IFERROR(INDEX(Tableau4[#All],MATCH(I$5+$B18&amp;Affichernom,Tableau4[Colonne4],0),3) &amp; " " &amp; INDEX(Tableau4[#All],MATCH(I$5+$B18&amp;Affichernom,Tableau4[Colonne4],0),4) &amp;" " &amp;INDEX(Tableau4[#All],MATCH(I$5+$B18&amp;Affichernom,Tableau4[Colonne4],0),5)&amp;" " &amp;INDEX(Tableau4[#All],MATCH(I$5+$B18&amp;Affichernom,Tableau4[Colonne4],0),7),"")</f>
        <v/>
      </c>
    </row>
    <row r="19" spans="2:9" ht="29.25" customHeight="1" x14ac:dyDescent="0.25">
      <c r="B19" s="25">
        <v>0.58333333333333337</v>
      </c>
      <c r="C19" s="9" t="str">
        <f>IFERROR(INDEX(Tableau4[#All],MATCH(C$5+$B19&amp;Affichernom,Tableau4[Colonne4],0),3) &amp; " " &amp; INDEX(Tableau4[#All],MATCH(C$5+$B19&amp;Affichernom,Tableau4[Colonne4],0),4) &amp;" " &amp;INDEX(Tableau4[#All],MATCH(C$5+$B19&amp;Affichernom,Tableau4[Colonne4],0),5)&amp;" " &amp;INDEX(Tableau4[#All],MATCH(C$5+$B19&amp;Affichernom,Tableau4[Colonne4],0),7),"")</f>
        <v/>
      </c>
      <c r="D19" s="9" t="str">
        <f>IFERROR(INDEX(Tableau4[#All],MATCH(D$5+$B19&amp;Affichernom,Tableau4[Colonne4],0),3) &amp; " " &amp; INDEX(Tableau4[#All],MATCH(D$5+$B19&amp;Affichernom,Tableau4[Colonne4],0),4) &amp;" " &amp;INDEX(Tableau4[#All],MATCH(D$5+$B19&amp;Affichernom,Tableau4[Colonne4],0),5)&amp;" " &amp;INDEX(Tableau4[#All],MATCH(D$5+$B19&amp;Affichernom,Tableau4[Colonne4],0),7),"")</f>
        <v/>
      </c>
      <c r="E19" s="9" t="str">
        <f>IFERROR(INDEX(Tableau4[#All],MATCH(E$5+$B19&amp;Affichernom,Tableau4[Colonne4],0),3) &amp; " " &amp; INDEX(Tableau4[#All],MATCH(E$5+$B19&amp;Affichernom,Tableau4[Colonne4],0),4) &amp;" " &amp;INDEX(Tableau4[#All],MATCH(E$5+$B19&amp;Affichernom,Tableau4[Colonne4],0),5)&amp;" " &amp;INDEX(Tableau4[#All],MATCH(E$5+$B19&amp;Affichernom,Tableau4[Colonne4],0),7),"")</f>
        <v/>
      </c>
      <c r="F19" s="9" t="str">
        <f>IFERROR(INDEX(Tableau4[#All],MATCH(F$5+$B19&amp;Affichernom,Tableau4[Colonne4],0),3) &amp; " " &amp; INDEX(Tableau4[#All],MATCH(F$5+$B19&amp;Affichernom,Tableau4[Colonne4],0),4) &amp;" " &amp;INDEX(Tableau4[#All],MATCH(F$5+$B19&amp;Affichernom,Tableau4[Colonne4],0),5)&amp;" " &amp;INDEX(Tableau4[#All],MATCH(F$5+$B19&amp;Affichernom,Tableau4[Colonne4],0),7),"")</f>
        <v/>
      </c>
      <c r="G19" s="9" t="str">
        <f>IFERROR(INDEX(Tableau4[#All],MATCH(G$5+$B19&amp;Affichernom,Tableau4[Colonne4],0),3) &amp; " " &amp; INDEX(Tableau4[#All],MATCH(G$5+$B19&amp;Affichernom,Tableau4[Colonne4],0),4) &amp;" " &amp;INDEX(Tableau4[#All],MATCH(G$5+$B19&amp;Affichernom,Tableau4[Colonne4],0),5)&amp;" " &amp;INDEX(Tableau4[#All],MATCH(G$5+$B19&amp;Affichernom,Tableau4[Colonne4],0),7),"")</f>
        <v/>
      </c>
      <c r="H19" s="35" t="str">
        <f>IFERROR(INDEX(Tableau4[#All],MATCH(H$5+$B19&amp;Affichernom,Tableau4[Colonne4],0),3) &amp; " " &amp; INDEX(Tableau4[#All],MATCH(H$5+$B19&amp;Affichernom,Tableau4[Colonne4],0),4) &amp;" " &amp;INDEX(Tableau4[#All],MATCH(H$5+$B19&amp;Affichernom,Tableau4[Colonne4],0),5)&amp;" " &amp;INDEX(Tableau4[#All],MATCH(H$5+$B19&amp;Affichernom,Tableau4[Colonne4],0),7),"")</f>
        <v/>
      </c>
      <c r="I19" s="9" t="str">
        <f>IFERROR(INDEX(Tableau4[#All],MATCH(I$5+$B19&amp;Affichernom,Tableau4[Colonne4],0),3) &amp; " " &amp; INDEX(Tableau4[#All],MATCH(I$5+$B19&amp;Affichernom,Tableau4[Colonne4],0),4) &amp;" " &amp;INDEX(Tableau4[#All],MATCH(I$5+$B19&amp;Affichernom,Tableau4[Colonne4],0),5)&amp;" " &amp;INDEX(Tableau4[#All],MATCH(I$5+$B19&amp;Affichernom,Tableau4[Colonne4],0),7),"")</f>
        <v/>
      </c>
    </row>
    <row r="20" spans="2:9" ht="29.25" customHeight="1" x14ac:dyDescent="0.25">
      <c r="B20" s="25">
        <v>0.60416666666666663</v>
      </c>
      <c r="C20" s="9" t="str">
        <f>IFERROR(INDEX(Tableau4[#All],MATCH(C$5+$B20&amp;Affichernom,Tableau4[Colonne4],0),3) &amp; " " &amp; INDEX(Tableau4[#All],MATCH(C$5+$B20&amp;Affichernom,Tableau4[Colonne4],0),4) &amp;" " &amp;INDEX(Tableau4[#All],MATCH(C$5+$B20&amp;Affichernom,Tableau4[Colonne4],0),5)&amp;" " &amp;INDEX(Tableau4[#All],MATCH(C$5+$B20&amp;Affichernom,Tableau4[Colonne4],0),7),"")</f>
        <v/>
      </c>
      <c r="D20" s="9" t="str">
        <f>IFERROR(INDEX(Tableau4[#All],MATCH(D$5+$B20&amp;Affichernom,Tableau4[Colonne4],0),3) &amp; " " &amp; INDEX(Tableau4[#All],MATCH(D$5+$B20&amp;Affichernom,Tableau4[Colonne4],0),4) &amp;" " &amp;INDEX(Tableau4[#All],MATCH(D$5+$B20&amp;Affichernom,Tableau4[Colonne4],0),5)&amp;" " &amp;INDEX(Tableau4[#All],MATCH(D$5+$B20&amp;Affichernom,Tableau4[Colonne4],0),7),"")</f>
        <v/>
      </c>
      <c r="E20" s="9" t="str">
        <f>IFERROR(INDEX(Tableau4[#All],MATCH(E$5+$B20&amp;Affichernom,Tableau4[Colonne4],0),3) &amp; " " &amp; INDEX(Tableau4[#All],MATCH(E$5+$B20&amp;Affichernom,Tableau4[Colonne4],0),4) &amp;" " &amp;INDEX(Tableau4[#All],MATCH(E$5+$B20&amp;Affichernom,Tableau4[Colonne4],0),5)&amp;" " &amp;INDEX(Tableau4[#All],MATCH(E$5+$B20&amp;Affichernom,Tableau4[Colonne4],0),7),"")</f>
        <v/>
      </c>
      <c r="F20" s="9" t="str">
        <f>IFERROR(INDEX(Tableau4[#All],MATCH(F$5+$B20&amp;Affichernom,Tableau4[Colonne4],0),3) &amp; " " &amp; INDEX(Tableau4[#All],MATCH(F$5+$B20&amp;Affichernom,Tableau4[Colonne4],0),4) &amp;" " &amp;INDEX(Tableau4[#All],MATCH(F$5+$B20&amp;Affichernom,Tableau4[Colonne4],0),5)&amp;" " &amp;INDEX(Tableau4[#All],MATCH(F$5+$B20&amp;Affichernom,Tableau4[Colonne4],0),7),"")</f>
        <v>1 TD VLC test 3</v>
      </c>
      <c r="G20" s="9" t="str">
        <f>IFERROR(INDEX(Tableau4[#All],MATCH(G$5+$B20&amp;Affichernom,Tableau4[Colonne4],0),3) &amp; " " &amp; INDEX(Tableau4[#All],MATCH(G$5+$B20&amp;Affichernom,Tableau4[Colonne4],0),4) &amp;" " &amp;INDEX(Tableau4[#All],MATCH(G$5+$B20&amp;Affichernom,Tableau4[Colonne4],0),5)&amp;" " &amp;INDEX(Tableau4[#All],MATCH(G$5+$B20&amp;Affichernom,Tableau4[Colonne4],0),7),"")</f>
        <v/>
      </c>
      <c r="H20" s="35" t="str">
        <f>IFERROR(INDEX(Tableau4[#All],MATCH(H$5+$B20&amp;Affichernom,Tableau4[Colonne4],0),3) &amp; " " &amp; INDEX(Tableau4[#All],MATCH(H$5+$B20&amp;Affichernom,Tableau4[Colonne4],0),4) &amp;" " &amp;INDEX(Tableau4[#All],MATCH(H$5+$B20&amp;Affichernom,Tableau4[Colonne4],0),5)&amp;" " &amp;INDEX(Tableau4[#All],MATCH(H$5+$B20&amp;Affichernom,Tableau4[Colonne4],0),7),"")</f>
        <v/>
      </c>
      <c r="I20" s="9" t="str">
        <f>IFERROR(INDEX(Tableau4[#All],MATCH(I$5+$B20&amp;Affichernom,Tableau4[Colonne4],0),3) &amp; " " &amp; INDEX(Tableau4[#All],MATCH(I$5+$B20&amp;Affichernom,Tableau4[Colonne4],0),4) &amp;" " &amp;INDEX(Tableau4[#All],MATCH(I$5+$B20&amp;Affichernom,Tableau4[Colonne4],0),5)&amp;" " &amp;INDEX(Tableau4[#All],MATCH(I$5+$B20&amp;Affichernom,Tableau4[Colonne4],0),7),"")</f>
        <v/>
      </c>
    </row>
    <row r="21" spans="2:9" ht="29.25" customHeight="1" x14ac:dyDescent="0.25">
      <c r="B21" s="25">
        <v>0.625</v>
      </c>
      <c r="C21" s="9" t="str">
        <f>IFERROR(INDEX(Tableau4[#All],MATCH(C$5+$B21&amp;Affichernom,Tableau4[Colonne4],0),3) &amp; " " &amp; INDEX(Tableau4[#All],MATCH(C$5+$B21&amp;Affichernom,Tableau4[Colonne4],0),4) &amp;" " &amp;INDEX(Tableau4[#All],MATCH(C$5+$B21&amp;Affichernom,Tableau4[Colonne4],0),5)&amp;" " &amp;INDEX(Tableau4[#All],MATCH(C$5+$B21&amp;Affichernom,Tableau4[Colonne4],0),7),"")</f>
        <v/>
      </c>
      <c r="D21" s="9" t="str">
        <f>IFERROR(INDEX(Tableau4[#All],MATCH(D$5+$B21&amp;Affichernom,Tableau4[Colonne4],0),3) &amp; " " &amp; INDEX(Tableau4[#All],MATCH(D$5+$B21&amp;Affichernom,Tableau4[Colonne4],0),4) &amp;" " &amp;INDEX(Tableau4[#All],MATCH(D$5+$B21&amp;Affichernom,Tableau4[Colonne4],0),5)&amp;" " &amp;INDEX(Tableau4[#All],MATCH(D$5+$B21&amp;Affichernom,Tableau4[Colonne4],0),7),"")</f>
        <v/>
      </c>
      <c r="E21" s="9" t="str">
        <f>IFERROR(INDEX(Tableau4[#All],MATCH(E$5+$B21&amp;Affichernom,Tableau4[Colonne4],0),3) &amp; " " &amp; INDEX(Tableau4[#All],MATCH(E$5+$B21&amp;Affichernom,Tableau4[Colonne4],0),4) &amp;" " &amp;INDEX(Tableau4[#All],MATCH(E$5+$B21&amp;Affichernom,Tableau4[Colonne4],0),5)&amp;" " &amp;INDEX(Tableau4[#All],MATCH(E$5+$B21&amp;Affichernom,Tableau4[Colonne4],0),7),"")</f>
        <v/>
      </c>
      <c r="F21" s="9" t="str">
        <f>IFERROR(INDEX(Tableau4[#All],MATCH(F$5+$B21&amp;Affichernom,Tableau4[Colonne4],0),3) &amp; " " &amp; INDEX(Tableau4[#All],MATCH(F$5+$B21&amp;Affichernom,Tableau4[Colonne4],0),4) &amp;" " &amp;INDEX(Tableau4[#All],MATCH(F$5+$B21&amp;Affichernom,Tableau4[Colonne4],0),5)&amp;" " &amp;INDEX(Tableau4[#All],MATCH(F$5+$B21&amp;Affichernom,Tableau4[Colonne4],0),7),"")</f>
        <v/>
      </c>
      <c r="G21" s="9" t="str">
        <f>IFERROR(INDEX(Tableau4[#All],MATCH(G$5+$B21&amp;Affichernom,Tableau4[Colonne4],0),3) &amp; " " &amp; INDEX(Tableau4[#All],MATCH(G$5+$B21&amp;Affichernom,Tableau4[Colonne4],0),4) &amp;" " &amp;INDEX(Tableau4[#All],MATCH(G$5+$B21&amp;Affichernom,Tableau4[Colonne4],0),5)&amp;" " &amp;INDEX(Tableau4[#All],MATCH(G$5+$B21&amp;Affichernom,Tableau4[Colonne4],0),7),"")</f>
        <v/>
      </c>
      <c r="H21" s="35" t="str">
        <f>IFERROR(INDEX(Tableau4[#All],MATCH(H$5+$B21&amp;Affichernom,Tableau4[Colonne4],0),3) &amp; " " &amp; INDEX(Tableau4[#All],MATCH(H$5+$B21&amp;Affichernom,Tableau4[Colonne4],0),4) &amp;" " &amp;INDEX(Tableau4[#All],MATCH(H$5+$B21&amp;Affichernom,Tableau4[Colonne4],0),5)&amp;" " &amp;INDEX(Tableau4[#All],MATCH(H$5+$B21&amp;Affichernom,Tableau4[Colonne4],0),7),"")</f>
        <v/>
      </c>
      <c r="I21" s="9" t="str">
        <f>IFERROR(INDEX(Tableau4[#All],MATCH(I$5+$B21&amp;Affichernom,Tableau4[Colonne4],0),3) &amp; " " &amp; INDEX(Tableau4[#All],MATCH(I$5+$B21&amp;Affichernom,Tableau4[Colonne4],0),4) &amp;" " &amp;INDEX(Tableau4[#All],MATCH(I$5+$B21&amp;Affichernom,Tableau4[Colonne4],0),5)&amp;" " &amp;INDEX(Tableau4[#All],MATCH(I$5+$B21&amp;Affichernom,Tableau4[Colonne4],0),7),"")</f>
        <v/>
      </c>
    </row>
    <row r="22" spans="2:9" ht="29.25" customHeight="1" x14ac:dyDescent="0.25">
      <c r="B22" s="25">
        <v>0.64583333333333337</v>
      </c>
      <c r="C22" s="9" t="str">
        <f>IFERROR(INDEX(Tableau4[#All],MATCH(C$5+$B22&amp;Affichernom,Tableau4[Colonne4],0),3) &amp; " " &amp; INDEX(Tableau4[#All],MATCH(C$5+$B22&amp;Affichernom,Tableau4[Colonne4],0),4) &amp;" " &amp;INDEX(Tableau4[#All],MATCH(C$5+$B22&amp;Affichernom,Tableau4[Colonne4],0),5)&amp;" " &amp;INDEX(Tableau4[#All],MATCH(C$5+$B22&amp;Affichernom,Tableau4[Colonne4],0),7),"")</f>
        <v/>
      </c>
      <c r="D22" s="9" t="str">
        <f>IFERROR(INDEX(Tableau4[#All],MATCH(D$5+$B22&amp;Affichernom,Tableau4[Colonne4],0),3) &amp; " " &amp; INDEX(Tableau4[#All],MATCH(D$5+$B22&amp;Affichernom,Tableau4[Colonne4],0),4) &amp;" " &amp;INDEX(Tableau4[#All],MATCH(D$5+$B22&amp;Affichernom,Tableau4[Colonne4],0),5)&amp;" " &amp;INDEX(Tableau4[#All],MATCH(D$5+$B22&amp;Affichernom,Tableau4[Colonne4],0),7),"")</f>
        <v/>
      </c>
      <c r="E22" s="9" t="str">
        <f>IFERROR(INDEX(Tableau4[#All],MATCH(E$5+$B22&amp;Affichernom,Tableau4[Colonne4],0),3) &amp; " " &amp; INDEX(Tableau4[#All],MATCH(E$5+$B22&amp;Affichernom,Tableau4[Colonne4],0),4) &amp;" " &amp;INDEX(Tableau4[#All],MATCH(E$5+$B22&amp;Affichernom,Tableau4[Colonne4],0),5)&amp;" " &amp;INDEX(Tableau4[#All],MATCH(E$5+$B22&amp;Affichernom,Tableau4[Colonne4],0),7),"")</f>
        <v/>
      </c>
      <c r="F22" s="9" t="str">
        <f>IFERROR(INDEX(Tableau4[#All],MATCH(F$5+$B22&amp;Affichernom,Tableau4[Colonne4],0),3) &amp; " " &amp; INDEX(Tableau4[#All],MATCH(F$5+$B22&amp;Affichernom,Tableau4[Colonne4],0),4) &amp;" " &amp;INDEX(Tableau4[#All],MATCH(F$5+$B22&amp;Affichernom,Tableau4[Colonne4],0),5)&amp;" " &amp;INDEX(Tableau4[#All],MATCH(F$5+$B22&amp;Affichernom,Tableau4[Colonne4],0),7),"")</f>
        <v/>
      </c>
      <c r="G22" s="9" t="str">
        <f>IFERROR(INDEX(Tableau4[#All],MATCH(G$5+$B22&amp;Affichernom,Tableau4[Colonne4],0),3) &amp; " " &amp; INDEX(Tableau4[#All],MATCH(G$5+$B22&amp;Affichernom,Tableau4[Colonne4],0),4) &amp;" " &amp;INDEX(Tableau4[#All],MATCH(G$5+$B22&amp;Affichernom,Tableau4[Colonne4],0),5)&amp;" " &amp;INDEX(Tableau4[#All],MATCH(G$5+$B22&amp;Affichernom,Tableau4[Colonne4],0),7),"")</f>
        <v/>
      </c>
      <c r="H22" s="35" t="str">
        <f>IFERROR(INDEX(Tableau4[#All],MATCH(H$5+$B22&amp;Affichernom,Tableau4[Colonne4],0),3) &amp; " " &amp; INDEX(Tableau4[#All],MATCH(H$5+$B22&amp;Affichernom,Tableau4[Colonne4],0),4) &amp;" " &amp;INDEX(Tableau4[#All],MATCH(H$5+$B22&amp;Affichernom,Tableau4[Colonne4],0),5)&amp;" " &amp;INDEX(Tableau4[#All],MATCH(H$5+$B22&amp;Affichernom,Tableau4[Colonne4],0),7),"")</f>
        <v/>
      </c>
      <c r="I22" s="9" t="str">
        <f>IFERROR(INDEX(Tableau4[#All],MATCH(I$5+$B22&amp;Affichernom,Tableau4[Colonne4],0),3) &amp; " " &amp; INDEX(Tableau4[#All],MATCH(I$5+$B22&amp;Affichernom,Tableau4[Colonne4],0),4) &amp;" " &amp;INDEX(Tableau4[#All],MATCH(I$5+$B22&amp;Affichernom,Tableau4[Colonne4],0),5)&amp;" " &amp;INDEX(Tableau4[#All],MATCH(I$5+$B22&amp;Affichernom,Tableau4[Colonne4],0),7),"")</f>
        <v/>
      </c>
    </row>
    <row r="23" spans="2:9" ht="29.25" customHeight="1" x14ac:dyDescent="0.25">
      <c r="B23" s="25">
        <v>0.66666666666666663</v>
      </c>
      <c r="C23" s="9" t="str">
        <f>IFERROR(INDEX(Tableau4[#All],MATCH(C$5+$B23&amp;Affichernom,Tableau4[Colonne4],0),3) &amp; " " &amp; INDEX(Tableau4[#All],MATCH(C$5+$B23&amp;Affichernom,Tableau4[Colonne4],0),4) &amp;" " &amp;INDEX(Tableau4[#All],MATCH(C$5+$B23&amp;Affichernom,Tableau4[Colonne4],0),5)&amp;" " &amp;INDEX(Tableau4[#All],MATCH(C$5+$B23&amp;Affichernom,Tableau4[Colonne4],0),7),"")</f>
        <v/>
      </c>
      <c r="D23" s="9" t="str">
        <f>IFERROR(INDEX(Tableau4[#All],MATCH(D$5+$B23&amp;Affichernom,Tableau4[Colonne4],0),3) &amp; " " &amp; INDEX(Tableau4[#All],MATCH(D$5+$B23&amp;Affichernom,Tableau4[Colonne4],0),4) &amp;" " &amp;INDEX(Tableau4[#All],MATCH(D$5+$B23&amp;Affichernom,Tableau4[Colonne4],0),5)&amp;" " &amp;INDEX(Tableau4[#All],MATCH(D$5+$B23&amp;Affichernom,Tableau4[Colonne4],0),7),"")</f>
        <v/>
      </c>
      <c r="E23" s="9" t="str">
        <f>IFERROR(INDEX(Tableau4[#All],MATCH(E$5+$B23&amp;Affichernom,Tableau4[Colonne4],0),3) &amp; " " &amp; INDEX(Tableau4[#All],MATCH(E$5+$B23&amp;Affichernom,Tableau4[Colonne4],0),4) &amp;" " &amp;INDEX(Tableau4[#All],MATCH(E$5+$B23&amp;Affichernom,Tableau4[Colonne4],0),5)&amp;" " &amp;INDEX(Tableau4[#All],MATCH(E$5+$B23&amp;Affichernom,Tableau4[Colonne4],0),7),"")</f>
        <v/>
      </c>
      <c r="F23" s="9" t="str">
        <f>IFERROR(INDEX(Tableau4[#All],MATCH(F$5+$B23&amp;Affichernom,Tableau4[Colonne4],0),3) &amp; " " &amp; INDEX(Tableau4[#All],MATCH(F$5+$B23&amp;Affichernom,Tableau4[Colonne4],0),4) &amp;" " &amp;INDEX(Tableau4[#All],MATCH(F$5+$B23&amp;Affichernom,Tableau4[Colonne4],0),5)&amp;" " &amp;INDEX(Tableau4[#All],MATCH(F$5+$B23&amp;Affichernom,Tableau4[Colonne4],0),7),"")</f>
        <v/>
      </c>
      <c r="G23" s="9" t="str">
        <f>IFERROR(INDEX(Tableau4[#All],MATCH(G$5+$B23&amp;Affichernom,Tableau4[Colonne4],0),3) &amp; " " &amp; INDEX(Tableau4[#All],MATCH(G$5+$B23&amp;Affichernom,Tableau4[Colonne4],0),4) &amp;" " &amp;INDEX(Tableau4[#All],MATCH(G$5+$B23&amp;Affichernom,Tableau4[Colonne4],0),5)&amp;" " &amp;INDEX(Tableau4[#All],MATCH(G$5+$B23&amp;Affichernom,Tableau4[Colonne4],0),7),"")</f>
        <v/>
      </c>
      <c r="H23" s="35" t="str">
        <f>IFERROR(INDEX(Tableau4[#All],MATCH(H$5+$B23&amp;Affichernom,Tableau4[Colonne4],0),3) &amp; " " &amp; INDEX(Tableau4[#All],MATCH(H$5+$B23&amp;Affichernom,Tableau4[Colonne4],0),4) &amp;" " &amp;INDEX(Tableau4[#All],MATCH(H$5+$B23&amp;Affichernom,Tableau4[Colonne4],0),5)&amp;" " &amp;INDEX(Tableau4[#All],MATCH(H$5+$B23&amp;Affichernom,Tableau4[Colonne4],0),7),"")</f>
        <v/>
      </c>
      <c r="I23" s="9" t="str">
        <f>IFERROR(INDEX(Tableau4[#All],MATCH(I$5+$B23&amp;Affichernom,Tableau4[Colonne4],0),3) &amp; " " &amp; INDEX(Tableau4[#All],MATCH(I$5+$B23&amp;Affichernom,Tableau4[Colonne4],0),4) &amp;" " &amp;INDEX(Tableau4[#All],MATCH(I$5+$B23&amp;Affichernom,Tableau4[Colonne4],0),5)&amp;" " &amp;INDEX(Tableau4[#All],MATCH(I$5+$B23&amp;Affichernom,Tableau4[Colonne4],0),7),"")</f>
        <v/>
      </c>
    </row>
    <row r="24" spans="2:9" ht="29.25" customHeight="1" x14ac:dyDescent="0.25">
      <c r="B24" s="25">
        <v>0.6875</v>
      </c>
      <c r="C24" s="9" t="str">
        <f>IFERROR(INDEX(Tableau4[#All],MATCH(C$5+$B24&amp;Affichernom,Tableau4[Colonne4],0),3) &amp; " " &amp; INDEX(Tableau4[#All],MATCH(C$5+$B24&amp;Affichernom,Tableau4[Colonne4],0),4) &amp;" " &amp;INDEX(Tableau4[#All],MATCH(C$5+$B24&amp;Affichernom,Tableau4[Colonne4],0),5)&amp;" " &amp;INDEX(Tableau4[#All],MATCH(C$5+$B24&amp;Affichernom,Tableau4[Colonne4],0),7),"")</f>
        <v/>
      </c>
      <c r="D24" s="9" t="str">
        <f>IFERROR(INDEX(Tableau4[#All],MATCH(D$5+$B24&amp;Affichernom,Tableau4[Colonne4],0),3) &amp; " " &amp; INDEX(Tableau4[#All],MATCH(D$5+$B24&amp;Affichernom,Tableau4[Colonne4],0),4) &amp;" " &amp;INDEX(Tableau4[#All],MATCH(D$5+$B24&amp;Affichernom,Tableau4[Colonne4],0),5)&amp;" " &amp;INDEX(Tableau4[#All],MATCH(D$5+$B24&amp;Affichernom,Tableau4[Colonne4],0),7),"")</f>
        <v/>
      </c>
      <c r="E24" s="9" t="str">
        <f>IFERROR(INDEX(Tableau4[#All],MATCH(E$5+$B24&amp;Affichernom,Tableau4[Colonne4],0),3) &amp; " " &amp; INDEX(Tableau4[#All],MATCH(E$5+$B24&amp;Affichernom,Tableau4[Colonne4],0),4) &amp;" " &amp;INDEX(Tableau4[#All],MATCH(E$5+$B24&amp;Affichernom,Tableau4[Colonne4],0),5)&amp;" " &amp;INDEX(Tableau4[#All],MATCH(E$5+$B24&amp;Affichernom,Tableau4[Colonne4],0),7),"")</f>
        <v/>
      </c>
      <c r="F24" s="9" t="str">
        <f>IFERROR(INDEX(Tableau4[#All],MATCH(F$5+$B24&amp;Affichernom,Tableau4[Colonne4],0),3) &amp; " " &amp; INDEX(Tableau4[#All],MATCH(F$5+$B24&amp;Affichernom,Tableau4[Colonne4],0),4) &amp;" " &amp;INDEX(Tableau4[#All],MATCH(F$5+$B24&amp;Affichernom,Tableau4[Colonne4],0),5)&amp;" " &amp;INDEX(Tableau4[#All],MATCH(F$5+$B24&amp;Affichernom,Tableau4[Colonne4],0),7),"")</f>
        <v/>
      </c>
      <c r="G24" s="9" t="str">
        <f>IFERROR(INDEX(Tableau4[#All],MATCH(G$5+$B24&amp;Affichernom,Tableau4[Colonne4],0),3) &amp; " " &amp; INDEX(Tableau4[#All],MATCH(G$5+$B24&amp;Affichernom,Tableau4[Colonne4],0),4) &amp;" " &amp;INDEX(Tableau4[#All],MATCH(G$5+$B24&amp;Affichernom,Tableau4[Colonne4],0),5)&amp;" " &amp;INDEX(Tableau4[#All],MATCH(G$5+$B24&amp;Affichernom,Tableau4[Colonne4],0),7),"")</f>
        <v/>
      </c>
      <c r="H24" s="35" t="str">
        <f>IFERROR(INDEX(Tableau4[#All],MATCH(H$5+$B24&amp;Affichernom,Tableau4[Colonne4],0),3) &amp; " " &amp; INDEX(Tableau4[#All],MATCH(H$5+$B24&amp;Affichernom,Tableau4[Colonne4],0),4) &amp;" " &amp;INDEX(Tableau4[#All],MATCH(H$5+$B24&amp;Affichernom,Tableau4[Colonne4],0),5)&amp;" " &amp;INDEX(Tableau4[#All],MATCH(H$5+$B24&amp;Affichernom,Tableau4[Colonne4],0),7),"")</f>
        <v/>
      </c>
      <c r="I24" s="9" t="str">
        <f>IFERROR(INDEX(Tableau4[#All],MATCH(I$5+$B24&amp;Affichernom,Tableau4[Colonne4],0),3) &amp; " " &amp; INDEX(Tableau4[#All],MATCH(I$5+$B24&amp;Affichernom,Tableau4[Colonne4],0),4) &amp;" " &amp;INDEX(Tableau4[#All],MATCH(I$5+$B24&amp;Affichernom,Tableau4[Colonne4],0),5)&amp;" " &amp;INDEX(Tableau4[#All],MATCH(I$5+$B24&amp;Affichernom,Tableau4[Colonne4],0),7),"")</f>
        <v/>
      </c>
    </row>
    <row r="25" spans="2:9" ht="29.25" customHeight="1" x14ac:dyDescent="0.25">
      <c r="B25" s="25">
        <v>0.70833333333333337</v>
      </c>
      <c r="C25" s="9" t="str">
        <f>IFERROR(INDEX(Tableau4[#All],MATCH(C$5+$B25&amp;Affichernom,Tableau4[Colonne4],0),3) &amp; " " &amp; INDEX(Tableau4[#All],MATCH(C$5+$B25&amp;Affichernom,Tableau4[Colonne4],0),4) &amp;" " &amp;INDEX(Tableau4[#All],MATCH(C$5+$B25&amp;Affichernom,Tableau4[Colonne4],0),5)&amp;" " &amp;INDEX(Tableau4[#All],MATCH(C$5+$B25&amp;Affichernom,Tableau4[Colonne4],0),7),"")</f>
        <v/>
      </c>
      <c r="D25" s="9" t="str">
        <f>IFERROR(INDEX(Tableau4[#All],MATCH(D$5+$B25&amp;Affichernom,Tableau4[Colonne4],0),3) &amp; " " &amp; INDEX(Tableau4[#All],MATCH(D$5+$B25&amp;Affichernom,Tableau4[Colonne4],0),4) &amp;" " &amp;INDEX(Tableau4[#All],MATCH(D$5+$B25&amp;Affichernom,Tableau4[Colonne4],0),5)&amp;" " &amp;INDEX(Tableau4[#All],MATCH(D$5+$B25&amp;Affichernom,Tableau4[Colonne4],0),7),"")</f>
        <v/>
      </c>
      <c r="E25" s="9" t="str">
        <f>IFERROR(INDEX(Tableau4[#All],MATCH(E$5+$B25&amp;Affichernom,Tableau4[Colonne4],0),3) &amp; " " &amp; INDEX(Tableau4[#All],MATCH(E$5+$B25&amp;Affichernom,Tableau4[Colonne4],0),4) &amp;" " &amp;INDEX(Tableau4[#All],MATCH(E$5+$B25&amp;Affichernom,Tableau4[Colonne4],0),5)&amp;" " &amp;INDEX(Tableau4[#All],MATCH(E$5+$B25&amp;Affichernom,Tableau4[Colonne4],0),7),"")</f>
        <v/>
      </c>
      <c r="F25" s="9" t="str">
        <f>IFERROR(INDEX(Tableau4[#All],MATCH(F$5+$B25&amp;Affichernom,Tableau4[Colonne4],0),3) &amp; " " &amp; INDEX(Tableau4[#All],MATCH(F$5+$B25&amp;Affichernom,Tableau4[Colonne4],0),4) &amp;" " &amp;INDEX(Tableau4[#All],MATCH(F$5+$B25&amp;Affichernom,Tableau4[Colonne4],0),5)&amp;" " &amp;INDEX(Tableau4[#All],MATCH(F$5+$B25&amp;Affichernom,Tableau4[Colonne4],0),7),"")</f>
        <v/>
      </c>
      <c r="G25" s="9" t="str">
        <f>IFERROR(INDEX(Tableau4[#All],MATCH(G$5+$B25&amp;Affichernom,Tableau4[Colonne4],0),3) &amp; " " &amp; INDEX(Tableau4[#All],MATCH(G$5+$B25&amp;Affichernom,Tableau4[Colonne4],0),4) &amp;" " &amp;INDEX(Tableau4[#All],MATCH(G$5+$B25&amp;Affichernom,Tableau4[Colonne4],0),5)&amp;" " &amp;INDEX(Tableau4[#All],MATCH(G$5+$B25&amp;Affichernom,Tableau4[Colonne4],0),7),"")</f>
        <v/>
      </c>
      <c r="H25" s="35" t="str">
        <f>IFERROR(INDEX(Tableau4[#All],MATCH(H$5+$B25&amp;Affichernom,Tableau4[Colonne4],0),3) &amp; " " &amp; INDEX(Tableau4[#All],MATCH(H$5+$B25&amp;Affichernom,Tableau4[Colonne4],0),4) &amp;" " &amp;INDEX(Tableau4[#All],MATCH(H$5+$B25&amp;Affichernom,Tableau4[Colonne4],0),5)&amp;" " &amp;INDEX(Tableau4[#All],MATCH(H$5+$B25&amp;Affichernom,Tableau4[Colonne4],0),7),"")</f>
        <v/>
      </c>
      <c r="I25" s="9" t="str">
        <f>IFERROR(INDEX(Tableau4[#All],MATCH(I$5+$B25&amp;Affichernom,Tableau4[Colonne4],0),3) &amp; " " &amp; INDEX(Tableau4[#All],MATCH(I$5+$B25&amp;Affichernom,Tableau4[Colonne4],0),4) &amp;" " &amp;INDEX(Tableau4[#All],MATCH(I$5+$B25&amp;Affichernom,Tableau4[Colonne4],0),5)&amp;" " &amp;INDEX(Tableau4[#All],MATCH(I$5+$B25&amp;Affichernom,Tableau4[Colonne4],0),7),"")</f>
        <v/>
      </c>
    </row>
    <row r="26" spans="2:9" ht="29.25" customHeight="1" x14ac:dyDescent="0.25">
      <c r="B26" s="25">
        <v>0.72916666666666663</v>
      </c>
      <c r="C26" s="9" t="str">
        <f>IFERROR(INDEX(Tableau4[#All],MATCH(C$5+$B26&amp;Affichernom,Tableau4[Colonne4],0),3) &amp; " " &amp; INDEX(Tableau4[#All],MATCH(C$5+$B26&amp;Affichernom,Tableau4[Colonne4],0),4) &amp;" " &amp;INDEX(Tableau4[#All],MATCH(C$5+$B26&amp;Affichernom,Tableau4[Colonne4],0),5)&amp;" " &amp;INDEX(Tableau4[#All],MATCH(C$5+$B26&amp;Affichernom,Tableau4[Colonne4],0),7),"")</f>
        <v/>
      </c>
      <c r="D26" s="9" t="str">
        <f>IFERROR(INDEX(Tableau4[#All],MATCH(D$5+$B26&amp;Affichernom,Tableau4[Colonne4],0),3) &amp; " " &amp; INDEX(Tableau4[#All],MATCH(D$5+$B26&amp;Affichernom,Tableau4[Colonne4],0),4) &amp;" " &amp;INDEX(Tableau4[#All],MATCH(D$5+$B26&amp;Affichernom,Tableau4[Colonne4],0),5)&amp;" " &amp;INDEX(Tableau4[#All],MATCH(D$5+$B26&amp;Affichernom,Tableau4[Colonne4],0),7),"")</f>
        <v>1 CM JM test 1</v>
      </c>
      <c r="E26" s="9" t="str">
        <f>IFERROR(INDEX(Tableau4[#All],MATCH(E$5+$B26&amp;Affichernom,Tableau4[Colonne4],0),3) &amp; " " &amp; INDEX(Tableau4[#All],MATCH(E$5+$B26&amp;Affichernom,Tableau4[Colonne4],0),4) &amp;" " &amp;INDEX(Tableau4[#All],MATCH(E$5+$B26&amp;Affichernom,Tableau4[Colonne4],0),5)&amp;" " &amp;INDEX(Tableau4[#All],MATCH(E$5+$B26&amp;Affichernom,Tableau4[Colonne4],0),7),"")</f>
        <v/>
      </c>
      <c r="F26" s="9" t="str">
        <f>IFERROR(INDEX(Tableau4[#All],MATCH(F$5+$B26&amp;Affichernom,Tableau4[Colonne4],0),3) &amp; " " &amp; INDEX(Tableau4[#All],MATCH(F$5+$B26&amp;Affichernom,Tableau4[Colonne4],0),4) &amp;" " &amp;INDEX(Tableau4[#All],MATCH(F$5+$B26&amp;Affichernom,Tableau4[Colonne4],0),5)&amp;" " &amp;INDEX(Tableau4[#All],MATCH(F$5+$B26&amp;Affichernom,Tableau4[Colonne4],0),7),"")</f>
        <v/>
      </c>
      <c r="G26" s="9" t="str">
        <f>IFERROR(INDEX(Tableau4[#All],MATCH(G$5+$B26&amp;Affichernom,Tableau4[Colonne4],0),3) &amp; " " &amp; INDEX(Tableau4[#All],MATCH(G$5+$B26&amp;Affichernom,Tableau4[Colonne4],0),4) &amp;" " &amp;INDEX(Tableau4[#All],MATCH(G$5+$B26&amp;Affichernom,Tableau4[Colonne4],0),5)&amp;" " &amp;INDEX(Tableau4[#All],MATCH(G$5+$B26&amp;Affichernom,Tableau4[Colonne4],0),7),"")</f>
        <v/>
      </c>
      <c r="H26" s="35" t="str">
        <f>IFERROR(INDEX(Tableau4[#All],MATCH(H$5+$B26&amp;Affichernom,Tableau4[Colonne4],0),3) &amp; " " &amp; INDEX(Tableau4[#All],MATCH(H$5+$B26&amp;Affichernom,Tableau4[Colonne4],0),4) &amp;" " &amp;INDEX(Tableau4[#All],MATCH(H$5+$B26&amp;Affichernom,Tableau4[Colonne4],0),5)&amp;" " &amp;INDEX(Tableau4[#All],MATCH(H$5+$B26&amp;Affichernom,Tableau4[Colonne4],0),7),"")</f>
        <v>5 TD CLF test 5</v>
      </c>
      <c r="I26" s="9" t="str">
        <f>IFERROR(INDEX(Tableau4[#All],MATCH(I$5+$B26&amp;Affichernom,Tableau4[Colonne4],0),3) &amp; " " &amp; INDEX(Tableau4[#All],MATCH(I$5+$B26&amp;Affichernom,Tableau4[Colonne4],0),4) &amp;" " &amp;INDEX(Tableau4[#All],MATCH(I$5+$B26&amp;Affichernom,Tableau4[Colonne4],0),5)&amp;" " &amp;INDEX(Tableau4[#All],MATCH(I$5+$B26&amp;Affichernom,Tableau4[Colonne4],0),7),"")</f>
        <v>4 CM EF test 6</v>
      </c>
    </row>
    <row r="27" spans="2:9" ht="29.25" customHeight="1" x14ac:dyDescent="0.25">
      <c r="B27" s="25">
        <v>0.75</v>
      </c>
      <c r="C27" s="9" t="str">
        <f>IFERROR(INDEX(Tableau4[#All],MATCH(C$5+$B27&amp;Affichernom,Tableau4[Colonne4],0),3) &amp; " " &amp; INDEX(Tableau4[#All],MATCH(C$5+$B27&amp;Affichernom,Tableau4[Colonne4],0),4) &amp;" " &amp;INDEX(Tableau4[#All],MATCH(C$5+$B27&amp;Affichernom,Tableau4[Colonne4],0),5)&amp;" " &amp;INDEX(Tableau4[#All],MATCH(C$5+$B27&amp;Affichernom,Tableau4[Colonne4],0),7),"")</f>
        <v/>
      </c>
      <c r="D27" s="9" t="str">
        <f>IFERROR(INDEX(Tableau4[#All],MATCH(D$5+$B27&amp;Affichernom,Tableau4[Colonne4],0),3) &amp; " " &amp; INDEX(Tableau4[#All],MATCH(D$5+$B27&amp;Affichernom,Tableau4[Colonne4],0),4) &amp;" " &amp;INDEX(Tableau4[#All],MATCH(D$5+$B27&amp;Affichernom,Tableau4[Colonne4],0),5)&amp;" " &amp;INDEX(Tableau4[#All],MATCH(D$5+$B27&amp;Affichernom,Tableau4[Colonne4],0),7),"")</f>
        <v/>
      </c>
      <c r="E27" s="9" t="str">
        <f>IFERROR(INDEX(Tableau4[#All],MATCH(E$5+$B27&amp;Affichernom,Tableau4[Colonne4],0),3) &amp; " " &amp; INDEX(Tableau4[#All],MATCH(E$5+$B27&amp;Affichernom,Tableau4[Colonne4],0),4) &amp;" " &amp;INDEX(Tableau4[#All],MATCH(E$5+$B27&amp;Affichernom,Tableau4[Colonne4],0),5)&amp;" " &amp;INDEX(Tableau4[#All],MATCH(E$5+$B27&amp;Affichernom,Tableau4[Colonne4],0),7),"")</f>
        <v/>
      </c>
      <c r="F27" s="9" t="str">
        <f>IFERROR(INDEX(Tableau4[#All],MATCH(F$5+$B27&amp;Affichernom,Tableau4[Colonne4],0),3) &amp; " " &amp; INDEX(Tableau4[#All],MATCH(F$5+$B27&amp;Affichernom,Tableau4[Colonne4],0),4) &amp;" " &amp;INDEX(Tableau4[#All],MATCH(F$5+$B27&amp;Affichernom,Tableau4[Colonne4],0),5)&amp;" " &amp;INDEX(Tableau4[#All],MATCH(F$5+$B27&amp;Affichernom,Tableau4[Colonne4],0),7),"")</f>
        <v/>
      </c>
      <c r="G27" s="9" t="str">
        <f>IFERROR(INDEX(Tableau4[#All],MATCH(G$5+$B27&amp;Affichernom,Tableau4[Colonne4],0),3) &amp; " " &amp; INDEX(Tableau4[#All],MATCH(G$5+$B27&amp;Affichernom,Tableau4[Colonne4],0),4) &amp;" " &amp;INDEX(Tableau4[#All],MATCH(G$5+$B27&amp;Affichernom,Tableau4[Colonne4],0),5)&amp;" " &amp;INDEX(Tableau4[#All],MATCH(G$5+$B27&amp;Affichernom,Tableau4[Colonne4],0),7),"")</f>
        <v/>
      </c>
      <c r="H27" s="35" t="str">
        <f>IFERROR(INDEX(Tableau4[#All],MATCH(H$5+$B27&amp;Affichernom,Tableau4[Colonne4],0),3) &amp; " " &amp; INDEX(Tableau4[#All],MATCH(H$5+$B27&amp;Affichernom,Tableau4[Colonne4],0),4) &amp;" " &amp;INDEX(Tableau4[#All],MATCH(H$5+$B27&amp;Affichernom,Tableau4[Colonne4],0),5)&amp;" " &amp;INDEX(Tableau4[#All],MATCH(H$5+$B27&amp;Affichernom,Tableau4[Colonne4],0),7),"")</f>
        <v/>
      </c>
      <c r="I27" s="9" t="str">
        <f>IFERROR(INDEX(Tableau4[#All],MATCH(I$5+$B27&amp;Affichernom,Tableau4[Colonne4],0),3) &amp; " " &amp; INDEX(Tableau4[#All],MATCH(I$5+$B27&amp;Affichernom,Tableau4[Colonne4],0),4) &amp;" " &amp;INDEX(Tableau4[#All],MATCH(I$5+$B27&amp;Affichernom,Tableau4[Colonne4],0),5)&amp;" " &amp;INDEX(Tableau4[#All],MATCH(I$5+$B27&amp;Affichernom,Tableau4[Colonne4],0),7),"")</f>
        <v/>
      </c>
    </row>
    <row r="28" spans="2:9" ht="29.25" customHeight="1" x14ac:dyDescent="0.25">
      <c r="B28" s="25">
        <v>0.77083333333333337</v>
      </c>
      <c r="C28" s="9" t="str">
        <f>IFERROR(INDEX(Tableau4[#All],MATCH(C$5+$B28&amp;Affichernom,Tableau4[Colonne4],0),3) &amp; " " &amp; INDEX(Tableau4[#All],MATCH(C$5+$B28&amp;Affichernom,Tableau4[Colonne4],0),4) &amp;" " &amp;INDEX(Tableau4[#All],MATCH(C$5+$B28&amp;Affichernom,Tableau4[Colonne4],0),5)&amp;" " &amp;INDEX(Tableau4[#All],MATCH(C$5+$B28&amp;Affichernom,Tableau4[Colonne4],0),7),"")</f>
        <v/>
      </c>
      <c r="D28" s="9" t="str">
        <f>IFERROR(INDEX(Tableau4[#All],MATCH(D$5+$B28&amp;Affichernom,Tableau4[Colonne4],0),3) &amp; " " &amp; INDEX(Tableau4[#All],MATCH(D$5+$B28&amp;Affichernom,Tableau4[Colonne4],0),4) &amp;" " &amp;INDEX(Tableau4[#All],MATCH(D$5+$B28&amp;Affichernom,Tableau4[Colonne4],0),5)&amp;" " &amp;INDEX(Tableau4[#All],MATCH(D$5+$B28&amp;Affichernom,Tableau4[Colonne4],0),7),"")</f>
        <v/>
      </c>
      <c r="E28" s="9" t="str">
        <f>IFERROR(INDEX(Tableau4[#All],MATCH(E$5+$B28&amp;Affichernom,Tableau4[Colonne4],0),3) &amp; " " &amp; INDEX(Tableau4[#All],MATCH(E$5+$B28&amp;Affichernom,Tableau4[Colonne4],0),4) &amp;" " &amp;INDEX(Tableau4[#All],MATCH(E$5+$B28&amp;Affichernom,Tableau4[Colonne4],0),5)&amp;" " &amp;INDEX(Tableau4[#All],MATCH(E$5+$B28&amp;Affichernom,Tableau4[Colonne4],0),7),"")</f>
        <v/>
      </c>
      <c r="F28" s="9" t="str">
        <f>IFERROR(INDEX(Tableau4[#All],MATCH(F$5+$B28&amp;Affichernom,Tableau4[Colonne4],0),3) &amp; " " &amp; INDEX(Tableau4[#All],MATCH(F$5+$B28&amp;Affichernom,Tableau4[Colonne4],0),4) &amp;" " &amp;INDEX(Tableau4[#All],MATCH(F$5+$B28&amp;Affichernom,Tableau4[Colonne4],0),5)&amp;" " &amp;INDEX(Tableau4[#All],MATCH(F$5+$B28&amp;Affichernom,Tableau4[Colonne4],0),7),"")</f>
        <v/>
      </c>
      <c r="G28" s="9" t="str">
        <f>IFERROR(INDEX(Tableau4[#All],MATCH(G$5+$B28&amp;Affichernom,Tableau4[Colonne4],0),3) &amp; " " &amp; INDEX(Tableau4[#All],MATCH(G$5+$B28&amp;Affichernom,Tableau4[Colonne4],0),4) &amp;" " &amp;INDEX(Tableau4[#All],MATCH(G$5+$B28&amp;Affichernom,Tableau4[Colonne4],0),5)&amp;" " &amp;INDEX(Tableau4[#All],MATCH(G$5+$B28&amp;Affichernom,Tableau4[Colonne4],0),7),"")</f>
        <v/>
      </c>
      <c r="H28" s="35" t="str">
        <f>IFERROR(INDEX(Tableau4[#All],MATCH(H$5+$B28&amp;Affichernom,Tableau4[Colonne4],0),3) &amp; " " &amp; INDEX(Tableau4[#All],MATCH(H$5+$B28&amp;Affichernom,Tableau4[Colonne4],0),4) &amp;" " &amp;INDEX(Tableau4[#All],MATCH(H$5+$B28&amp;Affichernom,Tableau4[Colonne4],0),5)&amp;" " &amp;INDEX(Tableau4[#All],MATCH(H$5+$B28&amp;Affichernom,Tableau4[Colonne4],0),7),"")</f>
        <v/>
      </c>
      <c r="I28" s="9" t="str">
        <f>IFERROR(INDEX(Tableau4[#All],MATCH(I$5+$B28&amp;Affichernom,Tableau4[Colonne4],0),3) &amp; " " &amp; INDEX(Tableau4[#All],MATCH(I$5+$B28&amp;Affichernom,Tableau4[Colonne4],0),4) &amp;" " &amp;INDEX(Tableau4[#All],MATCH(I$5+$B28&amp;Affichernom,Tableau4[Colonne4],0),5)&amp;" " &amp;INDEX(Tableau4[#All],MATCH(I$5+$B28&amp;Affichernom,Tableau4[Colonne4],0),7),"")</f>
        <v/>
      </c>
    </row>
    <row r="29" spans="2:9" ht="29.25" customHeight="1" x14ac:dyDescent="0.25">
      <c r="B29" s="25">
        <v>0.79166666666666663</v>
      </c>
      <c r="C29" s="9" t="str">
        <f>IFERROR(INDEX(Tableau4[#All],MATCH(C$5+$B29&amp;Affichernom,Tableau4[Colonne4],0),3) &amp; " " &amp; INDEX(Tableau4[#All],MATCH(C$5+$B29&amp;Affichernom,Tableau4[Colonne4],0),4) &amp;" " &amp;INDEX(Tableau4[#All],MATCH(C$5+$B29&amp;Affichernom,Tableau4[Colonne4],0),5)&amp;" " &amp;INDEX(Tableau4[#All],MATCH(C$5+$B29&amp;Affichernom,Tableau4[Colonne4],0),7),"")</f>
        <v/>
      </c>
      <c r="D29" s="9" t="str">
        <f>IFERROR(INDEX(Tableau4[#All],MATCH(D$5+$B29&amp;Affichernom,Tableau4[Colonne4],0),3) &amp; " " &amp; INDEX(Tableau4[#All],MATCH(D$5+$B29&amp;Affichernom,Tableau4[Colonne4],0),4) &amp;" " &amp;INDEX(Tableau4[#All],MATCH(D$5+$B29&amp;Affichernom,Tableau4[Colonne4],0),5)&amp;" " &amp;INDEX(Tableau4[#All],MATCH(D$5+$B29&amp;Affichernom,Tableau4[Colonne4],0),7),"")</f>
        <v/>
      </c>
      <c r="E29" s="9" t="str">
        <f>IFERROR(INDEX(Tableau4[#All],MATCH(E$5+$B29&amp;Affichernom,Tableau4[Colonne4],0),3) &amp; " " &amp; INDEX(Tableau4[#All],MATCH(E$5+$B29&amp;Affichernom,Tableau4[Colonne4],0),4) &amp;" " &amp;INDEX(Tableau4[#All],MATCH(E$5+$B29&amp;Affichernom,Tableau4[Colonne4],0),5)&amp;" " &amp;INDEX(Tableau4[#All],MATCH(E$5+$B29&amp;Affichernom,Tableau4[Colonne4],0),7),"")</f>
        <v/>
      </c>
      <c r="F29" s="9" t="str">
        <f>IFERROR(INDEX(Tableau4[#All],MATCH(F$5+$B29&amp;Affichernom,Tableau4[Colonne4],0),3) &amp; " " &amp; INDEX(Tableau4[#All],MATCH(F$5+$B29&amp;Affichernom,Tableau4[Colonne4],0),4) &amp;" " &amp;INDEX(Tableau4[#All],MATCH(F$5+$B29&amp;Affichernom,Tableau4[Colonne4],0),5)&amp;" " &amp;INDEX(Tableau4[#All],MATCH(F$5+$B29&amp;Affichernom,Tableau4[Colonne4],0),7),"")</f>
        <v/>
      </c>
      <c r="G29" s="9" t="str">
        <f>IFERROR(INDEX(Tableau4[#All],MATCH(G$5+$B29&amp;Affichernom,Tableau4[Colonne4],0),3) &amp; " " &amp; INDEX(Tableau4[#All],MATCH(G$5+$B29&amp;Affichernom,Tableau4[Colonne4],0),4) &amp;" " &amp;INDEX(Tableau4[#All],MATCH(G$5+$B29&amp;Affichernom,Tableau4[Colonne4],0),5)&amp;" " &amp;INDEX(Tableau4[#All],MATCH(G$5+$B29&amp;Affichernom,Tableau4[Colonne4],0),7),"")</f>
        <v/>
      </c>
      <c r="H29" s="35" t="str">
        <f>IFERROR(INDEX(Tableau4[#All],MATCH(H$5+$B29&amp;Affichernom,Tableau4[Colonne4],0),3) &amp; " " &amp; INDEX(Tableau4[#All],MATCH(H$5+$B29&amp;Affichernom,Tableau4[Colonne4],0),4) &amp;" " &amp;INDEX(Tableau4[#All],MATCH(H$5+$B29&amp;Affichernom,Tableau4[Colonne4],0),5)&amp;" " &amp;INDEX(Tableau4[#All],MATCH(H$5+$B29&amp;Affichernom,Tableau4[Colonne4],0),7),"")</f>
        <v/>
      </c>
      <c r="I29" s="9" t="str">
        <f>IFERROR(INDEX(Tableau4[#All],MATCH(I$5+$B29&amp;Affichernom,Tableau4[Colonne4],0),3) &amp; " " &amp; INDEX(Tableau4[#All],MATCH(I$5+$B29&amp;Affichernom,Tableau4[Colonne4],0),4) &amp;" " &amp;INDEX(Tableau4[#All],MATCH(I$5+$B29&amp;Affichernom,Tableau4[Colonne4],0),5)&amp;" " &amp;INDEX(Tableau4[#All],MATCH(I$5+$B29&amp;Affichernom,Tableau4[Colonne4],0),7),"")</f>
        <v/>
      </c>
    </row>
    <row r="30" spans="2:9" x14ac:dyDescent="0.25">
      <c r="B30" s="23"/>
      <c r="C30" s="18" t="str">
        <f>IFERROR(INDEX(Tableau4[#All],MATCH(C$5+$B30&amp;Affichernom,Tableau4[Colonne4],0),3) &amp; " " &amp; INDEX(Tableau4[#All],MATCH(C$5+$B30&amp;Affichernom,Tableau4[Colonne4],0),4) &amp;" " &amp;INDEX(Tableau4[#All],MATCH(C$5+$B30&amp;Affichernom,Tableau4[Colonne4],0),5)&amp;" " &amp;INDEX(Tableau4[#All],MATCH(C$5+$B30&amp;Affichernom,Tableau4[Colonne4],0),7),"")</f>
        <v/>
      </c>
      <c r="D30" s="18" t="str">
        <f>IFERROR(INDEX(Tableau4[#All],MATCH(D$5+$B30&amp;Affichernom,Tableau4[Colonne4],0),3) &amp; " " &amp; INDEX(Tableau4[#All],MATCH(D$5+$B30&amp;Affichernom,Tableau4[Colonne4],0),4) &amp;" " &amp;INDEX(Tableau4[#All],MATCH(D$5+$B30&amp;Affichernom,Tableau4[Colonne4],0),5)&amp;" " &amp;INDEX(Tableau4[#All],MATCH(D$5+$B30&amp;Affichernom,Tableau4[Colonne4],0),7),"")</f>
        <v/>
      </c>
      <c r="E30" s="18" t="str">
        <f>IFERROR(INDEX(Tableau4[#All],MATCH(E$5+$B30&amp;Affichernom,Tableau4[Colonne4],0),3) &amp; " " &amp; INDEX(Tableau4[#All],MATCH(E$5+$B30&amp;Affichernom,Tableau4[Colonne4],0),4) &amp;" " &amp;INDEX(Tableau4[#All],MATCH(E$5+$B30&amp;Affichernom,Tableau4[Colonne4],0),5)&amp;" " &amp;INDEX(Tableau4[#All],MATCH(E$5+$B30&amp;Affichernom,Tableau4[Colonne4],0),7),"")</f>
        <v/>
      </c>
      <c r="F30" s="9" t="str">
        <f>IFERROR(INDEX(Tableau4[#All],MATCH(F$5+$B30&amp;Affichernom,Tableau4[Colonne4],0),3) &amp; " " &amp; INDEX(Tableau4[#All],MATCH(F$5+$B30&amp;Affichernom,Tableau4[Colonne4],0),4) &amp;" " &amp;INDEX(Tableau4[#All],MATCH(F$5+$B30&amp;Affichernom,Tableau4[Colonne4],0),5)&amp;" " &amp;INDEX(Tableau4[#All],MATCH(F$5+$B30&amp;Affichernom,Tableau4[Colonne4],0),7),"")</f>
        <v/>
      </c>
      <c r="G30" s="8" t="str">
        <f>IFERROR(INDEX(Tableau4[#All],MATCH(G$5+$B30&amp;Affichernom,Tableau4[Colonne4],0),3) &amp; " " &amp; INDEX(Tableau4[#All],MATCH(G$5+$B30&amp;Affichernom,Tableau4[Colonne4],0),4) &amp;" " &amp;INDEX(Tableau4[#All],MATCH(G$5+$B30&amp;Affichernom,Tableau4[Colonne4],0),5)&amp;" " &amp;INDEX(Tableau4[#All],MATCH(G$5+$B30&amp;Affichernom,Tableau4[Colonne4],0),7),"")</f>
        <v/>
      </c>
      <c r="H30" s="35" t="str">
        <f>IFERROR(INDEX(Tableau4[#All],MATCH(H$5+$B30&amp;Affichernom,Tableau4[Colonne4],0),3) &amp; " " &amp; INDEX(Tableau4[#All],MATCH(H$5+$B30&amp;Affichernom,Tableau4[Colonne4],0),4) &amp;" " &amp;INDEX(Tableau4[#All],MATCH(H$5+$B30&amp;Affichernom,Tableau4[Colonne4],0),5)&amp;" " &amp;INDEX(Tableau4[#All],MATCH(H$5+$B30&amp;Affichernom,Tableau4[Colonne4],0),7),"")</f>
        <v/>
      </c>
      <c r="I30" s="19" t="str">
        <f>IFERROR(INDEX(Tableau4[#All],MATCH(I$5+$B30&amp;Affichernom,Tableau4[Colonne4],0),3) &amp; " " &amp; INDEX(Tableau4[#All],MATCH(I$5+$B30&amp;Affichernom,Tableau4[Colonne4],0),4) &amp;" " &amp;INDEX(Tableau4[#All],MATCH(I$5+$B30&amp;Affichernom,Tableau4[Colonne4],0),5)&amp;" " &amp;INDEX(Tableau4[#All],MATCH(I$5+$B30&amp;Affichernom,Tableau4[Colonne4],0),7),"")</f>
        <v/>
      </c>
    </row>
    <row r="31" spans="2:9" x14ac:dyDescent="0.25">
      <c r="B31" s="23"/>
      <c r="C31" s="18" t="str">
        <f>IFERROR(INDEX(Tableau4[#All],MATCH(C$5+$B31&amp;Affichernom,Tableau4[Colonne4],0),3) &amp; " " &amp; INDEX(Tableau4[#All],MATCH(C$5+$B31&amp;Affichernom,Tableau4[Colonne4],0),4) &amp;" " &amp;INDEX(Tableau4[#All],MATCH(C$5+$B31&amp;Affichernom,Tableau4[Colonne4],0),5)&amp;" " &amp;INDEX(Tableau4[#All],MATCH(C$5+$B31&amp;Affichernom,Tableau4[Colonne4],0),7),"")</f>
        <v/>
      </c>
      <c r="D31" s="18" t="str">
        <f>IFERROR(INDEX(Tableau4[#All],MATCH(D$5+$B31&amp;Affichernom,Tableau4[Colonne4],0),3) &amp; " " &amp; INDEX(Tableau4[#All],MATCH(D$5+$B31&amp;Affichernom,Tableau4[Colonne4],0),4) &amp;" " &amp;INDEX(Tableau4[#All],MATCH(D$5+$B31&amp;Affichernom,Tableau4[Colonne4],0),5)&amp;" " &amp;INDEX(Tableau4[#All],MATCH(D$5+$B31&amp;Affichernom,Tableau4[Colonne4],0),7),"")</f>
        <v/>
      </c>
      <c r="E31" s="18" t="str">
        <f>IFERROR(INDEX(Tableau4[#All],MATCH(E$5+$B31&amp;Affichernom,Tableau4[Colonne4],0),3) &amp; " " &amp; INDEX(Tableau4[#All],MATCH(E$5+$B31&amp;Affichernom,Tableau4[Colonne4],0),4) &amp;" " &amp;INDEX(Tableau4[#All],MATCH(E$5+$B31&amp;Affichernom,Tableau4[Colonne4],0),5)&amp;" " &amp;INDEX(Tableau4[#All],MATCH(E$5+$B31&amp;Affichernom,Tableau4[Colonne4],0),7),"")</f>
        <v/>
      </c>
      <c r="F31" s="9" t="str">
        <f>IFERROR(INDEX(Tableau4[#All],MATCH(F$5+$B31&amp;Affichernom,Tableau4[Colonne4],0),3) &amp; " " &amp; INDEX(Tableau4[#All],MATCH(F$5+$B31&amp;Affichernom,Tableau4[Colonne4],0),4) &amp;" " &amp;INDEX(Tableau4[#All],MATCH(F$5+$B31&amp;Affichernom,Tableau4[Colonne4],0),5)&amp;" " &amp;INDEX(Tableau4[#All],MATCH(F$5+$B31&amp;Affichernom,Tableau4[Colonne4],0),7),"")</f>
        <v/>
      </c>
      <c r="G31" s="8" t="str">
        <f>IFERROR(INDEX(Tableau4[#All],MATCH(G$5+$B31&amp;Affichernom,Tableau4[Colonne4],0),3) &amp; " " &amp; INDEX(Tableau4[#All],MATCH(G$5+$B31&amp;Affichernom,Tableau4[Colonne4],0),4) &amp;" " &amp;INDEX(Tableau4[#All],MATCH(G$5+$B31&amp;Affichernom,Tableau4[Colonne4],0),5)&amp;" " &amp;INDEX(Tableau4[#All],MATCH(G$5+$B31&amp;Affichernom,Tableau4[Colonne4],0),7),"")</f>
        <v/>
      </c>
      <c r="H31" s="35" t="str">
        <f>IFERROR(INDEX(Tableau4[#All],MATCH(H$5+$B31&amp;Affichernom,Tableau4[Colonne4],0),3) &amp; " " &amp; INDEX(Tableau4[#All],MATCH(H$5+$B31&amp;Affichernom,Tableau4[Colonne4],0),4) &amp;" " &amp;INDEX(Tableau4[#All],MATCH(H$5+$B31&amp;Affichernom,Tableau4[Colonne4],0),5)&amp;" " &amp;INDEX(Tableau4[#All],MATCH(H$5+$B31&amp;Affichernom,Tableau4[Colonne4],0),7),"")</f>
        <v/>
      </c>
      <c r="I31" s="19" t="str">
        <f>IFERROR(INDEX(Tableau4[#All],MATCH(I$5+$B31&amp;Affichernom,Tableau4[Colonne4],0),3) &amp; " " &amp; INDEX(Tableau4[#All],MATCH(I$5+$B31&amp;Affichernom,Tableau4[Colonne4],0),4) &amp;" " &amp;INDEX(Tableau4[#All],MATCH(I$5+$B31&amp;Affichernom,Tableau4[Colonne4],0),5)&amp;" " &amp;INDEX(Tableau4[#All],MATCH(I$5+$B31&amp;Affichernom,Tableau4[Colonne4],0),7),"")</f>
        <v/>
      </c>
    </row>
  </sheetData>
  <mergeCells count="1">
    <mergeCell ref="B2:D3"/>
  </mergeCells>
  <pageMargins left="0.23622047244094491" right="0.23622047244094491" top="0.35433070866141736" bottom="0.35433070866141736" header="0.31496062992125984" footer="0.31496062992125984"/>
  <pageSetup paperSize="9" orientation="landscape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EE7EB36B-35CA-4C5D-B57C-AA3CCA799591}">
          <x14:formula1>
            <xm:f>Sources!$A$1:$A$10</xm:f>
          </x14:formula1>
          <xm:sqref>H3:I3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67A05-7FE5-4D13-99FA-71DE2DC04BE5}">
  <sheetPr codeName="Feuil2"/>
  <dimension ref="B1:I19"/>
  <sheetViews>
    <sheetView workbookViewId="0">
      <selection activeCell="C11" sqref="C11"/>
    </sheetView>
  </sheetViews>
  <sheetFormatPr baseColWidth="10" defaultRowHeight="15" x14ac:dyDescent="0.25"/>
  <cols>
    <col min="1" max="1" width="1.5703125" customWidth="1"/>
    <col min="2" max="2" width="24.140625" style="17" customWidth="1"/>
    <col min="3" max="3" width="24.7109375" style="4" customWidth="1"/>
    <col min="4" max="4" width="17.85546875" style="4" customWidth="1"/>
    <col min="5" max="5" width="18.5703125" style="4" customWidth="1"/>
    <col min="6" max="7" width="20.85546875" style="4" customWidth="1"/>
    <col min="8" max="8" width="43.7109375" customWidth="1"/>
    <col min="9" max="9" width="19.140625" style="36" customWidth="1"/>
  </cols>
  <sheetData>
    <row r="1" spans="2:9" ht="42.75" customHeight="1" x14ac:dyDescent="0.25">
      <c r="B1" s="34" t="s">
        <v>34</v>
      </c>
      <c r="C1" s="34"/>
      <c r="D1"/>
      <c r="E1"/>
      <c r="F1"/>
      <c r="G1"/>
      <c r="I1"/>
    </row>
    <row r="2" spans="2:9" x14ac:dyDescent="0.25">
      <c r="D2"/>
      <c r="E2"/>
      <c r="F2"/>
      <c r="G2"/>
      <c r="I2"/>
    </row>
    <row r="3" spans="2:9" ht="15.75" x14ac:dyDescent="0.25">
      <c r="B3" s="26" t="s">
        <v>0</v>
      </c>
      <c r="C3" s="27" t="s">
        <v>1</v>
      </c>
      <c r="D3" s="28" t="s">
        <v>12</v>
      </c>
      <c r="E3" s="29" t="s">
        <v>29</v>
      </c>
      <c r="F3" s="30" t="s">
        <v>23</v>
      </c>
      <c r="G3" s="32" t="s">
        <v>35</v>
      </c>
      <c r="H3" s="31" t="s">
        <v>30</v>
      </c>
      <c r="I3" s="37" t="s">
        <v>36</v>
      </c>
    </row>
    <row r="4" spans="2:9" ht="21" customHeight="1" x14ac:dyDescent="0.25">
      <c r="B4" s="17">
        <v>43963.729166666664</v>
      </c>
      <c r="C4" s="4" t="s">
        <v>7</v>
      </c>
      <c r="D4" s="4">
        <v>1</v>
      </c>
      <c r="E4" s="4" t="s">
        <v>31</v>
      </c>
      <c r="F4" s="4" t="s">
        <v>26</v>
      </c>
      <c r="G4" s="4">
        <v>2</v>
      </c>
      <c r="H4" s="4" t="s">
        <v>37</v>
      </c>
      <c r="I4" s="38" t="str">
        <f>Tableau4[[#This Row],[DATE et HEURE]]&amp;Tableau4[[#This Row],[QUI]]</f>
        <v>43963,7291666667SEMESTRE 6</v>
      </c>
    </row>
    <row r="5" spans="2:9" ht="21" customHeight="1" x14ac:dyDescent="0.25">
      <c r="B5" s="17">
        <v>43964.354166666664</v>
      </c>
      <c r="C5" s="4" t="s">
        <v>7</v>
      </c>
      <c r="D5" s="4">
        <v>1</v>
      </c>
      <c r="E5" s="4" t="s">
        <v>31</v>
      </c>
      <c r="F5" s="4" t="s">
        <v>26</v>
      </c>
      <c r="G5" s="4">
        <v>2.5</v>
      </c>
      <c r="H5" s="4" t="s">
        <v>38</v>
      </c>
      <c r="I5" s="38" t="str">
        <f>Tableau4[[#This Row],[DATE et HEURE]]&amp;Tableau4[[#This Row],[QUI]]</f>
        <v>43964,3541666667SEMESTRE 6</v>
      </c>
    </row>
    <row r="6" spans="2:9" ht="21" customHeight="1" x14ac:dyDescent="0.25">
      <c r="B6" s="17">
        <v>43965.604166666664</v>
      </c>
      <c r="C6" s="4" t="s">
        <v>7</v>
      </c>
      <c r="D6" s="4">
        <v>1</v>
      </c>
      <c r="E6" s="4" t="s">
        <v>32</v>
      </c>
      <c r="F6" s="4" t="s">
        <v>24</v>
      </c>
      <c r="G6" s="4">
        <v>3</v>
      </c>
      <c r="H6" s="4" t="s">
        <v>41</v>
      </c>
      <c r="I6" s="38" t="str">
        <f>Tableau4[[#This Row],[DATE et HEURE]]&amp;Tableau4[[#This Row],[QUI]]</f>
        <v>43965,6041666667SEMESTRE 6</v>
      </c>
    </row>
    <row r="7" spans="2:9" ht="21" customHeight="1" x14ac:dyDescent="0.25">
      <c r="B7" s="17">
        <v>43966.729166666664</v>
      </c>
      <c r="C7" s="4" t="s">
        <v>3</v>
      </c>
      <c r="D7" s="4">
        <v>2</v>
      </c>
      <c r="E7" s="4" t="s">
        <v>31</v>
      </c>
      <c r="F7" s="4" t="s">
        <v>25</v>
      </c>
      <c r="G7" s="4">
        <v>1</v>
      </c>
      <c r="H7" s="4" t="s">
        <v>40</v>
      </c>
      <c r="I7" s="38" t="str">
        <f>Tableau4[[#This Row],[DATE et HEURE]]&amp;Tableau4[[#This Row],[QUI]]</f>
        <v>43966,7291666667SEMESTRE 2</v>
      </c>
    </row>
    <row r="8" spans="2:9" ht="21" customHeight="1" x14ac:dyDescent="0.25">
      <c r="B8" s="17">
        <v>43967.729166666664</v>
      </c>
      <c r="C8" s="4" t="s">
        <v>7</v>
      </c>
      <c r="D8" s="4">
        <v>5</v>
      </c>
      <c r="E8" s="4" t="s">
        <v>32</v>
      </c>
      <c r="F8" s="4" t="s">
        <v>25</v>
      </c>
      <c r="H8" s="4" t="s">
        <v>39</v>
      </c>
      <c r="I8" s="38" t="str">
        <f>Tableau4[[#This Row],[DATE et HEURE]]&amp;Tableau4[[#This Row],[QUI]]</f>
        <v>43967,7291666667SEMESTRE 6</v>
      </c>
    </row>
    <row r="9" spans="2:9" ht="21" customHeight="1" x14ac:dyDescent="0.25">
      <c r="B9" s="17">
        <v>43968.729166666664</v>
      </c>
      <c r="C9" s="4" t="s">
        <v>7</v>
      </c>
      <c r="D9" s="4">
        <v>4</v>
      </c>
      <c r="E9" s="4" t="s">
        <v>31</v>
      </c>
      <c r="F9" s="4" t="s">
        <v>27</v>
      </c>
      <c r="H9" s="4" t="s">
        <v>42</v>
      </c>
      <c r="I9" s="38" t="str">
        <f>Tableau4[[#This Row],[DATE et HEURE]]&amp;Tableau4[[#This Row],[QUI]]</f>
        <v>43968,7291666667SEMESTRE 6</v>
      </c>
    </row>
    <row r="10" spans="2:9" ht="21" customHeight="1" x14ac:dyDescent="0.25">
      <c r="B10" s="17">
        <v>43969.729166666664</v>
      </c>
      <c r="C10" s="4" t="s">
        <v>6</v>
      </c>
      <c r="D10" s="4">
        <v>5</v>
      </c>
      <c r="E10" s="4" t="s">
        <v>32</v>
      </c>
      <c r="F10" s="4" t="s">
        <v>27</v>
      </c>
      <c r="H10" s="4" t="s">
        <v>43</v>
      </c>
      <c r="I10" s="38" t="str">
        <f>Tableau4[[#This Row],[DATE et HEURE]]&amp;Tableau4[[#This Row],[QUI]]</f>
        <v>43969,7291666667SEMESTRE 5</v>
      </c>
    </row>
    <row r="11" spans="2:9" ht="21" customHeight="1" x14ac:dyDescent="0.25">
      <c r="B11" s="17">
        <v>43962.333333333336</v>
      </c>
      <c r="C11" s="4" t="s">
        <v>7</v>
      </c>
      <c r="D11" s="4">
        <v>3</v>
      </c>
      <c r="E11" s="4" t="s">
        <v>32</v>
      </c>
      <c r="F11" s="4" t="s">
        <v>24</v>
      </c>
      <c r="H11" s="4" t="s">
        <v>44</v>
      </c>
      <c r="I11" s="38" t="str">
        <f>Tableau4[[#This Row],[DATE et HEURE]]&amp;Tableau4[[#This Row],[QUI]]</f>
        <v>43962,3333333333SEMESTRE 6</v>
      </c>
    </row>
    <row r="12" spans="2:9" ht="21" customHeight="1" x14ac:dyDescent="0.25">
      <c r="H12" s="4"/>
      <c r="I12" s="38" t="str">
        <f>Tableau4[[#This Row],[DATE et HEURE]]&amp;Tableau4[[#This Row],[QUI]]</f>
        <v/>
      </c>
    </row>
    <row r="13" spans="2:9" ht="21" customHeight="1" x14ac:dyDescent="0.25">
      <c r="H13" s="4"/>
      <c r="I13" s="38" t="str">
        <f>Tableau4[[#This Row],[DATE et HEURE]]&amp;Tableau4[[#This Row],[QUI]]</f>
        <v/>
      </c>
    </row>
    <row r="14" spans="2:9" ht="21" customHeight="1" x14ac:dyDescent="0.25">
      <c r="H14" s="4"/>
      <c r="I14" s="38" t="str">
        <f>Tableau4[[#This Row],[DATE et HEURE]]&amp;Tableau4[[#This Row],[QUI]]</f>
        <v/>
      </c>
    </row>
    <row r="15" spans="2:9" ht="21" customHeight="1" x14ac:dyDescent="0.25">
      <c r="H15" s="4"/>
      <c r="I15" s="38" t="str">
        <f>Tableau4[[#This Row],[DATE et HEURE]]&amp;Tableau4[[#This Row],[QUI]]</f>
        <v/>
      </c>
    </row>
    <row r="16" spans="2:9" ht="21" customHeight="1" x14ac:dyDescent="0.25">
      <c r="H16" s="4"/>
      <c r="I16" s="38" t="str">
        <f>Tableau4[[#This Row],[DATE et HEURE]]&amp;Tableau4[[#This Row],[QUI]]</f>
        <v/>
      </c>
    </row>
    <row r="17" spans="8:9" ht="21" customHeight="1" x14ac:dyDescent="0.25">
      <c r="H17" s="4"/>
      <c r="I17" s="38" t="str">
        <f>Tableau4[[#This Row],[DATE et HEURE]]&amp;Tableau4[[#This Row],[QUI]]</f>
        <v/>
      </c>
    </row>
    <row r="18" spans="8:9" ht="21" customHeight="1" x14ac:dyDescent="0.25">
      <c r="H18" s="4"/>
      <c r="I18" s="38" t="str">
        <f>Tableau4[[#This Row],[DATE et HEURE]]&amp;Tableau4[[#This Row],[QUI]]</f>
        <v/>
      </c>
    </row>
    <row r="19" spans="8:9" ht="21" customHeight="1" x14ac:dyDescent="0.25">
      <c r="H19" s="4"/>
      <c r="I19" s="38" t="str">
        <f>Tableau4[[#This Row],[DATE et HEURE]]&amp;Tableau4[[#This Row],[QUI]]</f>
        <v/>
      </c>
    </row>
  </sheetData>
  <autoFilter ref="B3:H3" xr:uid="{F1328AEA-345A-4D8E-908B-98D20732CA42}"/>
  <mergeCells count="1">
    <mergeCell ref="B1:C1"/>
  </mergeCells>
  <phoneticPr fontId="26" type="noConversion"/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8DF72A3-0274-4D35-BC7D-60AD7A36C963}">
          <x14:formula1>
            <xm:f>Sources!$A$1:$A$10</xm:f>
          </x14:formula1>
          <xm:sqref>C4:C1048576</xm:sqref>
        </x14:dataValidation>
        <x14:dataValidation type="list" allowBlank="1" showInputMessage="1" showErrorMessage="1" xr:uid="{C6C0081E-9DB0-4CC5-90FC-8E756A399BD6}">
          <x14:formula1>
            <xm:f>Sources!$C:$C</xm:f>
          </x14:formula1>
          <xm:sqref>D3:D1048576</xm:sqref>
        </x14:dataValidation>
        <x14:dataValidation type="list" allowBlank="1" showInputMessage="1" showErrorMessage="1" xr:uid="{42EB5B2D-815A-4102-8DA0-1CFEFD481C2F}">
          <x14:formula1>
            <xm:f>Sources!$D:$D</xm:f>
          </x14:formula1>
          <xm:sqref>F3:F1048576 H20:I1048576</xm:sqref>
        </x14:dataValidation>
        <x14:dataValidation type="list" allowBlank="1" showInputMessage="1" showErrorMessage="1" xr:uid="{2ECEE6D7-FB33-449D-9C49-FB8F2999763E}">
          <x14:formula1>
            <xm:f>Sources!$B$1:$B$5</xm:f>
          </x14:formula1>
          <xm:sqref>E3:E1048576</xm:sqref>
        </x14:dataValidation>
        <x14:dataValidation type="list" allowBlank="1" showInputMessage="1" showErrorMessage="1" xr:uid="{58D1A7C1-03BD-4C56-9AFE-9F28685E74AD}">
          <x14:formula1>
            <xm:f>Sources!$E:$E</xm:f>
          </x14:formula1>
          <xm:sqref>G4:G1048576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B30BB-C785-4873-BC2F-FE1E981573C9}">
  <sheetPr codeName="Feuil3"/>
  <dimension ref="A1:E10"/>
  <sheetViews>
    <sheetView workbookViewId="0">
      <selection activeCell="E9" sqref="E9"/>
    </sheetView>
  </sheetViews>
  <sheetFormatPr baseColWidth="10" defaultRowHeight="15" x14ac:dyDescent="0.25"/>
  <cols>
    <col min="1" max="1" width="12.28515625" bestFit="1" customWidth="1"/>
    <col min="2" max="2" width="12.28515625" customWidth="1"/>
  </cols>
  <sheetData>
    <row r="1" spans="1:5" x14ac:dyDescent="0.25">
      <c r="A1" t="s">
        <v>2</v>
      </c>
      <c r="B1" t="s">
        <v>31</v>
      </c>
      <c r="C1">
        <v>1</v>
      </c>
      <c r="D1" t="s">
        <v>24</v>
      </c>
      <c r="E1">
        <v>0.5</v>
      </c>
    </row>
    <row r="2" spans="1:5" x14ac:dyDescent="0.25">
      <c r="A2" t="s">
        <v>3</v>
      </c>
      <c r="B2" t="s">
        <v>32</v>
      </c>
      <c r="C2">
        <v>2</v>
      </c>
      <c r="D2" t="s">
        <v>25</v>
      </c>
      <c r="E2">
        <v>1</v>
      </c>
    </row>
    <row r="3" spans="1:5" x14ac:dyDescent="0.25">
      <c r="A3" t="s">
        <v>4</v>
      </c>
      <c r="B3" t="s">
        <v>33</v>
      </c>
      <c r="C3">
        <v>3</v>
      </c>
      <c r="D3" t="s">
        <v>26</v>
      </c>
      <c r="E3">
        <v>1.5</v>
      </c>
    </row>
    <row r="4" spans="1:5" x14ac:dyDescent="0.25">
      <c r="A4" t="s">
        <v>5</v>
      </c>
      <c r="C4">
        <v>4</v>
      </c>
      <c r="D4" t="s">
        <v>27</v>
      </c>
      <c r="E4">
        <v>2</v>
      </c>
    </row>
    <row r="5" spans="1:5" x14ac:dyDescent="0.25">
      <c r="A5" t="s">
        <v>6</v>
      </c>
      <c r="C5">
        <v>5</v>
      </c>
      <c r="E5">
        <v>2.5</v>
      </c>
    </row>
    <row r="6" spans="1:5" x14ac:dyDescent="0.25">
      <c r="A6" t="s">
        <v>7</v>
      </c>
      <c r="C6">
        <v>6</v>
      </c>
      <c r="E6">
        <v>3</v>
      </c>
    </row>
    <row r="7" spans="1:5" x14ac:dyDescent="0.25">
      <c r="A7" t="s">
        <v>8</v>
      </c>
      <c r="C7">
        <v>7</v>
      </c>
      <c r="E7">
        <v>3.5</v>
      </c>
    </row>
    <row r="8" spans="1:5" x14ac:dyDescent="0.25">
      <c r="A8" t="s">
        <v>9</v>
      </c>
      <c r="C8">
        <v>8</v>
      </c>
      <c r="E8">
        <v>4</v>
      </c>
    </row>
    <row r="9" spans="1:5" x14ac:dyDescent="0.25">
      <c r="A9" t="s">
        <v>10</v>
      </c>
    </row>
    <row r="10" spans="1:5" x14ac:dyDescent="0.25">
      <c r="A10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Planification</vt:lpstr>
      <vt:lpstr>Saisie de données</vt:lpstr>
      <vt:lpstr>Sources</vt:lpstr>
      <vt:lpstr>Affichernom</vt:lpstr>
      <vt:lpstr>Champqui</vt:lpstr>
      <vt:lpstr>SemaineDu</vt:lpstr>
      <vt:lpstr>tblDonnees</vt:lpstr>
      <vt:lpstr>tblDonnées</vt:lpstr>
      <vt:lpstr>tblProgramme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Gregory Turc</cp:lastModifiedBy>
  <cp:lastPrinted>2020-05-13T08:36:34Z</cp:lastPrinted>
  <dcterms:created xsi:type="dcterms:W3CDTF">2020-05-12T14:06:07Z</dcterms:created>
  <dcterms:modified xsi:type="dcterms:W3CDTF">2020-05-18T08:40:39Z</dcterms:modified>
</cp:coreProperties>
</file>