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.turc\Downloads\"/>
    </mc:Choice>
  </mc:AlternateContent>
  <xr:revisionPtr revIDLastSave="0" documentId="8_{F52F73DC-397A-4590-BBB7-8000CA656A2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alle Réunion" sheetId="2" r:id="rId1"/>
    <sheet name="Salle de jeux" sheetId="3" r:id="rId2"/>
    <sheet name="Salle Entretien 1" sheetId="5" r:id="rId3"/>
    <sheet name="Salle Entretien 2" sheetId="6" r:id="rId4"/>
    <sheet name="Salle X" sheetId="7" r:id="rId5"/>
    <sheet name="Salle Y" sheetId="8" r:id="rId6"/>
    <sheet name="Salle Z" sheetId="9" r:id="rId7"/>
  </sheets>
  <definedNames>
    <definedName name="_xlnm._FilterDatabase" localSheetId="1" hidden="1">'Salle de jeux'!$A$4:$AE$77</definedName>
    <definedName name="_xlnm._FilterDatabase" localSheetId="2" hidden="1">'Salle Entretien 1'!$A$4:$AE$77</definedName>
    <definedName name="_xlnm._FilterDatabase" localSheetId="3" hidden="1">'Salle Entretien 2'!$A$4:$AE$77</definedName>
    <definedName name="_xlnm._FilterDatabase" localSheetId="0" hidden="1">'Salle Réunion'!$A$8:$AE$81</definedName>
    <definedName name="_xlnm._FilterDatabase" localSheetId="4" hidden="1">'Salle X'!$A$4:$AE$77</definedName>
    <definedName name="_xlnm._FilterDatabase" localSheetId="5" hidden="1">'Salle Y'!$A$4:$AE$77</definedName>
    <definedName name="_xlnm._FilterDatabase" localSheetId="6" hidden="1">'Salle Z'!$A$4:$AE$77</definedName>
    <definedName name="CeJourSemaine">TODAY()</definedName>
    <definedName name="CetteCol" localSheetId="1">'Salle de jeux'!#REF!:INDEX('Salle de jeux'!A:A,'Salle de jeux'!DernièreLigne,1)</definedName>
    <definedName name="CetteCol" localSheetId="2">'Salle Entretien 1'!#REF!:INDEX('Salle Entretien 1'!A:A,'Salle Entretien 1'!DernièreLigne,1)</definedName>
    <definedName name="CetteCol" localSheetId="3">'Salle Entretien 2'!#REF!:INDEX('Salle Entretien 2'!A:A,'Salle Entretien 2'!DernièreLigne,1)</definedName>
    <definedName name="CetteCol" localSheetId="4">'Salle X'!#REF!:INDEX('Salle X'!A:A,'Salle X'!DernièreLigne,1)</definedName>
    <definedName name="CetteCol" localSheetId="5">'Salle Y'!#REF!:INDEX('Salle Y'!A:A,'Salle Y'!DernièreLigne,1)</definedName>
    <definedName name="CetteCol" localSheetId="6">'Salle Z'!#REF!:INDEX('Salle Z'!A:A,'Salle Z'!DernièreLigne,1)</definedName>
    <definedName name="CetteCol">'Salle Réunion'!#REF!:INDEX('Salle Réunion'!A:A,DernièreLigne,1)</definedName>
    <definedName name="CetteLigne" localSheetId="1">'Salle de jeux'!$B1:$AE1</definedName>
    <definedName name="CetteLigne" localSheetId="2">'Salle Entretien 1'!$B1:$AE1</definedName>
    <definedName name="CetteLigne" localSheetId="3">'Salle Entretien 2'!$B1:$AE1</definedName>
    <definedName name="CetteLigne" localSheetId="4">'Salle X'!$B1:$AE1</definedName>
    <definedName name="CetteLigne" localSheetId="5">'Salle Y'!$B1:$AE1</definedName>
    <definedName name="CetteLigne" localSheetId="6">'Salle Z'!$B1:$AE1</definedName>
    <definedName name="CetteLigne">'Salle Réunion'!$B1:$AE1</definedName>
    <definedName name="Début" localSheetId="1">'Salle de jeux'!$B$2</definedName>
    <definedName name="Début" localSheetId="2">'Salle Entretien 1'!$B$2</definedName>
    <definedName name="Début" localSheetId="3">'Salle Entretien 2'!$B$2</definedName>
    <definedName name="Début" localSheetId="4">'Salle X'!$B$2</definedName>
    <definedName name="Début" localSheetId="5">'Salle Y'!$B$2</definedName>
    <definedName name="Début" localSheetId="6">'Salle Z'!$B$2</definedName>
    <definedName name="Début">'Salle Réunion'!$A$3</definedName>
    <definedName name="DébutSemaine" localSheetId="1">'Salle de jeux'!$F$2</definedName>
    <definedName name="DébutSemaine" localSheetId="2">'Salle Entretien 1'!$F$2</definedName>
    <definedName name="DébutSemaine" localSheetId="3">'Salle Entretien 2'!$F$2</definedName>
    <definedName name="DébutSemaine" localSheetId="4">'Salle X'!$F$2</definedName>
    <definedName name="DébutSemaine" localSheetId="5">'Salle Y'!$F$2</definedName>
    <definedName name="DébutSemaine" localSheetId="6">'Salle Z'!$F$2</definedName>
    <definedName name="DébutSemaine">'Salle Réunion'!$A$7</definedName>
    <definedName name="DernièreLigne" localSheetId="1">MAX(MATCH(9.99E+307,'Salle de jeux'!$A:$A),MATCH(REPT("z",255),'Salle de jeux'!$A:$A))</definedName>
    <definedName name="DernièreLigne" localSheetId="2">MAX(MATCH(9.99E+307,'Salle Entretien 1'!$A:$A),MATCH(REPT("z",255),'Salle Entretien 1'!$A:$A))</definedName>
    <definedName name="DernièreLigne" localSheetId="3">MAX(MATCH(9.99E+307,'Salle Entretien 2'!$A:$A),MATCH(REPT("z",255),'Salle Entretien 2'!$A:$A))</definedName>
    <definedName name="DernièreLigne" localSheetId="4">MAX(MATCH(9.99E+307,'Salle X'!$A:$A),MATCH(REPT("z",255),'Salle X'!$A:$A))</definedName>
    <definedName name="DernièreLigne" localSheetId="5">MAX(MATCH(9.99E+307,'Salle Y'!$A:$A),MATCH(REPT("z",255),'Salle Y'!$A:$A))</definedName>
    <definedName name="DernièreLigne" localSheetId="6">MAX(MATCH(9.99E+307,'Salle Z'!$A:$A),MATCH(REPT("z",255),'Salle Z'!$A:$A))</definedName>
    <definedName name="DernièreLigne">MAX(MATCH(9.99E+307,'Salle Réunion'!$A:$A),MATCH(REPT("z",255),'Salle Réunion'!$A:$A))</definedName>
    <definedName name="HeureActuelle">TIME(HOUR(NOW()),MINUTE(NOW()),SECOND(NOW()))</definedName>
    <definedName name="HeureFinOrdreDuJour">0.999</definedName>
    <definedName name="Heures" localSheetId="1">'Salle de jeux'!$A$5:$A$77</definedName>
    <definedName name="Heures" localSheetId="2">'Salle Entretien 1'!$A$5:$A$77</definedName>
    <definedName name="Heures" localSheetId="3">'Salle Entretien 2'!$A$5:$A$77</definedName>
    <definedName name="Heures" localSheetId="4">'Salle X'!$A$5:$A$77</definedName>
    <definedName name="Heures" localSheetId="5">'Salle Y'!$A$5:$A$77</definedName>
    <definedName name="Heures" localSheetId="6">'Salle Z'!$A$5:$A$77</definedName>
    <definedName name="Heures">'Salle Réunion'!$A$9:$A$81</definedName>
    <definedName name="_xlnm.Print_Titles" localSheetId="1">'Salle de jeux'!$4:$4</definedName>
    <definedName name="_xlnm.Print_Titles" localSheetId="2">'Salle Entretien 1'!$4:$4</definedName>
    <definedName name="_xlnm.Print_Titles" localSheetId="3">'Salle Entretien 2'!$4:$4</definedName>
    <definedName name="_xlnm.Print_Titles" localSheetId="0">'Salle Réunion'!$8:$8</definedName>
    <definedName name="_xlnm.Print_Titles" localSheetId="4">'Salle X'!$4:$4</definedName>
    <definedName name="_xlnm.Print_Titles" localSheetId="5">'Salle Y'!$4:$4</definedName>
    <definedName name="_xlnm.Print_Titles" localSheetId="6">'Salle Z'!$4:$4</definedName>
    <definedName name="Incrément" localSheetId="1">TIME(0,'Salle de jeux'!IntervalleMinute,0)</definedName>
    <definedName name="Incrément" localSheetId="2">TIME(0,'Salle Entretien 1'!IntervalleMinute,0)</definedName>
    <definedName name="Incrément" localSheetId="3">TIME(0,'Salle Entretien 2'!IntervalleMinute,0)</definedName>
    <definedName name="Incrément" localSheetId="4">TIME(0,'Salle X'!IntervalleMinute,0)</definedName>
    <definedName name="Incrément" localSheetId="5">TIME(0,'Salle Y'!IntervalleMinute,0)</definedName>
    <definedName name="Incrément" localSheetId="6">TIME(0,'Salle Z'!IntervalleMinute,0)</definedName>
    <definedName name="Incrément">TIME(0,IntervalleMinute,0)</definedName>
    <definedName name="IntervalleMinute" localSheetId="1">--LEFT('Salle de jeux'!TexteMinute,2)</definedName>
    <definedName name="IntervalleMinute" localSheetId="2">--LEFT('Salle Entretien 1'!TexteMinute,2)</definedName>
    <definedName name="IntervalleMinute" localSheetId="3">--LEFT('Salle Entretien 2'!TexteMinute,2)</definedName>
    <definedName name="IntervalleMinute" localSheetId="4">--LEFT('Salle X'!TexteMinute,2)</definedName>
    <definedName name="IntervalleMinute" localSheetId="5">--LEFT('Salle Y'!TexteMinute,2)</definedName>
    <definedName name="IntervalleMinute" localSheetId="6">--LEFT('Salle Z'!TexteMinute,2)</definedName>
    <definedName name="IntervalleMinute">--LEFT(TexteMinute,2)</definedName>
    <definedName name="TexteMinute" localSheetId="1">'Salle de jeux'!$D$2</definedName>
    <definedName name="TexteMinute" localSheetId="2">'Salle Entretien 1'!$D$2</definedName>
    <definedName name="TexteMinute" localSheetId="3">'Salle Entretien 2'!$D$2</definedName>
    <definedName name="TexteMinute" localSheetId="4">'Salle X'!$D$2</definedName>
    <definedName name="TexteMinute" localSheetId="5">'Salle Y'!$D$2</definedName>
    <definedName name="TexteMinute" localSheetId="6">'Salle Z'!$D$2</definedName>
    <definedName name="TexteMinute">'Salle Réunion'!$A$5</definedName>
    <definedName name="Titre1" localSheetId="1">RendezVousQuotidiens2[[#All],[Column1]]</definedName>
    <definedName name="Titre1" localSheetId="2">RendezVousQuotidiens5[[#All],[Column1]]</definedName>
    <definedName name="Titre1" localSheetId="3">RendezVousQuotidiens6[[#All],[Column1]]</definedName>
    <definedName name="Titre1" localSheetId="4">RendezVousQuotidiens7[[#All],[Column1]]</definedName>
    <definedName name="Titre1" localSheetId="5">RendezVousQuotidiens8[[#All],[Column1]]</definedName>
    <definedName name="Titre1" localSheetId="6">RendezVousQuotidiens9[[#All],[Column1]]</definedName>
    <definedName name="Titre1">RendezVousQuotidiens[[#All],[Column1]]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9" l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F2" i="9"/>
  <c r="B4" i="9" s="1"/>
  <c r="C4" i="9" s="1"/>
  <c r="D4" i="9" s="1"/>
  <c r="E4" i="9" s="1"/>
  <c r="F4" i="9" s="1"/>
  <c r="G4" i="9" s="1"/>
  <c r="H4" i="9" s="1"/>
  <c r="I4" i="9" s="1"/>
  <c r="J4" i="9" s="1"/>
  <c r="K4" i="9" s="1"/>
  <c r="L4" i="9" s="1"/>
  <c r="M4" i="9" s="1"/>
  <c r="N4" i="9" s="1"/>
  <c r="O4" i="9" s="1"/>
  <c r="P4" i="9" s="1"/>
  <c r="Q4" i="9" s="1"/>
  <c r="R4" i="9" s="1"/>
  <c r="S4" i="9" s="1"/>
  <c r="T4" i="9" s="1"/>
  <c r="U4" i="9" s="1"/>
  <c r="V4" i="9" s="1"/>
  <c r="W4" i="9" s="1"/>
  <c r="X4" i="9" s="1"/>
  <c r="Y4" i="9" s="1"/>
  <c r="Z4" i="9" s="1"/>
  <c r="AA4" i="9" s="1"/>
  <c r="AB4" i="9" s="1"/>
  <c r="AC4" i="9" s="1"/>
  <c r="AD4" i="9" s="1"/>
  <c r="AE4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F2" i="8"/>
  <c r="B4" i="8" s="1"/>
  <c r="C4" i="8" s="1"/>
  <c r="D4" i="8" s="1"/>
  <c r="E4" i="8" s="1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F2" i="7"/>
  <c r="B4" i="7" s="1"/>
  <c r="C4" i="7" s="1"/>
  <c r="D4" i="7" s="1"/>
  <c r="E4" i="7" s="1"/>
  <c r="F4" i="7" s="1"/>
  <c r="G4" i="7" s="1"/>
  <c r="H4" i="7" s="1"/>
  <c r="I4" i="7" s="1"/>
  <c r="J4" i="7" s="1"/>
  <c r="K4" i="7" s="1"/>
  <c r="L4" i="7" s="1"/>
  <c r="M4" i="7" s="1"/>
  <c r="N4" i="7" s="1"/>
  <c r="O4" i="7" s="1"/>
  <c r="P4" i="7" s="1"/>
  <c r="Q4" i="7" s="1"/>
  <c r="R4" i="7" s="1"/>
  <c r="S4" i="7" s="1"/>
  <c r="T4" i="7" s="1"/>
  <c r="U4" i="7" s="1"/>
  <c r="V4" i="7" s="1"/>
  <c r="W4" i="7" s="1"/>
  <c r="X4" i="7" s="1"/>
  <c r="Y4" i="7" s="1"/>
  <c r="Z4" i="7" s="1"/>
  <c r="AA4" i="7" s="1"/>
  <c r="AB4" i="7" s="1"/>
  <c r="AC4" i="7" s="1"/>
  <c r="AD4" i="7" s="1"/>
  <c r="AE4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F2" i="6"/>
  <c r="B4" i="6" s="1"/>
  <c r="C4" i="6" s="1"/>
  <c r="D4" i="6" s="1"/>
  <c r="E4" i="6" s="1"/>
  <c r="F4" i="6" s="1"/>
  <c r="G4" i="6" s="1"/>
  <c r="H4" i="6" s="1"/>
  <c r="I4" i="6" s="1"/>
  <c r="J4" i="6" s="1"/>
  <c r="K4" i="6" s="1"/>
  <c r="L4" i="6" s="1"/>
  <c r="M4" i="6" s="1"/>
  <c r="N4" i="6" s="1"/>
  <c r="O4" i="6" s="1"/>
  <c r="P4" i="6" s="1"/>
  <c r="Q4" i="6" s="1"/>
  <c r="R4" i="6" s="1"/>
  <c r="S4" i="6" s="1"/>
  <c r="T4" i="6" s="1"/>
  <c r="U4" i="6" s="1"/>
  <c r="V4" i="6" s="1"/>
  <c r="W4" i="6" s="1"/>
  <c r="X4" i="6" s="1"/>
  <c r="Y4" i="6" s="1"/>
  <c r="Z4" i="6" s="1"/>
  <c r="AA4" i="6" s="1"/>
  <c r="AB4" i="6" s="1"/>
  <c r="AC4" i="6" s="1"/>
  <c r="AD4" i="6" s="1"/>
  <c r="AE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F2" i="5"/>
  <c r="B4" i="5" s="1"/>
  <c r="C4" i="5" s="1"/>
  <c r="D4" i="5" s="1"/>
  <c r="E4" i="5" s="1"/>
  <c r="F4" i="5" s="1"/>
  <c r="G4" i="5" s="1"/>
  <c r="H4" i="5" s="1"/>
  <c r="I4" i="5" s="1"/>
  <c r="J4" i="5" s="1"/>
  <c r="K4" i="5" s="1"/>
  <c r="L4" i="5" s="1"/>
  <c r="M4" i="5" s="1"/>
  <c r="N4" i="5" s="1"/>
  <c r="O4" i="5" s="1"/>
  <c r="P4" i="5" s="1"/>
  <c r="Q4" i="5" s="1"/>
  <c r="R4" i="5" s="1"/>
  <c r="S4" i="5" s="1"/>
  <c r="T4" i="5" s="1"/>
  <c r="U4" i="5" s="1"/>
  <c r="V4" i="5" s="1"/>
  <c r="W4" i="5" s="1"/>
  <c r="X4" i="5" s="1"/>
  <c r="Y4" i="5" s="1"/>
  <c r="Z4" i="5" s="1"/>
  <c r="AA4" i="5" s="1"/>
  <c r="AB4" i="5" s="1"/>
  <c r="AC4" i="5" s="1"/>
  <c r="AD4" i="5" s="1"/>
  <c r="AE4" i="5" s="1"/>
  <c r="A5" i="3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F2" i="3"/>
  <c r="B4" i="3" s="1"/>
  <c r="C4" i="3" s="1"/>
  <c r="D4" i="3" s="1"/>
  <c r="E4" i="3" s="1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R4" i="3" s="1"/>
  <c r="S4" i="3" s="1"/>
  <c r="T4" i="3" s="1"/>
  <c r="U4" i="3" s="1"/>
  <c r="V4" i="3" s="1"/>
  <c r="W4" i="3" s="1"/>
  <c r="X4" i="3" s="1"/>
  <c r="Y4" i="3" s="1"/>
  <c r="Z4" i="3" s="1"/>
  <c r="AA4" i="3" s="1"/>
  <c r="AB4" i="3" s="1"/>
  <c r="AC4" i="3" s="1"/>
  <c r="AD4" i="3" s="1"/>
  <c r="AE4" i="3" s="1"/>
  <c r="A7" i="2" l="1"/>
  <c r="A9" i="2" l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l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</calcChain>
</file>

<file path=xl/sharedStrings.xml><?xml version="1.0" encoding="utf-8"?>
<sst xmlns="http://schemas.openxmlformats.org/spreadsheetml/2006/main" count="45" uniqueCount="15">
  <si>
    <t xml:space="preserve">DÉBUT DE LA PLANIFICATION : </t>
  </si>
  <si>
    <t>HEURE</t>
  </si>
  <si>
    <t xml:space="preserve">INTERVALLE DE TEMPS : </t>
  </si>
  <si>
    <t xml:space="preserve">DATE DE DÉBUT DE LA SEMAINE : </t>
  </si>
  <si>
    <t>60 MIN</t>
  </si>
  <si>
    <t>Planning Salle de réunion</t>
  </si>
  <si>
    <t>Planning Salle de jeux</t>
  </si>
  <si>
    <t>Planning Salle Entretien 1</t>
  </si>
  <si>
    <t>Planning Salle Entretien 2</t>
  </si>
  <si>
    <t>Planning Salle X</t>
  </si>
  <si>
    <t>Planning Salle Y</t>
  </si>
  <si>
    <t>Planning Salle Z</t>
  </si>
  <si>
    <t>lola</t>
  </si>
  <si>
    <t>Lola - RDV</t>
  </si>
  <si>
    <t>Aurore - Synthèse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</si>
</sst>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aaa"/>
    <numFmt numFmtId="169" formatCode="h:mm;@"/>
    <numFmt numFmtId="170" formatCode="[$-F800]dddd\,\ mmmm\ dd\,\ yyyy"/>
  </numFmts>
  <fonts count="7" x14ac:knownFonts="1">
    <font>
      <sz val="11"/>
      <color theme="1" tint="0.34998626667073579"/>
      <name val="Segoe UI"/>
      <family val="2"/>
      <scheme val="minor"/>
    </font>
    <font>
      <b/>
      <sz val="26"/>
      <color theme="3"/>
      <name val="Segoe UI"/>
      <family val="2"/>
      <scheme val="major"/>
    </font>
    <font>
      <sz val="16"/>
      <color theme="3"/>
      <name val="Segoe UI"/>
      <family val="2"/>
      <scheme val="major"/>
    </font>
    <font>
      <sz val="11"/>
      <color theme="1" tint="0.34998626667073579"/>
      <name val="Segoe UI"/>
      <family val="2"/>
      <scheme val="minor"/>
    </font>
    <font>
      <b/>
      <sz val="11"/>
      <color theme="3"/>
      <name val="Segoe UI"/>
      <family val="2"/>
      <scheme val="major"/>
    </font>
    <font>
      <b/>
      <sz val="14"/>
      <color theme="0"/>
      <name val="Segoe UI"/>
      <family val="2"/>
      <scheme val="major"/>
    </font>
    <font>
      <b/>
      <sz val="16"/>
      <color theme="0"/>
      <name val="Segoe UI"/>
      <family val="2"/>
      <scheme val="maj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-0.24994659260841701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C00000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gradientFill degree="90">
        <stop position="0">
          <color theme="0"/>
        </stop>
        <stop position="1">
          <color rgb="FF00206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theme="4" tint="-0.49803155613879818"/>
        </stop>
      </gradientFill>
    </fill>
  </fills>
  <borders count="5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</borders>
  <cellStyleXfs count="13">
    <xf numFmtId="0" fontId="0" fillId="0" borderId="0">
      <alignment horizontal="center" vertical="center" wrapText="1"/>
    </xf>
    <xf numFmtId="0" fontId="4" fillId="0" borderId="0" applyNumberFormat="0" applyFill="0" applyBorder="0" applyProtection="0">
      <alignment horizontal="right" vertical="top"/>
    </xf>
    <xf numFmtId="168" fontId="6" fillId="3" borderId="4" applyProtection="0">
      <alignment horizontal="center" vertical="center"/>
    </xf>
    <xf numFmtId="169" fontId="2" fillId="0" borderId="0" applyFill="0" applyBorder="0">
      <alignment horizontal="left" vertical="center"/>
    </xf>
    <xf numFmtId="0" fontId="5" fillId="2" borderId="3" applyProtection="0">
      <alignment horizontal="center" vertical="center"/>
    </xf>
    <xf numFmtId="0" fontId="1" fillId="0" borderId="0" applyNumberFormat="0" applyFill="0" applyBorder="0" applyProtection="0">
      <alignment vertical="top"/>
    </xf>
    <xf numFmtId="167" fontId="3" fillId="0" borderId="0" applyFill="0" applyBorder="0" applyAlignment="0" applyProtection="0"/>
    <xf numFmtId="165" fontId="3" fillId="0" borderId="0" applyFill="0" applyBorder="0" applyAlignment="0" applyProtection="0"/>
    <xf numFmtId="166" fontId="3" fillId="0" borderId="0" applyFill="0" applyBorder="0" applyAlignment="0" applyProtection="0"/>
    <xf numFmtId="164" fontId="3" fillId="0" borderId="0" applyFill="0" applyBorder="0" applyAlignment="0" applyProtection="0"/>
    <xf numFmtId="9" fontId="3" fillId="0" borderId="0" applyFill="0" applyBorder="0" applyAlignment="0" applyProtection="0"/>
    <xf numFmtId="20" fontId="3" fillId="0" borderId="0" applyFont="0" applyFill="0" applyBorder="0" applyProtection="0">
      <alignment horizontal="right" vertical="center" indent="1"/>
      <protection locked="0"/>
    </xf>
    <xf numFmtId="14" fontId="2" fillId="0" borderId="0" applyFill="0" applyBorder="0">
      <alignment horizontal="left" vertical="center"/>
    </xf>
  </cellStyleXfs>
  <cellXfs count="30">
    <xf numFmtId="0" fontId="0" fillId="0" borderId="0" xfId="0">
      <alignment horizontal="center" vertical="center" wrapText="1"/>
    </xf>
    <xf numFmtId="0" fontId="0" fillId="0" borderId="0" xfId="0">
      <alignment horizontal="center" vertical="center" wrapText="1"/>
    </xf>
    <xf numFmtId="169" fontId="2" fillId="0" borderId="0" xfId="3" applyProtection="1">
      <alignment horizontal="left" vertical="center"/>
    </xf>
    <xf numFmtId="14" fontId="2" fillId="0" borderId="0" xfId="12">
      <alignment horizontal="left" vertical="center"/>
    </xf>
    <xf numFmtId="0" fontId="0" fillId="0" borderId="0" xfId="0" applyFill="1">
      <alignment horizontal="center" vertical="center" wrapText="1"/>
    </xf>
    <xf numFmtId="169" fontId="2" fillId="0" borderId="0" xfId="3" applyNumberFormat="1" applyProtection="1">
      <alignment horizontal="left" vertical="center"/>
      <protection locked="0"/>
    </xf>
    <xf numFmtId="169" fontId="5" fillId="2" borderId="3" xfId="4" applyNumberFormat="1">
      <alignment horizontal="center" vertical="center"/>
    </xf>
    <xf numFmtId="20" fontId="0" fillId="0" borderId="0" xfId="11" applyNumberFormat="1" applyFont="1" applyProtection="1">
      <alignment horizontal="right" vertical="center" indent="1"/>
    </xf>
    <xf numFmtId="0" fontId="4" fillId="0" borderId="0" xfId="1" applyAlignment="1">
      <alignment horizontal="left" vertical="top" wrapText="1"/>
    </xf>
    <xf numFmtId="0" fontId="4" fillId="0" borderId="0" xfId="1" applyFill="1" applyBorder="1" applyAlignment="1">
      <alignment horizontal="left" vertical="top" wrapText="1"/>
    </xf>
    <xf numFmtId="0" fontId="4" fillId="0" borderId="0" xfId="1" applyFill="1" applyBorder="1">
      <alignment horizontal="right" vertical="top"/>
    </xf>
    <xf numFmtId="170" fontId="6" fillId="3" borderId="4" xfId="2" applyNumberFormat="1">
      <alignment horizontal="center" vertical="center"/>
    </xf>
    <xf numFmtId="0" fontId="1" fillId="4" borderId="0" xfId="5" applyFill="1" applyBorder="1" applyAlignment="1">
      <alignment vertical="top" wrapText="1"/>
    </xf>
    <xf numFmtId="0" fontId="4" fillId="0" borderId="2" xfId="1" applyFill="1" applyBorder="1" applyAlignment="1">
      <alignment horizontal="right" vertical="center"/>
    </xf>
    <xf numFmtId="0" fontId="4" fillId="0" borderId="0" xfId="1" applyFill="1" applyBorder="1" applyAlignment="1">
      <alignment horizontal="left" vertical="center" wrapText="1"/>
    </xf>
    <xf numFmtId="0" fontId="4" fillId="0" borderId="0" xfId="1" applyAlignment="1">
      <alignment horizontal="left" vertical="center" wrapText="1"/>
    </xf>
    <xf numFmtId="0" fontId="4" fillId="0" borderId="1" xfId="1" applyFill="1" applyBorder="1" applyAlignment="1">
      <alignment horizontal="left" vertical="center" wrapText="1"/>
    </xf>
    <xf numFmtId="0" fontId="1" fillId="5" borderId="0" xfId="5" applyFont="1" applyFill="1" applyBorder="1" applyAlignment="1">
      <alignment vertical="top" wrapText="1"/>
    </xf>
    <xf numFmtId="0" fontId="1" fillId="6" borderId="0" xfId="5" applyFont="1" applyFill="1" applyBorder="1" applyAlignment="1">
      <alignment vertical="top" wrapText="1"/>
    </xf>
    <xf numFmtId="0" fontId="1" fillId="7" borderId="0" xfId="5" applyFill="1" applyBorder="1" applyAlignment="1">
      <alignment vertical="top" wrapText="1"/>
    </xf>
    <xf numFmtId="0" fontId="1" fillId="8" borderId="0" xfId="5" applyFill="1" applyBorder="1" applyAlignment="1">
      <alignment vertical="top" wrapText="1"/>
    </xf>
    <xf numFmtId="0" fontId="1" fillId="9" borderId="0" xfId="5" applyFill="1" applyBorder="1" applyAlignment="1">
      <alignment vertical="top" wrapText="1"/>
    </xf>
    <xf numFmtId="0" fontId="1" fillId="10" borderId="0" xfId="5" applyFill="1" applyBorder="1" applyAlignment="1">
      <alignment vertical="top" wrapText="1"/>
    </xf>
    <xf numFmtId="0" fontId="4" fillId="0" borderId="0" xfId="1" applyFill="1" applyBorder="1" applyAlignment="1">
      <alignment horizontal="right" vertical="center"/>
    </xf>
    <xf numFmtId="0" fontId="4" fillId="0" borderId="0" xfId="1" applyFill="1" applyBorder="1" applyAlignment="1">
      <alignment horizontal="center" wrapText="1"/>
    </xf>
    <xf numFmtId="169" fontId="2" fillId="0" borderId="0" xfId="3" applyNumberFormat="1" applyAlignment="1" applyProtection="1">
      <alignment horizontal="center" vertical="top"/>
      <protection locked="0"/>
    </xf>
    <xf numFmtId="0" fontId="4" fillId="0" borderId="2" xfId="1" applyFill="1" applyBorder="1" applyAlignment="1">
      <alignment horizontal="center"/>
    </xf>
    <xf numFmtId="169" fontId="2" fillId="0" borderId="0" xfId="3" applyAlignment="1" applyProtection="1">
      <alignment horizontal="center" vertical="top"/>
    </xf>
    <xf numFmtId="0" fontId="4" fillId="0" borderId="0" xfId="1" applyAlignment="1">
      <alignment horizontal="center" wrapText="1"/>
    </xf>
    <xf numFmtId="14" fontId="2" fillId="0" borderId="0" xfId="12" applyAlignment="1">
      <alignment horizontal="center" vertical="top"/>
    </xf>
  </cellXfs>
  <cellStyles count="13">
    <cellStyle name="Date" xfId="12" xr:uid="{00000000-0005-0000-0000-000000000000}"/>
    <cellStyle name="Heure" xfId="11" xr:uid="{00000000-0005-0000-0000-000001000000}"/>
    <cellStyle name="Milliers" xfId="6" builtinId="3" customBuiltin="1"/>
    <cellStyle name="Milliers [0]" xfId="7" builtinId="6" customBuiltin="1"/>
    <cellStyle name="Monétaire" xfId="8" builtinId="4" customBuiltin="1"/>
    <cellStyle name="Monétaire [0]" xfId="9" builtinId="7" customBuiltin="1"/>
    <cellStyle name="Normal" xfId="0" builtinId="0" customBuiltin="1"/>
    <cellStyle name="Pourcentage" xfId="10" builtinId="5" customBuiltin="1"/>
    <cellStyle name="Titre" xfId="5" builtinId="15" customBuiltin="1"/>
    <cellStyle name="Titre 1" xfId="1" builtinId="16" customBuiltin="1"/>
    <cellStyle name="Titre 2" xfId="3" builtinId="17" customBuiltin="1"/>
    <cellStyle name="Titre 3" xfId="4" builtinId="18" customBuiltin="1"/>
    <cellStyle name="Titre 4" xfId="2" builtinId="19" customBuiltin="1"/>
  </cellStyles>
  <dxfs count="507"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2"/>
        </patternFill>
      </fill>
    </dxf>
    <dxf>
      <fill>
        <patternFill>
          <bgColor theme="5" tint="0.79998168889431442"/>
        </patternFill>
      </fill>
    </dxf>
    <dxf>
      <border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>
        <left style="thin">
          <color theme="4"/>
        </lef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>
          <bgColor theme="4" tint="-0.49998474074526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/>
      </border>
    </dxf>
    <dxf>
      <font>
        <color theme="3"/>
      </font>
      <fill>
        <patternFill>
          <bgColor theme="4" tint="0.39994506668294322"/>
        </patternFill>
      </fill>
      <border>
        <left/>
        <right/>
        <top/>
        <bottom/>
        <vertical/>
        <horizontal/>
      </border>
    </dxf>
    <dxf>
      <font>
        <color theme="3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>
          <bgColor theme="4" tint="-0.499984740745262"/>
        </patternFill>
      </fill>
    </dxf>
    <dxf>
      <font>
        <color theme="3"/>
      </font>
      <border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171" formatCode=";;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thin">
          <color theme="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 tint="0.34998626667073579"/>
        <name val="Segoe UI"/>
        <scheme val="minor"/>
      </font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 tint="0.34998626667073579"/>
        <name val="Segoe UI"/>
        <scheme val="minor"/>
      </font>
      <numFmt numFmtId="23" formatCode="h:mm\ AM/PM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theme="0"/>
        </right>
        <top/>
        <bottom style="thin">
          <color theme="0"/>
        </bottom>
      </border>
    </dxf>
    <dxf>
      <font>
        <color theme="1" tint="0.34998626667073579"/>
      </font>
      <fill>
        <patternFill>
          <fgColor theme="0" tint="-0.14996795556505021"/>
          <bgColor theme="2" tint="-9.9948118533890809E-2"/>
        </patternFill>
      </fill>
    </dxf>
    <dxf>
      <font>
        <b/>
        <i val="0"/>
        <color theme="3"/>
      </font>
      <border>
        <left/>
        <right/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/>
      </border>
    </dxf>
    <dxf>
      <font>
        <strike val="0"/>
        <color theme="1" tint="0.34998626667073579"/>
      </font>
      <border>
        <left style="thin">
          <color theme="0"/>
        </left>
        <right/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Ordre Du Jour De Rendez-Vous Quotidien" pivot="0" count="3" xr9:uid="{00000000-0011-0000-FFFF-FFFF00000000}">
      <tableStyleElement type="wholeTable" dxfId="506"/>
      <tableStyleElement type="headerRow" dxfId="505"/>
      <tableStyleElement type="firstRowStripe" dxfId="50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RendezVousQuotidiens" displayName="RendezVousQuotidiens" ref="A9:AE69" headerRowCount="0" totalsRowShown="0">
  <tableColumns count="31">
    <tableColumn id="1" xr3:uid="{00000000-0010-0000-0000-000001000000}" name="Column1" headerRowDxfId="503" dataDxfId="502" dataCellStyle="Heure">
      <calculatedColumnFormula>A8+Increment</calculatedColumnFormula>
    </tableColumn>
    <tableColumn id="2" xr3:uid="{00000000-0010-0000-0000-000002000000}" name="Column2" headerRowDxfId="501" dataCellStyle="Normal"/>
    <tableColumn id="3" xr3:uid="{00000000-0010-0000-0000-000003000000}" name="Column3" headerRowDxfId="500" dataCellStyle="Normal"/>
    <tableColumn id="4" xr3:uid="{00000000-0010-0000-0000-000004000000}" name="Column4" headerRowDxfId="499" dataCellStyle="Normal"/>
    <tableColumn id="5" xr3:uid="{00000000-0010-0000-0000-000005000000}" name="Column5" headerRowDxfId="498" dataCellStyle="Normal"/>
    <tableColumn id="6" xr3:uid="{00000000-0010-0000-0000-000006000000}" name="Column6" headerRowDxfId="497" dataCellStyle="Normal"/>
    <tableColumn id="7" xr3:uid="{00000000-0010-0000-0000-000007000000}" name="Column7" headerRowDxfId="496" dataCellStyle="Normal"/>
    <tableColumn id="9" xr3:uid="{00000000-0010-0000-0000-000009000000}" name="Colonne1" headerRowDxfId="495" dataDxfId="494"/>
    <tableColumn id="11" xr3:uid="{00000000-0010-0000-0000-00000B000000}" name="Colonne3" headerRowDxfId="493" dataDxfId="492"/>
    <tableColumn id="10" xr3:uid="{00000000-0010-0000-0000-00000A000000}" name="Colonne2" headerRowDxfId="491" dataDxfId="490"/>
    <tableColumn id="27" xr3:uid="{00000000-0010-0000-0000-00001B000000}" name="Colonne19" headerRowDxfId="489" dataDxfId="488"/>
    <tableColumn id="28" xr3:uid="{00000000-0010-0000-0000-00001C000000}" name="Colonne20" headerRowDxfId="487" dataDxfId="486"/>
    <tableColumn id="29" xr3:uid="{00000000-0010-0000-0000-00001D000000}" name="Colonne21" headerRowDxfId="485" dataDxfId="484"/>
    <tableColumn id="30" xr3:uid="{00000000-0010-0000-0000-00001E000000}" name="Colonne22" headerRowDxfId="483" dataDxfId="482"/>
    <tableColumn id="31" xr3:uid="{00000000-0010-0000-0000-00001F000000}" name="Colonne23" headerRowDxfId="481" dataDxfId="480"/>
    <tableColumn id="19" xr3:uid="{00000000-0010-0000-0000-000013000000}" name="Colonne11" headerRowDxfId="479" dataDxfId="478"/>
    <tableColumn id="20" xr3:uid="{00000000-0010-0000-0000-000014000000}" name="Colonne12" headerRowDxfId="477" dataDxfId="476"/>
    <tableColumn id="21" xr3:uid="{00000000-0010-0000-0000-000015000000}" name="Colonne13" headerRowDxfId="475" dataDxfId="474"/>
    <tableColumn id="22" xr3:uid="{00000000-0010-0000-0000-000016000000}" name="Colonne14" headerRowDxfId="473" dataDxfId="472"/>
    <tableColumn id="23" xr3:uid="{00000000-0010-0000-0000-000017000000}" name="Colonne15" headerRowDxfId="471" dataDxfId="470"/>
    <tableColumn id="24" xr3:uid="{00000000-0010-0000-0000-000018000000}" name="Colonne16" headerRowDxfId="469" dataDxfId="468"/>
    <tableColumn id="25" xr3:uid="{00000000-0010-0000-0000-000019000000}" name="Colonne17" headerRowDxfId="467" dataDxfId="466"/>
    <tableColumn id="26" xr3:uid="{00000000-0010-0000-0000-00001A000000}" name="Colonne18" headerRowDxfId="465" dataDxfId="464"/>
    <tableColumn id="15" xr3:uid="{00000000-0010-0000-0000-00000F000000}" name="Colonne7" headerRowDxfId="463" dataDxfId="462"/>
    <tableColumn id="16" xr3:uid="{00000000-0010-0000-0000-000010000000}" name="Colonne8" headerRowDxfId="461" dataDxfId="460"/>
    <tableColumn id="17" xr3:uid="{00000000-0010-0000-0000-000011000000}" name="Colonne9" headerRowDxfId="459" dataDxfId="458"/>
    <tableColumn id="18" xr3:uid="{00000000-0010-0000-0000-000012000000}" name="Colonne10" headerRowDxfId="457" dataDxfId="456"/>
    <tableColumn id="13" xr3:uid="{00000000-0010-0000-0000-00000D000000}" name="Colonne5" headerRowDxfId="455" dataDxfId="454"/>
    <tableColumn id="14" xr3:uid="{00000000-0010-0000-0000-00000E000000}" name="Colonne6" headerRowDxfId="453" dataDxfId="452"/>
    <tableColumn id="12" xr3:uid="{00000000-0010-0000-0000-00000C000000}" name="Colonne4" headerRowDxfId="451" dataDxfId="450"/>
    <tableColumn id="8" xr3:uid="{00000000-0010-0000-0000-000008000000}" name="Column8" headerRowDxfId="449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RendezVousQuotidiens2" displayName="RendezVousQuotidiens2" ref="A5:AE65" headerRowCount="0" totalsRowShown="0">
  <tableColumns count="31">
    <tableColumn id="1" xr3:uid="{00000000-0010-0000-0100-000001000000}" name="Column1" headerRowDxfId="448" dataDxfId="447" dataCellStyle="Heure">
      <calculatedColumnFormula>A4+Increment</calculatedColumnFormula>
    </tableColumn>
    <tableColumn id="2" xr3:uid="{00000000-0010-0000-0100-000002000000}" name="Column2" headerRowDxfId="446" dataCellStyle="Normal"/>
    <tableColumn id="3" xr3:uid="{00000000-0010-0000-0100-000003000000}" name="Column3" headerRowDxfId="445" dataCellStyle="Normal"/>
    <tableColumn id="4" xr3:uid="{00000000-0010-0000-0100-000004000000}" name="Column4" headerRowDxfId="444" dataCellStyle="Normal"/>
    <tableColumn id="5" xr3:uid="{00000000-0010-0000-0100-000005000000}" name="Column5" headerRowDxfId="443" dataCellStyle="Normal"/>
    <tableColumn id="6" xr3:uid="{00000000-0010-0000-0100-000006000000}" name="Column6" headerRowDxfId="442" dataCellStyle="Normal"/>
    <tableColumn id="7" xr3:uid="{00000000-0010-0000-0100-000007000000}" name="Column7" headerRowDxfId="441" dataCellStyle="Normal"/>
    <tableColumn id="9" xr3:uid="{00000000-0010-0000-0100-000009000000}" name="Colonne1" headerRowDxfId="440" dataDxfId="439"/>
    <tableColumn id="11" xr3:uid="{00000000-0010-0000-0100-00000B000000}" name="Colonne3" headerRowDxfId="438" dataDxfId="437"/>
    <tableColumn id="10" xr3:uid="{00000000-0010-0000-0100-00000A000000}" name="Colonne2" headerRowDxfId="436" dataDxfId="435"/>
    <tableColumn id="27" xr3:uid="{00000000-0010-0000-0100-00001B000000}" name="Colonne19" headerRowDxfId="434" dataDxfId="433"/>
    <tableColumn id="28" xr3:uid="{00000000-0010-0000-0100-00001C000000}" name="Colonne20" headerRowDxfId="432" dataDxfId="431"/>
    <tableColumn id="29" xr3:uid="{00000000-0010-0000-0100-00001D000000}" name="Colonne21" headerRowDxfId="430" dataDxfId="429"/>
    <tableColumn id="30" xr3:uid="{00000000-0010-0000-0100-00001E000000}" name="Colonne22" headerRowDxfId="428" dataDxfId="427"/>
    <tableColumn id="31" xr3:uid="{00000000-0010-0000-0100-00001F000000}" name="Colonne23" headerRowDxfId="426" dataDxfId="425"/>
    <tableColumn id="19" xr3:uid="{00000000-0010-0000-0100-000013000000}" name="Colonne11" headerRowDxfId="424" dataDxfId="423"/>
    <tableColumn id="20" xr3:uid="{00000000-0010-0000-0100-000014000000}" name="Colonne12" headerRowDxfId="422" dataDxfId="421"/>
    <tableColumn id="21" xr3:uid="{00000000-0010-0000-0100-000015000000}" name="Colonne13" headerRowDxfId="420" dataDxfId="419"/>
    <tableColumn id="22" xr3:uid="{00000000-0010-0000-0100-000016000000}" name="Colonne14" headerRowDxfId="418" dataDxfId="417"/>
    <tableColumn id="23" xr3:uid="{00000000-0010-0000-0100-000017000000}" name="Colonne15" headerRowDxfId="416" dataDxfId="415"/>
    <tableColumn id="24" xr3:uid="{00000000-0010-0000-0100-000018000000}" name="Colonne16" headerRowDxfId="414" dataDxfId="413"/>
    <tableColumn id="25" xr3:uid="{00000000-0010-0000-0100-000019000000}" name="Colonne17" headerRowDxfId="412" dataDxfId="411"/>
    <tableColumn id="26" xr3:uid="{00000000-0010-0000-0100-00001A000000}" name="Colonne18" headerRowDxfId="410" dataDxfId="409"/>
    <tableColumn id="15" xr3:uid="{00000000-0010-0000-0100-00000F000000}" name="Colonne7" headerRowDxfId="408" dataDxfId="407"/>
    <tableColumn id="16" xr3:uid="{00000000-0010-0000-0100-000010000000}" name="Colonne8" headerRowDxfId="406" dataDxfId="405"/>
    <tableColumn id="17" xr3:uid="{00000000-0010-0000-0100-000011000000}" name="Colonne9" headerRowDxfId="404" dataDxfId="403"/>
    <tableColumn id="18" xr3:uid="{00000000-0010-0000-0100-000012000000}" name="Colonne10" headerRowDxfId="402" dataDxfId="401"/>
    <tableColumn id="13" xr3:uid="{00000000-0010-0000-0100-00000D000000}" name="Colonne5" headerRowDxfId="400" dataDxfId="399"/>
    <tableColumn id="14" xr3:uid="{00000000-0010-0000-0100-00000E000000}" name="Colonne6" headerRowDxfId="398" dataDxfId="397"/>
    <tableColumn id="12" xr3:uid="{00000000-0010-0000-0100-00000C000000}" name="Colonne4" headerRowDxfId="396" dataDxfId="395"/>
    <tableColumn id="8" xr3:uid="{00000000-0010-0000-0100-000008000000}" name="Column8" headerRowDxfId="394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RendezVousQuotidiens5" displayName="RendezVousQuotidiens5" ref="A5:AE65" headerRowCount="0" totalsRowShown="0">
  <tableColumns count="31">
    <tableColumn id="1" xr3:uid="{00000000-0010-0000-0200-000001000000}" name="Column1" headerRowDxfId="393" dataDxfId="392" dataCellStyle="Heure">
      <calculatedColumnFormula>A4+Increment</calculatedColumnFormula>
    </tableColumn>
    <tableColumn id="2" xr3:uid="{00000000-0010-0000-0200-000002000000}" name="Column2" headerRowDxfId="391" dataCellStyle="Normal"/>
    <tableColumn id="3" xr3:uid="{00000000-0010-0000-0200-000003000000}" name="Column3" headerRowDxfId="390" dataCellStyle="Normal"/>
    <tableColumn id="4" xr3:uid="{00000000-0010-0000-0200-000004000000}" name="Column4" headerRowDxfId="389" dataCellStyle="Normal"/>
    <tableColumn id="5" xr3:uid="{00000000-0010-0000-0200-000005000000}" name="Column5" headerRowDxfId="388" dataCellStyle="Normal"/>
    <tableColumn id="6" xr3:uid="{00000000-0010-0000-0200-000006000000}" name="Column6" headerRowDxfId="387" dataCellStyle="Normal"/>
    <tableColumn id="7" xr3:uid="{00000000-0010-0000-0200-000007000000}" name="Column7" headerRowDxfId="386" dataCellStyle="Normal"/>
    <tableColumn id="9" xr3:uid="{00000000-0010-0000-0200-000009000000}" name="Colonne1" headerRowDxfId="385" dataDxfId="384"/>
    <tableColumn id="11" xr3:uid="{00000000-0010-0000-0200-00000B000000}" name="Colonne3" headerRowDxfId="383" dataDxfId="382"/>
    <tableColumn id="10" xr3:uid="{00000000-0010-0000-0200-00000A000000}" name="Colonne2" headerRowDxfId="381" dataDxfId="380"/>
    <tableColumn id="27" xr3:uid="{00000000-0010-0000-0200-00001B000000}" name="Colonne19" headerRowDxfId="379" dataDxfId="378"/>
    <tableColumn id="28" xr3:uid="{00000000-0010-0000-0200-00001C000000}" name="Colonne20" headerRowDxfId="377" dataDxfId="376"/>
    <tableColumn id="29" xr3:uid="{00000000-0010-0000-0200-00001D000000}" name="Colonne21" headerRowDxfId="375" dataDxfId="374"/>
    <tableColumn id="30" xr3:uid="{00000000-0010-0000-0200-00001E000000}" name="Colonne22" headerRowDxfId="373" dataDxfId="372"/>
    <tableColumn id="31" xr3:uid="{00000000-0010-0000-0200-00001F000000}" name="Colonne23" headerRowDxfId="371" dataDxfId="370"/>
    <tableColumn id="19" xr3:uid="{00000000-0010-0000-0200-000013000000}" name="Colonne11" headerRowDxfId="369" dataDxfId="368"/>
    <tableColumn id="20" xr3:uid="{00000000-0010-0000-0200-000014000000}" name="Colonne12" headerRowDxfId="367" dataDxfId="366"/>
    <tableColumn id="21" xr3:uid="{00000000-0010-0000-0200-000015000000}" name="Colonne13" headerRowDxfId="365" dataDxfId="364"/>
    <tableColumn id="22" xr3:uid="{00000000-0010-0000-0200-000016000000}" name="Colonne14" headerRowDxfId="363" dataDxfId="362"/>
    <tableColumn id="23" xr3:uid="{00000000-0010-0000-0200-000017000000}" name="Colonne15" headerRowDxfId="361" dataDxfId="360"/>
    <tableColumn id="24" xr3:uid="{00000000-0010-0000-0200-000018000000}" name="Colonne16" headerRowDxfId="359" dataDxfId="358"/>
    <tableColumn id="25" xr3:uid="{00000000-0010-0000-0200-000019000000}" name="Colonne17" headerRowDxfId="357" dataDxfId="356"/>
    <tableColumn id="26" xr3:uid="{00000000-0010-0000-0200-00001A000000}" name="Colonne18" headerRowDxfId="355" dataDxfId="354"/>
    <tableColumn id="15" xr3:uid="{00000000-0010-0000-0200-00000F000000}" name="Colonne7" headerRowDxfId="353" dataDxfId="352"/>
    <tableColumn id="16" xr3:uid="{00000000-0010-0000-0200-000010000000}" name="Colonne8" headerRowDxfId="351" dataDxfId="350"/>
    <tableColumn id="17" xr3:uid="{00000000-0010-0000-0200-000011000000}" name="Colonne9" headerRowDxfId="349" dataDxfId="348"/>
    <tableColumn id="18" xr3:uid="{00000000-0010-0000-0200-000012000000}" name="Colonne10" headerRowDxfId="347" dataDxfId="346"/>
    <tableColumn id="13" xr3:uid="{00000000-0010-0000-0200-00000D000000}" name="Colonne5" headerRowDxfId="345" dataDxfId="344"/>
    <tableColumn id="14" xr3:uid="{00000000-0010-0000-0200-00000E000000}" name="Colonne6" headerRowDxfId="343" dataDxfId="342"/>
    <tableColumn id="12" xr3:uid="{00000000-0010-0000-0200-00000C000000}" name="Colonne4" headerRowDxfId="341" dataDxfId="340"/>
    <tableColumn id="8" xr3:uid="{00000000-0010-0000-0200-000008000000}" name="Column8" headerRowDxfId="339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RendezVousQuotidiens6" displayName="RendezVousQuotidiens6" ref="A5:AE65" headerRowCount="0" totalsRowShown="0">
  <tableColumns count="31">
    <tableColumn id="1" xr3:uid="{00000000-0010-0000-0300-000001000000}" name="Column1" headerRowDxfId="338" dataDxfId="337" dataCellStyle="Heure">
      <calculatedColumnFormula>A4+Increment</calculatedColumnFormula>
    </tableColumn>
    <tableColumn id="2" xr3:uid="{00000000-0010-0000-0300-000002000000}" name="Column2" headerRowDxfId="336" dataCellStyle="Normal"/>
    <tableColumn id="3" xr3:uid="{00000000-0010-0000-0300-000003000000}" name="Column3" headerRowDxfId="335" dataCellStyle="Normal"/>
    <tableColumn id="4" xr3:uid="{00000000-0010-0000-0300-000004000000}" name="Column4" headerRowDxfId="334" dataCellStyle="Normal"/>
    <tableColumn id="5" xr3:uid="{00000000-0010-0000-0300-000005000000}" name="Column5" headerRowDxfId="333" dataCellStyle="Normal"/>
    <tableColumn id="6" xr3:uid="{00000000-0010-0000-0300-000006000000}" name="Column6" headerRowDxfId="332" dataCellStyle="Normal"/>
    <tableColumn id="7" xr3:uid="{00000000-0010-0000-0300-000007000000}" name="Column7" headerRowDxfId="331" dataCellStyle="Normal"/>
    <tableColumn id="9" xr3:uid="{00000000-0010-0000-0300-000009000000}" name="Colonne1" headerRowDxfId="330" dataDxfId="329"/>
    <tableColumn id="11" xr3:uid="{00000000-0010-0000-0300-00000B000000}" name="Colonne3" headerRowDxfId="328" dataDxfId="327"/>
    <tableColumn id="10" xr3:uid="{00000000-0010-0000-0300-00000A000000}" name="Colonne2" headerRowDxfId="326" dataDxfId="325"/>
    <tableColumn id="27" xr3:uid="{00000000-0010-0000-0300-00001B000000}" name="Colonne19" headerRowDxfId="324" dataDxfId="323"/>
    <tableColumn id="28" xr3:uid="{00000000-0010-0000-0300-00001C000000}" name="Colonne20" headerRowDxfId="322" dataDxfId="321"/>
    <tableColumn id="29" xr3:uid="{00000000-0010-0000-0300-00001D000000}" name="Colonne21" headerRowDxfId="320" dataDxfId="319"/>
    <tableColumn id="30" xr3:uid="{00000000-0010-0000-0300-00001E000000}" name="Colonne22" headerRowDxfId="318" dataDxfId="317"/>
    <tableColumn id="31" xr3:uid="{00000000-0010-0000-0300-00001F000000}" name="Colonne23" headerRowDxfId="316" dataDxfId="315"/>
    <tableColumn id="19" xr3:uid="{00000000-0010-0000-0300-000013000000}" name="Colonne11" headerRowDxfId="314" dataDxfId="313"/>
    <tableColumn id="20" xr3:uid="{00000000-0010-0000-0300-000014000000}" name="Colonne12" headerRowDxfId="312" dataDxfId="311"/>
    <tableColumn id="21" xr3:uid="{00000000-0010-0000-0300-000015000000}" name="Colonne13" headerRowDxfId="310" dataDxfId="309"/>
    <tableColumn id="22" xr3:uid="{00000000-0010-0000-0300-000016000000}" name="Colonne14" headerRowDxfId="308" dataDxfId="307"/>
    <tableColumn id="23" xr3:uid="{00000000-0010-0000-0300-000017000000}" name="Colonne15" headerRowDxfId="306" dataDxfId="305"/>
    <tableColumn id="24" xr3:uid="{00000000-0010-0000-0300-000018000000}" name="Colonne16" headerRowDxfId="304" dataDxfId="303"/>
    <tableColumn id="25" xr3:uid="{00000000-0010-0000-0300-000019000000}" name="Colonne17" headerRowDxfId="302" dataDxfId="301"/>
    <tableColumn id="26" xr3:uid="{00000000-0010-0000-0300-00001A000000}" name="Colonne18" headerRowDxfId="300" dataDxfId="299"/>
    <tableColumn id="15" xr3:uid="{00000000-0010-0000-0300-00000F000000}" name="Colonne7" headerRowDxfId="298" dataDxfId="297"/>
    <tableColumn id="16" xr3:uid="{00000000-0010-0000-0300-000010000000}" name="Colonne8" headerRowDxfId="296" dataDxfId="295"/>
    <tableColumn id="17" xr3:uid="{00000000-0010-0000-0300-000011000000}" name="Colonne9" headerRowDxfId="294" dataDxfId="293"/>
    <tableColumn id="18" xr3:uid="{00000000-0010-0000-0300-000012000000}" name="Colonne10" headerRowDxfId="292" dataDxfId="291"/>
    <tableColumn id="13" xr3:uid="{00000000-0010-0000-0300-00000D000000}" name="Colonne5" headerRowDxfId="290" dataDxfId="289"/>
    <tableColumn id="14" xr3:uid="{00000000-0010-0000-0300-00000E000000}" name="Colonne6" headerRowDxfId="288" dataDxfId="287"/>
    <tableColumn id="12" xr3:uid="{00000000-0010-0000-0300-00000C000000}" name="Colonne4" headerRowDxfId="286" dataDxfId="285"/>
    <tableColumn id="8" xr3:uid="{00000000-0010-0000-0300-000008000000}" name="Column8" headerRowDxfId="284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RendezVousQuotidiens7" displayName="RendezVousQuotidiens7" ref="A5:AE65" headerRowCount="0" totalsRowShown="0">
  <tableColumns count="31">
    <tableColumn id="1" xr3:uid="{00000000-0010-0000-0400-000001000000}" name="Column1" headerRowDxfId="283" dataDxfId="282" dataCellStyle="Heure">
      <calculatedColumnFormula>A4+Increment</calculatedColumnFormula>
    </tableColumn>
    <tableColumn id="2" xr3:uid="{00000000-0010-0000-0400-000002000000}" name="Column2" headerRowDxfId="281" dataCellStyle="Normal"/>
    <tableColumn id="3" xr3:uid="{00000000-0010-0000-0400-000003000000}" name="Column3" headerRowDxfId="280" dataCellStyle="Normal"/>
    <tableColumn id="4" xr3:uid="{00000000-0010-0000-0400-000004000000}" name="Column4" headerRowDxfId="279" dataCellStyle="Normal"/>
    <tableColumn id="5" xr3:uid="{00000000-0010-0000-0400-000005000000}" name="Column5" headerRowDxfId="278" dataCellStyle="Normal"/>
    <tableColumn id="6" xr3:uid="{00000000-0010-0000-0400-000006000000}" name="Column6" headerRowDxfId="277" dataCellStyle="Normal"/>
    <tableColumn id="7" xr3:uid="{00000000-0010-0000-0400-000007000000}" name="Column7" headerRowDxfId="276" dataCellStyle="Normal"/>
    <tableColumn id="9" xr3:uid="{00000000-0010-0000-0400-000009000000}" name="Colonne1" headerRowDxfId="275" dataDxfId="274"/>
    <tableColumn id="11" xr3:uid="{00000000-0010-0000-0400-00000B000000}" name="Colonne3" headerRowDxfId="273" dataDxfId="272"/>
    <tableColumn id="10" xr3:uid="{00000000-0010-0000-0400-00000A000000}" name="Colonne2" headerRowDxfId="271" dataDxfId="270"/>
    <tableColumn id="27" xr3:uid="{00000000-0010-0000-0400-00001B000000}" name="Colonne19" headerRowDxfId="269" dataDxfId="268"/>
    <tableColumn id="28" xr3:uid="{00000000-0010-0000-0400-00001C000000}" name="Colonne20" headerRowDxfId="267" dataDxfId="266"/>
    <tableColumn id="29" xr3:uid="{00000000-0010-0000-0400-00001D000000}" name="Colonne21" headerRowDxfId="265" dataDxfId="264"/>
    <tableColumn id="30" xr3:uid="{00000000-0010-0000-0400-00001E000000}" name="Colonne22" headerRowDxfId="263" dataDxfId="262"/>
    <tableColumn id="31" xr3:uid="{00000000-0010-0000-0400-00001F000000}" name="Colonne23" headerRowDxfId="261" dataDxfId="260"/>
    <tableColumn id="19" xr3:uid="{00000000-0010-0000-0400-000013000000}" name="Colonne11" headerRowDxfId="259" dataDxfId="258"/>
    <tableColumn id="20" xr3:uid="{00000000-0010-0000-0400-000014000000}" name="Colonne12" headerRowDxfId="257" dataDxfId="256"/>
    <tableColumn id="21" xr3:uid="{00000000-0010-0000-0400-000015000000}" name="Colonne13" headerRowDxfId="255" dataDxfId="254"/>
    <tableColumn id="22" xr3:uid="{00000000-0010-0000-0400-000016000000}" name="Colonne14" headerRowDxfId="253" dataDxfId="252"/>
    <tableColumn id="23" xr3:uid="{00000000-0010-0000-0400-000017000000}" name="Colonne15" headerRowDxfId="251" dataDxfId="250"/>
    <tableColumn id="24" xr3:uid="{00000000-0010-0000-0400-000018000000}" name="Colonne16" headerRowDxfId="249" dataDxfId="248"/>
    <tableColumn id="25" xr3:uid="{00000000-0010-0000-0400-000019000000}" name="Colonne17" headerRowDxfId="247" dataDxfId="246"/>
    <tableColumn id="26" xr3:uid="{00000000-0010-0000-0400-00001A000000}" name="Colonne18" headerRowDxfId="245" dataDxfId="244"/>
    <tableColumn id="15" xr3:uid="{00000000-0010-0000-0400-00000F000000}" name="Colonne7" headerRowDxfId="243" dataDxfId="242"/>
    <tableColumn id="16" xr3:uid="{00000000-0010-0000-0400-000010000000}" name="Colonne8" headerRowDxfId="241" dataDxfId="240"/>
    <tableColumn id="17" xr3:uid="{00000000-0010-0000-0400-000011000000}" name="Colonne9" headerRowDxfId="239" dataDxfId="238"/>
    <tableColumn id="18" xr3:uid="{00000000-0010-0000-0400-000012000000}" name="Colonne10" headerRowDxfId="237" dataDxfId="236"/>
    <tableColumn id="13" xr3:uid="{00000000-0010-0000-0400-00000D000000}" name="Colonne5" headerRowDxfId="235" dataDxfId="234"/>
    <tableColumn id="14" xr3:uid="{00000000-0010-0000-0400-00000E000000}" name="Colonne6" headerRowDxfId="233" dataDxfId="232"/>
    <tableColumn id="12" xr3:uid="{00000000-0010-0000-0400-00000C000000}" name="Colonne4" headerRowDxfId="231" dataDxfId="230"/>
    <tableColumn id="8" xr3:uid="{00000000-0010-0000-0400-000008000000}" name="Column8" headerRowDxfId="229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RendezVousQuotidiens8" displayName="RendezVousQuotidiens8" ref="A5:AE65" headerRowCount="0" totalsRowShown="0">
  <tableColumns count="31">
    <tableColumn id="1" xr3:uid="{00000000-0010-0000-0500-000001000000}" name="Column1" headerRowDxfId="228" dataDxfId="227" dataCellStyle="Heure">
      <calculatedColumnFormula>A4+Increment</calculatedColumnFormula>
    </tableColumn>
    <tableColumn id="2" xr3:uid="{00000000-0010-0000-0500-000002000000}" name="Column2" headerRowDxfId="226" dataCellStyle="Normal"/>
    <tableColumn id="3" xr3:uid="{00000000-0010-0000-0500-000003000000}" name="Column3" headerRowDxfId="225" dataCellStyle="Normal"/>
    <tableColumn id="4" xr3:uid="{00000000-0010-0000-0500-000004000000}" name="Column4" headerRowDxfId="224" dataCellStyle="Normal"/>
    <tableColumn id="5" xr3:uid="{00000000-0010-0000-0500-000005000000}" name="Column5" headerRowDxfId="223" dataCellStyle="Normal"/>
    <tableColumn id="6" xr3:uid="{00000000-0010-0000-0500-000006000000}" name="Column6" headerRowDxfId="222" dataCellStyle="Normal"/>
    <tableColumn id="7" xr3:uid="{00000000-0010-0000-0500-000007000000}" name="Column7" headerRowDxfId="221" dataCellStyle="Normal"/>
    <tableColumn id="9" xr3:uid="{00000000-0010-0000-0500-000009000000}" name="Colonne1" headerRowDxfId="220" dataDxfId="219"/>
    <tableColumn id="11" xr3:uid="{00000000-0010-0000-0500-00000B000000}" name="Colonne3" headerRowDxfId="218" dataDxfId="217"/>
    <tableColumn id="10" xr3:uid="{00000000-0010-0000-0500-00000A000000}" name="Colonne2" headerRowDxfId="216" dataDxfId="215"/>
    <tableColumn id="27" xr3:uid="{00000000-0010-0000-0500-00001B000000}" name="Colonne19" headerRowDxfId="214" dataDxfId="213"/>
    <tableColumn id="28" xr3:uid="{00000000-0010-0000-0500-00001C000000}" name="Colonne20" headerRowDxfId="212" dataDxfId="211"/>
    <tableColumn id="29" xr3:uid="{00000000-0010-0000-0500-00001D000000}" name="Colonne21" headerRowDxfId="210" dataDxfId="209"/>
    <tableColumn id="30" xr3:uid="{00000000-0010-0000-0500-00001E000000}" name="Colonne22" headerRowDxfId="208" dataDxfId="207"/>
    <tableColumn id="31" xr3:uid="{00000000-0010-0000-0500-00001F000000}" name="Colonne23" headerRowDxfId="206" dataDxfId="205"/>
    <tableColumn id="19" xr3:uid="{00000000-0010-0000-0500-000013000000}" name="Colonne11" headerRowDxfId="204" dataDxfId="203"/>
    <tableColumn id="20" xr3:uid="{00000000-0010-0000-0500-000014000000}" name="Colonne12" headerRowDxfId="202" dataDxfId="201"/>
    <tableColumn id="21" xr3:uid="{00000000-0010-0000-0500-000015000000}" name="Colonne13" headerRowDxfId="200" dataDxfId="199"/>
    <tableColumn id="22" xr3:uid="{00000000-0010-0000-0500-000016000000}" name="Colonne14" headerRowDxfId="198" dataDxfId="197"/>
    <tableColumn id="23" xr3:uid="{00000000-0010-0000-0500-000017000000}" name="Colonne15" headerRowDxfId="196" dataDxfId="195"/>
    <tableColumn id="24" xr3:uid="{00000000-0010-0000-0500-000018000000}" name="Colonne16" headerRowDxfId="194" dataDxfId="193"/>
    <tableColumn id="25" xr3:uid="{00000000-0010-0000-0500-000019000000}" name="Colonne17" headerRowDxfId="192" dataDxfId="191"/>
    <tableColumn id="26" xr3:uid="{00000000-0010-0000-0500-00001A000000}" name="Colonne18" headerRowDxfId="190" dataDxfId="189"/>
    <tableColumn id="15" xr3:uid="{00000000-0010-0000-0500-00000F000000}" name="Colonne7" headerRowDxfId="188" dataDxfId="187"/>
    <tableColumn id="16" xr3:uid="{00000000-0010-0000-0500-000010000000}" name="Colonne8" headerRowDxfId="186" dataDxfId="185"/>
    <tableColumn id="17" xr3:uid="{00000000-0010-0000-0500-000011000000}" name="Colonne9" headerRowDxfId="184" dataDxfId="183"/>
    <tableColumn id="18" xr3:uid="{00000000-0010-0000-0500-000012000000}" name="Colonne10" headerRowDxfId="182" dataDxfId="181"/>
    <tableColumn id="13" xr3:uid="{00000000-0010-0000-0500-00000D000000}" name="Colonne5" headerRowDxfId="180" dataDxfId="179"/>
    <tableColumn id="14" xr3:uid="{00000000-0010-0000-0500-00000E000000}" name="Colonne6" headerRowDxfId="178" dataDxfId="177"/>
    <tableColumn id="12" xr3:uid="{00000000-0010-0000-0500-00000C000000}" name="Colonne4" headerRowDxfId="176" dataDxfId="175"/>
    <tableColumn id="8" xr3:uid="{00000000-0010-0000-0500-000008000000}" name="Column8" headerRowDxfId="174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RendezVousQuotidiens9" displayName="RendezVousQuotidiens9" ref="A5:AE65" headerRowCount="0" totalsRowShown="0">
  <tableColumns count="31">
    <tableColumn id="1" xr3:uid="{00000000-0010-0000-0600-000001000000}" name="Column1" headerRowDxfId="173" dataDxfId="172" dataCellStyle="Heure">
      <calculatedColumnFormula>A4+Increment</calculatedColumnFormula>
    </tableColumn>
    <tableColumn id="2" xr3:uid="{00000000-0010-0000-0600-000002000000}" name="Column2" headerRowDxfId="171" dataCellStyle="Normal"/>
    <tableColumn id="3" xr3:uid="{00000000-0010-0000-0600-000003000000}" name="Column3" headerRowDxfId="170" dataCellStyle="Normal"/>
    <tableColumn id="4" xr3:uid="{00000000-0010-0000-0600-000004000000}" name="Column4" headerRowDxfId="169" dataCellStyle="Normal"/>
    <tableColumn id="5" xr3:uid="{00000000-0010-0000-0600-000005000000}" name="Column5" headerRowDxfId="168" dataCellStyle="Normal"/>
    <tableColumn id="6" xr3:uid="{00000000-0010-0000-0600-000006000000}" name="Column6" headerRowDxfId="167" dataCellStyle="Normal"/>
    <tableColumn id="7" xr3:uid="{00000000-0010-0000-0600-000007000000}" name="Column7" headerRowDxfId="166" dataCellStyle="Normal"/>
    <tableColumn id="9" xr3:uid="{00000000-0010-0000-0600-000009000000}" name="Colonne1" headerRowDxfId="165" dataDxfId="164"/>
    <tableColumn id="11" xr3:uid="{00000000-0010-0000-0600-00000B000000}" name="Colonne3" headerRowDxfId="163" dataDxfId="162"/>
    <tableColumn id="10" xr3:uid="{00000000-0010-0000-0600-00000A000000}" name="Colonne2" headerRowDxfId="161" dataDxfId="160"/>
    <tableColumn id="27" xr3:uid="{00000000-0010-0000-0600-00001B000000}" name="Colonne19" headerRowDxfId="159" dataDxfId="158"/>
    <tableColumn id="28" xr3:uid="{00000000-0010-0000-0600-00001C000000}" name="Colonne20" headerRowDxfId="157" dataDxfId="156"/>
    <tableColumn id="29" xr3:uid="{00000000-0010-0000-0600-00001D000000}" name="Colonne21" headerRowDxfId="155" dataDxfId="154"/>
    <tableColumn id="30" xr3:uid="{00000000-0010-0000-0600-00001E000000}" name="Colonne22" headerRowDxfId="153" dataDxfId="152"/>
    <tableColumn id="31" xr3:uid="{00000000-0010-0000-0600-00001F000000}" name="Colonne23" headerRowDxfId="151" dataDxfId="150"/>
    <tableColumn id="19" xr3:uid="{00000000-0010-0000-0600-000013000000}" name="Colonne11" headerRowDxfId="149" dataDxfId="148"/>
    <tableColumn id="20" xr3:uid="{00000000-0010-0000-0600-000014000000}" name="Colonne12" headerRowDxfId="147" dataDxfId="146"/>
    <tableColumn id="21" xr3:uid="{00000000-0010-0000-0600-000015000000}" name="Colonne13" headerRowDxfId="145" dataDxfId="144"/>
    <tableColumn id="22" xr3:uid="{00000000-0010-0000-0600-000016000000}" name="Colonne14" headerRowDxfId="143" dataDxfId="142"/>
    <tableColumn id="23" xr3:uid="{00000000-0010-0000-0600-000017000000}" name="Colonne15" headerRowDxfId="141" dataDxfId="140"/>
    <tableColumn id="24" xr3:uid="{00000000-0010-0000-0600-000018000000}" name="Colonne16" headerRowDxfId="139" dataDxfId="138"/>
    <tableColumn id="25" xr3:uid="{00000000-0010-0000-0600-000019000000}" name="Colonne17" headerRowDxfId="137" dataDxfId="136"/>
    <tableColumn id="26" xr3:uid="{00000000-0010-0000-0600-00001A000000}" name="Colonne18" headerRowDxfId="135" dataDxfId="134"/>
    <tableColumn id="15" xr3:uid="{00000000-0010-0000-0600-00000F000000}" name="Colonne7" headerRowDxfId="133" dataDxfId="132"/>
    <tableColumn id="16" xr3:uid="{00000000-0010-0000-0600-000010000000}" name="Colonne8" headerRowDxfId="131" dataDxfId="130"/>
    <tableColumn id="17" xr3:uid="{00000000-0010-0000-0600-000011000000}" name="Colonne9" headerRowDxfId="129" dataDxfId="128"/>
    <tableColumn id="18" xr3:uid="{00000000-0010-0000-0600-000012000000}" name="Colonne10" headerRowDxfId="127" dataDxfId="126"/>
    <tableColumn id="13" xr3:uid="{00000000-0010-0000-0600-00000D000000}" name="Colonne5" headerRowDxfId="125" dataDxfId="124"/>
    <tableColumn id="14" xr3:uid="{00000000-0010-0000-0600-00000E000000}" name="Colonne6" headerRowDxfId="123" dataDxfId="122"/>
    <tableColumn id="12" xr3:uid="{00000000-0010-0000-0600-00000C000000}" name="Colonne4" headerRowDxfId="121" dataDxfId="120"/>
    <tableColumn id="8" xr3:uid="{00000000-0010-0000-0600-000008000000}" name="Column8" headerRowDxfId="119" dataCellStyle="Normal"/>
  </tableColumns>
  <tableStyleInfo name="Ordre Du Jour De Rendez-Vous Quotidien" showFirstColumn="0" showLastColumn="0" showRowStripes="1" showColumnStripes="0"/>
  <extLst>
    <ext xmlns:x14="http://schemas.microsoft.com/office/spreadsheetml/2009/9/main" uri="{504A1905-F514-4f6f-8877-14C23A59335A}">
      <x14:table altTextSummary="Entrez un rendez-vous pour chaque jour de la semaine et l’intervalle de temps sélectionné dans ce tableau"/>
    </ext>
  </extLst>
</table>
</file>

<file path=xl/theme/theme1.xml><?xml version="1.0" encoding="utf-8"?>
<a:theme xmlns:a="http://schemas.openxmlformats.org/drawingml/2006/main" name="Office Theme">
  <a:themeElements>
    <a:clrScheme name="Daily Appointment Calendar">
      <a:dk1>
        <a:sysClr val="windowText" lastClr="000000"/>
      </a:dk1>
      <a:lt1>
        <a:sysClr val="window" lastClr="FFFFFF"/>
      </a:lt1>
      <a:dk2>
        <a:srgbClr val="3F3F3F"/>
      </a:dk2>
      <a:lt2>
        <a:srgbClr val="F1EFED"/>
      </a:lt2>
      <a:accent1>
        <a:srgbClr val="9FC579"/>
      </a:accent1>
      <a:accent2>
        <a:srgbClr val="8D82BC"/>
      </a:accent2>
      <a:accent3>
        <a:srgbClr val="8E8F9A"/>
      </a:accent3>
      <a:accent4>
        <a:srgbClr val="FF8E5B"/>
      </a:accent4>
      <a:accent5>
        <a:srgbClr val="B16B8E"/>
      </a:accent5>
      <a:accent6>
        <a:srgbClr val="0B82F9"/>
      </a:accent6>
      <a:hlink>
        <a:srgbClr val="0B82F9"/>
      </a:hlink>
      <a:folHlink>
        <a:srgbClr val="B16B8E"/>
      </a:folHlink>
    </a:clrScheme>
    <a:fontScheme name="Daily Appointment Calendar">
      <a:majorFont>
        <a:latin typeface="Segoe UI"/>
        <a:ea typeface=""/>
        <a:cs typeface=""/>
      </a:majorFont>
      <a:minorFont>
        <a:latin typeface="Segoe U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4"/>
    <pageSetUpPr autoPageBreaks="0" fitToPage="1"/>
  </sheetPr>
  <dimension ref="A1:AE69"/>
  <sheetViews>
    <sheetView showGridLines="0" tabSelected="1" zoomScale="60" zoomScaleNormal="60" zoomScaleSheetLayoutView="100" workbookViewId="0">
      <pane xSplit="1" topLeftCell="B1" activePane="topRight" state="frozen"/>
      <selection activeCell="S4" sqref="S4"/>
      <selection pane="topRight" activeCell="C8" sqref="C8"/>
    </sheetView>
  </sheetViews>
  <sheetFormatPr baseColWidth="10" defaultColWidth="9" defaultRowHeight="69.95" customHeight="1" x14ac:dyDescent="0.3"/>
  <cols>
    <col min="1" max="1" width="35.875" customWidth="1"/>
    <col min="2" max="7" width="30.5" customWidth="1"/>
    <col min="8" max="30" width="30.5" style="1" customWidth="1"/>
    <col min="31" max="31" width="30.5" customWidth="1"/>
  </cols>
  <sheetData>
    <row r="1" spans="1:31" ht="81" customHeight="1" x14ac:dyDescent="0.3">
      <c r="A1" s="12" t="s">
        <v>5</v>
      </c>
      <c r="B1" s="1"/>
      <c r="C1" s="1"/>
      <c r="D1" s="1"/>
      <c r="E1" s="1"/>
      <c r="F1" s="1"/>
      <c r="G1" s="1"/>
      <c r="AE1" s="1"/>
    </row>
    <row r="2" spans="1:31" ht="45" customHeight="1" x14ac:dyDescent="0.3">
      <c r="A2" s="24" t="s">
        <v>0</v>
      </c>
      <c r="G2" s="1"/>
      <c r="AE2" s="1"/>
    </row>
    <row r="3" spans="1:31" s="1" customFormat="1" ht="45" customHeight="1" x14ac:dyDescent="0.3">
      <c r="A3" s="25">
        <v>0.29166666666666669</v>
      </c>
      <c r="B3" s="5"/>
      <c r="C3" s="23"/>
      <c r="D3" s="2"/>
      <c r="E3" s="15"/>
      <c r="F3" s="3"/>
    </row>
    <row r="4" spans="1:31" s="1" customFormat="1" ht="45" customHeight="1" x14ac:dyDescent="0.3">
      <c r="A4" s="26" t="s">
        <v>2</v>
      </c>
      <c r="B4" s="5"/>
      <c r="C4" s="23"/>
      <c r="D4" s="2"/>
      <c r="E4" s="15"/>
      <c r="F4" s="3"/>
    </row>
    <row r="5" spans="1:31" s="1" customFormat="1" ht="45" customHeight="1" x14ac:dyDescent="0.3">
      <c r="A5" s="27" t="s">
        <v>4</v>
      </c>
      <c r="B5" s="5"/>
      <c r="C5" s="23"/>
      <c r="D5" s="2"/>
      <c r="E5" s="15"/>
      <c r="F5" s="3"/>
    </row>
    <row r="6" spans="1:31" s="1" customFormat="1" ht="45" customHeight="1" x14ac:dyDescent="0.3">
      <c r="A6" s="28" t="s">
        <v>3</v>
      </c>
      <c r="B6" s="5"/>
      <c r="C6" s="23"/>
      <c r="D6" s="2"/>
      <c r="E6" s="15"/>
      <c r="F6" s="3"/>
    </row>
    <row r="7" spans="1:31" s="1" customFormat="1" ht="45" customHeight="1" x14ac:dyDescent="0.3">
      <c r="A7" s="29">
        <f ca="1">TODAY()</f>
        <v>43967</v>
      </c>
      <c r="B7" s="5"/>
      <c r="C7" s="10"/>
      <c r="D7" s="2"/>
      <c r="E7" s="8"/>
      <c r="F7" s="3"/>
    </row>
    <row r="8" spans="1:31" ht="24.95" customHeight="1" x14ac:dyDescent="0.3">
      <c r="A8" s="6" t="s">
        <v>1</v>
      </c>
      <c r="B8" s="11">
        <v>43967</v>
      </c>
      <c r="C8" s="11">
        <v>43968</v>
      </c>
      <c r="D8" s="11">
        <v>43969</v>
      </c>
      <c r="E8" s="11">
        <v>43970</v>
      </c>
      <c r="F8" s="11">
        <v>43971</v>
      </c>
      <c r="G8" s="11">
        <v>43972</v>
      </c>
      <c r="H8" s="11">
        <v>43973</v>
      </c>
      <c r="I8" s="11">
        <v>43974</v>
      </c>
      <c r="J8" s="11">
        <v>43975</v>
      </c>
      <c r="K8" s="11">
        <v>43976</v>
      </c>
      <c r="L8" s="11">
        <v>43977</v>
      </c>
      <c r="M8" s="11">
        <v>43978</v>
      </c>
      <c r="N8" s="11">
        <v>43979</v>
      </c>
      <c r="O8" s="11">
        <v>43980</v>
      </c>
      <c r="P8" s="11">
        <v>43981</v>
      </c>
      <c r="Q8" s="11">
        <v>43982</v>
      </c>
      <c r="R8" s="11">
        <v>43983</v>
      </c>
      <c r="S8" s="11">
        <v>43984</v>
      </c>
      <c r="T8" s="11">
        <v>43985</v>
      </c>
      <c r="U8" s="11">
        <v>43986</v>
      </c>
      <c r="V8" s="11">
        <v>43987</v>
      </c>
      <c r="W8" s="11">
        <v>43988</v>
      </c>
      <c r="X8" s="11">
        <v>43989</v>
      </c>
      <c r="Y8" s="11">
        <v>43990</v>
      </c>
      <c r="Z8" s="11">
        <v>43991</v>
      </c>
      <c r="AA8" s="11">
        <v>43992</v>
      </c>
      <c r="AB8" s="11">
        <v>43993</v>
      </c>
      <c r="AC8" s="11">
        <v>43994</v>
      </c>
      <c r="AD8" s="11">
        <v>43995</v>
      </c>
      <c r="AE8" s="11">
        <v>43996</v>
      </c>
    </row>
    <row r="9" spans="1:31" ht="69.95" customHeight="1" x14ac:dyDescent="0.3">
      <c r="A9" s="7">
        <f>Début</f>
        <v>0.29166666666666669</v>
      </c>
      <c r="B9" s="1"/>
      <c r="C9" s="1"/>
      <c r="D9" s="1"/>
      <c r="E9" s="1"/>
      <c r="F9" s="1"/>
      <c r="G9" s="1"/>
      <c r="AE9" s="1"/>
    </row>
    <row r="10" spans="1:31" ht="69.95" customHeight="1" x14ac:dyDescent="0.3">
      <c r="A10" s="7">
        <f t="shared" ref="A10:A41" si="0">A9+Incrément</f>
        <v>0.33333333333333337</v>
      </c>
      <c r="B10" s="1"/>
      <c r="C10" s="1"/>
      <c r="D10" s="1"/>
      <c r="E10" s="1"/>
      <c r="F10" s="1"/>
      <c r="G10" s="1"/>
      <c r="AE10" s="1"/>
    </row>
    <row r="11" spans="1:31" ht="69.95" customHeight="1" x14ac:dyDescent="0.3">
      <c r="A11" s="7">
        <f t="shared" si="0"/>
        <v>0.37500000000000006</v>
      </c>
      <c r="B11" s="1"/>
      <c r="C11" s="1" t="s">
        <v>13</v>
      </c>
      <c r="D11" s="1" t="s">
        <v>14</v>
      </c>
      <c r="E11" s="1"/>
      <c r="F11" s="1"/>
      <c r="G11" s="1"/>
      <c r="AE11" s="1"/>
    </row>
    <row r="12" spans="1:31" ht="69.95" customHeight="1" x14ac:dyDescent="0.3">
      <c r="A12" s="7">
        <f t="shared" si="0"/>
        <v>0.41666666666666674</v>
      </c>
      <c r="B12" s="1" t="s">
        <v>12</v>
      </c>
      <c r="C12" s="1"/>
      <c r="D12" s="1"/>
      <c r="E12" s="1"/>
      <c r="F12" s="1"/>
      <c r="G12" s="1"/>
      <c r="AE12" s="1"/>
    </row>
    <row r="13" spans="1:31" ht="69.95" customHeight="1" x14ac:dyDescent="0.3">
      <c r="A13" s="7">
        <f t="shared" si="0"/>
        <v>0.45833333333333343</v>
      </c>
      <c r="B13" s="1"/>
      <c r="C13" s="1"/>
      <c r="D13" s="1"/>
      <c r="E13" s="1"/>
      <c r="F13" s="1"/>
      <c r="G13" s="1"/>
      <c r="AE13" s="1"/>
    </row>
    <row r="14" spans="1:31" ht="69.95" customHeight="1" x14ac:dyDescent="0.3">
      <c r="A14" s="7">
        <f t="shared" si="0"/>
        <v>0.50000000000000011</v>
      </c>
      <c r="B14" s="1"/>
      <c r="C14" s="1"/>
      <c r="D14" s="1"/>
      <c r="E14" s="1"/>
      <c r="F14" s="1"/>
      <c r="G14" s="1"/>
      <c r="AE14" s="1"/>
    </row>
    <row r="15" spans="1:31" ht="69.95" customHeight="1" x14ac:dyDescent="0.3">
      <c r="A15" s="7">
        <f t="shared" si="0"/>
        <v>0.54166666666666674</v>
      </c>
      <c r="B15" s="1"/>
      <c r="C15" s="1"/>
      <c r="D15" s="1"/>
      <c r="E15" s="1"/>
      <c r="F15" s="1"/>
      <c r="G15" s="1"/>
      <c r="AE15" s="1"/>
    </row>
    <row r="16" spans="1:31" ht="69.95" customHeight="1" x14ac:dyDescent="0.3">
      <c r="A16" s="7">
        <f t="shared" si="0"/>
        <v>0.58333333333333337</v>
      </c>
      <c r="B16" s="1"/>
      <c r="C16" s="1"/>
      <c r="D16" s="1"/>
      <c r="E16" s="1"/>
      <c r="F16" s="1"/>
      <c r="G16" s="1"/>
      <c r="AE16" s="1"/>
    </row>
    <row r="17" spans="1:31" ht="69.95" customHeight="1" x14ac:dyDescent="0.3">
      <c r="A17" s="7">
        <f t="shared" si="0"/>
        <v>0.625</v>
      </c>
      <c r="B17" s="1"/>
      <c r="C17" s="1"/>
      <c r="D17" s="1"/>
      <c r="E17" s="1"/>
      <c r="F17" s="1"/>
      <c r="G17" s="1"/>
      <c r="AE17" s="1"/>
    </row>
    <row r="18" spans="1:31" ht="69.95" customHeight="1" x14ac:dyDescent="0.3">
      <c r="A18" s="7">
        <f t="shared" si="0"/>
        <v>0.66666666666666663</v>
      </c>
      <c r="B18" s="1"/>
      <c r="C18" s="1"/>
      <c r="D18" s="1"/>
      <c r="E18" s="1"/>
      <c r="F18" s="1"/>
      <c r="G18" s="1"/>
      <c r="AE18" s="1"/>
    </row>
    <row r="19" spans="1:31" ht="69.95" customHeight="1" x14ac:dyDescent="0.3">
      <c r="A19" s="7">
        <f t="shared" si="0"/>
        <v>0.70833333333333326</v>
      </c>
      <c r="B19" s="1"/>
      <c r="C19" s="1"/>
      <c r="D19" s="1"/>
      <c r="E19" s="1"/>
      <c r="F19" s="1"/>
      <c r="G19" s="1"/>
      <c r="AE19" s="1"/>
    </row>
    <row r="20" spans="1:31" ht="69.95" customHeight="1" x14ac:dyDescent="0.3">
      <c r="A20" s="7">
        <f t="shared" si="0"/>
        <v>0.74999999999999989</v>
      </c>
      <c r="B20" s="1"/>
      <c r="C20" s="1"/>
      <c r="D20" s="1"/>
      <c r="E20" s="1"/>
      <c r="F20" s="1"/>
      <c r="G20" s="1"/>
      <c r="AE20" s="1"/>
    </row>
    <row r="21" spans="1:31" ht="69.95" customHeight="1" x14ac:dyDescent="0.3">
      <c r="A21" s="7">
        <f t="shared" si="0"/>
        <v>0.79166666666666652</v>
      </c>
      <c r="B21" s="1"/>
      <c r="C21" s="1"/>
      <c r="D21" s="1"/>
      <c r="E21" s="1"/>
      <c r="F21" s="1"/>
      <c r="G21" s="1"/>
      <c r="AE21" s="1"/>
    </row>
    <row r="22" spans="1:31" ht="69.95" customHeight="1" x14ac:dyDescent="0.3">
      <c r="A22" s="7">
        <f t="shared" si="0"/>
        <v>0.83333333333333315</v>
      </c>
      <c r="B22" s="1"/>
      <c r="C22" s="1"/>
      <c r="D22" s="1"/>
      <c r="E22" s="1"/>
      <c r="F22" s="1"/>
      <c r="G22" s="1"/>
      <c r="AE22" s="1"/>
    </row>
    <row r="23" spans="1:31" ht="69.95" customHeight="1" x14ac:dyDescent="0.3">
      <c r="A23" s="7">
        <f t="shared" si="0"/>
        <v>0.87499999999999978</v>
      </c>
      <c r="B23" s="1"/>
      <c r="C23" s="1"/>
      <c r="D23" s="1"/>
      <c r="E23" s="1"/>
      <c r="F23" s="1"/>
      <c r="G23" s="1"/>
      <c r="AE23" s="1"/>
    </row>
    <row r="24" spans="1:31" ht="69.95" customHeight="1" x14ac:dyDescent="0.3">
      <c r="A24" s="7">
        <f t="shared" si="0"/>
        <v>0.91666666666666641</v>
      </c>
      <c r="B24" s="1"/>
      <c r="C24" s="1"/>
      <c r="D24" s="1"/>
      <c r="E24" s="1"/>
      <c r="F24" s="1"/>
      <c r="G24" s="1"/>
      <c r="AE24" s="1"/>
    </row>
    <row r="25" spans="1:31" ht="69.95" customHeight="1" x14ac:dyDescent="0.3">
      <c r="A25" s="7">
        <f t="shared" si="0"/>
        <v>0.95833333333333304</v>
      </c>
      <c r="B25" s="1"/>
      <c r="C25" s="1"/>
      <c r="D25" s="1"/>
      <c r="E25" s="1"/>
      <c r="F25" s="1"/>
      <c r="G25" s="1"/>
      <c r="AE25" s="1"/>
    </row>
    <row r="26" spans="1:31" ht="69.95" customHeight="1" x14ac:dyDescent="0.3">
      <c r="A26" s="7">
        <f t="shared" si="0"/>
        <v>0.99999999999999967</v>
      </c>
      <c r="B26" s="1"/>
      <c r="C26" s="1"/>
      <c r="D26" s="1"/>
      <c r="E26" s="1"/>
      <c r="F26" s="1"/>
      <c r="G26" s="1"/>
      <c r="AE26" s="1"/>
    </row>
    <row r="27" spans="1:31" ht="69.95" customHeight="1" x14ac:dyDescent="0.3">
      <c r="A27" s="7">
        <f t="shared" si="0"/>
        <v>1.0416666666666663</v>
      </c>
      <c r="B27" s="1"/>
      <c r="C27" s="1"/>
      <c r="D27" s="1"/>
      <c r="E27" s="1"/>
      <c r="F27" s="1"/>
      <c r="G27" s="1"/>
      <c r="AE27" s="1"/>
    </row>
    <row r="28" spans="1:31" ht="69.95" customHeight="1" x14ac:dyDescent="0.3">
      <c r="A28" s="7">
        <f t="shared" si="0"/>
        <v>1.083333333333333</v>
      </c>
      <c r="B28" s="1"/>
      <c r="C28" s="1"/>
      <c r="D28" s="1"/>
      <c r="E28" s="1"/>
      <c r="F28" s="1"/>
      <c r="G28" s="1"/>
      <c r="AE28" s="1"/>
    </row>
    <row r="29" spans="1:31" ht="69.95" customHeight="1" x14ac:dyDescent="0.3">
      <c r="A29" s="7">
        <f t="shared" si="0"/>
        <v>1.1249999999999998</v>
      </c>
      <c r="B29" s="1"/>
      <c r="C29" s="1"/>
      <c r="D29" s="1"/>
      <c r="E29" s="1"/>
      <c r="F29" s="1"/>
      <c r="G29" s="1"/>
      <c r="AE29" s="1"/>
    </row>
    <row r="30" spans="1:31" ht="69.95" customHeight="1" x14ac:dyDescent="0.3">
      <c r="A30" s="7">
        <f t="shared" si="0"/>
        <v>1.1666666666666665</v>
      </c>
      <c r="B30" s="1"/>
      <c r="C30" s="1"/>
      <c r="D30" s="1"/>
      <c r="E30" s="1"/>
      <c r="F30" s="1"/>
      <c r="G30" s="1"/>
      <c r="AE30" s="1"/>
    </row>
    <row r="31" spans="1:31" ht="69.95" customHeight="1" x14ac:dyDescent="0.3">
      <c r="A31" s="7">
        <f>A30+Incrément</f>
        <v>1.2083333333333333</v>
      </c>
      <c r="B31" s="1"/>
      <c r="C31" s="1"/>
      <c r="D31" s="1"/>
      <c r="E31" s="1"/>
      <c r="F31" s="1"/>
      <c r="G31" s="1"/>
      <c r="AE31" s="1"/>
    </row>
    <row r="32" spans="1:31" ht="69.95" customHeight="1" x14ac:dyDescent="0.3">
      <c r="A32" s="7">
        <f t="shared" si="0"/>
        <v>1.25</v>
      </c>
      <c r="B32" s="1"/>
      <c r="C32" s="1"/>
      <c r="D32" s="1"/>
      <c r="E32" s="1"/>
      <c r="F32" s="1"/>
      <c r="G32" s="1"/>
      <c r="AE32" s="1"/>
    </row>
    <row r="33" spans="1:31" ht="69.95" customHeight="1" x14ac:dyDescent="0.3">
      <c r="A33" s="7">
        <f t="shared" si="0"/>
        <v>1.2916666666666667</v>
      </c>
      <c r="B33" s="1"/>
      <c r="C33" s="1"/>
      <c r="D33" s="1"/>
      <c r="E33" s="1"/>
      <c r="F33" s="1"/>
      <c r="G33" s="1"/>
      <c r="AE33" s="1"/>
    </row>
    <row r="34" spans="1:31" ht="69.95" customHeight="1" x14ac:dyDescent="0.3">
      <c r="A34" s="7">
        <f t="shared" si="0"/>
        <v>1.3333333333333335</v>
      </c>
      <c r="B34" s="1"/>
      <c r="C34" s="1"/>
      <c r="D34" s="1"/>
      <c r="E34" s="1"/>
      <c r="F34" s="1"/>
      <c r="G34" s="1"/>
      <c r="AE34" s="1"/>
    </row>
    <row r="35" spans="1:31" ht="69.95" customHeight="1" x14ac:dyDescent="0.3">
      <c r="A35" s="7">
        <f t="shared" si="0"/>
        <v>1.3750000000000002</v>
      </c>
      <c r="B35" s="1"/>
      <c r="C35" s="1"/>
      <c r="D35" s="1"/>
      <c r="E35" s="1"/>
      <c r="F35" s="1"/>
      <c r="G35" s="1"/>
      <c r="AE35" s="1"/>
    </row>
    <row r="36" spans="1:31" ht="69.95" customHeight="1" x14ac:dyDescent="0.3">
      <c r="A36" s="7">
        <f t="shared" si="0"/>
        <v>1.416666666666667</v>
      </c>
      <c r="B36" s="1"/>
      <c r="C36" s="1"/>
      <c r="D36" s="1"/>
      <c r="E36" s="1"/>
      <c r="F36" s="1"/>
      <c r="G36" s="1"/>
      <c r="AE36" s="1"/>
    </row>
    <row r="37" spans="1:31" ht="69.95" customHeight="1" x14ac:dyDescent="0.3">
      <c r="A37" s="7">
        <f t="shared" si="0"/>
        <v>1.4583333333333337</v>
      </c>
      <c r="B37" s="1"/>
      <c r="C37" s="1"/>
      <c r="D37" s="1"/>
      <c r="E37" s="1"/>
      <c r="F37" s="1"/>
      <c r="G37" s="1"/>
      <c r="AE37" s="1"/>
    </row>
    <row r="38" spans="1:31" ht="69.95" customHeight="1" x14ac:dyDescent="0.3">
      <c r="A38" s="7">
        <f t="shared" si="0"/>
        <v>1.5000000000000004</v>
      </c>
      <c r="B38" s="1"/>
      <c r="C38" s="1"/>
      <c r="D38" s="1"/>
      <c r="E38" s="1"/>
      <c r="F38" s="1"/>
      <c r="G38" s="1"/>
      <c r="AE38" s="1"/>
    </row>
    <row r="39" spans="1:31" ht="69.95" customHeight="1" x14ac:dyDescent="0.3">
      <c r="A39" s="7">
        <f t="shared" si="0"/>
        <v>1.5416666666666672</v>
      </c>
      <c r="B39" s="1"/>
      <c r="C39" s="1"/>
      <c r="D39" s="1"/>
      <c r="E39" s="1"/>
      <c r="F39" s="1"/>
      <c r="G39" s="1"/>
      <c r="AE39" s="1"/>
    </row>
    <row r="40" spans="1:31" ht="69.95" customHeight="1" x14ac:dyDescent="0.3">
      <c r="A40" s="7">
        <f t="shared" si="0"/>
        <v>1.5833333333333339</v>
      </c>
      <c r="B40" s="1"/>
      <c r="C40" s="1"/>
      <c r="D40" s="1"/>
      <c r="E40" s="1"/>
      <c r="F40" s="1"/>
      <c r="G40" s="1"/>
      <c r="AE40" s="1"/>
    </row>
    <row r="41" spans="1:31" ht="69.95" customHeight="1" x14ac:dyDescent="0.3">
      <c r="A41" s="7">
        <f t="shared" si="0"/>
        <v>1.6250000000000007</v>
      </c>
      <c r="B41" s="1"/>
      <c r="C41" s="1"/>
      <c r="D41" s="1"/>
      <c r="E41" s="1"/>
      <c r="F41" s="1"/>
      <c r="G41" s="1"/>
      <c r="AE41" s="1"/>
    </row>
    <row r="42" spans="1:31" ht="69.95" customHeight="1" x14ac:dyDescent="0.3">
      <c r="A42" s="7">
        <f t="shared" ref="A42:A68" si="1">A41+Incrément</f>
        <v>1.6666666666666674</v>
      </c>
      <c r="B42" s="1"/>
      <c r="C42" s="1"/>
      <c r="D42" s="1"/>
      <c r="E42" s="1"/>
      <c r="F42" s="1"/>
      <c r="G42" s="1"/>
      <c r="AE42" s="1"/>
    </row>
    <row r="43" spans="1:31" ht="69.95" customHeight="1" x14ac:dyDescent="0.3">
      <c r="A43" s="7">
        <f t="shared" si="1"/>
        <v>1.7083333333333341</v>
      </c>
      <c r="B43" s="1"/>
      <c r="C43" s="1"/>
      <c r="D43" s="1"/>
      <c r="E43" s="1"/>
      <c r="F43" s="1"/>
      <c r="G43" s="1"/>
      <c r="AE43" s="1"/>
    </row>
    <row r="44" spans="1:31" ht="69.95" customHeight="1" x14ac:dyDescent="0.3">
      <c r="A44" s="7">
        <f t="shared" si="1"/>
        <v>1.7500000000000009</v>
      </c>
      <c r="B44" s="1"/>
      <c r="C44" s="1"/>
      <c r="D44" s="1"/>
      <c r="E44" s="1"/>
      <c r="F44" s="1"/>
      <c r="G44" s="1"/>
      <c r="AE44" s="1"/>
    </row>
    <row r="45" spans="1:31" ht="69.95" customHeight="1" x14ac:dyDescent="0.3">
      <c r="A45" s="7">
        <f t="shared" si="1"/>
        <v>1.7916666666666676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ht="69.95" customHeight="1" x14ac:dyDescent="0.3">
      <c r="A46" s="7">
        <f t="shared" si="1"/>
        <v>1.8333333333333344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ht="69.95" customHeight="1" x14ac:dyDescent="0.3">
      <c r="A47" s="7">
        <f t="shared" si="1"/>
        <v>1.8750000000000011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ht="69.95" customHeight="1" x14ac:dyDescent="0.3">
      <c r="A48" s="7">
        <f t="shared" si="1"/>
        <v>1.9166666666666679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ht="69.95" customHeight="1" x14ac:dyDescent="0.3">
      <c r="A49" s="7">
        <f t="shared" si="1"/>
        <v>1.9583333333333346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ht="69.95" customHeight="1" x14ac:dyDescent="0.3">
      <c r="A50" s="7">
        <f t="shared" si="1"/>
        <v>2.0000000000000013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ht="69.95" customHeight="1" x14ac:dyDescent="0.3">
      <c r="A51" s="7">
        <f t="shared" si="1"/>
        <v>2.0416666666666679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ht="69.95" customHeight="1" x14ac:dyDescent="0.3">
      <c r="A52" s="7">
        <f t="shared" si="1"/>
        <v>2.0833333333333344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ht="69.95" customHeight="1" x14ac:dyDescent="0.3">
      <c r="A53" s="7">
        <f t="shared" si="1"/>
        <v>2.1250000000000009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ht="69.95" customHeight="1" x14ac:dyDescent="0.3">
      <c r="A54" s="7">
        <f t="shared" si="1"/>
        <v>2.1666666666666674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ht="69.95" customHeight="1" x14ac:dyDescent="0.3">
      <c r="A55" s="7">
        <f t="shared" si="1"/>
        <v>2.2083333333333339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ht="69.95" customHeight="1" x14ac:dyDescent="0.3">
      <c r="A56" s="7">
        <f t="shared" si="1"/>
        <v>2.2500000000000004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ht="69.95" customHeight="1" x14ac:dyDescent="0.3">
      <c r="A57" s="7">
        <f t="shared" si="1"/>
        <v>2.291666666666667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ht="69.95" customHeight="1" x14ac:dyDescent="0.3">
      <c r="A58" s="7">
        <f t="shared" si="1"/>
        <v>2.3333333333333335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ht="69.95" customHeight="1" x14ac:dyDescent="0.3">
      <c r="A59" s="7">
        <f t="shared" si="1"/>
        <v>2.375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ht="69.95" customHeight="1" x14ac:dyDescent="0.3">
      <c r="A60" s="7">
        <f t="shared" si="1"/>
        <v>2.4166666666666665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ht="69.95" customHeight="1" x14ac:dyDescent="0.3">
      <c r="A61" s="7">
        <f t="shared" si="1"/>
        <v>2.458333333333333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ht="69.95" customHeight="1" x14ac:dyDescent="0.3">
      <c r="A62" s="7">
        <f t="shared" si="1"/>
        <v>2.4999999999999996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ht="69.95" customHeight="1" x14ac:dyDescent="0.3">
      <c r="A63" s="7">
        <f t="shared" si="1"/>
        <v>2.5416666666666661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ht="69.95" customHeight="1" x14ac:dyDescent="0.3">
      <c r="A64" s="7">
        <f t="shared" si="1"/>
        <v>2.5833333333333326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ht="69.95" customHeight="1" x14ac:dyDescent="0.3">
      <c r="A65" s="7">
        <f t="shared" si="1"/>
        <v>2.6249999999999991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  <row r="66" spans="1:31" ht="69.95" customHeight="1" x14ac:dyDescent="0.3">
      <c r="A66" s="7">
        <f t="shared" si="1"/>
        <v>2.6666666666666656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</row>
    <row r="67" spans="1:31" ht="69.95" customHeight="1" x14ac:dyDescent="0.3">
      <c r="A67" s="7">
        <f t="shared" si="1"/>
        <v>2.7083333333333321</v>
      </c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</row>
    <row r="68" spans="1:31" ht="69.95" customHeight="1" x14ac:dyDescent="0.3">
      <c r="A68" s="7">
        <f t="shared" si="1"/>
        <v>2.7499999999999987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</row>
    <row r="69" spans="1:31" ht="69.95" customHeight="1" x14ac:dyDescent="0.3">
      <c r="A69" s="7">
        <f>A68+Incrément</f>
        <v>2.7916666666666652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</row>
  </sheetData>
  <sheetProtection selectLockedCells="1"/>
  <conditionalFormatting sqref="A9:AE43">
    <cfRule type="expression" dxfId="118" priority="54">
      <formula>($A9&lt;=HeureActuelle)*($A10&gt;=HeureActuelle)</formula>
    </cfRule>
  </conditionalFormatting>
  <conditionalFormatting sqref="B8:AE8">
    <cfRule type="expression" dxfId="117" priority="99">
      <formula>(B8=CeJourSemaine)*($A9&lt;0.999)</formula>
    </cfRule>
  </conditionalFormatting>
  <conditionalFormatting sqref="B9:AE69">
    <cfRule type="expression" dxfId="116" priority="14" stopIfTrue="1">
      <formula>B9&lt;&gt;""</formula>
    </cfRule>
    <cfRule type="expression" dxfId="115" priority="55" stopIfTrue="1">
      <formula>AND(B9&lt;&gt;"",B$8=CeJourSemaine)</formula>
    </cfRule>
  </conditionalFormatting>
  <conditionalFormatting sqref="B9:AE69">
    <cfRule type="expression" dxfId="114" priority="59">
      <formula>(B$8=CeJourSemaine)*($A9&lt;HeureFinOrdreDuJour)</formula>
    </cfRule>
    <cfRule type="expression" dxfId="113" priority="64">
      <formula>(B9=B8)*(B$8=CeJourSemaine)*(B9&lt;&gt;0)*($A9&lt;0.875)</formula>
    </cfRule>
    <cfRule type="expression" dxfId="112" priority="101">
      <formula>(B$8=CeJourSemaine)*(B9&lt;&gt;0)*($A9&lt;HeureFinOrdreDuJour)</formula>
    </cfRule>
  </conditionalFormatting>
  <conditionalFormatting sqref="A9:A43">
    <cfRule type="expression" dxfId="111" priority="18">
      <formula>($A9&lt;=HeureActuelle)*($A10&gt;=HeureActuelle)</formula>
    </cfRule>
    <cfRule type="expression" dxfId="110" priority="53">
      <formula>($A9&lt;=HeureActuelle)*($A10&gt;=HeureActuelle)</formula>
    </cfRule>
  </conditionalFormatting>
  <conditionalFormatting sqref="AE9:AE43">
    <cfRule type="expression" dxfId="109" priority="19">
      <formula>($A9&lt;=HeureActuelle)*($A10&gt;=HeureActuelle)</formula>
    </cfRule>
  </conditionalFormatting>
  <conditionalFormatting sqref="A9:AE69">
    <cfRule type="expression" dxfId="108" priority="92">
      <formula>AND($A9&lt;HeureFinOrdreDuJour,MOD(ROW(),2)=0)</formula>
    </cfRule>
    <cfRule type="expression" dxfId="107" priority="94">
      <formula>AND($A9&lt;HeureFinOrdreDuJour,MOD(ROW(),2)=1)</formula>
    </cfRule>
  </conditionalFormatting>
  <conditionalFormatting sqref="A9:AE609">
    <cfRule type="expression" dxfId="106" priority="13" stopIfTrue="1">
      <formula>$A9&gt;HeureFinOrdreDuJour</formula>
    </cfRule>
  </conditionalFormatting>
  <conditionalFormatting sqref="A44:AE69">
    <cfRule type="expression" dxfId="105" priority="399">
      <formula>($A44&lt;=HeureActuelle)*($A70&gt;=HeureActuelle)</formula>
    </cfRule>
  </conditionalFormatting>
  <conditionalFormatting sqref="A44:A69">
    <cfRule type="expression" dxfId="104" priority="400">
      <formula>($A44&lt;=HeureActuelle)*($A70&gt;=HeureActuelle)</formula>
    </cfRule>
    <cfRule type="expression" dxfId="103" priority="401">
      <formula>($A44&lt;=HeureActuelle)*($A70&gt;=HeureActuelle)</formula>
    </cfRule>
  </conditionalFormatting>
  <conditionalFormatting sqref="AE44:AE69">
    <cfRule type="expression" dxfId="102" priority="402">
      <formula>($A44&lt;=HeureActuelle)*($A70&gt;=HeureActuelle)</formula>
    </cfRule>
  </conditionalFormatting>
  <dataValidations xWindow="39" yWindow="332" count="9">
    <dataValidation allowBlank="1" showInputMessage="1" showErrorMessage="1" prompt="Le titre de cette feuille de calcul figure dans cette cellule" sqref="A1" xr:uid="{00000000-0002-0000-0000-000002000000}"/>
    <dataValidation allowBlank="1" showInputMessage="1" showErrorMessage="1" prompt="Sélectionnez l’Heure de début et l’Intervalle de temps de la planification, et entrez la Date de début de la semaine dans les cellules à droite" sqref="A2 A6:A7" xr:uid="{00000000-0002-0000-0000-000003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A8" xr:uid="{00000000-0002-0000-0000-000007000000}"/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B8" xr:uid="{00000000-0002-0000-0000-000008000000}"/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B3:B7 A3" xr:uid="{00000000-0002-0000-0000-000000000000}">
      <formula1>"6:00,7:00,8:00,9:00,10:00,11:00,12:00,13:00,14:00,15:00,16:00,17:00"</formula1>
    </dataValidation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D3:D7 A5" xr:uid="{00000000-0002-0000-0000-000001000000}">
      <formula1>"15 MIN,20 MIN,30 MIN,40 MIN,45 MIN,60 MIN"</formula1>
    </dataValidation>
    <dataValidation allowBlank="1" showInputMessage="1" showErrorMessage="1" prompt="Entrez la Date de début de la semaine dans cette cellule" sqref="F3:F7 A7" xr:uid="{00000000-0002-0000-0000-000006000000}"/>
    <dataValidation allowBlank="1" showInputMessage="1" showErrorMessage="1" prompt="Sélectionnez l’Intervalle de temps dans la cellule à droite" sqref="C3:C7 A4" xr:uid="{00000000-0002-0000-0000-000004000000}"/>
    <dataValidation allowBlank="1" showInputMessage="1" showErrorMessage="1" prompt="Entrez la Date de début de la semaine dans la cellule à droite" sqref="E3:E7 A6" xr:uid="{00000000-0002-0000-0000-000005000000}"/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ignoredErrors>
    <ignoredError sqref="A9:A69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  <pageSetUpPr autoPageBreaks="0" fitToPage="1"/>
  </sheetPr>
  <dimension ref="A1:AE65"/>
  <sheetViews>
    <sheetView showGridLines="0" zoomScale="60" zoomScaleNormal="60" zoomScaleSheetLayoutView="100" workbookViewId="0">
      <pane xSplit="1" topLeftCell="B1" activePane="topRight" state="frozen"/>
      <selection pane="topRight" activeCell="D7" sqref="D7"/>
    </sheetView>
  </sheetViews>
  <sheetFormatPr baseColWidth="10" defaultColWidth="9" defaultRowHeight="69.95" customHeight="1" x14ac:dyDescent="0.3"/>
  <cols>
    <col min="1" max="1" width="36" style="1" customWidth="1"/>
    <col min="2" max="31" width="30.5" style="1" customWidth="1"/>
    <col min="32" max="16384" width="9" style="1"/>
  </cols>
  <sheetData>
    <row r="1" spans="1:31" ht="81" customHeight="1" x14ac:dyDescent="0.3">
      <c r="A1" s="17" t="s">
        <v>6</v>
      </c>
    </row>
    <row r="2" spans="1:31" ht="45" customHeight="1" x14ac:dyDescent="0.3">
      <c r="A2" s="16" t="s">
        <v>0</v>
      </c>
      <c r="B2" s="5">
        <v>0.29166666666666669</v>
      </c>
      <c r="C2" s="13" t="s">
        <v>2</v>
      </c>
      <c r="D2" s="2" t="s">
        <v>4</v>
      </c>
      <c r="E2" s="15" t="s">
        <v>3</v>
      </c>
      <c r="F2" s="3">
        <f ca="1">TODAY()</f>
        <v>43967</v>
      </c>
    </row>
    <row r="3" spans="1:31" ht="45" customHeight="1" x14ac:dyDescent="0.3">
      <c r="A3" s="9"/>
      <c r="B3" s="5"/>
      <c r="C3" s="10"/>
      <c r="D3" s="2"/>
      <c r="E3" s="8"/>
      <c r="F3" s="3"/>
    </row>
    <row r="4" spans="1:31" ht="24.95" customHeight="1" x14ac:dyDescent="0.3">
      <c r="A4" s="6" t="s">
        <v>1</v>
      </c>
      <c r="B4" s="11">
        <f ca="1">F2</f>
        <v>43967</v>
      </c>
      <c r="C4" s="11">
        <f ca="1">B4+1</f>
        <v>43968</v>
      </c>
      <c r="D4" s="11">
        <f t="shared" ref="D4:AE4" ca="1" si="0">C4+1</f>
        <v>43969</v>
      </c>
      <c r="E4" s="11">
        <f t="shared" ca="1" si="0"/>
        <v>43970</v>
      </c>
      <c r="F4" s="11">
        <f t="shared" ca="1" si="0"/>
        <v>43971</v>
      </c>
      <c r="G4" s="11">
        <f t="shared" ca="1" si="0"/>
        <v>43972</v>
      </c>
      <c r="H4" s="11">
        <f t="shared" ca="1" si="0"/>
        <v>43973</v>
      </c>
      <c r="I4" s="11">
        <f t="shared" ca="1" si="0"/>
        <v>43974</v>
      </c>
      <c r="J4" s="11">
        <f t="shared" ca="1" si="0"/>
        <v>43975</v>
      </c>
      <c r="K4" s="11">
        <f t="shared" ca="1" si="0"/>
        <v>43976</v>
      </c>
      <c r="L4" s="11">
        <f t="shared" ca="1" si="0"/>
        <v>43977</v>
      </c>
      <c r="M4" s="11">
        <f t="shared" ca="1" si="0"/>
        <v>43978</v>
      </c>
      <c r="N4" s="11">
        <f t="shared" ca="1" si="0"/>
        <v>43979</v>
      </c>
      <c r="O4" s="11">
        <f t="shared" ca="1" si="0"/>
        <v>43980</v>
      </c>
      <c r="P4" s="11">
        <f t="shared" ca="1" si="0"/>
        <v>43981</v>
      </c>
      <c r="Q4" s="11">
        <f t="shared" ca="1" si="0"/>
        <v>43982</v>
      </c>
      <c r="R4" s="11">
        <f t="shared" ca="1" si="0"/>
        <v>43983</v>
      </c>
      <c r="S4" s="11">
        <f t="shared" ca="1" si="0"/>
        <v>43984</v>
      </c>
      <c r="T4" s="11">
        <f t="shared" ca="1" si="0"/>
        <v>43985</v>
      </c>
      <c r="U4" s="11">
        <f t="shared" ca="1" si="0"/>
        <v>43986</v>
      </c>
      <c r="V4" s="11">
        <f t="shared" ca="1" si="0"/>
        <v>43987</v>
      </c>
      <c r="W4" s="11">
        <f t="shared" ca="1" si="0"/>
        <v>43988</v>
      </c>
      <c r="X4" s="11">
        <f t="shared" ca="1" si="0"/>
        <v>43989</v>
      </c>
      <c r="Y4" s="11">
        <f t="shared" ca="1" si="0"/>
        <v>43990</v>
      </c>
      <c r="Z4" s="11">
        <f t="shared" ca="1" si="0"/>
        <v>43991</v>
      </c>
      <c r="AA4" s="11">
        <f t="shared" ca="1" si="0"/>
        <v>43992</v>
      </c>
      <c r="AB4" s="11">
        <f t="shared" ca="1" si="0"/>
        <v>43993</v>
      </c>
      <c r="AC4" s="11">
        <f t="shared" ca="1" si="0"/>
        <v>43994</v>
      </c>
      <c r="AD4" s="11">
        <f t="shared" ca="1" si="0"/>
        <v>43995</v>
      </c>
      <c r="AE4" s="11">
        <f t="shared" ca="1" si="0"/>
        <v>43996</v>
      </c>
    </row>
    <row r="5" spans="1:31" ht="69.95" customHeight="1" x14ac:dyDescent="0.3">
      <c r="A5" s="7">
        <f>Début</f>
        <v>0.29166666666666669</v>
      </c>
    </row>
    <row r="6" spans="1:31" ht="69.95" customHeight="1" x14ac:dyDescent="0.3">
      <c r="A6" s="7">
        <f t="shared" ref="A6:A37" si="1">A5+Incrément</f>
        <v>0.33333333333333337</v>
      </c>
    </row>
    <row r="7" spans="1:31" ht="69.95" customHeight="1" x14ac:dyDescent="0.3">
      <c r="A7" s="7">
        <f t="shared" si="1"/>
        <v>0.37500000000000006</v>
      </c>
    </row>
    <row r="8" spans="1:31" ht="69.95" customHeight="1" x14ac:dyDescent="0.3">
      <c r="A8" s="7">
        <f t="shared" si="1"/>
        <v>0.41666666666666674</v>
      </c>
    </row>
    <row r="9" spans="1:31" ht="69.95" customHeight="1" x14ac:dyDescent="0.3">
      <c r="A9" s="7">
        <f t="shared" si="1"/>
        <v>0.45833333333333343</v>
      </c>
    </row>
    <row r="10" spans="1:31" ht="69.95" customHeight="1" x14ac:dyDescent="0.3">
      <c r="A10" s="7">
        <f t="shared" si="1"/>
        <v>0.50000000000000011</v>
      </c>
    </row>
    <row r="11" spans="1:31" ht="69.95" customHeight="1" x14ac:dyDescent="0.3">
      <c r="A11" s="7">
        <f t="shared" si="1"/>
        <v>0.54166666666666674</v>
      </c>
    </row>
    <row r="12" spans="1:31" ht="69.95" customHeight="1" x14ac:dyDescent="0.3">
      <c r="A12" s="7">
        <f t="shared" si="1"/>
        <v>0.58333333333333337</v>
      </c>
    </row>
    <row r="13" spans="1:31" ht="69.95" customHeight="1" x14ac:dyDescent="0.3">
      <c r="A13" s="7">
        <f t="shared" si="1"/>
        <v>0.625</v>
      </c>
    </row>
    <row r="14" spans="1:31" ht="69.95" customHeight="1" x14ac:dyDescent="0.3">
      <c r="A14" s="7">
        <f t="shared" si="1"/>
        <v>0.66666666666666663</v>
      </c>
    </row>
    <row r="15" spans="1:31" ht="69.95" customHeight="1" x14ac:dyDescent="0.3">
      <c r="A15" s="7">
        <f t="shared" si="1"/>
        <v>0.70833333333333326</v>
      </c>
    </row>
    <row r="16" spans="1:31" ht="69.95" customHeight="1" x14ac:dyDescent="0.3">
      <c r="A16" s="7">
        <f t="shared" si="1"/>
        <v>0.74999999999999989</v>
      </c>
    </row>
    <row r="17" spans="1:1" ht="69.95" customHeight="1" x14ac:dyDescent="0.3">
      <c r="A17" s="7">
        <f t="shared" si="1"/>
        <v>0.79166666666666652</v>
      </c>
    </row>
    <row r="18" spans="1:1" ht="69.95" customHeight="1" x14ac:dyDescent="0.3">
      <c r="A18" s="7">
        <f t="shared" si="1"/>
        <v>0.83333333333333315</v>
      </c>
    </row>
    <row r="19" spans="1:1" ht="69.95" customHeight="1" x14ac:dyDescent="0.3">
      <c r="A19" s="7">
        <f t="shared" si="1"/>
        <v>0.87499999999999978</v>
      </c>
    </row>
    <row r="20" spans="1:1" ht="69.95" customHeight="1" x14ac:dyDescent="0.3">
      <c r="A20" s="7">
        <f t="shared" si="1"/>
        <v>0.91666666666666641</v>
      </c>
    </row>
    <row r="21" spans="1:1" ht="69.95" customHeight="1" x14ac:dyDescent="0.3">
      <c r="A21" s="7">
        <f t="shared" si="1"/>
        <v>0.95833333333333304</v>
      </c>
    </row>
    <row r="22" spans="1:1" ht="69.95" customHeight="1" x14ac:dyDescent="0.3">
      <c r="A22" s="7">
        <f t="shared" si="1"/>
        <v>0.99999999999999967</v>
      </c>
    </row>
    <row r="23" spans="1:1" ht="69.95" customHeight="1" x14ac:dyDescent="0.3">
      <c r="A23" s="7">
        <f t="shared" si="1"/>
        <v>1.0416666666666663</v>
      </c>
    </row>
    <row r="24" spans="1:1" ht="69.95" customHeight="1" x14ac:dyDescent="0.3">
      <c r="A24" s="7">
        <f t="shared" si="1"/>
        <v>1.083333333333333</v>
      </c>
    </row>
    <row r="25" spans="1:1" ht="69.95" customHeight="1" x14ac:dyDescent="0.3">
      <c r="A25" s="7">
        <f t="shared" si="1"/>
        <v>1.1249999999999998</v>
      </c>
    </row>
    <row r="26" spans="1:1" ht="69.95" customHeight="1" x14ac:dyDescent="0.3">
      <c r="A26" s="7">
        <f t="shared" si="1"/>
        <v>1.1666666666666665</v>
      </c>
    </row>
    <row r="27" spans="1:1" ht="69.95" customHeight="1" x14ac:dyDescent="0.3">
      <c r="A27" s="7">
        <f>A26+Incrément</f>
        <v>1.2083333333333333</v>
      </c>
    </row>
    <row r="28" spans="1:1" ht="69.95" customHeight="1" x14ac:dyDescent="0.3">
      <c r="A28" s="7">
        <f t="shared" si="1"/>
        <v>1.25</v>
      </c>
    </row>
    <row r="29" spans="1:1" ht="69.95" customHeight="1" x14ac:dyDescent="0.3">
      <c r="A29" s="7">
        <f t="shared" si="1"/>
        <v>1.2916666666666667</v>
      </c>
    </row>
    <row r="30" spans="1:1" ht="69.95" customHeight="1" x14ac:dyDescent="0.3">
      <c r="A30" s="7">
        <f t="shared" si="1"/>
        <v>1.3333333333333335</v>
      </c>
    </row>
    <row r="31" spans="1:1" ht="69.95" customHeight="1" x14ac:dyDescent="0.3">
      <c r="A31" s="7">
        <f t="shared" si="1"/>
        <v>1.3750000000000002</v>
      </c>
    </row>
    <row r="32" spans="1:1" ht="69.95" customHeight="1" x14ac:dyDescent="0.3">
      <c r="A32" s="7">
        <f t="shared" si="1"/>
        <v>1.416666666666667</v>
      </c>
    </row>
    <row r="33" spans="1:31" ht="69.95" customHeight="1" x14ac:dyDescent="0.3">
      <c r="A33" s="7">
        <f t="shared" si="1"/>
        <v>1.4583333333333337</v>
      </c>
    </row>
    <row r="34" spans="1:31" ht="69.95" customHeight="1" x14ac:dyDescent="0.3">
      <c r="A34" s="7">
        <f t="shared" si="1"/>
        <v>1.5000000000000004</v>
      </c>
    </row>
    <row r="35" spans="1:31" ht="69.95" customHeight="1" x14ac:dyDescent="0.3">
      <c r="A35" s="7">
        <f t="shared" si="1"/>
        <v>1.5416666666666672</v>
      </c>
    </row>
    <row r="36" spans="1:31" ht="69.95" customHeight="1" x14ac:dyDescent="0.3">
      <c r="A36" s="7">
        <f t="shared" si="1"/>
        <v>1.5833333333333339</v>
      </c>
    </row>
    <row r="37" spans="1:31" ht="69.95" customHeight="1" x14ac:dyDescent="0.3">
      <c r="A37" s="7">
        <f t="shared" si="1"/>
        <v>1.6250000000000007</v>
      </c>
    </row>
    <row r="38" spans="1:31" ht="69.95" customHeight="1" x14ac:dyDescent="0.3">
      <c r="A38" s="7">
        <f t="shared" ref="A38:A64" si="2">A37+Incrément</f>
        <v>1.6666666666666674</v>
      </c>
    </row>
    <row r="39" spans="1:31" ht="69.95" customHeight="1" x14ac:dyDescent="0.3">
      <c r="A39" s="7">
        <f t="shared" si="2"/>
        <v>1.7083333333333341</v>
      </c>
    </row>
    <row r="40" spans="1:31" ht="69.95" customHeight="1" x14ac:dyDescent="0.3">
      <c r="A40" s="7">
        <f t="shared" si="2"/>
        <v>1.7500000000000009</v>
      </c>
    </row>
    <row r="41" spans="1:31" ht="69.95" customHeight="1" x14ac:dyDescent="0.3">
      <c r="A41" s="7">
        <f t="shared" si="2"/>
        <v>1.7916666666666676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ht="69.95" customHeight="1" x14ac:dyDescent="0.3">
      <c r="A42" s="7">
        <f t="shared" si="2"/>
        <v>1.8333333333333344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ht="69.95" customHeight="1" x14ac:dyDescent="0.3">
      <c r="A43" s="7">
        <f t="shared" si="2"/>
        <v>1.8750000000000011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ht="69.95" customHeight="1" x14ac:dyDescent="0.3">
      <c r="A44" s="7">
        <f t="shared" si="2"/>
        <v>1.9166666666666679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ht="69.95" customHeight="1" x14ac:dyDescent="0.3">
      <c r="A45" s="7">
        <f t="shared" si="2"/>
        <v>1.9583333333333346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ht="69.95" customHeight="1" x14ac:dyDescent="0.3">
      <c r="A46" s="7">
        <f t="shared" si="2"/>
        <v>2.0000000000000013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ht="69.95" customHeight="1" x14ac:dyDescent="0.3">
      <c r="A47" s="7">
        <f t="shared" si="2"/>
        <v>2.0416666666666679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ht="69.95" customHeight="1" x14ac:dyDescent="0.3">
      <c r="A48" s="7">
        <f t="shared" si="2"/>
        <v>2.0833333333333344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ht="69.95" customHeight="1" x14ac:dyDescent="0.3">
      <c r="A49" s="7">
        <f t="shared" si="2"/>
        <v>2.1250000000000009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ht="69.95" customHeight="1" x14ac:dyDescent="0.3">
      <c r="A50" s="7">
        <f t="shared" si="2"/>
        <v>2.1666666666666674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ht="69.95" customHeight="1" x14ac:dyDescent="0.3">
      <c r="A51" s="7">
        <f t="shared" si="2"/>
        <v>2.2083333333333339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ht="69.95" customHeight="1" x14ac:dyDescent="0.3">
      <c r="A52" s="7">
        <f t="shared" si="2"/>
        <v>2.2500000000000004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ht="69.95" customHeight="1" x14ac:dyDescent="0.3">
      <c r="A53" s="7">
        <f t="shared" si="2"/>
        <v>2.291666666666667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ht="69.95" customHeight="1" x14ac:dyDescent="0.3">
      <c r="A54" s="7">
        <f t="shared" si="2"/>
        <v>2.3333333333333335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ht="69.95" customHeight="1" x14ac:dyDescent="0.3">
      <c r="A55" s="7">
        <f t="shared" si="2"/>
        <v>2.375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ht="69.95" customHeight="1" x14ac:dyDescent="0.3">
      <c r="A56" s="7">
        <f t="shared" si="2"/>
        <v>2.4166666666666665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ht="69.95" customHeight="1" x14ac:dyDescent="0.3">
      <c r="A57" s="7">
        <f t="shared" si="2"/>
        <v>2.458333333333333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ht="69.95" customHeight="1" x14ac:dyDescent="0.3">
      <c r="A58" s="7">
        <f t="shared" si="2"/>
        <v>2.4999999999999996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ht="69.95" customHeight="1" x14ac:dyDescent="0.3">
      <c r="A59" s="7">
        <f t="shared" si="2"/>
        <v>2.5416666666666661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ht="69.95" customHeight="1" x14ac:dyDescent="0.3">
      <c r="A60" s="7">
        <f t="shared" si="2"/>
        <v>2.5833333333333326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ht="69.95" customHeight="1" x14ac:dyDescent="0.3">
      <c r="A61" s="7">
        <f t="shared" si="2"/>
        <v>2.6249999999999991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ht="69.95" customHeight="1" x14ac:dyDescent="0.3">
      <c r="A62" s="7">
        <f t="shared" si="2"/>
        <v>2.6666666666666656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ht="69.95" customHeight="1" x14ac:dyDescent="0.3">
      <c r="A63" s="7">
        <f t="shared" si="2"/>
        <v>2.7083333333333321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ht="69.95" customHeight="1" x14ac:dyDescent="0.3">
      <c r="A64" s="7">
        <f t="shared" si="2"/>
        <v>2.7499999999999987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ht="69.95" customHeight="1" x14ac:dyDescent="0.3">
      <c r="A65" s="7">
        <f>A64+Incrément</f>
        <v>2.7916666666666652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</sheetData>
  <sheetProtection selectLockedCells="1"/>
  <conditionalFormatting sqref="A5:AE39">
    <cfRule type="expression" dxfId="101" priority="6">
      <formula>($A5&lt;=HeureActuelle)*($A6&gt;=HeureActuelle)</formula>
    </cfRule>
  </conditionalFormatting>
  <conditionalFormatting sqref="B4:AE4">
    <cfRule type="expression" dxfId="100" priority="12">
      <formula>(B4=CeJourSemaine)*($A5&lt;0.999)</formula>
    </cfRule>
  </conditionalFormatting>
  <conditionalFormatting sqref="B5:AE65">
    <cfRule type="expression" dxfId="99" priority="2" stopIfTrue="1">
      <formula>B5&lt;&gt;""</formula>
    </cfRule>
    <cfRule type="expression" dxfId="98" priority="7" stopIfTrue="1">
      <formula>AND(B5&lt;&gt;"",B$4=CeJourSemaine)</formula>
    </cfRule>
  </conditionalFormatting>
  <conditionalFormatting sqref="B5:AE65">
    <cfRule type="expression" dxfId="97" priority="8">
      <formula>(B$4=CeJourSemaine)*($A5&lt;HeureFinOrdreDuJour)</formula>
    </cfRule>
    <cfRule type="expression" dxfId="96" priority="9">
      <formula>(B5=B4)*(B$4=CeJourSemaine)*(B5&lt;&gt;0)*($A5&lt;0.875)</formula>
    </cfRule>
    <cfRule type="expression" dxfId="95" priority="13">
      <formula>(B$4=CeJourSemaine)*(B5&lt;&gt;0)*($A5&lt;HeureFinOrdreDuJour)</formula>
    </cfRule>
  </conditionalFormatting>
  <conditionalFormatting sqref="A5:A39">
    <cfRule type="expression" dxfId="94" priority="3">
      <formula>($A5&lt;=HeureActuelle)*($A6&gt;=HeureActuelle)</formula>
    </cfRule>
    <cfRule type="expression" dxfId="93" priority="5">
      <formula>($A5&lt;=HeureActuelle)*($A6&gt;=HeureActuelle)</formula>
    </cfRule>
  </conditionalFormatting>
  <conditionalFormatting sqref="AE5:AE39">
    <cfRule type="expression" dxfId="92" priority="4">
      <formula>($A5&lt;=HeureActuelle)*($A6&gt;=HeureActuelle)</formula>
    </cfRule>
  </conditionalFormatting>
  <conditionalFormatting sqref="A5:AE65">
    <cfRule type="expression" dxfId="91" priority="10">
      <formula>AND($A5&lt;HeureFinOrdreDuJour,MOD(ROW(),2)=0)</formula>
    </cfRule>
    <cfRule type="expression" dxfId="90" priority="11">
      <formula>AND($A5&lt;HeureFinOrdreDuJour,MOD(ROW(),2)=1)</formula>
    </cfRule>
  </conditionalFormatting>
  <conditionalFormatting sqref="A5:AE605">
    <cfRule type="expression" dxfId="89" priority="1" stopIfTrue="1">
      <formula>$A5&gt;HeureFinOrdreDuJour</formula>
    </cfRule>
  </conditionalFormatting>
  <conditionalFormatting sqref="A40:AE65">
    <cfRule type="expression" dxfId="88" priority="14">
      <formula>($A40&lt;=HeureActuelle)*($A66&gt;=HeureActuelle)</formula>
    </cfRule>
  </conditionalFormatting>
  <conditionalFormatting sqref="A40:A65">
    <cfRule type="expression" dxfId="87" priority="15">
      <formula>($A40&lt;=HeureActuelle)*($A66&gt;=HeureActuelle)</formula>
    </cfRule>
    <cfRule type="expression" dxfId="86" priority="16">
      <formula>($A40&lt;=HeureActuelle)*($A66&gt;=HeureActuelle)</formula>
    </cfRule>
  </conditionalFormatting>
  <conditionalFormatting sqref="AE40:AE65">
    <cfRule type="expression" dxfId="85" priority="17">
      <formula>($A40&lt;=HeureActuelle)*($A66&gt;=HeureActuelle)</formula>
    </cfRule>
  </conditionalFormatting>
  <dataValidations count="9"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B4" xr:uid="{00000000-0002-0000-0100-000000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A4" xr:uid="{00000000-0002-0000-0100-000001000000}"/>
    <dataValidation allowBlank="1" showInputMessage="1" showErrorMessage="1" prompt="Entrez la Date de début de la semaine dans cette cellule" sqref="F2:F3" xr:uid="{00000000-0002-0000-0100-000002000000}"/>
    <dataValidation allowBlank="1" showInputMessage="1" showErrorMessage="1" prompt="Entrez la Date de début de la semaine dans la cellule à droite" sqref="E2:E3" xr:uid="{00000000-0002-0000-0100-000003000000}"/>
    <dataValidation allowBlank="1" showInputMessage="1" showErrorMessage="1" prompt="Sélectionnez l’Intervalle de temps dans la cellule à droite" sqref="C2:C3" xr:uid="{00000000-0002-0000-0100-000004000000}"/>
    <dataValidation allowBlank="1" showInputMessage="1" showErrorMessage="1" prompt="Sélectionnez l’Heure de début et l’Intervalle de temps de la planification, et entrez la Date de début de la semaine dans les cellules à droite" sqref="A2:A3" xr:uid="{00000000-0002-0000-0100-000005000000}"/>
    <dataValidation allowBlank="1" showInputMessage="1" showErrorMessage="1" prompt="Le titre de cette feuille de calcul figure dans cette cellule" sqref="A1" xr:uid="{00000000-0002-0000-0100-000006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D2:D3" xr:uid="{00000000-0002-0000-0100-000007000000}">
      <formula1>"15 MIN,20 MIN,30 MIN,40 MIN,45 MIN,60 MIN"</formula1>
    </dataValidation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B2:B3" xr:uid="{00000000-0002-0000-0100-000008000000}">
      <formula1>"6:00,7:00,8:00,9:00,10:00,11:00,12:00,13:00,14:00,15:00,16:00,17:00"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C00000"/>
    <pageSetUpPr autoPageBreaks="0" fitToPage="1"/>
  </sheetPr>
  <dimension ref="A1:AE65"/>
  <sheetViews>
    <sheetView showGridLines="0" zoomScale="60" zoomScaleNormal="60" zoomScaleSheetLayoutView="100" workbookViewId="0">
      <pane xSplit="1" topLeftCell="B1" activePane="topRight" state="frozen"/>
      <selection pane="topRight" activeCell="C10" sqref="C10"/>
    </sheetView>
  </sheetViews>
  <sheetFormatPr baseColWidth="10" defaultColWidth="9" defaultRowHeight="69.95" customHeight="1" x14ac:dyDescent="0.3"/>
  <cols>
    <col min="1" max="1" width="35.875" style="1" customWidth="1"/>
    <col min="2" max="31" width="30.5" style="1" customWidth="1"/>
    <col min="32" max="16384" width="9" style="1"/>
  </cols>
  <sheetData>
    <row r="1" spans="1:31" ht="81" customHeight="1" x14ac:dyDescent="0.3">
      <c r="A1" s="18" t="s">
        <v>7</v>
      </c>
    </row>
    <row r="2" spans="1:31" ht="45" customHeight="1" x14ac:dyDescent="0.3">
      <c r="A2" s="14" t="s">
        <v>0</v>
      </c>
      <c r="B2" s="5">
        <v>0.29166666666666669</v>
      </c>
      <c r="C2" s="13" t="s">
        <v>2</v>
      </c>
      <c r="D2" s="2" t="s">
        <v>4</v>
      </c>
      <c r="E2" s="15" t="s">
        <v>3</v>
      </c>
      <c r="F2" s="3">
        <f ca="1">TODAY()</f>
        <v>43967</v>
      </c>
    </row>
    <row r="3" spans="1:31" ht="45" customHeight="1" x14ac:dyDescent="0.3">
      <c r="A3" s="9"/>
      <c r="B3" s="5"/>
      <c r="C3" s="10"/>
      <c r="D3" s="2"/>
      <c r="E3" s="8"/>
      <c r="F3" s="3"/>
    </row>
    <row r="4" spans="1:31" ht="24.95" customHeight="1" x14ac:dyDescent="0.3">
      <c r="A4" s="6" t="s">
        <v>1</v>
      </c>
      <c r="B4" s="11">
        <f ca="1">F2</f>
        <v>43967</v>
      </c>
      <c r="C4" s="11">
        <f ca="1">B4+1</f>
        <v>43968</v>
      </c>
      <c r="D4" s="11">
        <f t="shared" ref="D4:AE4" ca="1" si="0">C4+1</f>
        <v>43969</v>
      </c>
      <c r="E4" s="11">
        <f t="shared" ca="1" si="0"/>
        <v>43970</v>
      </c>
      <c r="F4" s="11">
        <f t="shared" ca="1" si="0"/>
        <v>43971</v>
      </c>
      <c r="G4" s="11">
        <f t="shared" ca="1" si="0"/>
        <v>43972</v>
      </c>
      <c r="H4" s="11">
        <f t="shared" ca="1" si="0"/>
        <v>43973</v>
      </c>
      <c r="I4" s="11">
        <f t="shared" ca="1" si="0"/>
        <v>43974</v>
      </c>
      <c r="J4" s="11">
        <f t="shared" ca="1" si="0"/>
        <v>43975</v>
      </c>
      <c r="K4" s="11">
        <f t="shared" ca="1" si="0"/>
        <v>43976</v>
      </c>
      <c r="L4" s="11">
        <f t="shared" ca="1" si="0"/>
        <v>43977</v>
      </c>
      <c r="M4" s="11">
        <f t="shared" ca="1" si="0"/>
        <v>43978</v>
      </c>
      <c r="N4" s="11">
        <f t="shared" ca="1" si="0"/>
        <v>43979</v>
      </c>
      <c r="O4" s="11">
        <f t="shared" ca="1" si="0"/>
        <v>43980</v>
      </c>
      <c r="P4" s="11">
        <f t="shared" ca="1" si="0"/>
        <v>43981</v>
      </c>
      <c r="Q4" s="11">
        <f t="shared" ca="1" si="0"/>
        <v>43982</v>
      </c>
      <c r="R4" s="11">
        <f t="shared" ca="1" si="0"/>
        <v>43983</v>
      </c>
      <c r="S4" s="11">
        <f t="shared" ca="1" si="0"/>
        <v>43984</v>
      </c>
      <c r="T4" s="11">
        <f t="shared" ca="1" si="0"/>
        <v>43985</v>
      </c>
      <c r="U4" s="11">
        <f t="shared" ca="1" si="0"/>
        <v>43986</v>
      </c>
      <c r="V4" s="11">
        <f t="shared" ca="1" si="0"/>
        <v>43987</v>
      </c>
      <c r="W4" s="11">
        <f t="shared" ca="1" si="0"/>
        <v>43988</v>
      </c>
      <c r="X4" s="11">
        <f t="shared" ca="1" si="0"/>
        <v>43989</v>
      </c>
      <c r="Y4" s="11">
        <f t="shared" ca="1" si="0"/>
        <v>43990</v>
      </c>
      <c r="Z4" s="11">
        <f t="shared" ca="1" si="0"/>
        <v>43991</v>
      </c>
      <c r="AA4" s="11">
        <f t="shared" ca="1" si="0"/>
        <v>43992</v>
      </c>
      <c r="AB4" s="11">
        <f t="shared" ca="1" si="0"/>
        <v>43993</v>
      </c>
      <c r="AC4" s="11">
        <f t="shared" ca="1" si="0"/>
        <v>43994</v>
      </c>
      <c r="AD4" s="11">
        <f t="shared" ca="1" si="0"/>
        <v>43995</v>
      </c>
      <c r="AE4" s="11">
        <f t="shared" ca="1" si="0"/>
        <v>43996</v>
      </c>
    </row>
    <row r="5" spans="1:31" ht="69.95" customHeight="1" x14ac:dyDescent="0.3">
      <c r="A5" s="7">
        <f>Début</f>
        <v>0.29166666666666669</v>
      </c>
    </row>
    <row r="6" spans="1:31" ht="69.95" customHeight="1" x14ac:dyDescent="0.3">
      <c r="A6" s="7">
        <f t="shared" ref="A6:A37" si="1">A5+Incrément</f>
        <v>0.33333333333333337</v>
      </c>
    </row>
    <row r="7" spans="1:31" ht="69.95" customHeight="1" x14ac:dyDescent="0.3">
      <c r="A7" s="7">
        <f t="shared" si="1"/>
        <v>0.37500000000000006</v>
      </c>
    </row>
    <row r="8" spans="1:31" ht="69.95" customHeight="1" x14ac:dyDescent="0.3">
      <c r="A8" s="7">
        <f t="shared" si="1"/>
        <v>0.41666666666666674</v>
      </c>
    </row>
    <row r="9" spans="1:31" ht="69.95" customHeight="1" x14ac:dyDescent="0.3">
      <c r="A9" s="7">
        <f t="shared" si="1"/>
        <v>0.45833333333333343</v>
      </c>
    </row>
    <row r="10" spans="1:31" ht="69.95" customHeight="1" x14ac:dyDescent="0.3">
      <c r="A10" s="7">
        <f t="shared" si="1"/>
        <v>0.50000000000000011</v>
      </c>
    </row>
    <row r="11" spans="1:31" ht="69.95" customHeight="1" x14ac:dyDescent="0.3">
      <c r="A11" s="7">
        <f t="shared" si="1"/>
        <v>0.54166666666666674</v>
      </c>
    </row>
    <row r="12" spans="1:31" ht="69.95" customHeight="1" x14ac:dyDescent="0.3">
      <c r="A12" s="7">
        <f t="shared" si="1"/>
        <v>0.58333333333333337</v>
      </c>
    </row>
    <row r="13" spans="1:31" ht="69.95" customHeight="1" x14ac:dyDescent="0.3">
      <c r="A13" s="7">
        <f t="shared" si="1"/>
        <v>0.625</v>
      </c>
    </row>
    <row r="14" spans="1:31" ht="69.95" customHeight="1" x14ac:dyDescent="0.3">
      <c r="A14" s="7">
        <f t="shared" si="1"/>
        <v>0.66666666666666663</v>
      </c>
    </row>
    <row r="15" spans="1:31" ht="69.95" customHeight="1" x14ac:dyDescent="0.3">
      <c r="A15" s="7">
        <f t="shared" si="1"/>
        <v>0.70833333333333326</v>
      </c>
    </row>
    <row r="16" spans="1:31" ht="69.95" customHeight="1" x14ac:dyDescent="0.3">
      <c r="A16" s="7">
        <f t="shared" si="1"/>
        <v>0.74999999999999989</v>
      </c>
    </row>
    <row r="17" spans="1:1" ht="69.95" customHeight="1" x14ac:dyDescent="0.3">
      <c r="A17" s="7">
        <f t="shared" si="1"/>
        <v>0.79166666666666652</v>
      </c>
    </row>
    <row r="18" spans="1:1" ht="69.95" customHeight="1" x14ac:dyDescent="0.3">
      <c r="A18" s="7">
        <f t="shared" si="1"/>
        <v>0.83333333333333315</v>
      </c>
    </row>
    <row r="19" spans="1:1" ht="69.95" customHeight="1" x14ac:dyDescent="0.3">
      <c r="A19" s="7">
        <f t="shared" si="1"/>
        <v>0.87499999999999978</v>
      </c>
    </row>
    <row r="20" spans="1:1" ht="69.95" customHeight="1" x14ac:dyDescent="0.3">
      <c r="A20" s="7">
        <f t="shared" si="1"/>
        <v>0.91666666666666641</v>
      </c>
    </row>
    <row r="21" spans="1:1" ht="69.95" customHeight="1" x14ac:dyDescent="0.3">
      <c r="A21" s="7">
        <f t="shared" si="1"/>
        <v>0.95833333333333304</v>
      </c>
    </row>
    <row r="22" spans="1:1" ht="69.95" customHeight="1" x14ac:dyDescent="0.3">
      <c r="A22" s="7">
        <f t="shared" si="1"/>
        <v>0.99999999999999967</v>
      </c>
    </row>
    <row r="23" spans="1:1" ht="69.95" customHeight="1" x14ac:dyDescent="0.3">
      <c r="A23" s="7">
        <f t="shared" si="1"/>
        <v>1.0416666666666663</v>
      </c>
    </row>
    <row r="24" spans="1:1" ht="69.95" customHeight="1" x14ac:dyDescent="0.3">
      <c r="A24" s="7">
        <f t="shared" si="1"/>
        <v>1.083333333333333</v>
      </c>
    </row>
    <row r="25" spans="1:1" ht="69.95" customHeight="1" x14ac:dyDescent="0.3">
      <c r="A25" s="7">
        <f t="shared" si="1"/>
        <v>1.1249999999999998</v>
      </c>
    </row>
    <row r="26" spans="1:1" ht="69.95" customHeight="1" x14ac:dyDescent="0.3">
      <c r="A26" s="7">
        <f t="shared" si="1"/>
        <v>1.1666666666666665</v>
      </c>
    </row>
    <row r="27" spans="1:1" ht="69.95" customHeight="1" x14ac:dyDescent="0.3">
      <c r="A27" s="7">
        <f>A26+Incrément</f>
        <v>1.2083333333333333</v>
      </c>
    </row>
    <row r="28" spans="1:1" ht="69.95" customHeight="1" x14ac:dyDescent="0.3">
      <c r="A28" s="7">
        <f t="shared" si="1"/>
        <v>1.25</v>
      </c>
    </row>
    <row r="29" spans="1:1" ht="69.95" customHeight="1" x14ac:dyDescent="0.3">
      <c r="A29" s="7">
        <f t="shared" si="1"/>
        <v>1.2916666666666667</v>
      </c>
    </row>
    <row r="30" spans="1:1" ht="69.95" customHeight="1" x14ac:dyDescent="0.3">
      <c r="A30" s="7">
        <f t="shared" si="1"/>
        <v>1.3333333333333335</v>
      </c>
    </row>
    <row r="31" spans="1:1" ht="69.95" customHeight="1" x14ac:dyDescent="0.3">
      <c r="A31" s="7">
        <f t="shared" si="1"/>
        <v>1.3750000000000002</v>
      </c>
    </row>
    <row r="32" spans="1:1" ht="69.95" customHeight="1" x14ac:dyDescent="0.3">
      <c r="A32" s="7">
        <f t="shared" si="1"/>
        <v>1.416666666666667</v>
      </c>
    </row>
    <row r="33" spans="1:31" ht="69.95" customHeight="1" x14ac:dyDescent="0.3">
      <c r="A33" s="7">
        <f t="shared" si="1"/>
        <v>1.4583333333333337</v>
      </c>
    </row>
    <row r="34" spans="1:31" ht="69.95" customHeight="1" x14ac:dyDescent="0.3">
      <c r="A34" s="7">
        <f t="shared" si="1"/>
        <v>1.5000000000000004</v>
      </c>
    </row>
    <row r="35" spans="1:31" ht="69.95" customHeight="1" x14ac:dyDescent="0.3">
      <c r="A35" s="7">
        <f t="shared" si="1"/>
        <v>1.5416666666666672</v>
      </c>
    </row>
    <row r="36" spans="1:31" ht="69.95" customHeight="1" x14ac:dyDescent="0.3">
      <c r="A36" s="7">
        <f t="shared" si="1"/>
        <v>1.5833333333333339</v>
      </c>
    </row>
    <row r="37" spans="1:31" ht="69.95" customHeight="1" x14ac:dyDescent="0.3">
      <c r="A37" s="7">
        <f t="shared" si="1"/>
        <v>1.6250000000000007</v>
      </c>
    </row>
    <row r="38" spans="1:31" ht="69.95" customHeight="1" x14ac:dyDescent="0.3">
      <c r="A38" s="7">
        <f t="shared" ref="A38:A64" si="2">A37+Incrément</f>
        <v>1.6666666666666674</v>
      </c>
    </row>
    <row r="39" spans="1:31" ht="69.95" customHeight="1" x14ac:dyDescent="0.3">
      <c r="A39" s="7">
        <f t="shared" si="2"/>
        <v>1.7083333333333341</v>
      </c>
    </row>
    <row r="40" spans="1:31" ht="69.95" customHeight="1" x14ac:dyDescent="0.3">
      <c r="A40" s="7">
        <f t="shared" si="2"/>
        <v>1.7500000000000009</v>
      </c>
    </row>
    <row r="41" spans="1:31" ht="69.95" customHeight="1" x14ac:dyDescent="0.3">
      <c r="A41" s="7">
        <f t="shared" si="2"/>
        <v>1.7916666666666676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ht="69.95" customHeight="1" x14ac:dyDescent="0.3">
      <c r="A42" s="7">
        <f t="shared" si="2"/>
        <v>1.8333333333333344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ht="69.95" customHeight="1" x14ac:dyDescent="0.3">
      <c r="A43" s="7">
        <f t="shared" si="2"/>
        <v>1.8750000000000011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ht="69.95" customHeight="1" x14ac:dyDescent="0.3">
      <c r="A44" s="7">
        <f t="shared" si="2"/>
        <v>1.9166666666666679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ht="69.95" customHeight="1" x14ac:dyDescent="0.3">
      <c r="A45" s="7">
        <f t="shared" si="2"/>
        <v>1.9583333333333346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ht="69.95" customHeight="1" x14ac:dyDescent="0.3">
      <c r="A46" s="7">
        <f t="shared" si="2"/>
        <v>2.0000000000000013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ht="69.95" customHeight="1" x14ac:dyDescent="0.3">
      <c r="A47" s="7">
        <f t="shared" si="2"/>
        <v>2.0416666666666679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ht="69.95" customHeight="1" x14ac:dyDescent="0.3">
      <c r="A48" s="7">
        <f t="shared" si="2"/>
        <v>2.0833333333333344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ht="69.95" customHeight="1" x14ac:dyDescent="0.3">
      <c r="A49" s="7">
        <f t="shared" si="2"/>
        <v>2.1250000000000009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ht="69.95" customHeight="1" x14ac:dyDescent="0.3">
      <c r="A50" s="7">
        <f t="shared" si="2"/>
        <v>2.1666666666666674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ht="69.95" customHeight="1" x14ac:dyDescent="0.3">
      <c r="A51" s="7">
        <f t="shared" si="2"/>
        <v>2.2083333333333339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ht="69.95" customHeight="1" x14ac:dyDescent="0.3">
      <c r="A52" s="7">
        <f t="shared" si="2"/>
        <v>2.2500000000000004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ht="69.95" customHeight="1" x14ac:dyDescent="0.3">
      <c r="A53" s="7">
        <f t="shared" si="2"/>
        <v>2.291666666666667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ht="69.95" customHeight="1" x14ac:dyDescent="0.3">
      <c r="A54" s="7">
        <f t="shared" si="2"/>
        <v>2.3333333333333335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ht="69.95" customHeight="1" x14ac:dyDescent="0.3">
      <c r="A55" s="7">
        <f t="shared" si="2"/>
        <v>2.375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ht="69.95" customHeight="1" x14ac:dyDescent="0.3">
      <c r="A56" s="7">
        <f t="shared" si="2"/>
        <v>2.4166666666666665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ht="69.95" customHeight="1" x14ac:dyDescent="0.3">
      <c r="A57" s="7">
        <f t="shared" si="2"/>
        <v>2.458333333333333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ht="69.95" customHeight="1" x14ac:dyDescent="0.3">
      <c r="A58" s="7">
        <f t="shared" si="2"/>
        <v>2.4999999999999996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ht="69.95" customHeight="1" x14ac:dyDescent="0.3">
      <c r="A59" s="7">
        <f t="shared" si="2"/>
        <v>2.5416666666666661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ht="69.95" customHeight="1" x14ac:dyDescent="0.3">
      <c r="A60" s="7">
        <f t="shared" si="2"/>
        <v>2.5833333333333326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ht="69.95" customHeight="1" x14ac:dyDescent="0.3">
      <c r="A61" s="7">
        <f t="shared" si="2"/>
        <v>2.6249999999999991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ht="69.95" customHeight="1" x14ac:dyDescent="0.3">
      <c r="A62" s="7">
        <f t="shared" si="2"/>
        <v>2.6666666666666656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ht="69.95" customHeight="1" x14ac:dyDescent="0.3">
      <c r="A63" s="7">
        <f t="shared" si="2"/>
        <v>2.7083333333333321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ht="69.95" customHeight="1" x14ac:dyDescent="0.3">
      <c r="A64" s="7">
        <f t="shared" si="2"/>
        <v>2.7499999999999987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ht="69.95" customHeight="1" x14ac:dyDescent="0.3">
      <c r="A65" s="7">
        <f>A64+Incrément</f>
        <v>2.7916666666666652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</sheetData>
  <sheetProtection selectLockedCells="1"/>
  <conditionalFormatting sqref="A5:AE39">
    <cfRule type="expression" dxfId="84" priority="6">
      <formula>($A5&lt;=HeureActuelle)*($A6&gt;=HeureActuelle)</formula>
    </cfRule>
  </conditionalFormatting>
  <conditionalFormatting sqref="B4:AE4">
    <cfRule type="expression" dxfId="83" priority="12">
      <formula>(B4=CeJourSemaine)*($A5&lt;0.999)</formula>
    </cfRule>
  </conditionalFormatting>
  <conditionalFormatting sqref="B5:AE65">
    <cfRule type="expression" dxfId="82" priority="2" stopIfTrue="1">
      <formula>B5&lt;&gt;""</formula>
    </cfRule>
    <cfRule type="expression" dxfId="81" priority="7" stopIfTrue="1">
      <formula>AND(B5&lt;&gt;"",B$4=CeJourSemaine)</formula>
    </cfRule>
  </conditionalFormatting>
  <conditionalFormatting sqref="B5:AE65">
    <cfRule type="expression" dxfId="80" priority="8">
      <formula>(B$4=CeJourSemaine)*($A5&lt;HeureFinOrdreDuJour)</formula>
    </cfRule>
    <cfRule type="expression" dxfId="79" priority="9">
      <formula>(B5=B4)*(B$4=CeJourSemaine)*(B5&lt;&gt;0)*($A5&lt;0.875)</formula>
    </cfRule>
    <cfRule type="expression" dxfId="78" priority="13">
      <formula>(B$4=CeJourSemaine)*(B5&lt;&gt;0)*($A5&lt;HeureFinOrdreDuJour)</formula>
    </cfRule>
  </conditionalFormatting>
  <conditionalFormatting sqref="A5:A39">
    <cfRule type="expression" dxfId="77" priority="3">
      <formula>($A5&lt;=HeureActuelle)*($A6&gt;=HeureActuelle)</formula>
    </cfRule>
    <cfRule type="expression" dxfId="76" priority="5">
      <formula>($A5&lt;=HeureActuelle)*($A6&gt;=HeureActuelle)</formula>
    </cfRule>
  </conditionalFormatting>
  <conditionalFormatting sqref="AE5:AE39">
    <cfRule type="expression" dxfId="75" priority="4">
      <formula>($A5&lt;=HeureActuelle)*($A6&gt;=HeureActuelle)</formula>
    </cfRule>
  </conditionalFormatting>
  <conditionalFormatting sqref="A5:AE65">
    <cfRule type="expression" dxfId="74" priority="10">
      <formula>AND($A5&lt;HeureFinOrdreDuJour,MOD(ROW(),2)=0)</formula>
    </cfRule>
    <cfRule type="expression" dxfId="73" priority="11">
      <formula>AND($A5&lt;HeureFinOrdreDuJour,MOD(ROW(),2)=1)</formula>
    </cfRule>
  </conditionalFormatting>
  <conditionalFormatting sqref="A5:AE605">
    <cfRule type="expression" dxfId="72" priority="1" stopIfTrue="1">
      <formula>$A5&gt;HeureFinOrdreDuJour</formula>
    </cfRule>
  </conditionalFormatting>
  <conditionalFormatting sqref="A40:AE65">
    <cfRule type="expression" dxfId="71" priority="14">
      <formula>($A40&lt;=HeureActuelle)*($A66&gt;=HeureActuelle)</formula>
    </cfRule>
  </conditionalFormatting>
  <conditionalFormatting sqref="A40:A65">
    <cfRule type="expression" dxfId="70" priority="15">
      <formula>($A40&lt;=HeureActuelle)*($A66&gt;=HeureActuelle)</formula>
    </cfRule>
    <cfRule type="expression" dxfId="69" priority="16">
      <formula>($A40&lt;=HeureActuelle)*($A66&gt;=HeureActuelle)</formula>
    </cfRule>
  </conditionalFormatting>
  <conditionalFormatting sqref="AE40:AE65">
    <cfRule type="expression" dxfId="68" priority="17">
      <formula>($A40&lt;=HeureActuelle)*($A66&gt;=HeureActuelle)</formula>
    </cfRule>
  </conditionalFormatting>
  <dataValidations count="9"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B4" xr:uid="{00000000-0002-0000-0200-000000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A4" xr:uid="{00000000-0002-0000-0200-000001000000}"/>
    <dataValidation allowBlank="1" showInputMessage="1" showErrorMessage="1" prompt="Entrez la Date de début de la semaine dans cette cellule" sqref="F2:F3" xr:uid="{00000000-0002-0000-0200-000002000000}"/>
    <dataValidation allowBlank="1" showInputMessage="1" showErrorMessage="1" prompt="Entrez la Date de début de la semaine dans la cellule à droite" sqref="E2:E3" xr:uid="{00000000-0002-0000-0200-000003000000}"/>
    <dataValidation allowBlank="1" showInputMessage="1" showErrorMessage="1" prompt="Sélectionnez l’Intervalle de temps dans la cellule à droite" sqref="C2:C3" xr:uid="{00000000-0002-0000-0200-000004000000}"/>
    <dataValidation allowBlank="1" showInputMessage="1" showErrorMessage="1" prompt="Sélectionnez l’Heure de début et l’Intervalle de temps de la planification, et entrez la Date de début de la semaine dans les cellules à droite" sqref="A2:A3" xr:uid="{00000000-0002-0000-0200-000005000000}"/>
    <dataValidation allowBlank="1" showInputMessage="1" showErrorMessage="1" prompt="Le titre de cette feuille de calcul figure dans cette cellule" sqref="A1" xr:uid="{00000000-0002-0000-0200-000006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D2:D3" xr:uid="{00000000-0002-0000-0200-000007000000}">
      <formula1>"15 MIN,20 MIN,30 MIN,40 MIN,45 MIN,60 MIN"</formula1>
    </dataValidation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B2:B3" xr:uid="{00000000-0002-0000-0200-000008000000}">
      <formula1>"6:00,7:00,8:00,9:00,10:00,11:00,12:00,13:00,14:00,15:00,16:00,17:00"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7030A0"/>
    <pageSetUpPr autoPageBreaks="0" fitToPage="1"/>
  </sheetPr>
  <dimension ref="A1:AE65"/>
  <sheetViews>
    <sheetView showGridLines="0" zoomScale="60" zoomScaleNormal="60" zoomScaleSheetLayoutView="100" workbookViewId="0">
      <pane xSplit="1" topLeftCell="B1" activePane="topRight" state="frozen"/>
      <selection activeCell="S4" sqref="S4"/>
      <selection pane="topRight" activeCell="Z9" sqref="Z9"/>
    </sheetView>
  </sheetViews>
  <sheetFormatPr baseColWidth="10" defaultColWidth="9" defaultRowHeight="69.95" customHeight="1" x14ac:dyDescent="0.3"/>
  <cols>
    <col min="1" max="1" width="35.875" style="1" customWidth="1"/>
    <col min="2" max="31" width="30.5" style="1" customWidth="1"/>
    <col min="32" max="16384" width="9" style="1"/>
  </cols>
  <sheetData>
    <row r="1" spans="1:31" ht="81" customHeight="1" x14ac:dyDescent="0.3">
      <c r="A1" s="19" t="s">
        <v>8</v>
      </c>
    </row>
    <row r="2" spans="1:31" ht="45" customHeight="1" x14ac:dyDescent="0.3">
      <c r="A2" s="14" t="s">
        <v>0</v>
      </c>
      <c r="B2" s="5">
        <v>0.29166666666666669</v>
      </c>
      <c r="C2" s="13" t="s">
        <v>2</v>
      </c>
      <c r="D2" s="2" t="s">
        <v>4</v>
      </c>
      <c r="E2" s="15" t="s">
        <v>3</v>
      </c>
      <c r="F2" s="3">
        <f ca="1">TODAY()</f>
        <v>43967</v>
      </c>
    </row>
    <row r="3" spans="1:31" ht="45" customHeight="1" x14ac:dyDescent="0.3">
      <c r="A3" s="9"/>
      <c r="B3" s="5"/>
      <c r="C3" s="10"/>
      <c r="D3" s="2"/>
      <c r="E3" s="8"/>
      <c r="F3" s="3"/>
    </row>
    <row r="4" spans="1:31" ht="24.95" customHeight="1" x14ac:dyDescent="0.3">
      <c r="A4" s="6" t="s">
        <v>1</v>
      </c>
      <c r="B4" s="11">
        <f ca="1">F2</f>
        <v>43967</v>
      </c>
      <c r="C4" s="11">
        <f ca="1">B4+1</f>
        <v>43968</v>
      </c>
      <c r="D4" s="11">
        <f t="shared" ref="D4:AE4" ca="1" si="0">C4+1</f>
        <v>43969</v>
      </c>
      <c r="E4" s="11">
        <f t="shared" ca="1" si="0"/>
        <v>43970</v>
      </c>
      <c r="F4" s="11">
        <f t="shared" ca="1" si="0"/>
        <v>43971</v>
      </c>
      <c r="G4" s="11">
        <f t="shared" ca="1" si="0"/>
        <v>43972</v>
      </c>
      <c r="H4" s="11">
        <f t="shared" ca="1" si="0"/>
        <v>43973</v>
      </c>
      <c r="I4" s="11">
        <f t="shared" ca="1" si="0"/>
        <v>43974</v>
      </c>
      <c r="J4" s="11">
        <f t="shared" ca="1" si="0"/>
        <v>43975</v>
      </c>
      <c r="K4" s="11">
        <f t="shared" ca="1" si="0"/>
        <v>43976</v>
      </c>
      <c r="L4" s="11">
        <f t="shared" ca="1" si="0"/>
        <v>43977</v>
      </c>
      <c r="M4" s="11">
        <f t="shared" ca="1" si="0"/>
        <v>43978</v>
      </c>
      <c r="N4" s="11">
        <f t="shared" ca="1" si="0"/>
        <v>43979</v>
      </c>
      <c r="O4" s="11">
        <f t="shared" ca="1" si="0"/>
        <v>43980</v>
      </c>
      <c r="P4" s="11">
        <f t="shared" ca="1" si="0"/>
        <v>43981</v>
      </c>
      <c r="Q4" s="11">
        <f t="shared" ca="1" si="0"/>
        <v>43982</v>
      </c>
      <c r="R4" s="11">
        <f t="shared" ca="1" si="0"/>
        <v>43983</v>
      </c>
      <c r="S4" s="11">
        <f t="shared" ca="1" si="0"/>
        <v>43984</v>
      </c>
      <c r="T4" s="11">
        <f t="shared" ca="1" si="0"/>
        <v>43985</v>
      </c>
      <c r="U4" s="11">
        <f t="shared" ca="1" si="0"/>
        <v>43986</v>
      </c>
      <c r="V4" s="11">
        <f t="shared" ca="1" si="0"/>
        <v>43987</v>
      </c>
      <c r="W4" s="11">
        <f t="shared" ca="1" si="0"/>
        <v>43988</v>
      </c>
      <c r="X4" s="11">
        <f t="shared" ca="1" si="0"/>
        <v>43989</v>
      </c>
      <c r="Y4" s="11">
        <f t="shared" ca="1" si="0"/>
        <v>43990</v>
      </c>
      <c r="Z4" s="11">
        <f t="shared" ca="1" si="0"/>
        <v>43991</v>
      </c>
      <c r="AA4" s="11">
        <f t="shared" ca="1" si="0"/>
        <v>43992</v>
      </c>
      <c r="AB4" s="11">
        <f t="shared" ca="1" si="0"/>
        <v>43993</v>
      </c>
      <c r="AC4" s="11">
        <f t="shared" ca="1" si="0"/>
        <v>43994</v>
      </c>
      <c r="AD4" s="11">
        <f t="shared" ca="1" si="0"/>
        <v>43995</v>
      </c>
      <c r="AE4" s="11">
        <f t="shared" ca="1" si="0"/>
        <v>43996</v>
      </c>
    </row>
    <row r="5" spans="1:31" ht="69.95" customHeight="1" x14ac:dyDescent="0.3">
      <c r="A5" s="7">
        <f>Début</f>
        <v>0.29166666666666669</v>
      </c>
    </row>
    <row r="6" spans="1:31" ht="69.95" customHeight="1" x14ac:dyDescent="0.3">
      <c r="A6" s="7">
        <f t="shared" ref="A6:A37" si="1">A5+Incrément</f>
        <v>0.33333333333333337</v>
      </c>
    </row>
    <row r="7" spans="1:31" ht="69.95" customHeight="1" x14ac:dyDescent="0.3">
      <c r="A7" s="7">
        <f t="shared" si="1"/>
        <v>0.37500000000000006</v>
      </c>
    </row>
    <row r="8" spans="1:31" ht="69.95" customHeight="1" x14ac:dyDescent="0.3">
      <c r="A8" s="7">
        <f t="shared" si="1"/>
        <v>0.41666666666666674</v>
      </c>
    </row>
    <row r="9" spans="1:31" ht="69.95" customHeight="1" x14ac:dyDescent="0.3">
      <c r="A9" s="7">
        <f t="shared" si="1"/>
        <v>0.45833333333333343</v>
      </c>
    </row>
    <row r="10" spans="1:31" ht="69.95" customHeight="1" x14ac:dyDescent="0.3">
      <c r="A10" s="7">
        <f t="shared" si="1"/>
        <v>0.50000000000000011</v>
      </c>
    </row>
    <row r="11" spans="1:31" ht="69.95" customHeight="1" x14ac:dyDescent="0.3">
      <c r="A11" s="7">
        <f t="shared" si="1"/>
        <v>0.54166666666666674</v>
      </c>
    </row>
    <row r="12" spans="1:31" ht="69.95" customHeight="1" x14ac:dyDescent="0.3">
      <c r="A12" s="7">
        <f t="shared" si="1"/>
        <v>0.58333333333333337</v>
      </c>
    </row>
    <row r="13" spans="1:31" ht="69.95" customHeight="1" x14ac:dyDescent="0.3">
      <c r="A13" s="7">
        <f t="shared" si="1"/>
        <v>0.625</v>
      </c>
    </row>
    <row r="14" spans="1:31" ht="69.95" customHeight="1" x14ac:dyDescent="0.3">
      <c r="A14" s="7">
        <f t="shared" si="1"/>
        <v>0.66666666666666663</v>
      </c>
    </row>
    <row r="15" spans="1:31" ht="69.95" customHeight="1" x14ac:dyDescent="0.3">
      <c r="A15" s="7">
        <f t="shared" si="1"/>
        <v>0.70833333333333326</v>
      </c>
    </row>
    <row r="16" spans="1:31" ht="69.95" customHeight="1" x14ac:dyDescent="0.3">
      <c r="A16" s="7">
        <f t="shared" si="1"/>
        <v>0.74999999999999989</v>
      </c>
    </row>
    <row r="17" spans="1:1" ht="69.95" customHeight="1" x14ac:dyDescent="0.3">
      <c r="A17" s="7">
        <f t="shared" si="1"/>
        <v>0.79166666666666652</v>
      </c>
    </row>
    <row r="18" spans="1:1" ht="69.95" customHeight="1" x14ac:dyDescent="0.3">
      <c r="A18" s="7">
        <f t="shared" si="1"/>
        <v>0.83333333333333315</v>
      </c>
    </row>
    <row r="19" spans="1:1" ht="69.95" customHeight="1" x14ac:dyDescent="0.3">
      <c r="A19" s="7">
        <f t="shared" si="1"/>
        <v>0.87499999999999978</v>
      </c>
    </row>
    <row r="20" spans="1:1" ht="69.95" customHeight="1" x14ac:dyDescent="0.3">
      <c r="A20" s="7">
        <f t="shared" si="1"/>
        <v>0.91666666666666641</v>
      </c>
    </row>
    <row r="21" spans="1:1" ht="69.95" customHeight="1" x14ac:dyDescent="0.3">
      <c r="A21" s="7">
        <f t="shared" si="1"/>
        <v>0.95833333333333304</v>
      </c>
    </row>
    <row r="22" spans="1:1" ht="69.95" customHeight="1" x14ac:dyDescent="0.3">
      <c r="A22" s="7">
        <f t="shared" si="1"/>
        <v>0.99999999999999967</v>
      </c>
    </row>
    <row r="23" spans="1:1" ht="69.95" customHeight="1" x14ac:dyDescent="0.3">
      <c r="A23" s="7">
        <f t="shared" si="1"/>
        <v>1.0416666666666663</v>
      </c>
    </row>
    <row r="24" spans="1:1" ht="69.95" customHeight="1" x14ac:dyDescent="0.3">
      <c r="A24" s="7">
        <f t="shared" si="1"/>
        <v>1.083333333333333</v>
      </c>
    </row>
    <row r="25" spans="1:1" ht="69.95" customHeight="1" x14ac:dyDescent="0.3">
      <c r="A25" s="7">
        <f t="shared" si="1"/>
        <v>1.1249999999999998</v>
      </c>
    </row>
    <row r="26" spans="1:1" ht="69.95" customHeight="1" x14ac:dyDescent="0.3">
      <c r="A26" s="7">
        <f t="shared" si="1"/>
        <v>1.1666666666666665</v>
      </c>
    </row>
    <row r="27" spans="1:1" ht="69.95" customHeight="1" x14ac:dyDescent="0.3">
      <c r="A27" s="7">
        <f>A26+Incrément</f>
        <v>1.2083333333333333</v>
      </c>
    </row>
    <row r="28" spans="1:1" ht="69.95" customHeight="1" x14ac:dyDescent="0.3">
      <c r="A28" s="7">
        <f t="shared" si="1"/>
        <v>1.25</v>
      </c>
    </row>
    <row r="29" spans="1:1" ht="69.95" customHeight="1" x14ac:dyDescent="0.3">
      <c r="A29" s="7">
        <f t="shared" si="1"/>
        <v>1.2916666666666667</v>
      </c>
    </row>
    <row r="30" spans="1:1" ht="69.95" customHeight="1" x14ac:dyDescent="0.3">
      <c r="A30" s="7">
        <f t="shared" si="1"/>
        <v>1.3333333333333335</v>
      </c>
    </row>
    <row r="31" spans="1:1" ht="69.95" customHeight="1" x14ac:dyDescent="0.3">
      <c r="A31" s="7">
        <f t="shared" si="1"/>
        <v>1.3750000000000002</v>
      </c>
    </row>
    <row r="32" spans="1:1" ht="69.95" customHeight="1" x14ac:dyDescent="0.3">
      <c r="A32" s="7">
        <f t="shared" si="1"/>
        <v>1.416666666666667</v>
      </c>
    </row>
    <row r="33" spans="1:31" ht="69.95" customHeight="1" x14ac:dyDescent="0.3">
      <c r="A33" s="7">
        <f t="shared" si="1"/>
        <v>1.4583333333333337</v>
      </c>
    </row>
    <row r="34" spans="1:31" ht="69.95" customHeight="1" x14ac:dyDescent="0.3">
      <c r="A34" s="7">
        <f t="shared" si="1"/>
        <v>1.5000000000000004</v>
      </c>
    </row>
    <row r="35" spans="1:31" ht="69.95" customHeight="1" x14ac:dyDescent="0.3">
      <c r="A35" s="7">
        <f t="shared" si="1"/>
        <v>1.5416666666666672</v>
      </c>
    </row>
    <row r="36" spans="1:31" ht="69.95" customHeight="1" x14ac:dyDescent="0.3">
      <c r="A36" s="7">
        <f t="shared" si="1"/>
        <v>1.5833333333333339</v>
      </c>
    </row>
    <row r="37" spans="1:31" ht="69.95" customHeight="1" x14ac:dyDescent="0.3">
      <c r="A37" s="7">
        <f t="shared" si="1"/>
        <v>1.6250000000000007</v>
      </c>
    </row>
    <row r="38" spans="1:31" ht="69.95" customHeight="1" x14ac:dyDescent="0.3">
      <c r="A38" s="7">
        <f t="shared" ref="A38:A64" si="2">A37+Incrément</f>
        <v>1.6666666666666674</v>
      </c>
    </row>
    <row r="39" spans="1:31" ht="69.95" customHeight="1" x14ac:dyDescent="0.3">
      <c r="A39" s="7">
        <f t="shared" si="2"/>
        <v>1.7083333333333341</v>
      </c>
    </row>
    <row r="40" spans="1:31" ht="69.95" customHeight="1" x14ac:dyDescent="0.3">
      <c r="A40" s="7">
        <f t="shared" si="2"/>
        <v>1.7500000000000009</v>
      </c>
    </row>
    <row r="41" spans="1:31" ht="69.95" customHeight="1" x14ac:dyDescent="0.3">
      <c r="A41" s="7">
        <f t="shared" si="2"/>
        <v>1.7916666666666676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ht="69.95" customHeight="1" x14ac:dyDescent="0.3">
      <c r="A42" s="7">
        <f t="shared" si="2"/>
        <v>1.8333333333333344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ht="69.95" customHeight="1" x14ac:dyDescent="0.3">
      <c r="A43" s="7">
        <f t="shared" si="2"/>
        <v>1.8750000000000011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ht="69.95" customHeight="1" x14ac:dyDescent="0.3">
      <c r="A44" s="7">
        <f t="shared" si="2"/>
        <v>1.9166666666666679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ht="69.95" customHeight="1" x14ac:dyDescent="0.3">
      <c r="A45" s="7">
        <f t="shared" si="2"/>
        <v>1.9583333333333346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ht="69.95" customHeight="1" x14ac:dyDescent="0.3">
      <c r="A46" s="7">
        <f t="shared" si="2"/>
        <v>2.0000000000000013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ht="69.95" customHeight="1" x14ac:dyDescent="0.3">
      <c r="A47" s="7">
        <f t="shared" si="2"/>
        <v>2.0416666666666679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ht="69.95" customHeight="1" x14ac:dyDescent="0.3">
      <c r="A48" s="7">
        <f t="shared" si="2"/>
        <v>2.0833333333333344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ht="69.95" customHeight="1" x14ac:dyDescent="0.3">
      <c r="A49" s="7">
        <f t="shared" si="2"/>
        <v>2.1250000000000009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ht="69.95" customHeight="1" x14ac:dyDescent="0.3">
      <c r="A50" s="7">
        <f t="shared" si="2"/>
        <v>2.1666666666666674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ht="69.95" customHeight="1" x14ac:dyDescent="0.3">
      <c r="A51" s="7">
        <f t="shared" si="2"/>
        <v>2.2083333333333339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ht="69.95" customHeight="1" x14ac:dyDescent="0.3">
      <c r="A52" s="7">
        <f t="shared" si="2"/>
        <v>2.2500000000000004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ht="69.95" customHeight="1" x14ac:dyDescent="0.3">
      <c r="A53" s="7">
        <f t="shared" si="2"/>
        <v>2.291666666666667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ht="69.95" customHeight="1" x14ac:dyDescent="0.3">
      <c r="A54" s="7">
        <f t="shared" si="2"/>
        <v>2.3333333333333335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ht="69.95" customHeight="1" x14ac:dyDescent="0.3">
      <c r="A55" s="7">
        <f t="shared" si="2"/>
        <v>2.375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ht="69.95" customHeight="1" x14ac:dyDescent="0.3">
      <c r="A56" s="7">
        <f t="shared" si="2"/>
        <v>2.4166666666666665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ht="69.95" customHeight="1" x14ac:dyDescent="0.3">
      <c r="A57" s="7">
        <f t="shared" si="2"/>
        <v>2.458333333333333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ht="69.95" customHeight="1" x14ac:dyDescent="0.3">
      <c r="A58" s="7">
        <f t="shared" si="2"/>
        <v>2.4999999999999996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ht="69.95" customHeight="1" x14ac:dyDescent="0.3">
      <c r="A59" s="7">
        <f t="shared" si="2"/>
        <v>2.5416666666666661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ht="69.95" customHeight="1" x14ac:dyDescent="0.3">
      <c r="A60" s="7">
        <f t="shared" si="2"/>
        <v>2.5833333333333326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ht="69.95" customHeight="1" x14ac:dyDescent="0.3">
      <c r="A61" s="7">
        <f t="shared" si="2"/>
        <v>2.6249999999999991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ht="69.95" customHeight="1" x14ac:dyDescent="0.3">
      <c r="A62" s="7">
        <f t="shared" si="2"/>
        <v>2.6666666666666656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ht="69.95" customHeight="1" x14ac:dyDescent="0.3">
      <c r="A63" s="7">
        <f t="shared" si="2"/>
        <v>2.7083333333333321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ht="69.95" customHeight="1" x14ac:dyDescent="0.3">
      <c r="A64" s="7">
        <f t="shared" si="2"/>
        <v>2.7499999999999987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ht="69.95" customHeight="1" x14ac:dyDescent="0.3">
      <c r="A65" s="7">
        <f>A64+Incrément</f>
        <v>2.7916666666666652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</sheetData>
  <sheetProtection selectLockedCells="1"/>
  <conditionalFormatting sqref="A5:AE39">
    <cfRule type="expression" dxfId="67" priority="6">
      <formula>($A5&lt;=HeureActuelle)*($A6&gt;=HeureActuelle)</formula>
    </cfRule>
  </conditionalFormatting>
  <conditionalFormatting sqref="B4:AE4">
    <cfRule type="expression" dxfId="66" priority="12">
      <formula>(B4=CeJourSemaine)*($A5&lt;0.999)</formula>
    </cfRule>
  </conditionalFormatting>
  <conditionalFormatting sqref="B5:AE65">
    <cfRule type="expression" dxfId="65" priority="2" stopIfTrue="1">
      <formula>B5&lt;&gt;""</formula>
    </cfRule>
    <cfRule type="expression" dxfId="64" priority="7" stopIfTrue="1">
      <formula>AND(B5&lt;&gt;"",B$4=CeJourSemaine)</formula>
    </cfRule>
  </conditionalFormatting>
  <conditionalFormatting sqref="B5:AE65">
    <cfRule type="expression" dxfId="63" priority="8">
      <formula>(B$4=CeJourSemaine)*($A5&lt;HeureFinOrdreDuJour)</formula>
    </cfRule>
    <cfRule type="expression" dxfId="62" priority="9">
      <formula>(B5=B4)*(B$4=CeJourSemaine)*(B5&lt;&gt;0)*($A5&lt;0.875)</formula>
    </cfRule>
    <cfRule type="expression" dxfId="61" priority="13">
      <formula>(B$4=CeJourSemaine)*(B5&lt;&gt;0)*($A5&lt;HeureFinOrdreDuJour)</formula>
    </cfRule>
  </conditionalFormatting>
  <conditionalFormatting sqref="A5:A39">
    <cfRule type="expression" dxfId="60" priority="3">
      <formula>($A5&lt;=HeureActuelle)*($A6&gt;=HeureActuelle)</formula>
    </cfRule>
    <cfRule type="expression" dxfId="59" priority="5">
      <formula>($A5&lt;=HeureActuelle)*($A6&gt;=HeureActuelle)</formula>
    </cfRule>
  </conditionalFormatting>
  <conditionalFormatting sqref="AE5:AE39">
    <cfRule type="expression" dxfId="58" priority="4">
      <formula>($A5&lt;=HeureActuelle)*($A6&gt;=HeureActuelle)</formula>
    </cfRule>
  </conditionalFormatting>
  <conditionalFormatting sqref="A5:AE65">
    <cfRule type="expression" dxfId="57" priority="10">
      <formula>AND($A5&lt;HeureFinOrdreDuJour,MOD(ROW(),2)=0)</formula>
    </cfRule>
    <cfRule type="expression" dxfId="56" priority="11">
      <formula>AND($A5&lt;HeureFinOrdreDuJour,MOD(ROW(),2)=1)</formula>
    </cfRule>
  </conditionalFormatting>
  <conditionalFormatting sqref="A5:AE605">
    <cfRule type="expression" dxfId="55" priority="1" stopIfTrue="1">
      <formula>$A5&gt;HeureFinOrdreDuJour</formula>
    </cfRule>
  </conditionalFormatting>
  <conditionalFormatting sqref="A40:AE65">
    <cfRule type="expression" dxfId="54" priority="14">
      <formula>($A40&lt;=HeureActuelle)*($A66&gt;=HeureActuelle)</formula>
    </cfRule>
  </conditionalFormatting>
  <conditionalFormatting sqref="A40:A65">
    <cfRule type="expression" dxfId="53" priority="15">
      <formula>($A40&lt;=HeureActuelle)*($A66&gt;=HeureActuelle)</formula>
    </cfRule>
    <cfRule type="expression" dxfId="52" priority="16">
      <formula>($A40&lt;=HeureActuelle)*($A66&gt;=HeureActuelle)</formula>
    </cfRule>
  </conditionalFormatting>
  <conditionalFormatting sqref="AE40:AE65">
    <cfRule type="expression" dxfId="51" priority="17">
      <formula>($A40&lt;=HeureActuelle)*($A66&gt;=HeureActuelle)</formula>
    </cfRule>
  </conditionalFormatting>
  <dataValidations count="9"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B4" xr:uid="{00000000-0002-0000-0300-000000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A4" xr:uid="{00000000-0002-0000-0300-000001000000}"/>
    <dataValidation allowBlank="1" showInputMessage="1" showErrorMessage="1" prompt="Entrez la Date de début de la semaine dans cette cellule" sqref="F2:F3" xr:uid="{00000000-0002-0000-0300-000002000000}"/>
    <dataValidation allowBlank="1" showInputMessage="1" showErrorMessage="1" prompt="Entrez la Date de début de la semaine dans la cellule à droite" sqref="E2:E3" xr:uid="{00000000-0002-0000-0300-000003000000}"/>
    <dataValidation allowBlank="1" showInputMessage="1" showErrorMessage="1" prompt="Sélectionnez l’Intervalle de temps dans la cellule à droite" sqref="C2:C3" xr:uid="{00000000-0002-0000-0300-000004000000}"/>
    <dataValidation allowBlank="1" showInputMessage="1" showErrorMessage="1" prompt="Sélectionnez l’Heure de début et l’Intervalle de temps de la planification, et entrez la Date de début de la semaine dans les cellules à droite" sqref="A2:A3" xr:uid="{00000000-0002-0000-0300-000005000000}"/>
    <dataValidation allowBlank="1" showInputMessage="1" showErrorMessage="1" prompt="Le titre de cette feuille de calcul figure dans cette cellule" sqref="A1" xr:uid="{00000000-0002-0000-0300-000006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D2:D3" xr:uid="{00000000-0002-0000-0300-000007000000}">
      <formula1>"15 MIN,20 MIN,30 MIN,40 MIN,45 MIN,60 MIN"</formula1>
    </dataValidation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B2:B3" xr:uid="{00000000-0002-0000-0300-000008000000}">
      <formula1>"6:00,7:00,8:00,9:00,10:00,11:00,12:00,13:00,14:00,15:00,16:00,17:00"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002060"/>
    <pageSetUpPr autoPageBreaks="0" fitToPage="1"/>
  </sheetPr>
  <dimension ref="A1:AE65"/>
  <sheetViews>
    <sheetView showGridLines="0" zoomScale="60" zoomScaleNormal="60" zoomScaleSheetLayoutView="100" workbookViewId="0">
      <pane xSplit="1" topLeftCell="B1" activePane="topRight" state="frozen"/>
      <selection activeCell="S4" sqref="S4"/>
      <selection pane="topRight" activeCell="F6" sqref="F6"/>
    </sheetView>
  </sheetViews>
  <sheetFormatPr baseColWidth="10" defaultColWidth="9" defaultRowHeight="69.95" customHeight="1" x14ac:dyDescent="0.3"/>
  <cols>
    <col min="1" max="1" width="36.25" style="1" customWidth="1"/>
    <col min="2" max="31" width="30.5" style="1" customWidth="1"/>
    <col min="32" max="16384" width="9" style="1"/>
  </cols>
  <sheetData>
    <row r="1" spans="1:31" ht="81" customHeight="1" x14ac:dyDescent="0.3">
      <c r="A1" s="20" t="s">
        <v>9</v>
      </c>
    </row>
    <row r="2" spans="1:31" ht="45" customHeight="1" x14ac:dyDescent="0.3">
      <c r="A2" s="14" t="s">
        <v>0</v>
      </c>
      <c r="B2" s="5">
        <v>0.29166666666666669</v>
      </c>
      <c r="C2" s="13" t="s">
        <v>2</v>
      </c>
      <c r="D2" s="2" t="s">
        <v>4</v>
      </c>
      <c r="E2" s="15" t="s">
        <v>3</v>
      </c>
      <c r="F2" s="3">
        <f ca="1">TODAY()</f>
        <v>43967</v>
      </c>
    </row>
    <row r="3" spans="1:31" ht="45" customHeight="1" x14ac:dyDescent="0.3">
      <c r="A3" s="9"/>
      <c r="B3" s="5"/>
      <c r="C3" s="10"/>
      <c r="D3" s="2"/>
      <c r="E3" s="8"/>
      <c r="F3" s="3"/>
    </row>
    <row r="4" spans="1:31" ht="24.95" customHeight="1" x14ac:dyDescent="0.3">
      <c r="A4" s="6" t="s">
        <v>1</v>
      </c>
      <c r="B4" s="11">
        <f ca="1">F2</f>
        <v>43967</v>
      </c>
      <c r="C4" s="11">
        <f ca="1">B4+1</f>
        <v>43968</v>
      </c>
      <c r="D4" s="11">
        <f t="shared" ref="D4:AE4" ca="1" si="0">C4+1</f>
        <v>43969</v>
      </c>
      <c r="E4" s="11">
        <f t="shared" ca="1" si="0"/>
        <v>43970</v>
      </c>
      <c r="F4" s="11">
        <f t="shared" ca="1" si="0"/>
        <v>43971</v>
      </c>
      <c r="G4" s="11">
        <f t="shared" ca="1" si="0"/>
        <v>43972</v>
      </c>
      <c r="H4" s="11">
        <f t="shared" ca="1" si="0"/>
        <v>43973</v>
      </c>
      <c r="I4" s="11">
        <f t="shared" ca="1" si="0"/>
        <v>43974</v>
      </c>
      <c r="J4" s="11">
        <f t="shared" ca="1" si="0"/>
        <v>43975</v>
      </c>
      <c r="K4" s="11">
        <f t="shared" ca="1" si="0"/>
        <v>43976</v>
      </c>
      <c r="L4" s="11">
        <f t="shared" ca="1" si="0"/>
        <v>43977</v>
      </c>
      <c r="M4" s="11">
        <f t="shared" ca="1" si="0"/>
        <v>43978</v>
      </c>
      <c r="N4" s="11">
        <f t="shared" ca="1" si="0"/>
        <v>43979</v>
      </c>
      <c r="O4" s="11">
        <f t="shared" ca="1" si="0"/>
        <v>43980</v>
      </c>
      <c r="P4" s="11">
        <f t="shared" ca="1" si="0"/>
        <v>43981</v>
      </c>
      <c r="Q4" s="11">
        <f t="shared" ca="1" si="0"/>
        <v>43982</v>
      </c>
      <c r="R4" s="11">
        <f t="shared" ca="1" si="0"/>
        <v>43983</v>
      </c>
      <c r="S4" s="11">
        <f t="shared" ca="1" si="0"/>
        <v>43984</v>
      </c>
      <c r="T4" s="11">
        <f t="shared" ca="1" si="0"/>
        <v>43985</v>
      </c>
      <c r="U4" s="11">
        <f t="shared" ca="1" si="0"/>
        <v>43986</v>
      </c>
      <c r="V4" s="11">
        <f t="shared" ca="1" si="0"/>
        <v>43987</v>
      </c>
      <c r="W4" s="11">
        <f t="shared" ca="1" si="0"/>
        <v>43988</v>
      </c>
      <c r="X4" s="11">
        <f t="shared" ca="1" si="0"/>
        <v>43989</v>
      </c>
      <c r="Y4" s="11">
        <f t="shared" ca="1" si="0"/>
        <v>43990</v>
      </c>
      <c r="Z4" s="11">
        <f t="shared" ca="1" si="0"/>
        <v>43991</v>
      </c>
      <c r="AA4" s="11">
        <f t="shared" ca="1" si="0"/>
        <v>43992</v>
      </c>
      <c r="AB4" s="11">
        <f t="shared" ca="1" si="0"/>
        <v>43993</v>
      </c>
      <c r="AC4" s="11">
        <f t="shared" ca="1" si="0"/>
        <v>43994</v>
      </c>
      <c r="AD4" s="11">
        <f t="shared" ca="1" si="0"/>
        <v>43995</v>
      </c>
      <c r="AE4" s="11">
        <f t="shared" ca="1" si="0"/>
        <v>43996</v>
      </c>
    </row>
    <row r="5" spans="1:31" ht="69.95" customHeight="1" x14ac:dyDescent="0.3">
      <c r="A5" s="7">
        <f>Début</f>
        <v>0.29166666666666669</v>
      </c>
    </row>
    <row r="6" spans="1:31" ht="69.95" customHeight="1" x14ac:dyDescent="0.3">
      <c r="A6" s="7">
        <f t="shared" ref="A6:A37" si="1">A5+Incrément</f>
        <v>0.33333333333333337</v>
      </c>
    </row>
    <row r="7" spans="1:31" ht="69.95" customHeight="1" x14ac:dyDescent="0.3">
      <c r="A7" s="7">
        <f t="shared" si="1"/>
        <v>0.37500000000000006</v>
      </c>
    </row>
    <row r="8" spans="1:31" ht="69.95" customHeight="1" x14ac:dyDescent="0.3">
      <c r="A8" s="7">
        <f t="shared" si="1"/>
        <v>0.41666666666666674</v>
      </c>
    </row>
    <row r="9" spans="1:31" ht="69.95" customHeight="1" x14ac:dyDescent="0.3">
      <c r="A9" s="7">
        <f t="shared" si="1"/>
        <v>0.45833333333333343</v>
      </c>
    </row>
    <row r="10" spans="1:31" ht="69.95" customHeight="1" x14ac:dyDescent="0.3">
      <c r="A10" s="7">
        <f t="shared" si="1"/>
        <v>0.50000000000000011</v>
      </c>
    </row>
    <row r="11" spans="1:31" ht="69.95" customHeight="1" x14ac:dyDescent="0.3">
      <c r="A11" s="7">
        <f t="shared" si="1"/>
        <v>0.54166666666666674</v>
      </c>
    </row>
    <row r="12" spans="1:31" ht="69.95" customHeight="1" x14ac:dyDescent="0.3">
      <c r="A12" s="7">
        <f t="shared" si="1"/>
        <v>0.58333333333333337</v>
      </c>
    </row>
    <row r="13" spans="1:31" ht="69.95" customHeight="1" x14ac:dyDescent="0.3">
      <c r="A13" s="7">
        <f t="shared" si="1"/>
        <v>0.625</v>
      </c>
    </row>
    <row r="14" spans="1:31" ht="69.95" customHeight="1" x14ac:dyDescent="0.3">
      <c r="A14" s="7">
        <f t="shared" si="1"/>
        <v>0.66666666666666663</v>
      </c>
    </row>
    <row r="15" spans="1:31" ht="69.95" customHeight="1" x14ac:dyDescent="0.3">
      <c r="A15" s="7">
        <f t="shared" si="1"/>
        <v>0.70833333333333326</v>
      </c>
    </row>
    <row r="16" spans="1:31" ht="69.95" customHeight="1" x14ac:dyDescent="0.3">
      <c r="A16" s="7">
        <f t="shared" si="1"/>
        <v>0.74999999999999989</v>
      </c>
    </row>
    <row r="17" spans="1:1" ht="69.95" customHeight="1" x14ac:dyDescent="0.3">
      <c r="A17" s="7">
        <f t="shared" si="1"/>
        <v>0.79166666666666652</v>
      </c>
    </row>
    <row r="18" spans="1:1" ht="69.95" customHeight="1" x14ac:dyDescent="0.3">
      <c r="A18" s="7">
        <f t="shared" si="1"/>
        <v>0.83333333333333315</v>
      </c>
    </row>
    <row r="19" spans="1:1" ht="69.95" customHeight="1" x14ac:dyDescent="0.3">
      <c r="A19" s="7">
        <f t="shared" si="1"/>
        <v>0.87499999999999978</v>
      </c>
    </row>
    <row r="20" spans="1:1" ht="69.95" customHeight="1" x14ac:dyDescent="0.3">
      <c r="A20" s="7">
        <f t="shared" si="1"/>
        <v>0.91666666666666641</v>
      </c>
    </row>
    <row r="21" spans="1:1" ht="69.95" customHeight="1" x14ac:dyDescent="0.3">
      <c r="A21" s="7">
        <f t="shared" si="1"/>
        <v>0.95833333333333304</v>
      </c>
    </row>
    <row r="22" spans="1:1" ht="69.95" customHeight="1" x14ac:dyDescent="0.3">
      <c r="A22" s="7">
        <f t="shared" si="1"/>
        <v>0.99999999999999967</v>
      </c>
    </row>
    <row r="23" spans="1:1" ht="69.95" customHeight="1" x14ac:dyDescent="0.3">
      <c r="A23" s="7">
        <f t="shared" si="1"/>
        <v>1.0416666666666663</v>
      </c>
    </row>
    <row r="24" spans="1:1" ht="69.95" customHeight="1" x14ac:dyDescent="0.3">
      <c r="A24" s="7">
        <f t="shared" si="1"/>
        <v>1.083333333333333</v>
      </c>
    </row>
    <row r="25" spans="1:1" ht="69.95" customHeight="1" x14ac:dyDescent="0.3">
      <c r="A25" s="7">
        <f t="shared" si="1"/>
        <v>1.1249999999999998</v>
      </c>
    </row>
    <row r="26" spans="1:1" ht="69.95" customHeight="1" x14ac:dyDescent="0.3">
      <c r="A26" s="7">
        <f t="shared" si="1"/>
        <v>1.1666666666666665</v>
      </c>
    </row>
    <row r="27" spans="1:1" ht="69.95" customHeight="1" x14ac:dyDescent="0.3">
      <c r="A27" s="7">
        <f>A26+Incrément</f>
        <v>1.2083333333333333</v>
      </c>
    </row>
    <row r="28" spans="1:1" ht="69.95" customHeight="1" x14ac:dyDescent="0.3">
      <c r="A28" s="7">
        <f t="shared" si="1"/>
        <v>1.25</v>
      </c>
    </row>
    <row r="29" spans="1:1" ht="69.95" customHeight="1" x14ac:dyDescent="0.3">
      <c r="A29" s="7">
        <f t="shared" si="1"/>
        <v>1.2916666666666667</v>
      </c>
    </row>
    <row r="30" spans="1:1" ht="69.95" customHeight="1" x14ac:dyDescent="0.3">
      <c r="A30" s="7">
        <f t="shared" si="1"/>
        <v>1.3333333333333335</v>
      </c>
    </row>
    <row r="31" spans="1:1" ht="69.95" customHeight="1" x14ac:dyDescent="0.3">
      <c r="A31" s="7">
        <f t="shared" si="1"/>
        <v>1.3750000000000002</v>
      </c>
    </row>
    <row r="32" spans="1:1" ht="69.95" customHeight="1" x14ac:dyDescent="0.3">
      <c r="A32" s="7">
        <f t="shared" si="1"/>
        <v>1.416666666666667</v>
      </c>
    </row>
    <row r="33" spans="1:31" ht="69.95" customHeight="1" x14ac:dyDescent="0.3">
      <c r="A33" s="7">
        <f t="shared" si="1"/>
        <v>1.4583333333333337</v>
      </c>
    </row>
    <row r="34" spans="1:31" ht="69.95" customHeight="1" x14ac:dyDescent="0.3">
      <c r="A34" s="7">
        <f t="shared" si="1"/>
        <v>1.5000000000000004</v>
      </c>
    </row>
    <row r="35" spans="1:31" ht="69.95" customHeight="1" x14ac:dyDescent="0.3">
      <c r="A35" s="7">
        <f t="shared" si="1"/>
        <v>1.5416666666666672</v>
      </c>
    </row>
    <row r="36" spans="1:31" ht="69.95" customHeight="1" x14ac:dyDescent="0.3">
      <c r="A36" s="7">
        <f t="shared" si="1"/>
        <v>1.5833333333333339</v>
      </c>
    </row>
    <row r="37" spans="1:31" ht="69.95" customHeight="1" x14ac:dyDescent="0.3">
      <c r="A37" s="7">
        <f t="shared" si="1"/>
        <v>1.6250000000000007</v>
      </c>
    </row>
    <row r="38" spans="1:31" ht="69.95" customHeight="1" x14ac:dyDescent="0.3">
      <c r="A38" s="7">
        <f t="shared" ref="A38:A64" si="2">A37+Incrément</f>
        <v>1.6666666666666674</v>
      </c>
    </row>
    <row r="39" spans="1:31" ht="69.95" customHeight="1" x14ac:dyDescent="0.3">
      <c r="A39" s="7">
        <f t="shared" si="2"/>
        <v>1.7083333333333341</v>
      </c>
    </row>
    <row r="40" spans="1:31" ht="69.95" customHeight="1" x14ac:dyDescent="0.3">
      <c r="A40" s="7">
        <f t="shared" si="2"/>
        <v>1.7500000000000009</v>
      </c>
    </row>
    <row r="41" spans="1:31" ht="69.95" customHeight="1" x14ac:dyDescent="0.3">
      <c r="A41" s="7">
        <f t="shared" si="2"/>
        <v>1.7916666666666676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ht="69.95" customHeight="1" x14ac:dyDescent="0.3">
      <c r="A42" s="7">
        <f t="shared" si="2"/>
        <v>1.8333333333333344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ht="69.95" customHeight="1" x14ac:dyDescent="0.3">
      <c r="A43" s="7">
        <f t="shared" si="2"/>
        <v>1.8750000000000011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ht="69.95" customHeight="1" x14ac:dyDescent="0.3">
      <c r="A44" s="7">
        <f t="shared" si="2"/>
        <v>1.9166666666666679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ht="69.95" customHeight="1" x14ac:dyDescent="0.3">
      <c r="A45" s="7">
        <f t="shared" si="2"/>
        <v>1.9583333333333346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ht="69.95" customHeight="1" x14ac:dyDescent="0.3">
      <c r="A46" s="7">
        <f t="shared" si="2"/>
        <v>2.0000000000000013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ht="69.95" customHeight="1" x14ac:dyDescent="0.3">
      <c r="A47" s="7">
        <f t="shared" si="2"/>
        <v>2.0416666666666679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ht="69.95" customHeight="1" x14ac:dyDescent="0.3">
      <c r="A48" s="7">
        <f t="shared" si="2"/>
        <v>2.0833333333333344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ht="69.95" customHeight="1" x14ac:dyDescent="0.3">
      <c r="A49" s="7">
        <f t="shared" si="2"/>
        <v>2.1250000000000009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ht="69.95" customHeight="1" x14ac:dyDescent="0.3">
      <c r="A50" s="7">
        <f t="shared" si="2"/>
        <v>2.1666666666666674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ht="69.95" customHeight="1" x14ac:dyDescent="0.3">
      <c r="A51" s="7">
        <f t="shared" si="2"/>
        <v>2.2083333333333339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ht="69.95" customHeight="1" x14ac:dyDescent="0.3">
      <c r="A52" s="7">
        <f t="shared" si="2"/>
        <v>2.2500000000000004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ht="69.95" customHeight="1" x14ac:dyDescent="0.3">
      <c r="A53" s="7">
        <f t="shared" si="2"/>
        <v>2.291666666666667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ht="69.95" customHeight="1" x14ac:dyDescent="0.3">
      <c r="A54" s="7">
        <f t="shared" si="2"/>
        <v>2.3333333333333335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ht="69.95" customHeight="1" x14ac:dyDescent="0.3">
      <c r="A55" s="7">
        <f t="shared" si="2"/>
        <v>2.375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ht="69.95" customHeight="1" x14ac:dyDescent="0.3">
      <c r="A56" s="7">
        <f t="shared" si="2"/>
        <v>2.4166666666666665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ht="69.95" customHeight="1" x14ac:dyDescent="0.3">
      <c r="A57" s="7">
        <f t="shared" si="2"/>
        <v>2.458333333333333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ht="69.95" customHeight="1" x14ac:dyDescent="0.3">
      <c r="A58" s="7">
        <f t="shared" si="2"/>
        <v>2.4999999999999996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ht="69.95" customHeight="1" x14ac:dyDescent="0.3">
      <c r="A59" s="7">
        <f t="shared" si="2"/>
        <v>2.5416666666666661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ht="69.95" customHeight="1" x14ac:dyDescent="0.3">
      <c r="A60" s="7">
        <f t="shared" si="2"/>
        <v>2.5833333333333326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ht="69.95" customHeight="1" x14ac:dyDescent="0.3">
      <c r="A61" s="7">
        <f t="shared" si="2"/>
        <v>2.6249999999999991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ht="69.95" customHeight="1" x14ac:dyDescent="0.3">
      <c r="A62" s="7">
        <f t="shared" si="2"/>
        <v>2.6666666666666656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ht="69.95" customHeight="1" x14ac:dyDescent="0.3">
      <c r="A63" s="7">
        <f t="shared" si="2"/>
        <v>2.7083333333333321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ht="69.95" customHeight="1" x14ac:dyDescent="0.3">
      <c r="A64" s="7">
        <f t="shared" si="2"/>
        <v>2.7499999999999987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ht="69.95" customHeight="1" x14ac:dyDescent="0.3">
      <c r="A65" s="7">
        <f>A64+Incrément</f>
        <v>2.7916666666666652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</sheetData>
  <sheetProtection selectLockedCells="1"/>
  <conditionalFormatting sqref="A5:AE39">
    <cfRule type="expression" dxfId="50" priority="6">
      <formula>($A5&lt;=HeureActuelle)*($A6&gt;=HeureActuelle)</formula>
    </cfRule>
  </conditionalFormatting>
  <conditionalFormatting sqref="B4:AE4">
    <cfRule type="expression" dxfId="49" priority="12">
      <formula>(B4=CeJourSemaine)*($A5&lt;0.999)</formula>
    </cfRule>
  </conditionalFormatting>
  <conditionalFormatting sqref="B5:AE65">
    <cfRule type="expression" dxfId="48" priority="2" stopIfTrue="1">
      <formula>B5&lt;&gt;""</formula>
    </cfRule>
    <cfRule type="expression" dxfId="47" priority="7" stopIfTrue="1">
      <formula>AND(B5&lt;&gt;"",B$4=CeJourSemaine)</formula>
    </cfRule>
  </conditionalFormatting>
  <conditionalFormatting sqref="B5:AE65">
    <cfRule type="expression" dxfId="46" priority="8">
      <formula>(B$4=CeJourSemaine)*($A5&lt;HeureFinOrdreDuJour)</formula>
    </cfRule>
    <cfRule type="expression" dxfId="45" priority="9">
      <formula>(B5=B4)*(B$4=CeJourSemaine)*(B5&lt;&gt;0)*($A5&lt;0.875)</formula>
    </cfRule>
    <cfRule type="expression" dxfId="44" priority="13">
      <formula>(B$4=CeJourSemaine)*(B5&lt;&gt;0)*($A5&lt;HeureFinOrdreDuJour)</formula>
    </cfRule>
  </conditionalFormatting>
  <conditionalFormatting sqref="A5:A39">
    <cfRule type="expression" dxfId="43" priority="3">
      <formula>($A5&lt;=HeureActuelle)*($A6&gt;=HeureActuelle)</formula>
    </cfRule>
    <cfRule type="expression" dxfId="42" priority="5">
      <formula>($A5&lt;=HeureActuelle)*($A6&gt;=HeureActuelle)</formula>
    </cfRule>
  </conditionalFormatting>
  <conditionalFormatting sqref="AE5:AE39">
    <cfRule type="expression" dxfId="41" priority="4">
      <formula>($A5&lt;=HeureActuelle)*($A6&gt;=HeureActuelle)</formula>
    </cfRule>
  </conditionalFormatting>
  <conditionalFormatting sqref="A5:AE65">
    <cfRule type="expression" dxfId="40" priority="10">
      <formula>AND($A5&lt;HeureFinOrdreDuJour,MOD(ROW(),2)=0)</formula>
    </cfRule>
    <cfRule type="expression" dxfId="39" priority="11">
      <formula>AND($A5&lt;HeureFinOrdreDuJour,MOD(ROW(),2)=1)</formula>
    </cfRule>
  </conditionalFormatting>
  <conditionalFormatting sqref="A5:AE605">
    <cfRule type="expression" dxfId="38" priority="1" stopIfTrue="1">
      <formula>$A5&gt;HeureFinOrdreDuJour</formula>
    </cfRule>
  </conditionalFormatting>
  <conditionalFormatting sqref="A40:AE65">
    <cfRule type="expression" dxfId="37" priority="14">
      <formula>($A40&lt;=HeureActuelle)*($A66&gt;=HeureActuelle)</formula>
    </cfRule>
  </conditionalFormatting>
  <conditionalFormatting sqref="A40:A65">
    <cfRule type="expression" dxfId="36" priority="15">
      <formula>($A40&lt;=HeureActuelle)*($A66&gt;=HeureActuelle)</formula>
    </cfRule>
    <cfRule type="expression" dxfId="35" priority="16">
      <formula>($A40&lt;=HeureActuelle)*($A66&gt;=HeureActuelle)</formula>
    </cfRule>
  </conditionalFormatting>
  <conditionalFormatting sqref="AE40:AE65">
    <cfRule type="expression" dxfId="34" priority="17">
      <formula>($A40&lt;=HeureActuelle)*($A66&gt;=HeureActuelle)</formula>
    </cfRule>
  </conditionalFormatting>
  <dataValidations count="9"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B4" xr:uid="{00000000-0002-0000-0400-000000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A4" xr:uid="{00000000-0002-0000-0400-000001000000}"/>
    <dataValidation allowBlank="1" showInputMessage="1" showErrorMessage="1" prompt="Entrez la Date de début de la semaine dans cette cellule" sqref="F2:F3" xr:uid="{00000000-0002-0000-0400-000002000000}"/>
    <dataValidation allowBlank="1" showInputMessage="1" showErrorMessage="1" prompt="Entrez la Date de début de la semaine dans la cellule à droite" sqref="E2:E3" xr:uid="{00000000-0002-0000-0400-000003000000}"/>
    <dataValidation allowBlank="1" showInputMessage="1" showErrorMessage="1" prompt="Sélectionnez l’Intervalle de temps dans la cellule à droite" sqref="C2:C3" xr:uid="{00000000-0002-0000-0400-000004000000}"/>
    <dataValidation allowBlank="1" showInputMessage="1" showErrorMessage="1" prompt="Sélectionnez l’Heure de début et l’Intervalle de temps de la planification, et entrez la Date de début de la semaine dans les cellules à droite" sqref="A2:A3" xr:uid="{00000000-0002-0000-0400-000005000000}"/>
    <dataValidation allowBlank="1" showInputMessage="1" showErrorMessage="1" prompt="Le titre de cette feuille de calcul figure dans cette cellule" sqref="A1" xr:uid="{00000000-0002-0000-0400-000006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D2:D3" xr:uid="{00000000-0002-0000-0400-000007000000}">
      <formula1>"15 MIN,20 MIN,30 MIN,40 MIN,45 MIN,60 MIN"</formula1>
    </dataValidation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B2:B3" xr:uid="{00000000-0002-0000-0400-000008000000}">
      <formula1>"6:00,7:00,8:00,9:00,10:00,11:00,12:00,13:00,14:00,15:00,16:00,17:00"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rgb="FF00B050"/>
    <pageSetUpPr autoPageBreaks="0" fitToPage="1"/>
  </sheetPr>
  <dimension ref="A1:AE65"/>
  <sheetViews>
    <sheetView showGridLines="0" zoomScale="60" zoomScaleNormal="60" zoomScaleSheetLayoutView="100" workbookViewId="0">
      <pane xSplit="1" topLeftCell="B1" activePane="topRight" state="frozen"/>
      <selection activeCell="S4" sqref="S4"/>
      <selection pane="topRight" activeCell="E8" sqref="E8"/>
    </sheetView>
  </sheetViews>
  <sheetFormatPr baseColWidth="10" defaultColWidth="9" defaultRowHeight="69.95" customHeight="1" x14ac:dyDescent="0.3"/>
  <cols>
    <col min="1" max="1" width="35.625" style="1" customWidth="1"/>
    <col min="2" max="31" width="30.5" style="1" customWidth="1"/>
    <col min="32" max="16384" width="9" style="1"/>
  </cols>
  <sheetData>
    <row r="1" spans="1:31" ht="81" customHeight="1" x14ac:dyDescent="0.3">
      <c r="A1" s="21" t="s">
        <v>10</v>
      </c>
    </row>
    <row r="2" spans="1:31" ht="45" customHeight="1" x14ac:dyDescent="0.3">
      <c r="A2" s="14" t="s">
        <v>0</v>
      </c>
      <c r="B2" s="5">
        <v>0.29166666666666669</v>
      </c>
      <c r="C2" s="13" t="s">
        <v>2</v>
      </c>
      <c r="D2" s="2" t="s">
        <v>4</v>
      </c>
      <c r="E2" s="15" t="s">
        <v>3</v>
      </c>
      <c r="F2" s="3">
        <f ca="1">TODAY()</f>
        <v>43967</v>
      </c>
    </row>
    <row r="3" spans="1:31" ht="45" customHeight="1" x14ac:dyDescent="0.3">
      <c r="A3" s="9"/>
      <c r="B3" s="5"/>
      <c r="C3" s="10"/>
      <c r="D3" s="2"/>
      <c r="E3" s="8"/>
      <c r="F3" s="3"/>
    </row>
    <row r="4" spans="1:31" ht="24.95" customHeight="1" x14ac:dyDescent="0.3">
      <c r="A4" s="6" t="s">
        <v>1</v>
      </c>
      <c r="B4" s="11">
        <f ca="1">F2</f>
        <v>43967</v>
      </c>
      <c r="C4" s="11">
        <f ca="1">B4+1</f>
        <v>43968</v>
      </c>
      <c r="D4" s="11">
        <f t="shared" ref="D4:AE4" ca="1" si="0">C4+1</f>
        <v>43969</v>
      </c>
      <c r="E4" s="11">
        <f t="shared" ca="1" si="0"/>
        <v>43970</v>
      </c>
      <c r="F4" s="11">
        <f t="shared" ca="1" si="0"/>
        <v>43971</v>
      </c>
      <c r="G4" s="11">
        <f t="shared" ca="1" si="0"/>
        <v>43972</v>
      </c>
      <c r="H4" s="11">
        <f t="shared" ca="1" si="0"/>
        <v>43973</v>
      </c>
      <c r="I4" s="11">
        <f t="shared" ca="1" si="0"/>
        <v>43974</v>
      </c>
      <c r="J4" s="11">
        <f t="shared" ca="1" si="0"/>
        <v>43975</v>
      </c>
      <c r="K4" s="11">
        <f t="shared" ca="1" si="0"/>
        <v>43976</v>
      </c>
      <c r="L4" s="11">
        <f t="shared" ca="1" si="0"/>
        <v>43977</v>
      </c>
      <c r="M4" s="11">
        <f t="shared" ca="1" si="0"/>
        <v>43978</v>
      </c>
      <c r="N4" s="11">
        <f t="shared" ca="1" si="0"/>
        <v>43979</v>
      </c>
      <c r="O4" s="11">
        <f t="shared" ca="1" si="0"/>
        <v>43980</v>
      </c>
      <c r="P4" s="11">
        <f t="shared" ca="1" si="0"/>
        <v>43981</v>
      </c>
      <c r="Q4" s="11">
        <f t="shared" ca="1" si="0"/>
        <v>43982</v>
      </c>
      <c r="R4" s="11">
        <f t="shared" ca="1" si="0"/>
        <v>43983</v>
      </c>
      <c r="S4" s="11">
        <f t="shared" ca="1" si="0"/>
        <v>43984</v>
      </c>
      <c r="T4" s="11">
        <f t="shared" ca="1" si="0"/>
        <v>43985</v>
      </c>
      <c r="U4" s="11">
        <f t="shared" ca="1" si="0"/>
        <v>43986</v>
      </c>
      <c r="V4" s="11">
        <f t="shared" ca="1" si="0"/>
        <v>43987</v>
      </c>
      <c r="W4" s="11">
        <f t="shared" ca="1" si="0"/>
        <v>43988</v>
      </c>
      <c r="X4" s="11">
        <f t="shared" ca="1" si="0"/>
        <v>43989</v>
      </c>
      <c r="Y4" s="11">
        <f t="shared" ca="1" si="0"/>
        <v>43990</v>
      </c>
      <c r="Z4" s="11">
        <f t="shared" ca="1" si="0"/>
        <v>43991</v>
      </c>
      <c r="AA4" s="11">
        <f t="shared" ca="1" si="0"/>
        <v>43992</v>
      </c>
      <c r="AB4" s="11">
        <f t="shared" ca="1" si="0"/>
        <v>43993</v>
      </c>
      <c r="AC4" s="11">
        <f t="shared" ca="1" si="0"/>
        <v>43994</v>
      </c>
      <c r="AD4" s="11">
        <f t="shared" ca="1" si="0"/>
        <v>43995</v>
      </c>
      <c r="AE4" s="11">
        <f t="shared" ca="1" si="0"/>
        <v>43996</v>
      </c>
    </row>
    <row r="5" spans="1:31" ht="69.95" customHeight="1" x14ac:dyDescent="0.3">
      <c r="A5" s="7">
        <f>Début</f>
        <v>0.29166666666666669</v>
      </c>
    </row>
    <row r="6" spans="1:31" ht="69.95" customHeight="1" x14ac:dyDescent="0.3">
      <c r="A6" s="7">
        <f t="shared" ref="A6:A37" si="1">A5+Incrément</f>
        <v>0.33333333333333337</v>
      </c>
    </row>
    <row r="7" spans="1:31" ht="69.95" customHeight="1" x14ac:dyDescent="0.3">
      <c r="A7" s="7">
        <f t="shared" si="1"/>
        <v>0.37500000000000006</v>
      </c>
    </row>
    <row r="8" spans="1:31" ht="69.95" customHeight="1" x14ac:dyDescent="0.3">
      <c r="A8" s="7">
        <f t="shared" si="1"/>
        <v>0.41666666666666674</v>
      </c>
    </row>
    <row r="9" spans="1:31" ht="69.95" customHeight="1" x14ac:dyDescent="0.3">
      <c r="A9" s="7">
        <f t="shared" si="1"/>
        <v>0.45833333333333343</v>
      </c>
    </row>
    <row r="10" spans="1:31" ht="69.95" customHeight="1" x14ac:dyDescent="0.3">
      <c r="A10" s="7">
        <f t="shared" si="1"/>
        <v>0.50000000000000011</v>
      </c>
    </row>
    <row r="11" spans="1:31" ht="69.95" customHeight="1" x14ac:dyDescent="0.3">
      <c r="A11" s="7">
        <f t="shared" si="1"/>
        <v>0.54166666666666674</v>
      </c>
    </row>
    <row r="12" spans="1:31" ht="69.95" customHeight="1" x14ac:dyDescent="0.3">
      <c r="A12" s="7">
        <f t="shared" si="1"/>
        <v>0.58333333333333337</v>
      </c>
    </row>
    <row r="13" spans="1:31" ht="69.95" customHeight="1" x14ac:dyDescent="0.3">
      <c r="A13" s="7">
        <f t="shared" si="1"/>
        <v>0.625</v>
      </c>
    </row>
    <row r="14" spans="1:31" ht="69.95" customHeight="1" x14ac:dyDescent="0.3">
      <c r="A14" s="7">
        <f t="shared" si="1"/>
        <v>0.66666666666666663</v>
      </c>
    </row>
    <row r="15" spans="1:31" ht="69.95" customHeight="1" x14ac:dyDescent="0.3">
      <c r="A15" s="7">
        <f t="shared" si="1"/>
        <v>0.70833333333333326</v>
      </c>
    </row>
    <row r="16" spans="1:31" ht="69.95" customHeight="1" x14ac:dyDescent="0.3">
      <c r="A16" s="7">
        <f t="shared" si="1"/>
        <v>0.74999999999999989</v>
      </c>
    </row>
    <row r="17" spans="1:1" ht="69.95" customHeight="1" x14ac:dyDescent="0.3">
      <c r="A17" s="7">
        <f t="shared" si="1"/>
        <v>0.79166666666666652</v>
      </c>
    </row>
    <row r="18" spans="1:1" ht="69.95" customHeight="1" x14ac:dyDescent="0.3">
      <c r="A18" s="7">
        <f t="shared" si="1"/>
        <v>0.83333333333333315</v>
      </c>
    </row>
    <row r="19" spans="1:1" ht="69.95" customHeight="1" x14ac:dyDescent="0.3">
      <c r="A19" s="7">
        <f t="shared" si="1"/>
        <v>0.87499999999999978</v>
      </c>
    </row>
    <row r="20" spans="1:1" ht="69.95" customHeight="1" x14ac:dyDescent="0.3">
      <c r="A20" s="7">
        <f t="shared" si="1"/>
        <v>0.91666666666666641</v>
      </c>
    </row>
    <row r="21" spans="1:1" ht="69.95" customHeight="1" x14ac:dyDescent="0.3">
      <c r="A21" s="7">
        <f t="shared" si="1"/>
        <v>0.95833333333333304</v>
      </c>
    </row>
    <row r="22" spans="1:1" ht="69.95" customHeight="1" x14ac:dyDescent="0.3">
      <c r="A22" s="7">
        <f t="shared" si="1"/>
        <v>0.99999999999999967</v>
      </c>
    </row>
    <row r="23" spans="1:1" ht="69.95" customHeight="1" x14ac:dyDescent="0.3">
      <c r="A23" s="7">
        <f t="shared" si="1"/>
        <v>1.0416666666666663</v>
      </c>
    </row>
    <row r="24" spans="1:1" ht="69.95" customHeight="1" x14ac:dyDescent="0.3">
      <c r="A24" s="7">
        <f t="shared" si="1"/>
        <v>1.083333333333333</v>
      </c>
    </row>
    <row r="25" spans="1:1" ht="69.95" customHeight="1" x14ac:dyDescent="0.3">
      <c r="A25" s="7">
        <f t="shared" si="1"/>
        <v>1.1249999999999998</v>
      </c>
    </row>
    <row r="26" spans="1:1" ht="69.95" customHeight="1" x14ac:dyDescent="0.3">
      <c r="A26" s="7">
        <f t="shared" si="1"/>
        <v>1.1666666666666665</v>
      </c>
    </row>
    <row r="27" spans="1:1" ht="69.95" customHeight="1" x14ac:dyDescent="0.3">
      <c r="A27" s="7">
        <f>A26+Incrément</f>
        <v>1.2083333333333333</v>
      </c>
    </row>
    <row r="28" spans="1:1" ht="69.95" customHeight="1" x14ac:dyDescent="0.3">
      <c r="A28" s="7">
        <f t="shared" si="1"/>
        <v>1.25</v>
      </c>
    </row>
    <row r="29" spans="1:1" ht="69.95" customHeight="1" x14ac:dyDescent="0.3">
      <c r="A29" s="7">
        <f t="shared" si="1"/>
        <v>1.2916666666666667</v>
      </c>
    </row>
    <row r="30" spans="1:1" ht="69.95" customHeight="1" x14ac:dyDescent="0.3">
      <c r="A30" s="7">
        <f t="shared" si="1"/>
        <v>1.3333333333333335</v>
      </c>
    </row>
    <row r="31" spans="1:1" ht="69.95" customHeight="1" x14ac:dyDescent="0.3">
      <c r="A31" s="7">
        <f t="shared" si="1"/>
        <v>1.3750000000000002</v>
      </c>
    </row>
    <row r="32" spans="1:1" ht="69.95" customHeight="1" x14ac:dyDescent="0.3">
      <c r="A32" s="7">
        <f t="shared" si="1"/>
        <v>1.416666666666667</v>
      </c>
    </row>
    <row r="33" spans="1:31" ht="69.95" customHeight="1" x14ac:dyDescent="0.3">
      <c r="A33" s="7">
        <f t="shared" si="1"/>
        <v>1.4583333333333337</v>
      </c>
    </row>
    <row r="34" spans="1:31" ht="69.95" customHeight="1" x14ac:dyDescent="0.3">
      <c r="A34" s="7">
        <f t="shared" si="1"/>
        <v>1.5000000000000004</v>
      </c>
    </row>
    <row r="35" spans="1:31" ht="69.95" customHeight="1" x14ac:dyDescent="0.3">
      <c r="A35" s="7">
        <f t="shared" si="1"/>
        <v>1.5416666666666672</v>
      </c>
    </row>
    <row r="36" spans="1:31" ht="69.95" customHeight="1" x14ac:dyDescent="0.3">
      <c r="A36" s="7">
        <f t="shared" si="1"/>
        <v>1.5833333333333339</v>
      </c>
    </row>
    <row r="37" spans="1:31" ht="69.95" customHeight="1" x14ac:dyDescent="0.3">
      <c r="A37" s="7">
        <f t="shared" si="1"/>
        <v>1.6250000000000007</v>
      </c>
    </row>
    <row r="38" spans="1:31" ht="69.95" customHeight="1" x14ac:dyDescent="0.3">
      <c r="A38" s="7">
        <f t="shared" ref="A38:A64" si="2">A37+Incrément</f>
        <v>1.6666666666666674</v>
      </c>
    </row>
    <row r="39" spans="1:31" ht="69.95" customHeight="1" x14ac:dyDescent="0.3">
      <c r="A39" s="7">
        <f t="shared" si="2"/>
        <v>1.7083333333333341</v>
      </c>
    </row>
    <row r="40" spans="1:31" ht="69.95" customHeight="1" x14ac:dyDescent="0.3">
      <c r="A40" s="7">
        <f t="shared" si="2"/>
        <v>1.7500000000000009</v>
      </c>
    </row>
    <row r="41" spans="1:31" ht="69.95" customHeight="1" x14ac:dyDescent="0.3">
      <c r="A41" s="7">
        <f t="shared" si="2"/>
        <v>1.7916666666666676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ht="69.95" customHeight="1" x14ac:dyDescent="0.3">
      <c r="A42" s="7">
        <f t="shared" si="2"/>
        <v>1.8333333333333344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ht="69.95" customHeight="1" x14ac:dyDescent="0.3">
      <c r="A43" s="7">
        <f t="shared" si="2"/>
        <v>1.8750000000000011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ht="69.95" customHeight="1" x14ac:dyDescent="0.3">
      <c r="A44" s="7">
        <f t="shared" si="2"/>
        <v>1.9166666666666679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ht="69.95" customHeight="1" x14ac:dyDescent="0.3">
      <c r="A45" s="7">
        <f t="shared" si="2"/>
        <v>1.9583333333333346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ht="69.95" customHeight="1" x14ac:dyDescent="0.3">
      <c r="A46" s="7">
        <f t="shared" si="2"/>
        <v>2.0000000000000013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ht="69.95" customHeight="1" x14ac:dyDescent="0.3">
      <c r="A47" s="7">
        <f t="shared" si="2"/>
        <v>2.0416666666666679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ht="69.95" customHeight="1" x14ac:dyDescent="0.3">
      <c r="A48" s="7">
        <f t="shared" si="2"/>
        <v>2.0833333333333344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ht="69.95" customHeight="1" x14ac:dyDescent="0.3">
      <c r="A49" s="7">
        <f t="shared" si="2"/>
        <v>2.1250000000000009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ht="69.95" customHeight="1" x14ac:dyDescent="0.3">
      <c r="A50" s="7">
        <f t="shared" si="2"/>
        <v>2.1666666666666674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ht="69.95" customHeight="1" x14ac:dyDescent="0.3">
      <c r="A51" s="7">
        <f t="shared" si="2"/>
        <v>2.2083333333333339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ht="69.95" customHeight="1" x14ac:dyDescent="0.3">
      <c r="A52" s="7">
        <f t="shared" si="2"/>
        <v>2.2500000000000004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ht="69.95" customHeight="1" x14ac:dyDescent="0.3">
      <c r="A53" s="7">
        <f t="shared" si="2"/>
        <v>2.291666666666667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ht="69.95" customHeight="1" x14ac:dyDescent="0.3">
      <c r="A54" s="7">
        <f t="shared" si="2"/>
        <v>2.3333333333333335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ht="69.95" customHeight="1" x14ac:dyDescent="0.3">
      <c r="A55" s="7">
        <f t="shared" si="2"/>
        <v>2.375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ht="69.95" customHeight="1" x14ac:dyDescent="0.3">
      <c r="A56" s="7">
        <f t="shared" si="2"/>
        <v>2.4166666666666665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ht="69.95" customHeight="1" x14ac:dyDescent="0.3">
      <c r="A57" s="7">
        <f t="shared" si="2"/>
        <v>2.458333333333333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ht="69.95" customHeight="1" x14ac:dyDescent="0.3">
      <c r="A58" s="7">
        <f t="shared" si="2"/>
        <v>2.4999999999999996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ht="69.95" customHeight="1" x14ac:dyDescent="0.3">
      <c r="A59" s="7">
        <f t="shared" si="2"/>
        <v>2.5416666666666661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ht="69.95" customHeight="1" x14ac:dyDescent="0.3">
      <c r="A60" s="7">
        <f t="shared" si="2"/>
        <v>2.5833333333333326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ht="69.95" customHeight="1" x14ac:dyDescent="0.3">
      <c r="A61" s="7">
        <f t="shared" si="2"/>
        <v>2.6249999999999991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ht="69.95" customHeight="1" x14ac:dyDescent="0.3">
      <c r="A62" s="7">
        <f t="shared" si="2"/>
        <v>2.6666666666666656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ht="69.95" customHeight="1" x14ac:dyDescent="0.3">
      <c r="A63" s="7">
        <f t="shared" si="2"/>
        <v>2.7083333333333321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ht="69.95" customHeight="1" x14ac:dyDescent="0.3">
      <c r="A64" s="7">
        <f t="shared" si="2"/>
        <v>2.7499999999999987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ht="69.95" customHeight="1" x14ac:dyDescent="0.3">
      <c r="A65" s="7">
        <f>A64+Incrément</f>
        <v>2.7916666666666652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</sheetData>
  <sheetProtection selectLockedCells="1"/>
  <conditionalFormatting sqref="A5:AE39">
    <cfRule type="expression" dxfId="33" priority="6">
      <formula>($A5&lt;=HeureActuelle)*($A6&gt;=HeureActuelle)</formula>
    </cfRule>
  </conditionalFormatting>
  <conditionalFormatting sqref="B4:AE4">
    <cfRule type="expression" dxfId="32" priority="12">
      <formula>(B4=CeJourSemaine)*($A5&lt;0.999)</formula>
    </cfRule>
  </conditionalFormatting>
  <conditionalFormatting sqref="B5:AE65">
    <cfRule type="expression" dxfId="31" priority="2" stopIfTrue="1">
      <formula>B5&lt;&gt;""</formula>
    </cfRule>
    <cfRule type="expression" dxfId="30" priority="7" stopIfTrue="1">
      <formula>AND(B5&lt;&gt;"",B$4=CeJourSemaine)</formula>
    </cfRule>
  </conditionalFormatting>
  <conditionalFormatting sqref="B5:AE65">
    <cfRule type="expression" dxfId="29" priority="8">
      <formula>(B$4=CeJourSemaine)*($A5&lt;HeureFinOrdreDuJour)</formula>
    </cfRule>
    <cfRule type="expression" dxfId="28" priority="9">
      <formula>(B5=B4)*(B$4=CeJourSemaine)*(B5&lt;&gt;0)*($A5&lt;0.875)</formula>
    </cfRule>
    <cfRule type="expression" dxfId="27" priority="13">
      <formula>(B$4=CeJourSemaine)*(B5&lt;&gt;0)*($A5&lt;HeureFinOrdreDuJour)</formula>
    </cfRule>
  </conditionalFormatting>
  <conditionalFormatting sqref="A5:A39">
    <cfRule type="expression" dxfId="26" priority="3">
      <formula>($A5&lt;=HeureActuelle)*($A6&gt;=HeureActuelle)</formula>
    </cfRule>
    <cfRule type="expression" dxfId="25" priority="5">
      <formula>($A5&lt;=HeureActuelle)*($A6&gt;=HeureActuelle)</formula>
    </cfRule>
  </conditionalFormatting>
  <conditionalFormatting sqref="AE5:AE39">
    <cfRule type="expression" dxfId="24" priority="4">
      <formula>($A5&lt;=HeureActuelle)*($A6&gt;=HeureActuelle)</formula>
    </cfRule>
  </conditionalFormatting>
  <conditionalFormatting sqref="A5:AE65">
    <cfRule type="expression" dxfId="23" priority="10">
      <formula>AND($A5&lt;HeureFinOrdreDuJour,MOD(ROW(),2)=0)</formula>
    </cfRule>
    <cfRule type="expression" dxfId="22" priority="11">
      <formula>AND($A5&lt;HeureFinOrdreDuJour,MOD(ROW(),2)=1)</formula>
    </cfRule>
  </conditionalFormatting>
  <conditionalFormatting sqref="A5:AE605">
    <cfRule type="expression" dxfId="21" priority="1" stopIfTrue="1">
      <formula>$A5&gt;HeureFinOrdreDuJour</formula>
    </cfRule>
  </conditionalFormatting>
  <conditionalFormatting sqref="A40:AE65">
    <cfRule type="expression" dxfId="20" priority="14">
      <formula>($A40&lt;=HeureActuelle)*($A66&gt;=HeureActuelle)</formula>
    </cfRule>
  </conditionalFormatting>
  <conditionalFormatting sqref="A40:A65">
    <cfRule type="expression" dxfId="19" priority="15">
      <formula>($A40&lt;=HeureActuelle)*($A66&gt;=HeureActuelle)</formula>
    </cfRule>
    <cfRule type="expression" dxfId="18" priority="16">
      <formula>($A40&lt;=HeureActuelle)*($A66&gt;=HeureActuelle)</formula>
    </cfRule>
  </conditionalFormatting>
  <conditionalFormatting sqref="AE40:AE65">
    <cfRule type="expression" dxfId="17" priority="17">
      <formula>($A40&lt;=HeureActuelle)*($A66&gt;=HeureActuelle)</formula>
    </cfRule>
  </conditionalFormatting>
  <dataValidations count="9"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B4" xr:uid="{00000000-0002-0000-0500-000000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A4" xr:uid="{00000000-0002-0000-0500-000001000000}"/>
    <dataValidation allowBlank="1" showInputMessage="1" showErrorMessage="1" prompt="Entrez la Date de début de la semaine dans cette cellule" sqref="F2:F3" xr:uid="{00000000-0002-0000-0500-000002000000}"/>
    <dataValidation allowBlank="1" showInputMessage="1" showErrorMessage="1" prompt="Entrez la Date de début de la semaine dans la cellule à droite" sqref="E2:E3" xr:uid="{00000000-0002-0000-0500-000003000000}"/>
    <dataValidation allowBlank="1" showInputMessage="1" showErrorMessage="1" prompt="Sélectionnez l’Intervalle de temps dans la cellule à droite" sqref="C2:C3" xr:uid="{00000000-0002-0000-0500-000004000000}"/>
    <dataValidation allowBlank="1" showInputMessage="1" showErrorMessage="1" prompt="Sélectionnez l’Heure de début et l’Intervalle de temps de la planification, et entrez la Date de début de la semaine dans les cellules à droite" sqref="A2:A3" xr:uid="{00000000-0002-0000-0500-000005000000}"/>
    <dataValidation allowBlank="1" showInputMessage="1" showErrorMessage="1" prompt="Le titre de cette feuille de calcul figure dans cette cellule" sqref="A1" xr:uid="{00000000-0002-0000-0500-000006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D2:D3" xr:uid="{00000000-0002-0000-0500-000007000000}">
      <formula1>"15 MIN,20 MIN,30 MIN,40 MIN,45 MIN,60 MIN"</formula1>
    </dataValidation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B2:B3" xr:uid="{00000000-0002-0000-0500-000008000000}">
      <formula1>"6:00,7:00,8:00,9:00,10:00,11:00,12:00,13:00,14:00,15:00,16:00,17:00"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tabColor theme="4" tint="-0.499984740745262"/>
    <pageSetUpPr autoPageBreaks="0" fitToPage="1"/>
  </sheetPr>
  <dimension ref="A1:AE65"/>
  <sheetViews>
    <sheetView showGridLines="0" zoomScale="60" zoomScaleNormal="60" zoomScaleSheetLayoutView="100" workbookViewId="0">
      <pane xSplit="1" topLeftCell="B1" activePane="topRight" state="frozen"/>
      <selection activeCell="S4" sqref="S4"/>
      <selection pane="topRight" activeCell="C6" sqref="C6"/>
    </sheetView>
  </sheetViews>
  <sheetFormatPr baseColWidth="10" defaultColWidth="9" defaultRowHeight="69.95" customHeight="1" x14ac:dyDescent="0.3"/>
  <cols>
    <col min="1" max="1" width="35.625" style="1" customWidth="1"/>
    <col min="2" max="31" width="30.5" style="1" customWidth="1"/>
    <col min="32" max="16384" width="9" style="1"/>
  </cols>
  <sheetData>
    <row r="1" spans="1:31" ht="81" customHeight="1" x14ac:dyDescent="0.3">
      <c r="A1" s="22" t="s">
        <v>11</v>
      </c>
    </row>
    <row r="2" spans="1:31" ht="45" customHeight="1" x14ac:dyDescent="0.3">
      <c r="A2" s="14" t="s">
        <v>0</v>
      </c>
      <c r="B2" s="5">
        <v>0.29166666666666669</v>
      </c>
      <c r="C2" s="13" t="s">
        <v>2</v>
      </c>
      <c r="D2" s="2" t="s">
        <v>4</v>
      </c>
      <c r="E2" s="15" t="s">
        <v>3</v>
      </c>
      <c r="F2" s="3">
        <f ca="1">TODAY()</f>
        <v>43967</v>
      </c>
    </row>
    <row r="3" spans="1:31" ht="45" customHeight="1" x14ac:dyDescent="0.3">
      <c r="A3" s="9"/>
      <c r="B3" s="5"/>
      <c r="C3" s="10"/>
      <c r="D3" s="2"/>
      <c r="E3" s="8"/>
      <c r="F3" s="3"/>
    </row>
    <row r="4" spans="1:31" ht="24.95" customHeight="1" x14ac:dyDescent="0.3">
      <c r="A4" s="6" t="s">
        <v>1</v>
      </c>
      <c r="B4" s="11">
        <f ca="1">F2</f>
        <v>43967</v>
      </c>
      <c r="C4" s="11">
        <f ca="1">B4+1</f>
        <v>43968</v>
      </c>
      <c r="D4" s="11">
        <f t="shared" ref="D4:AE4" ca="1" si="0">C4+1</f>
        <v>43969</v>
      </c>
      <c r="E4" s="11">
        <f t="shared" ca="1" si="0"/>
        <v>43970</v>
      </c>
      <c r="F4" s="11">
        <f t="shared" ca="1" si="0"/>
        <v>43971</v>
      </c>
      <c r="G4" s="11">
        <f t="shared" ca="1" si="0"/>
        <v>43972</v>
      </c>
      <c r="H4" s="11">
        <f t="shared" ca="1" si="0"/>
        <v>43973</v>
      </c>
      <c r="I4" s="11">
        <f t="shared" ca="1" si="0"/>
        <v>43974</v>
      </c>
      <c r="J4" s="11">
        <f t="shared" ca="1" si="0"/>
        <v>43975</v>
      </c>
      <c r="K4" s="11">
        <f t="shared" ca="1" si="0"/>
        <v>43976</v>
      </c>
      <c r="L4" s="11">
        <f t="shared" ca="1" si="0"/>
        <v>43977</v>
      </c>
      <c r="M4" s="11">
        <f t="shared" ca="1" si="0"/>
        <v>43978</v>
      </c>
      <c r="N4" s="11">
        <f t="shared" ca="1" si="0"/>
        <v>43979</v>
      </c>
      <c r="O4" s="11">
        <f t="shared" ca="1" si="0"/>
        <v>43980</v>
      </c>
      <c r="P4" s="11">
        <f t="shared" ca="1" si="0"/>
        <v>43981</v>
      </c>
      <c r="Q4" s="11">
        <f t="shared" ca="1" si="0"/>
        <v>43982</v>
      </c>
      <c r="R4" s="11">
        <f t="shared" ca="1" si="0"/>
        <v>43983</v>
      </c>
      <c r="S4" s="11">
        <f t="shared" ca="1" si="0"/>
        <v>43984</v>
      </c>
      <c r="T4" s="11">
        <f t="shared" ca="1" si="0"/>
        <v>43985</v>
      </c>
      <c r="U4" s="11">
        <f t="shared" ca="1" si="0"/>
        <v>43986</v>
      </c>
      <c r="V4" s="11">
        <f t="shared" ca="1" si="0"/>
        <v>43987</v>
      </c>
      <c r="W4" s="11">
        <f t="shared" ca="1" si="0"/>
        <v>43988</v>
      </c>
      <c r="X4" s="11">
        <f t="shared" ca="1" si="0"/>
        <v>43989</v>
      </c>
      <c r="Y4" s="11">
        <f t="shared" ca="1" si="0"/>
        <v>43990</v>
      </c>
      <c r="Z4" s="11">
        <f t="shared" ca="1" si="0"/>
        <v>43991</v>
      </c>
      <c r="AA4" s="11">
        <f t="shared" ca="1" si="0"/>
        <v>43992</v>
      </c>
      <c r="AB4" s="11">
        <f t="shared" ca="1" si="0"/>
        <v>43993</v>
      </c>
      <c r="AC4" s="11">
        <f t="shared" ca="1" si="0"/>
        <v>43994</v>
      </c>
      <c r="AD4" s="11">
        <f t="shared" ca="1" si="0"/>
        <v>43995</v>
      </c>
      <c r="AE4" s="11">
        <f t="shared" ca="1" si="0"/>
        <v>43996</v>
      </c>
    </row>
    <row r="5" spans="1:31" ht="69.95" customHeight="1" x14ac:dyDescent="0.3">
      <c r="A5" s="7">
        <f>Début</f>
        <v>0.29166666666666669</v>
      </c>
    </row>
    <row r="6" spans="1:31" ht="69.95" customHeight="1" x14ac:dyDescent="0.3">
      <c r="A6" s="7">
        <f t="shared" ref="A6:A37" si="1">A5+Incrément</f>
        <v>0.33333333333333337</v>
      </c>
    </row>
    <row r="7" spans="1:31" ht="69.95" customHeight="1" x14ac:dyDescent="0.3">
      <c r="A7" s="7">
        <f t="shared" si="1"/>
        <v>0.37500000000000006</v>
      </c>
    </row>
    <row r="8" spans="1:31" ht="69.95" customHeight="1" x14ac:dyDescent="0.3">
      <c r="A8" s="7">
        <f t="shared" si="1"/>
        <v>0.41666666666666674</v>
      </c>
    </row>
    <row r="9" spans="1:31" ht="69.95" customHeight="1" x14ac:dyDescent="0.3">
      <c r="A9" s="7">
        <f t="shared" si="1"/>
        <v>0.45833333333333343</v>
      </c>
    </row>
    <row r="10" spans="1:31" ht="69.95" customHeight="1" x14ac:dyDescent="0.3">
      <c r="A10" s="7">
        <f t="shared" si="1"/>
        <v>0.50000000000000011</v>
      </c>
    </row>
    <row r="11" spans="1:31" ht="69.95" customHeight="1" x14ac:dyDescent="0.3">
      <c r="A11" s="7">
        <f t="shared" si="1"/>
        <v>0.54166666666666674</v>
      </c>
    </row>
    <row r="12" spans="1:31" ht="69.95" customHeight="1" x14ac:dyDescent="0.3">
      <c r="A12" s="7">
        <f t="shared" si="1"/>
        <v>0.58333333333333337</v>
      </c>
    </row>
    <row r="13" spans="1:31" ht="69.95" customHeight="1" x14ac:dyDescent="0.3">
      <c r="A13" s="7">
        <f t="shared" si="1"/>
        <v>0.625</v>
      </c>
    </row>
    <row r="14" spans="1:31" ht="69.95" customHeight="1" x14ac:dyDescent="0.3">
      <c r="A14" s="7">
        <f t="shared" si="1"/>
        <v>0.66666666666666663</v>
      </c>
    </row>
    <row r="15" spans="1:31" ht="69.95" customHeight="1" x14ac:dyDescent="0.3">
      <c r="A15" s="7">
        <f t="shared" si="1"/>
        <v>0.70833333333333326</v>
      </c>
    </row>
    <row r="16" spans="1:31" ht="69.95" customHeight="1" x14ac:dyDescent="0.3">
      <c r="A16" s="7">
        <f t="shared" si="1"/>
        <v>0.74999999999999989</v>
      </c>
    </row>
    <row r="17" spans="1:1" ht="69.95" customHeight="1" x14ac:dyDescent="0.3">
      <c r="A17" s="7">
        <f t="shared" si="1"/>
        <v>0.79166666666666652</v>
      </c>
    </row>
    <row r="18" spans="1:1" ht="69.95" customHeight="1" x14ac:dyDescent="0.3">
      <c r="A18" s="7">
        <f t="shared" si="1"/>
        <v>0.83333333333333315</v>
      </c>
    </row>
    <row r="19" spans="1:1" ht="69.95" customHeight="1" x14ac:dyDescent="0.3">
      <c r="A19" s="7">
        <f t="shared" si="1"/>
        <v>0.87499999999999978</v>
      </c>
    </row>
    <row r="20" spans="1:1" ht="69.95" customHeight="1" x14ac:dyDescent="0.3">
      <c r="A20" s="7">
        <f t="shared" si="1"/>
        <v>0.91666666666666641</v>
      </c>
    </row>
    <row r="21" spans="1:1" ht="69.95" customHeight="1" x14ac:dyDescent="0.3">
      <c r="A21" s="7">
        <f t="shared" si="1"/>
        <v>0.95833333333333304</v>
      </c>
    </row>
    <row r="22" spans="1:1" ht="69.95" customHeight="1" x14ac:dyDescent="0.3">
      <c r="A22" s="7">
        <f t="shared" si="1"/>
        <v>0.99999999999999967</v>
      </c>
    </row>
    <row r="23" spans="1:1" ht="69.95" customHeight="1" x14ac:dyDescent="0.3">
      <c r="A23" s="7">
        <f t="shared" si="1"/>
        <v>1.0416666666666663</v>
      </c>
    </row>
    <row r="24" spans="1:1" ht="69.95" customHeight="1" x14ac:dyDescent="0.3">
      <c r="A24" s="7">
        <f t="shared" si="1"/>
        <v>1.083333333333333</v>
      </c>
    </row>
    <row r="25" spans="1:1" ht="69.95" customHeight="1" x14ac:dyDescent="0.3">
      <c r="A25" s="7">
        <f t="shared" si="1"/>
        <v>1.1249999999999998</v>
      </c>
    </row>
    <row r="26" spans="1:1" ht="69.95" customHeight="1" x14ac:dyDescent="0.3">
      <c r="A26" s="7">
        <f t="shared" si="1"/>
        <v>1.1666666666666665</v>
      </c>
    </row>
    <row r="27" spans="1:1" ht="69.95" customHeight="1" x14ac:dyDescent="0.3">
      <c r="A27" s="7">
        <f>A26+Incrément</f>
        <v>1.2083333333333333</v>
      </c>
    </row>
    <row r="28" spans="1:1" ht="69.95" customHeight="1" x14ac:dyDescent="0.3">
      <c r="A28" s="7">
        <f t="shared" si="1"/>
        <v>1.25</v>
      </c>
    </row>
    <row r="29" spans="1:1" ht="69.95" customHeight="1" x14ac:dyDescent="0.3">
      <c r="A29" s="7">
        <f t="shared" si="1"/>
        <v>1.2916666666666667</v>
      </c>
    </row>
    <row r="30" spans="1:1" ht="69.95" customHeight="1" x14ac:dyDescent="0.3">
      <c r="A30" s="7">
        <f t="shared" si="1"/>
        <v>1.3333333333333335</v>
      </c>
    </row>
    <row r="31" spans="1:1" ht="69.95" customHeight="1" x14ac:dyDescent="0.3">
      <c r="A31" s="7">
        <f t="shared" si="1"/>
        <v>1.3750000000000002</v>
      </c>
    </row>
    <row r="32" spans="1:1" ht="69.95" customHeight="1" x14ac:dyDescent="0.3">
      <c r="A32" s="7">
        <f t="shared" si="1"/>
        <v>1.416666666666667</v>
      </c>
    </row>
    <row r="33" spans="1:31" ht="69.95" customHeight="1" x14ac:dyDescent="0.3">
      <c r="A33" s="7">
        <f t="shared" si="1"/>
        <v>1.4583333333333337</v>
      </c>
    </row>
    <row r="34" spans="1:31" ht="69.95" customHeight="1" x14ac:dyDescent="0.3">
      <c r="A34" s="7">
        <f t="shared" si="1"/>
        <v>1.5000000000000004</v>
      </c>
    </row>
    <row r="35" spans="1:31" ht="69.95" customHeight="1" x14ac:dyDescent="0.3">
      <c r="A35" s="7">
        <f t="shared" si="1"/>
        <v>1.5416666666666672</v>
      </c>
    </row>
    <row r="36" spans="1:31" ht="69.95" customHeight="1" x14ac:dyDescent="0.3">
      <c r="A36" s="7">
        <f t="shared" si="1"/>
        <v>1.5833333333333339</v>
      </c>
    </row>
    <row r="37" spans="1:31" ht="69.95" customHeight="1" x14ac:dyDescent="0.3">
      <c r="A37" s="7">
        <f t="shared" si="1"/>
        <v>1.6250000000000007</v>
      </c>
    </row>
    <row r="38" spans="1:31" ht="69.95" customHeight="1" x14ac:dyDescent="0.3">
      <c r="A38" s="7">
        <f t="shared" ref="A38:A64" si="2">A37+Incrément</f>
        <v>1.6666666666666674</v>
      </c>
    </row>
    <row r="39" spans="1:31" ht="69.95" customHeight="1" x14ac:dyDescent="0.3">
      <c r="A39" s="7">
        <f t="shared" si="2"/>
        <v>1.7083333333333341</v>
      </c>
    </row>
    <row r="40" spans="1:31" ht="69.95" customHeight="1" x14ac:dyDescent="0.3">
      <c r="A40" s="7">
        <f t="shared" si="2"/>
        <v>1.7500000000000009</v>
      </c>
    </row>
    <row r="41" spans="1:31" ht="69.95" customHeight="1" x14ac:dyDescent="0.3">
      <c r="A41" s="7">
        <f t="shared" si="2"/>
        <v>1.7916666666666676</v>
      </c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</row>
    <row r="42" spans="1:31" ht="69.95" customHeight="1" x14ac:dyDescent="0.3">
      <c r="A42" s="7">
        <f t="shared" si="2"/>
        <v>1.8333333333333344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</row>
    <row r="43" spans="1:31" ht="69.95" customHeight="1" x14ac:dyDescent="0.3">
      <c r="A43" s="7">
        <f t="shared" si="2"/>
        <v>1.8750000000000011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</row>
    <row r="44" spans="1:31" ht="69.95" customHeight="1" x14ac:dyDescent="0.3">
      <c r="A44" s="7">
        <f t="shared" si="2"/>
        <v>1.9166666666666679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</row>
    <row r="45" spans="1:31" ht="69.95" customHeight="1" x14ac:dyDescent="0.3">
      <c r="A45" s="7">
        <f t="shared" si="2"/>
        <v>1.9583333333333346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</row>
    <row r="46" spans="1:31" ht="69.95" customHeight="1" x14ac:dyDescent="0.3">
      <c r="A46" s="7">
        <f t="shared" si="2"/>
        <v>2.0000000000000013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</row>
    <row r="47" spans="1:31" ht="69.95" customHeight="1" x14ac:dyDescent="0.3">
      <c r="A47" s="7">
        <f t="shared" si="2"/>
        <v>2.0416666666666679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</row>
    <row r="48" spans="1:31" ht="69.95" customHeight="1" x14ac:dyDescent="0.3">
      <c r="A48" s="7">
        <f t="shared" si="2"/>
        <v>2.0833333333333344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</row>
    <row r="49" spans="1:31" ht="69.95" customHeight="1" x14ac:dyDescent="0.3">
      <c r="A49" s="7">
        <f t="shared" si="2"/>
        <v>2.1250000000000009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</row>
    <row r="50" spans="1:31" ht="69.95" customHeight="1" x14ac:dyDescent="0.3">
      <c r="A50" s="7">
        <f t="shared" si="2"/>
        <v>2.1666666666666674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</row>
    <row r="51" spans="1:31" ht="69.95" customHeight="1" x14ac:dyDescent="0.3">
      <c r="A51" s="7">
        <f t="shared" si="2"/>
        <v>2.2083333333333339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</row>
    <row r="52" spans="1:31" ht="69.95" customHeight="1" x14ac:dyDescent="0.3">
      <c r="A52" s="7">
        <f t="shared" si="2"/>
        <v>2.2500000000000004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</row>
    <row r="53" spans="1:31" ht="69.95" customHeight="1" x14ac:dyDescent="0.3">
      <c r="A53" s="7">
        <f t="shared" si="2"/>
        <v>2.291666666666667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</row>
    <row r="54" spans="1:31" ht="69.95" customHeight="1" x14ac:dyDescent="0.3">
      <c r="A54" s="7">
        <f t="shared" si="2"/>
        <v>2.3333333333333335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</row>
    <row r="55" spans="1:31" ht="69.95" customHeight="1" x14ac:dyDescent="0.3">
      <c r="A55" s="7">
        <f t="shared" si="2"/>
        <v>2.375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</row>
    <row r="56" spans="1:31" ht="69.95" customHeight="1" x14ac:dyDescent="0.3">
      <c r="A56" s="7">
        <f t="shared" si="2"/>
        <v>2.4166666666666665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</row>
    <row r="57" spans="1:31" ht="69.95" customHeight="1" x14ac:dyDescent="0.3">
      <c r="A57" s="7">
        <f t="shared" si="2"/>
        <v>2.458333333333333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</row>
    <row r="58" spans="1:31" ht="69.95" customHeight="1" x14ac:dyDescent="0.3">
      <c r="A58" s="7">
        <f t="shared" si="2"/>
        <v>2.4999999999999996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</row>
    <row r="59" spans="1:31" ht="69.95" customHeight="1" x14ac:dyDescent="0.3">
      <c r="A59" s="7">
        <f t="shared" si="2"/>
        <v>2.5416666666666661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</row>
    <row r="60" spans="1:31" ht="69.95" customHeight="1" x14ac:dyDescent="0.3">
      <c r="A60" s="7">
        <f t="shared" si="2"/>
        <v>2.5833333333333326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</row>
    <row r="61" spans="1:31" ht="69.95" customHeight="1" x14ac:dyDescent="0.3">
      <c r="A61" s="7">
        <f t="shared" si="2"/>
        <v>2.6249999999999991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</row>
    <row r="62" spans="1:31" ht="69.95" customHeight="1" x14ac:dyDescent="0.3">
      <c r="A62" s="7">
        <f t="shared" si="2"/>
        <v>2.6666666666666656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</row>
    <row r="63" spans="1:31" ht="69.95" customHeight="1" x14ac:dyDescent="0.3">
      <c r="A63" s="7">
        <f t="shared" si="2"/>
        <v>2.7083333333333321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</row>
    <row r="64" spans="1:31" ht="69.95" customHeight="1" x14ac:dyDescent="0.3">
      <c r="A64" s="7">
        <f t="shared" si="2"/>
        <v>2.7499999999999987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</row>
    <row r="65" spans="1:31" ht="69.95" customHeight="1" x14ac:dyDescent="0.3">
      <c r="A65" s="7">
        <f>A64+Incrément</f>
        <v>2.7916666666666652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</row>
  </sheetData>
  <sheetProtection selectLockedCells="1"/>
  <conditionalFormatting sqref="A5:AE39">
    <cfRule type="expression" dxfId="16" priority="6">
      <formula>($A5&lt;=HeureActuelle)*($A6&gt;=HeureActuelle)</formula>
    </cfRule>
  </conditionalFormatting>
  <conditionalFormatting sqref="B4:AE4">
    <cfRule type="expression" dxfId="15" priority="12">
      <formula>(B4=CeJourSemaine)*($A5&lt;0.999)</formula>
    </cfRule>
  </conditionalFormatting>
  <conditionalFormatting sqref="B5:AE65">
    <cfRule type="expression" dxfId="14" priority="2" stopIfTrue="1">
      <formula>B5&lt;&gt;""</formula>
    </cfRule>
    <cfRule type="expression" dxfId="13" priority="7" stopIfTrue="1">
      <formula>AND(B5&lt;&gt;"",B$4=CeJourSemaine)</formula>
    </cfRule>
  </conditionalFormatting>
  <conditionalFormatting sqref="B5:AE65">
    <cfRule type="expression" dxfId="12" priority="8">
      <formula>(B$4=CeJourSemaine)*($A5&lt;HeureFinOrdreDuJour)</formula>
    </cfRule>
    <cfRule type="expression" dxfId="11" priority="9">
      <formula>(B5=B4)*(B$4=CeJourSemaine)*(B5&lt;&gt;0)*($A5&lt;0.875)</formula>
    </cfRule>
    <cfRule type="expression" dxfId="10" priority="13">
      <formula>(B$4=CeJourSemaine)*(B5&lt;&gt;0)*($A5&lt;HeureFinOrdreDuJour)</formula>
    </cfRule>
  </conditionalFormatting>
  <conditionalFormatting sqref="A5:A39">
    <cfRule type="expression" dxfId="9" priority="3">
      <formula>($A5&lt;=HeureActuelle)*($A6&gt;=HeureActuelle)</formula>
    </cfRule>
    <cfRule type="expression" dxfId="8" priority="5">
      <formula>($A5&lt;=HeureActuelle)*($A6&gt;=HeureActuelle)</formula>
    </cfRule>
  </conditionalFormatting>
  <conditionalFormatting sqref="AE5:AE39">
    <cfRule type="expression" dxfId="7" priority="4">
      <formula>($A5&lt;=HeureActuelle)*($A6&gt;=HeureActuelle)</formula>
    </cfRule>
  </conditionalFormatting>
  <conditionalFormatting sqref="A5:AE65">
    <cfRule type="expression" dxfId="6" priority="10">
      <formula>AND($A5&lt;HeureFinOrdreDuJour,MOD(ROW(),2)=0)</formula>
    </cfRule>
    <cfRule type="expression" dxfId="5" priority="11">
      <formula>AND($A5&lt;HeureFinOrdreDuJour,MOD(ROW(),2)=1)</formula>
    </cfRule>
  </conditionalFormatting>
  <conditionalFormatting sqref="A5:AE605">
    <cfRule type="expression" dxfId="4" priority="1" stopIfTrue="1">
      <formula>$A5&gt;HeureFinOrdreDuJour</formula>
    </cfRule>
  </conditionalFormatting>
  <conditionalFormatting sqref="A40:AE65">
    <cfRule type="expression" dxfId="3" priority="14">
      <formula>($A40&lt;=HeureActuelle)*($A66&gt;=HeureActuelle)</formula>
    </cfRule>
  </conditionalFormatting>
  <conditionalFormatting sqref="A40:A65">
    <cfRule type="expression" dxfId="2" priority="15">
      <formula>($A40&lt;=HeureActuelle)*($A66&gt;=HeureActuelle)</formula>
    </cfRule>
    <cfRule type="expression" dxfId="1" priority="16">
      <formula>($A40&lt;=HeureActuelle)*($A66&gt;=HeureActuelle)</formula>
    </cfRule>
  </conditionalFormatting>
  <conditionalFormatting sqref="AE40:AE65">
    <cfRule type="expression" dxfId="0" priority="17">
      <formula>($A40&lt;=HeureActuelle)*($A66&gt;=HeureActuelle)</formula>
    </cfRule>
  </conditionalFormatting>
  <dataValidations count="9">
    <dataValidation allowBlank="1" showInputMessage="1" showErrorMessage="1" prompt="Le jour de début de la semaine dans cette cellule est automatiquement mis à jour en fonction de la Date de début de la planification entrée ci-dessus. Entrez les rendez-vous dans des colonnes du tableau sous chaque jour de la semaine" sqref="B4" xr:uid="{00000000-0002-0000-0600-000000000000}"/>
    <dataValidation allowBlank="1" showInputMessage="1" showErrorMessage="1" prompt="L’Heure dans cette colonne est mise à jour en fonction du Début de la planification et de l’Intervalle de temps ci-dessus. Les cellules à droite contiennent les jours de la semaine. Entrez les rendez-vous pour les intervalles de temps sous chaque jour" sqref="A4" xr:uid="{00000000-0002-0000-0600-000001000000}"/>
    <dataValidation allowBlank="1" showInputMessage="1" showErrorMessage="1" prompt="Entrez la Date de début de la semaine dans cette cellule" sqref="F2:F3" xr:uid="{00000000-0002-0000-0600-000002000000}"/>
    <dataValidation allowBlank="1" showInputMessage="1" showErrorMessage="1" prompt="Entrez la Date de début de la semaine dans la cellule à droite" sqref="E2:E3" xr:uid="{00000000-0002-0000-0600-000003000000}"/>
    <dataValidation allowBlank="1" showInputMessage="1" showErrorMessage="1" prompt="Sélectionnez l’Intervalle de temps dans la cellule à droite" sqref="C2:C3" xr:uid="{00000000-0002-0000-0600-000004000000}"/>
    <dataValidation allowBlank="1" showInputMessage="1" showErrorMessage="1" prompt="Sélectionnez l’Heure de début et l’Intervalle de temps de la planification, et entrez la Date de début de la semaine dans les cellules à droite" sqref="A2:A3" xr:uid="{00000000-0002-0000-0600-000005000000}"/>
    <dataValidation allowBlank="1" showInputMessage="1" showErrorMessage="1" prompt="Le titre de cette feuille de calcul figure dans cette cellule" sqref="A1" xr:uid="{00000000-0002-0000-0600-000006000000}"/>
    <dataValidation type="list" allowBlank="1" showInputMessage="1" showErrorMessage="1" error="Sélectionnez un intervalle de temps dans la liste. Sélectionnez ANNULER, puis appuyez sur ALT+FLÈCHE BAS pour opérer votre sélection dans la liste déroulante" prompt="Sélectionnez l’intervalle de temps dans cette cellule. Appuyez sur ALT+FLÈCHE BAS pour ouvrir la liste déroulante, puis sur ENTRÉE pour opérer votre sélection" sqref="D2:D3" xr:uid="{00000000-0002-0000-0600-000007000000}">
      <formula1>"15 MIN,20 MIN,30 MIN,40 MIN,45 MIN,60 MIN"</formula1>
    </dataValidation>
    <dataValidation type="list" allowBlank="1" showInputMessage="1" showErrorMessage="1" error="Sélectionnez une heure dans la liste. Sélectionnez ANNULER, puis appuyez sur ALT+FLÈCHE BAS pour opérer votre sélection dans la liste déroulante" prompt="Sélectionnez l’heure de début de la planification dans cette cellule. Appuyez sur ALT+FLÈCHE BAS pour ouvrir la liste déroulante, puis sur ENTRÉE pour opérer votre sélection" sqref="B2:B3" xr:uid="{00000000-0002-0000-0600-000008000000}">
      <formula1>"6:00,7:00,8:00,9:00,10:00,11:00,12:00,13:00,14:00,15:00,16:00,17:00"</formula1>
    </dataValidation>
  </dataValidations>
  <printOptions horizontalCentered="1"/>
  <pageMargins left="0.25" right="0.25" top="0.75" bottom="0.75" header="0.3" footer="0.3"/>
  <pageSetup paperSize="9" fitToHeight="0" orientation="portrait" r:id="rId1"/>
  <headerFooter differentFirst="1">
    <oddFooter>Page &amp;P of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49</vt:i4>
      </vt:variant>
    </vt:vector>
  </HeadingPairs>
  <TitlesOfParts>
    <vt:vector size="56" baseType="lpstr">
      <vt:lpstr>Salle Réunion</vt:lpstr>
      <vt:lpstr>Salle de jeux</vt:lpstr>
      <vt:lpstr>Salle Entretien 1</vt:lpstr>
      <vt:lpstr>Salle Entretien 2</vt:lpstr>
      <vt:lpstr>Salle X</vt:lpstr>
      <vt:lpstr>Salle Y</vt:lpstr>
      <vt:lpstr>Salle Z</vt:lpstr>
      <vt:lpstr>'Salle de jeux'!CetteLigne</vt:lpstr>
      <vt:lpstr>'Salle Entretien 1'!CetteLigne</vt:lpstr>
      <vt:lpstr>'Salle Entretien 2'!CetteLigne</vt:lpstr>
      <vt:lpstr>'Salle X'!CetteLigne</vt:lpstr>
      <vt:lpstr>'Salle Y'!CetteLigne</vt:lpstr>
      <vt:lpstr>'Salle Z'!CetteLigne</vt:lpstr>
      <vt:lpstr>CetteLigne</vt:lpstr>
      <vt:lpstr>'Salle de jeux'!Début</vt:lpstr>
      <vt:lpstr>'Salle Entretien 1'!Début</vt:lpstr>
      <vt:lpstr>'Salle Entretien 2'!Début</vt:lpstr>
      <vt:lpstr>'Salle X'!Début</vt:lpstr>
      <vt:lpstr>'Salle Y'!Début</vt:lpstr>
      <vt:lpstr>'Salle Z'!Début</vt:lpstr>
      <vt:lpstr>Début</vt:lpstr>
      <vt:lpstr>'Salle de jeux'!DébutSemaine</vt:lpstr>
      <vt:lpstr>'Salle Entretien 1'!DébutSemaine</vt:lpstr>
      <vt:lpstr>'Salle Entretien 2'!DébutSemaine</vt:lpstr>
      <vt:lpstr>'Salle X'!DébutSemaine</vt:lpstr>
      <vt:lpstr>'Salle Y'!DébutSemaine</vt:lpstr>
      <vt:lpstr>'Salle Z'!DébutSemaine</vt:lpstr>
      <vt:lpstr>DébutSemaine</vt:lpstr>
      <vt:lpstr>'Salle de jeux'!Heures</vt:lpstr>
      <vt:lpstr>'Salle Entretien 1'!Heures</vt:lpstr>
      <vt:lpstr>'Salle Entretien 2'!Heures</vt:lpstr>
      <vt:lpstr>'Salle X'!Heures</vt:lpstr>
      <vt:lpstr>'Salle Y'!Heures</vt:lpstr>
      <vt:lpstr>'Salle Z'!Heures</vt:lpstr>
      <vt:lpstr>Heures</vt:lpstr>
      <vt:lpstr>'Salle de jeux'!Impression_des_titres</vt:lpstr>
      <vt:lpstr>'Salle Entretien 1'!Impression_des_titres</vt:lpstr>
      <vt:lpstr>'Salle Entretien 2'!Impression_des_titres</vt:lpstr>
      <vt:lpstr>'Salle Réunion'!Impression_des_titres</vt:lpstr>
      <vt:lpstr>'Salle X'!Impression_des_titres</vt:lpstr>
      <vt:lpstr>'Salle Y'!Impression_des_titres</vt:lpstr>
      <vt:lpstr>'Salle Z'!Impression_des_titres</vt:lpstr>
      <vt:lpstr>'Salle de jeux'!TexteMinute</vt:lpstr>
      <vt:lpstr>'Salle Entretien 1'!TexteMinute</vt:lpstr>
      <vt:lpstr>'Salle Entretien 2'!TexteMinute</vt:lpstr>
      <vt:lpstr>'Salle X'!TexteMinute</vt:lpstr>
      <vt:lpstr>'Salle Y'!TexteMinute</vt:lpstr>
      <vt:lpstr>'Salle Z'!TexteMinute</vt:lpstr>
      <vt:lpstr>TexteMinute</vt:lpstr>
      <vt:lpstr>'Salle de jeux'!Titre1</vt:lpstr>
      <vt:lpstr>'Salle Entretien 1'!Titre1</vt:lpstr>
      <vt:lpstr>'Salle Entretien 2'!Titre1</vt:lpstr>
      <vt:lpstr>'Salle X'!Titre1</vt:lpstr>
      <vt:lpstr>'Salle Y'!Titre1</vt:lpstr>
      <vt:lpstr>'Salle Z'!Titre1</vt:lpstr>
      <vt:lpstr>Titre1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salles</dc:title>
  <cp:keywords>planning</cp:keywords>
  <cp:lastModifiedBy>Gregory Turc</cp:lastModifiedBy>
  <dcterms:created xsi:type="dcterms:W3CDTF">2017-01-26T02:00:50Z</dcterms:created>
  <dcterms:modified xsi:type="dcterms:W3CDTF">2020-05-16T10:42:10Z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