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ian Chassignol\Downloads\"/>
    </mc:Choice>
  </mc:AlternateContent>
  <xr:revisionPtr revIDLastSave="0" documentId="8_{CE6A6332-4D97-4AE6-93AD-032D611FC80D}" xr6:coauthVersionLast="45" xr6:coauthVersionMax="45" xr10:uidLastSave="{00000000-0000-0000-0000-000000000000}"/>
  <bookViews>
    <workbookView xWindow="-108" yWindow="-108" windowWidth="23256" windowHeight="12576" xr2:uid="{7A65F89B-9AB7-4704-9CCD-DBBB6153BA4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5" i="2" l="1"/>
  <c r="K15" i="2"/>
  <c r="L11" i="2"/>
  <c r="K11" i="2"/>
  <c r="L10" i="2"/>
  <c r="K10" i="2"/>
  <c r="L9" i="2"/>
  <c r="K9" i="2"/>
  <c r="L8" i="2"/>
  <c r="K8" i="2"/>
  <c r="L4" i="2"/>
  <c r="K4" i="2"/>
  <c r="L3" i="2"/>
  <c r="K3" i="2"/>
  <c r="L3" i="1"/>
  <c r="L2" i="1"/>
  <c r="K3" i="1"/>
  <c r="K2" i="1"/>
</calcChain>
</file>

<file path=xl/sharedStrings.xml><?xml version="1.0" encoding="utf-8"?>
<sst xmlns="http://schemas.openxmlformats.org/spreadsheetml/2006/main" count="236" uniqueCount="50">
  <si>
    <t>Exercice</t>
  </si>
  <si>
    <t>SIRET</t>
  </si>
  <si>
    <t>Compte</t>
  </si>
  <si>
    <t>Consultante</t>
  </si>
  <si>
    <t>Gestionnaire de compte</t>
  </si>
  <si>
    <t>section</t>
  </si>
  <si>
    <t>risque</t>
  </si>
  <si>
    <t>fonctions supports</t>
  </si>
  <si>
    <t>CTN</t>
  </si>
  <si>
    <t>NNS</t>
  </si>
  <si>
    <t>NSS</t>
  </si>
  <si>
    <t>Numéro de dossiers</t>
  </si>
  <si>
    <t>Nom</t>
  </si>
  <si>
    <t>Prenom</t>
  </si>
  <si>
    <t>Type</t>
  </si>
  <si>
    <t>Date sinistre</t>
  </si>
  <si>
    <t>Date de notification</t>
  </si>
  <si>
    <t>Nb_jours_arret</t>
  </si>
  <si>
    <t>Niveau_CCM_IT</t>
  </si>
  <si>
    <t>Tarif_CCM_IT</t>
  </si>
  <si>
    <t>Date_notif_IP_Deces</t>
  </si>
  <si>
    <t>%IP</t>
  </si>
  <si>
    <t>Niveau_CCM_IP</t>
  </si>
  <si>
    <t>Tarif_CCM_IP</t>
  </si>
  <si>
    <t>%RCT_tiers</t>
  </si>
  <si>
    <t>%ETT</t>
  </si>
  <si>
    <t>%EUT</t>
  </si>
  <si>
    <t>Valeur_risque</t>
  </si>
  <si>
    <t>Nom_fichier_import</t>
  </si>
  <si>
    <t>555AA</t>
  </si>
  <si>
    <t>D</t>
  </si>
  <si>
    <t>AT</t>
  </si>
  <si>
    <t>20/04/2020</t>
  </si>
  <si>
    <t>15/05/2020</t>
  </si>
  <si>
    <t>31/01/2020</t>
  </si>
  <si>
    <t>28/04/2020</t>
  </si>
  <si>
    <t>477181017878</t>
  </si>
  <si>
    <t>Entreprise</t>
  </si>
  <si>
    <t>AMBA</t>
  </si>
  <si>
    <t>CHABE</t>
  </si>
  <si>
    <t>178125000503052200420000</t>
  </si>
  <si>
    <t>271060005074658200131000</t>
  </si>
  <si>
    <t>MARTIN</t>
  </si>
  <si>
    <t>Jean</t>
  </si>
  <si>
    <t>DUPOND</t>
  </si>
  <si>
    <t>Julien</t>
  </si>
  <si>
    <t>importce</t>
  </si>
  <si>
    <t>Premier import le 10 août par exemple</t>
  </si>
  <si>
    <t>Deuxième import le 17 août (VBA permettant de ne pas écraser les données mais de les mettre à la ligne)</t>
  </si>
  <si>
    <t>Supprimer les doublons, en conservant la ligne avec le nmbre de jours d'arrêt le plus élevé + supprimer la ligne si le nmbre de jours d'arrêt n'a pas évolué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</si>
</sst>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color rgb="FFFFFFFF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/>
    <xf numFmtId="49" fontId="0" fillId="0" borderId="0" xfId="0" applyNumberFormat="1"/>
    <xf numFmtId="49" fontId="0" fillId="3" borderId="0" xfId="0" applyNumberFormat="1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0" borderId="0" xfId="0" applyFill="1"/>
    <xf numFmtId="49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274320</xdr:colOff>
      <xdr:row>9</xdr:row>
      <xdr:rowOff>152400</xdr:rowOff>
    </xdr:from>
    <xdr:to>
      <xdr:col>10</xdr:col>
      <xdr:colOff>525780</xdr:colOff>
      <xdr:row>16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7D1F431-F782-467E-8E2E-383DB1885992}"/>
            </a:ext>
          </a:extLst>
        </xdr:cNvPr>
        <xdr:cNvSpPr txBox="1"/>
      </xdr:nvSpPr>
      <xdr:spPr>
        <a:xfrm>
          <a:off x="8336280" y="1661160"/>
          <a:ext cx="2301240" cy="1051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clé unique.</a:t>
          </a:r>
        </a:p>
        <a:p>
          <a:r>
            <a:rPr lang="fr-FR" sz="1100"/>
            <a:t>Ma référence pour être sûr de</a:t>
          </a:r>
          <a:r>
            <a:rPr lang="fr-FR" sz="1100" baseline="0"/>
            <a:t> bien faire correspondre les données</a:t>
          </a:r>
          <a:endParaRPr lang="fr-FR" sz="1100"/>
        </a:p>
      </xdr:txBody>
    </xdr:sp>
    <xdr:clientData/>
  </xdr:twoCellAnchor>
  <xdr:twoCellAnchor>
    <xdr:from>
      <xdr:col>12</xdr:col>
      <xdr:colOff>739140</xdr:colOff>
      <xdr:row>7</xdr:row>
      <xdr:rowOff>137160</xdr:rowOff>
    </xdr:from>
    <xdr:to>
      <xdr:col>15</xdr:col>
      <xdr:colOff>769620</xdr:colOff>
      <xdr:row>21</xdr:row>
      <xdr:rowOff>144780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2F4509D-FCC8-4B57-934C-643665A8C2E8}"/>
            </a:ext>
          </a:extLst>
        </xdr:cNvPr>
        <xdr:cNvSpPr txBox="1"/>
      </xdr:nvSpPr>
      <xdr:spPr>
        <a:xfrm>
          <a:off x="13281660" y="1310640"/>
          <a:ext cx="2301240" cy="2354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1, Lors de la suppression des doublons en</a:t>
          </a:r>
          <a:r>
            <a:rPr lang="fr-FR" sz="1100" baseline="0"/>
            <a:t> colonne J</a:t>
          </a:r>
          <a:r>
            <a:rPr lang="fr-FR" sz="1100"/>
            <a:t>,</a:t>
          </a:r>
          <a:r>
            <a:rPr lang="fr-FR" sz="1100" baseline="0"/>
            <a:t> j'aimerais qu'il conserve la ligne avec le nombre de jours d'arrêt le plus élevé (colonne r).</a:t>
          </a:r>
        </a:p>
        <a:p>
          <a:endParaRPr lang="fr-FR" sz="1100" baseline="0"/>
        </a:p>
        <a:p>
          <a:r>
            <a:rPr lang="fr-FR" sz="1100" baseline="0"/>
            <a:t>2, si le nombre de jours d'arrêt n'a pas changé, supprimer la ligne</a:t>
          </a:r>
          <a:endParaRPr lang="fr-FR" sz="1100"/>
        </a:p>
      </xdr:txBody>
    </xdr:sp>
    <xdr:clientData/>
  </xdr:twoCellAnchor>
  <xdr:twoCellAnchor>
    <xdr:from>
      <xdr:col>20</xdr:col>
      <xdr:colOff>129540</xdr:colOff>
      <xdr:row>6</xdr:row>
      <xdr:rowOff>53340</xdr:rowOff>
    </xdr:from>
    <xdr:to>
      <xdr:col>22</xdr:col>
      <xdr:colOff>784860</xdr:colOff>
      <xdr:row>12</xdr:row>
      <xdr:rowOff>99060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BF72C8D-FCF9-4062-9954-06A2598245C1}"/>
            </a:ext>
          </a:extLst>
        </xdr:cNvPr>
        <xdr:cNvSpPr txBox="1"/>
      </xdr:nvSpPr>
      <xdr:spPr>
        <a:xfrm>
          <a:off x="19903440" y="1059180"/>
          <a:ext cx="2301240" cy="1051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orange, les données</a:t>
          </a:r>
          <a:r>
            <a:rPr lang="fr-FR" sz="1100" baseline="0"/>
            <a:t> qui dépendent du nombre de jours d'arrêt</a:t>
          </a:r>
          <a:endParaRPr lang="fr-FR" sz="1100"/>
        </a:p>
      </xdr:txBody>
    </xdr:sp>
    <xdr:clientData/>
  </xdr:twoCellAnchor>
  <xdr:twoCellAnchor>
    <xdr:from>
      <xdr:col>9</xdr:col>
      <xdr:colOff>746760</xdr:colOff>
      <xdr:row>3</xdr:row>
      <xdr:rowOff>144780</xdr:rowOff>
    </xdr:from>
    <xdr:to>
      <xdr:col>9</xdr:col>
      <xdr:colOff>784860</xdr:colOff>
      <xdr:row>8</xdr:row>
      <xdr:rowOff>121920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F7DD4B9-E0B2-48C2-94C9-E22D966D2A04}"/>
            </a:ext>
          </a:extLst>
        </xdr:cNvPr>
        <xdr:cNvCxnSpPr/>
      </xdr:nvCxnSpPr>
      <xdr:spPr>
        <a:xfrm>
          <a:off x="9128760" y="647700"/>
          <a:ext cx="38100" cy="81534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38100</xdr:colOff>
      <xdr:row>3</xdr:row>
      <xdr:rowOff>60960</xdr:rowOff>
    </xdr:from>
    <xdr:to>
      <xdr:col>17</xdr:col>
      <xdr:colOff>327660</xdr:colOff>
      <xdr:row>7</xdr:row>
      <xdr:rowOff>45720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B323A08-4CE0-41BE-8D7A-A38630E1822B}"/>
            </a:ext>
          </a:extLst>
        </xdr:cNvPr>
        <xdr:cNvCxnSpPr/>
      </xdr:nvCxnSpPr>
      <xdr:spPr>
        <a:xfrm flipH="1">
          <a:off x="14485620" y="563880"/>
          <a:ext cx="2750820" cy="65532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312420</xdr:colOff>
      <xdr:row>18</xdr:row>
      <xdr:rowOff>114300</xdr:rowOff>
    </xdr:from>
    <xdr:to>
      <xdr:col>11</xdr:col>
      <xdr:colOff>1188720</xdr:colOff>
      <xdr:row>23</xdr:row>
      <xdr:rowOff>114300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1CBFCAA-E09D-40A6-836F-B504F7A4648D}"/>
            </a:ext>
          </a:extLst>
        </xdr:cNvPr>
        <xdr:cNvSpPr txBox="1"/>
      </xdr:nvSpPr>
      <xdr:spPr>
        <a:xfrm>
          <a:off x="8694420" y="3131820"/>
          <a:ext cx="371094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EXEMPLE EN FEUILLE</a:t>
          </a:r>
          <a:r>
            <a:rPr lang="fr-FR" sz="1100" b="1" baseline="0">
              <a:solidFill>
                <a:srgbClr val="FF0000"/>
              </a:solidFill>
            </a:rPr>
            <a:t> 2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CE227-C09F-4E85-8B5C-B5923A0C33BF}">
  <dimension ref="A1:AC3"/>
  <sheetViews>
    <sheetView tabSelected="1" topLeftCell="F1" workbookViewId="0">
      <selection activeCell="R7" sqref="R7"/>
    </sheetView>
  </sheetViews>
  <sheetFormatPr baseColWidth="10" defaultRowHeight="13.2" x14ac:dyDescent="0.25"/>
  <cols>
    <col min="1" max="1" width="9" bestFit="1" customWidth="1"/>
    <col min="2" max="2" width="15" bestFit="1" customWidth="1"/>
    <col min="3" max="3" width="18.5546875" bestFit="1" customWidth="1"/>
    <col min="4" max="4" width="19.77734375" bestFit="1" customWidth="1"/>
    <col min="5" max="5" width="23.33203125" bestFit="1" customWidth="1"/>
    <col min="6" max="6" width="7.5546875" bestFit="1" customWidth="1"/>
    <col min="7" max="7" width="6.88671875" bestFit="1" customWidth="1"/>
    <col min="8" max="8" width="17.44140625" bestFit="1" customWidth="1"/>
    <col min="9" max="9" width="4.6640625" bestFit="1" customWidth="1"/>
    <col min="10" max="10" width="25.21875" bestFit="1" customWidth="1"/>
    <col min="11" max="11" width="16.109375" bestFit="1" customWidth="1"/>
    <col min="12" max="12" width="19.33203125" bestFit="1" customWidth="1"/>
    <col min="13" max="13" width="17.5546875" bestFit="1" customWidth="1"/>
    <col min="14" max="14" width="10.21875" bestFit="1" customWidth="1"/>
    <col min="15" max="15" width="5.33203125" bestFit="1" customWidth="1"/>
    <col min="16" max="16" width="11.77734375" bestFit="1" customWidth="1"/>
    <col min="17" max="17" width="18.77734375" bestFit="1" customWidth="1"/>
    <col min="18" max="18" width="13.88671875" bestFit="1" customWidth="1"/>
    <col min="19" max="19" width="15.44140625" bestFit="1" customWidth="1"/>
    <col min="20" max="20" width="12.44140625" bestFit="1" customWidth="1"/>
    <col min="21" max="21" width="19.6640625" bestFit="1" customWidth="1"/>
    <col min="22" max="22" width="4.33203125" bestFit="1" customWidth="1"/>
    <col min="23" max="23" width="15.77734375" bestFit="1" customWidth="1"/>
    <col min="24" max="24" width="12.77734375" bestFit="1" customWidth="1"/>
    <col min="25" max="25" width="10.5546875" bestFit="1" customWidth="1"/>
    <col min="26" max="26" width="5.21875" bestFit="1" customWidth="1"/>
    <col min="27" max="27" width="5.5546875" bestFit="1" customWidth="1"/>
    <col min="28" max="28" width="13.33203125" bestFit="1" customWidth="1"/>
    <col min="29" max="29" width="66.109375" bestFit="1" customWidth="1"/>
  </cols>
  <sheetData>
    <row r="1" spans="1:2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</row>
    <row r="2" spans="1:29" x14ac:dyDescent="0.25">
      <c r="A2">
        <v>2020</v>
      </c>
      <c r="B2" s="2" t="s">
        <v>36</v>
      </c>
      <c r="C2" t="s">
        <v>37</v>
      </c>
      <c r="D2" t="s">
        <v>38</v>
      </c>
      <c r="E2" t="s">
        <v>39</v>
      </c>
      <c r="F2">
        <v>1</v>
      </c>
      <c r="G2" t="s">
        <v>29</v>
      </c>
      <c r="I2" t="s">
        <v>30</v>
      </c>
      <c r="J2" s="3" t="s">
        <v>40</v>
      </c>
      <c r="K2" t="str">
        <f>LEFT(J2,15)</f>
        <v>178125000503052</v>
      </c>
      <c r="L2" t="str">
        <f>RIGHT(J2,9)</f>
        <v>200420000</v>
      </c>
      <c r="M2" t="s">
        <v>42</v>
      </c>
      <c r="N2" t="s">
        <v>43</v>
      </c>
      <c r="O2" t="s">
        <v>31</v>
      </c>
      <c r="P2" t="s">
        <v>32</v>
      </c>
      <c r="Q2" t="s">
        <v>33</v>
      </c>
      <c r="R2" s="4">
        <v>649</v>
      </c>
      <c r="S2" s="5">
        <v>3</v>
      </c>
      <c r="T2" s="5">
        <v>1521</v>
      </c>
      <c r="AB2" s="5">
        <v>1521</v>
      </c>
      <c r="AC2" t="s">
        <v>46</v>
      </c>
    </row>
    <row r="3" spans="1:29" x14ac:dyDescent="0.25">
      <c r="A3">
        <v>2020</v>
      </c>
      <c r="B3" s="2" t="s">
        <v>36</v>
      </c>
      <c r="C3" t="s">
        <v>37</v>
      </c>
      <c r="D3" t="s">
        <v>38</v>
      </c>
      <c r="E3" t="s">
        <v>39</v>
      </c>
      <c r="F3">
        <v>1</v>
      </c>
      <c r="G3" t="s">
        <v>29</v>
      </c>
      <c r="I3" t="s">
        <v>30</v>
      </c>
      <c r="J3" s="3" t="s">
        <v>41</v>
      </c>
      <c r="K3" t="str">
        <f>LEFT(J3,15)</f>
        <v>271060005074658</v>
      </c>
      <c r="L3" t="str">
        <f>RIGHT(J3,9)</f>
        <v>200131000</v>
      </c>
      <c r="M3" t="s">
        <v>44</v>
      </c>
      <c r="N3" t="s">
        <v>45</v>
      </c>
      <c r="O3" t="s">
        <v>31</v>
      </c>
      <c r="P3" t="s">
        <v>34</v>
      </c>
      <c r="Q3" t="s">
        <v>35</v>
      </c>
      <c r="R3" s="4">
        <v>594</v>
      </c>
      <c r="S3" s="5">
        <v>6</v>
      </c>
      <c r="T3" s="5">
        <v>28560</v>
      </c>
      <c r="AB3" s="5">
        <v>28560</v>
      </c>
      <c r="AC3" t="s">
        <v>46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8A914-FDCB-41BA-A30A-C6DFBF546ADB}">
  <dimension ref="A1:AC15"/>
  <sheetViews>
    <sheetView workbookViewId="0">
      <selection activeCell="F21" sqref="F21"/>
    </sheetView>
  </sheetViews>
  <sheetFormatPr baseColWidth="10" defaultRowHeight="13.2" x14ac:dyDescent="0.25"/>
  <sheetData>
    <row r="1" spans="1:29" x14ac:dyDescent="0.25">
      <c r="A1" s="6" t="s">
        <v>47</v>
      </c>
    </row>
    <row r="2" spans="1:29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</row>
    <row r="3" spans="1:29" x14ac:dyDescent="0.25">
      <c r="A3" s="7">
        <v>2020</v>
      </c>
      <c r="B3" s="8" t="s">
        <v>36</v>
      </c>
      <c r="C3" s="7" t="s">
        <v>37</v>
      </c>
      <c r="D3" s="7" t="s">
        <v>38</v>
      </c>
      <c r="E3" s="7" t="s">
        <v>39</v>
      </c>
      <c r="F3" s="7">
        <v>1</v>
      </c>
      <c r="G3" s="7" t="s">
        <v>29</v>
      </c>
      <c r="H3" s="7"/>
      <c r="I3" s="7" t="s">
        <v>30</v>
      </c>
      <c r="J3" s="8" t="s">
        <v>40</v>
      </c>
      <c r="K3" s="7" t="str">
        <f>LEFT(J3,15)</f>
        <v>178125000503052</v>
      </c>
      <c r="L3" s="7" t="str">
        <f>RIGHT(J3,9)</f>
        <v>200420000</v>
      </c>
      <c r="M3" s="7" t="s">
        <v>42</v>
      </c>
      <c r="N3" s="7" t="s">
        <v>43</v>
      </c>
      <c r="O3" s="7" t="s">
        <v>31</v>
      </c>
      <c r="P3" s="7" t="s">
        <v>32</v>
      </c>
      <c r="Q3" s="7" t="s">
        <v>33</v>
      </c>
      <c r="R3" s="7">
        <v>649</v>
      </c>
      <c r="S3" s="7">
        <v>3</v>
      </c>
      <c r="T3" s="7">
        <v>1521</v>
      </c>
      <c r="U3" s="7"/>
      <c r="V3" s="7"/>
      <c r="W3" s="7"/>
      <c r="X3" s="7"/>
      <c r="Y3" s="7"/>
      <c r="Z3" s="7"/>
      <c r="AA3" s="7"/>
      <c r="AB3" s="7">
        <v>1521</v>
      </c>
      <c r="AC3" s="7" t="s">
        <v>46</v>
      </c>
    </row>
    <row r="4" spans="1:29" x14ac:dyDescent="0.25">
      <c r="A4" s="7">
        <v>2020</v>
      </c>
      <c r="B4" s="8" t="s">
        <v>36</v>
      </c>
      <c r="C4" s="7" t="s">
        <v>37</v>
      </c>
      <c r="D4" s="7" t="s">
        <v>38</v>
      </c>
      <c r="E4" s="7" t="s">
        <v>39</v>
      </c>
      <c r="F4" s="7">
        <v>1</v>
      </c>
      <c r="G4" s="7" t="s">
        <v>29</v>
      </c>
      <c r="H4" s="7"/>
      <c r="I4" s="7" t="s">
        <v>30</v>
      </c>
      <c r="J4" s="8" t="s">
        <v>41</v>
      </c>
      <c r="K4" s="7" t="str">
        <f>LEFT(J4,15)</f>
        <v>271060005074658</v>
      </c>
      <c r="L4" s="7" t="str">
        <f>RIGHT(J4,9)</f>
        <v>200131000</v>
      </c>
      <c r="M4" s="7" t="s">
        <v>44</v>
      </c>
      <c r="N4" s="7" t="s">
        <v>45</v>
      </c>
      <c r="O4" s="7" t="s">
        <v>31</v>
      </c>
      <c r="P4" s="7" t="s">
        <v>34</v>
      </c>
      <c r="Q4" s="7" t="s">
        <v>35</v>
      </c>
      <c r="R4" s="7">
        <v>594</v>
      </c>
      <c r="S4" s="7">
        <v>6</v>
      </c>
      <c r="T4" s="7">
        <v>28560</v>
      </c>
      <c r="U4" s="7"/>
      <c r="V4" s="7"/>
      <c r="W4" s="7"/>
      <c r="X4" s="7"/>
      <c r="Y4" s="7"/>
      <c r="Z4" s="7"/>
      <c r="AA4" s="7"/>
      <c r="AB4" s="7">
        <v>28560</v>
      </c>
      <c r="AC4" s="7" t="s">
        <v>46</v>
      </c>
    </row>
    <row r="6" spans="1:29" x14ac:dyDescent="0.25">
      <c r="A6" s="6" t="s">
        <v>48</v>
      </c>
    </row>
    <row r="7" spans="1:29" x14ac:dyDescent="0.25">
      <c r="A7" s="1" t="s">
        <v>0</v>
      </c>
      <c r="B7" s="1" t="s">
        <v>1</v>
      </c>
      <c r="C7" s="1" t="s">
        <v>2</v>
      </c>
      <c r="D7" s="1" t="s">
        <v>3</v>
      </c>
      <c r="E7" s="1" t="s">
        <v>4</v>
      </c>
      <c r="F7" s="1" t="s">
        <v>5</v>
      </c>
      <c r="G7" s="1" t="s">
        <v>6</v>
      </c>
      <c r="H7" s="1" t="s">
        <v>7</v>
      </c>
      <c r="I7" s="1" t="s">
        <v>8</v>
      </c>
      <c r="J7" s="1" t="s">
        <v>9</v>
      </c>
      <c r="K7" s="1" t="s">
        <v>10</v>
      </c>
      <c r="L7" s="1" t="s">
        <v>11</v>
      </c>
      <c r="M7" s="1" t="s">
        <v>12</v>
      </c>
      <c r="N7" s="1" t="s">
        <v>13</v>
      </c>
      <c r="O7" s="1" t="s">
        <v>14</v>
      </c>
      <c r="P7" s="1" t="s">
        <v>15</v>
      </c>
      <c r="Q7" s="1" t="s">
        <v>16</v>
      </c>
      <c r="R7" s="1" t="s">
        <v>17</v>
      </c>
      <c r="S7" s="1" t="s">
        <v>18</v>
      </c>
      <c r="T7" s="1" t="s">
        <v>19</v>
      </c>
      <c r="U7" s="1" t="s">
        <v>20</v>
      </c>
      <c r="V7" s="1" t="s">
        <v>21</v>
      </c>
      <c r="W7" s="1" t="s">
        <v>22</v>
      </c>
      <c r="X7" s="1" t="s">
        <v>23</v>
      </c>
      <c r="Y7" s="1" t="s">
        <v>24</v>
      </c>
      <c r="Z7" s="1" t="s">
        <v>25</v>
      </c>
      <c r="AA7" s="1" t="s">
        <v>26</v>
      </c>
      <c r="AB7" s="1" t="s">
        <v>27</v>
      </c>
      <c r="AC7" s="1" t="s">
        <v>28</v>
      </c>
    </row>
    <row r="8" spans="1:29" x14ac:dyDescent="0.25">
      <c r="A8" s="7">
        <v>2020</v>
      </c>
      <c r="B8" s="8" t="s">
        <v>36</v>
      </c>
      <c r="C8" s="7" t="s">
        <v>37</v>
      </c>
      <c r="D8" s="7" t="s">
        <v>38</v>
      </c>
      <c r="E8" s="7" t="s">
        <v>39</v>
      </c>
      <c r="F8" s="7">
        <v>1</v>
      </c>
      <c r="G8" s="7" t="s">
        <v>29</v>
      </c>
      <c r="H8" s="7"/>
      <c r="I8" s="7" t="s">
        <v>30</v>
      </c>
      <c r="J8" s="8" t="s">
        <v>40</v>
      </c>
      <c r="K8" s="7" t="str">
        <f>LEFT(J8,15)</f>
        <v>178125000503052</v>
      </c>
      <c r="L8" s="7" t="str">
        <f>RIGHT(J8,9)</f>
        <v>200420000</v>
      </c>
      <c r="M8" s="7" t="s">
        <v>42</v>
      </c>
      <c r="N8" s="7" t="s">
        <v>43</v>
      </c>
      <c r="O8" s="7" t="s">
        <v>31</v>
      </c>
      <c r="P8" s="7" t="s">
        <v>32</v>
      </c>
      <c r="Q8" s="7" t="s">
        <v>33</v>
      </c>
      <c r="R8" s="7">
        <v>649</v>
      </c>
      <c r="S8" s="7">
        <v>3</v>
      </c>
      <c r="T8" s="7">
        <v>1521</v>
      </c>
      <c r="U8" s="7"/>
      <c r="V8" s="7"/>
      <c r="W8" s="7"/>
      <c r="X8" s="7"/>
      <c r="Y8" s="7"/>
      <c r="Z8" s="7"/>
      <c r="AA8" s="7"/>
      <c r="AB8" s="7">
        <v>1521</v>
      </c>
      <c r="AC8" s="7" t="s">
        <v>46</v>
      </c>
    </row>
    <row r="9" spans="1:29" x14ac:dyDescent="0.25">
      <c r="A9" s="7">
        <v>2020</v>
      </c>
      <c r="B9" s="8" t="s">
        <v>36</v>
      </c>
      <c r="C9" s="7" t="s">
        <v>37</v>
      </c>
      <c r="D9" s="7" t="s">
        <v>38</v>
      </c>
      <c r="E9" s="7" t="s">
        <v>39</v>
      </c>
      <c r="F9" s="7">
        <v>1</v>
      </c>
      <c r="G9" s="7" t="s">
        <v>29</v>
      </c>
      <c r="H9" s="7"/>
      <c r="I9" s="7" t="s">
        <v>30</v>
      </c>
      <c r="J9" s="8" t="s">
        <v>41</v>
      </c>
      <c r="K9" s="7" t="str">
        <f>LEFT(J9,15)</f>
        <v>271060005074658</v>
      </c>
      <c r="L9" s="7" t="str">
        <f>RIGHT(J9,9)</f>
        <v>200131000</v>
      </c>
      <c r="M9" s="7" t="s">
        <v>44</v>
      </c>
      <c r="N9" s="7" t="s">
        <v>45</v>
      </c>
      <c r="O9" s="7" t="s">
        <v>31</v>
      </c>
      <c r="P9" s="7" t="s">
        <v>34</v>
      </c>
      <c r="Q9" s="7" t="s">
        <v>35</v>
      </c>
      <c r="R9" s="7">
        <v>594</v>
      </c>
      <c r="S9" s="7">
        <v>6</v>
      </c>
      <c r="T9" s="7">
        <v>28560</v>
      </c>
      <c r="U9" s="7"/>
      <c r="V9" s="7"/>
      <c r="W9" s="7"/>
      <c r="X9" s="7"/>
      <c r="Y9" s="7"/>
      <c r="Z9" s="7"/>
      <c r="AA9" s="7"/>
      <c r="AB9" s="7">
        <v>28560</v>
      </c>
      <c r="AC9" s="7" t="s">
        <v>46</v>
      </c>
    </row>
    <row r="10" spans="1:29" x14ac:dyDescent="0.25">
      <c r="A10" s="7">
        <v>2020</v>
      </c>
      <c r="B10" s="8" t="s">
        <v>36</v>
      </c>
      <c r="C10" s="7" t="s">
        <v>37</v>
      </c>
      <c r="D10" s="7" t="s">
        <v>38</v>
      </c>
      <c r="E10" s="7" t="s">
        <v>39</v>
      </c>
      <c r="F10" s="7">
        <v>1</v>
      </c>
      <c r="G10" s="7" t="s">
        <v>29</v>
      </c>
      <c r="H10" s="7"/>
      <c r="I10" s="7" t="s">
        <v>30</v>
      </c>
      <c r="J10" s="8" t="s">
        <v>40</v>
      </c>
      <c r="K10" s="7" t="str">
        <f>LEFT(J10,15)</f>
        <v>178125000503052</v>
      </c>
      <c r="L10" s="7" t="str">
        <f>RIGHT(J10,9)</f>
        <v>200420000</v>
      </c>
      <c r="M10" s="7" t="s">
        <v>42</v>
      </c>
      <c r="N10" s="7" t="s">
        <v>43</v>
      </c>
      <c r="O10" s="7" t="s">
        <v>31</v>
      </c>
      <c r="P10" s="7" t="s">
        <v>32</v>
      </c>
      <c r="Q10" s="7" t="s">
        <v>33</v>
      </c>
      <c r="R10" s="7">
        <v>656</v>
      </c>
      <c r="S10" s="7">
        <v>4</v>
      </c>
      <c r="T10" s="7">
        <v>10521</v>
      </c>
      <c r="U10" s="7"/>
      <c r="V10" s="7"/>
      <c r="W10" s="7"/>
      <c r="X10" s="7"/>
      <c r="Y10" s="7"/>
      <c r="Z10" s="7"/>
      <c r="AA10" s="7"/>
      <c r="AB10" s="7">
        <v>10521</v>
      </c>
      <c r="AC10" s="7" t="s">
        <v>46</v>
      </c>
    </row>
    <row r="11" spans="1:29" x14ac:dyDescent="0.25">
      <c r="A11" s="7">
        <v>2020</v>
      </c>
      <c r="B11" s="8" t="s">
        <v>36</v>
      </c>
      <c r="C11" s="7" t="s">
        <v>37</v>
      </c>
      <c r="D11" s="7" t="s">
        <v>38</v>
      </c>
      <c r="E11" s="7" t="s">
        <v>39</v>
      </c>
      <c r="F11" s="7">
        <v>1</v>
      </c>
      <c r="G11" s="7" t="s">
        <v>29</v>
      </c>
      <c r="H11" s="7"/>
      <c r="I11" s="7" t="s">
        <v>30</v>
      </c>
      <c r="J11" s="8" t="s">
        <v>41</v>
      </c>
      <c r="K11" s="7" t="str">
        <f>LEFT(J11,15)</f>
        <v>271060005074658</v>
      </c>
      <c r="L11" s="7" t="str">
        <f>RIGHT(J11,9)</f>
        <v>200131000</v>
      </c>
      <c r="M11" s="7" t="s">
        <v>44</v>
      </c>
      <c r="N11" s="7" t="s">
        <v>45</v>
      </c>
      <c r="O11" s="7" t="s">
        <v>31</v>
      </c>
      <c r="P11" s="7" t="s">
        <v>34</v>
      </c>
      <c r="Q11" s="7" t="s">
        <v>35</v>
      </c>
      <c r="R11" s="7">
        <v>594</v>
      </c>
      <c r="S11" s="7">
        <v>6</v>
      </c>
      <c r="T11" s="7">
        <v>28560</v>
      </c>
      <c r="U11" s="7"/>
      <c r="V11" s="7"/>
      <c r="W11" s="7"/>
      <c r="X11" s="7"/>
      <c r="Y11" s="7"/>
      <c r="Z11" s="7"/>
      <c r="AA11" s="7"/>
      <c r="AB11" s="7">
        <v>28560</v>
      </c>
      <c r="AC11" s="7" t="s">
        <v>46</v>
      </c>
    </row>
    <row r="13" spans="1:29" x14ac:dyDescent="0.25">
      <c r="A13" s="6" t="s">
        <v>49</v>
      </c>
    </row>
    <row r="14" spans="1:29" x14ac:dyDescent="0.25">
      <c r="A14" s="1" t="s">
        <v>0</v>
      </c>
      <c r="B14" s="1" t="s">
        <v>1</v>
      </c>
      <c r="C14" s="1" t="s">
        <v>2</v>
      </c>
      <c r="D14" s="1" t="s">
        <v>3</v>
      </c>
      <c r="E14" s="1" t="s">
        <v>4</v>
      </c>
      <c r="F14" s="1" t="s">
        <v>5</v>
      </c>
      <c r="G14" s="1" t="s">
        <v>6</v>
      </c>
      <c r="H14" s="1" t="s">
        <v>7</v>
      </c>
      <c r="I14" s="1" t="s">
        <v>8</v>
      </c>
      <c r="J14" s="1" t="s">
        <v>9</v>
      </c>
      <c r="K14" s="1" t="s">
        <v>10</v>
      </c>
      <c r="L14" s="1" t="s">
        <v>11</v>
      </c>
      <c r="M14" s="1" t="s">
        <v>12</v>
      </c>
      <c r="N14" s="1" t="s">
        <v>13</v>
      </c>
      <c r="O14" s="1" t="s">
        <v>14</v>
      </c>
      <c r="P14" s="1" t="s">
        <v>15</v>
      </c>
      <c r="Q14" s="1" t="s">
        <v>16</v>
      </c>
      <c r="R14" s="1" t="s">
        <v>17</v>
      </c>
      <c r="S14" s="1" t="s">
        <v>18</v>
      </c>
      <c r="T14" s="1" t="s">
        <v>19</v>
      </c>
      <c r="U14" s="1" t="s">
        <v>20</v>
      </c>
      <c r="V14" s="1" t="s">
        <v>21</v>
      </c>
      <c r="W14" s="1" t="s">
        <v>22</v>
      </c>
      <c r="X14" s="1" t="s">
        <v>23</v>
      </c>
      <c r="Y14" s="1" t="s">
        <v>24</v>
      </c>
      <c r="Z14" s="1" t="s">
        <v>25</v>
      </c>
      <c r="AA14" s="1" t="s">
        <v>26</v>
      </c>
      <c r="AB14" s="1" t="s">
        <v>27</v>
      </c>
      <c r="AC14" s="1" t="s">
        <v>28</v>
      </c>
    </row>
    <row r="15" spans="1:29" x14ac:dyDescent="0.25">
      <c r="A15" s="7">
        <v>2020</v>
      </c>
      <c r="B15" s="8" t="s">
        <v>36</v>
      </c>
      <c r="C15" s="7" t="s">
        <v>37</v>
      </c>
      <c r="D15" s="7" t="s">
        <v>38</v>
      </c>
      <c r="E15" s="7" t="s">
        <v>39</v>
      </c>
      <c r="F15" s="7">
        <v>1</v>
      </c>
      <c r="G15" s="7" t="s">
        <v>29</v>
      </c>
      <c r="H15" s="7"/>
      <c r="I15" s="7" t="s">
        <v>30</v>
      </c>
      <c r="J15" s="8" t="s">
        <v>40</v>
      </c>
      <c r="K15" s="7" t="str">
        <f>LEFT(J15,15)</f>
        <v>178125000503052</v>
      </c>
      <c r="L15" s="7" t="str">
        <f>RIGHT(J15,9)</f>
        <v>200420000</v>
      </c>
      <c r="M15" s="7" t="s">
        <v>42</v>
      </c>
      <c r="N15" s="7" t="s">
        <v>43</v>
      </c>
      <c r="O15" s="7" t="s">
        <v>31</v>
      </c>
      <c r="P15" s="7" t="s">
        <v>32</v>
      </c>
      <c r="Q15" s="7" t="s">
        <v>33</v>
      </c>
      <c r="R15" s="7">
        <v>656</v>
      </c>
      <c r="S15" s="7">
        <v>4</v>
      </c>
      <c r="T15" s="7">
        <v>10521</v>
      </c>
      <c r="U15" s="7"/>
      <c r="V15" s="7"/>
      <c r="W15" s="7"/>
      <c r="X15" s="7"/>
      <c r="Y15" s="7"/>
      <c r="Z15" s="7"/>
      <c r="AA15" s="7"/>
      <c r="AB15" s="7">
        <v>10521</v>
      </c>
      <c r="AC15" s="7" t="s">
        <v>46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Chassignol</dc:creator>
  <cp:lastModifiedBy>Florian Chassignol</cp:lastModifiedBy>
  <dcterms:created xsi:type="dcterms:W3CDTF">2020-09-13T07:57:24Z</dcterms:created>
  <dcterms:modified xsi:type="dcterms:W3CDTF">2020-09-13T08:10:28Z</dcterms:modified>
</cp:coreProperties>
</file>