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xr:revisionPtr revIDLastSave="0" documentId="13_ncr:1_{4831CD4D-D1A5-447F-9CA7-0323DCE7544E}" xr6:coauthVersionLast="44" xr6:coauthVersionMax="44" xr10:uidLastSave="{00000000-0000-0000-0000-000000000000}"/>
  <bookViews>
    <workbookView xWindow="-120" yWindow="-120" windowWidth="24240" windowHeight="13140" activeTab="1" xr2:uid="{00000000-000D-0000-FFFF-FFFF00000000}"/>
  </bookViews>
  <sheets>
    <sheet name="1er Octobre" sheetId="1" r:id="rId1"/>
    <sheet name="Statistiques" sheetId="3" r:id="rId2"/>
    <sheet name="Feuil1" sheetId="4" r:id="rId3"/>
  </sheets>
  <definedNames>
    <definedName name="_xlnm._FilterDatabase" localSheetId="0" hidden="1">'1er Octobre'!$A$1:$A$3</definedName>
    <definedName name="Z_04F2FD47_F082_4357_A49E_8C05FE481A23_.wvu.FilterData" localSheetId="0" hidden="1">'1er Octobre'!$A$1:$A$3</definedName>
    <definedName name="Z_04F2FD47_F082_4357_A49E_8C05FE481A23_.wvu.PrintArea" localSheetId="0" hidden="1">'1er Octobre'!$A$1:$CX$40</definedName>
    <definedName name="Z_118FC2B4_586A_4347_87B3_3EE675E6CA31_.wvu.FilterData" localSheetId="0" hidden="1">'1er Octobre'!$A$1:$A$3</definedName>
    <definedName name="Z_118FC2B4_586A_4347_87B3_3EE675E6CA31_.wvu.PrintArea" localSheetId="0" hidden="1">'1er Octobre'!$A$1:$CX$40</definedName>
    <definedName name="Z_125A4C1E_7289_484E_8CA0_9F9CE0D9B10C_.wvu.FilterData" localSheetId="0" hidden="1">'1er Octobre'!$A$1:$A$3</definedName>
    <definedName name="Z_125A4C1E_7289_484E_8CA0_9F9CE0D9B10C_.wvu.PrintArea" localSheetId="0" hidden="1">'1er Octobre'!$A$1:$CX$40</definedName>
    <definedName name="Z_12C8AB98_801B_4D87_923E_84E83882FB15_.wvu.FilterData" localSheetId="0" hidden="1">'1er Octobre'!$A$1:$A$3</definedName>
    <definedName name="Z_18F88DFB_A136_41F5_B513_85F90D106CC8_.wvu.FilterData" localSheetId="0" hidden="1">'1er Octobre'!$A$1:$A$3</definedName>
    <definedName name="Z_18F88DFB_A136_41F5_B513_85F90D106CC8_.wvu.PrintArea" localSheetId="0" hidden="1">'1er Octobre'!$A$1:$CX$40</definedName>
    <definedName name="Z_2BF43A7C_DA00_4860_B372_601ED0E65E61_.wvu.FilterData" localSheetId="0" hidden="1">'1er Octobre'!$A$1:$A$3</definedName>
    <definedName name="Z_2D442577_F63A_4AB9_90B1_3A3F557FAE5F_.wvu.FilterData" localSheetId="0" hidden="1">'1er Octobre'!$A$1:$A$3</definedName>
    <definedName name="Z_51F97447_EA13_4AC2_91A5_A9F424F8EC7C_.wvu.FilterData" localSheetId="0" hidden="1">'1er Octobre'!$A$1:$A$3</definedName>
    <definedName name="Z_51F97447_EA13_4AC2_91A5_A9F424F8EC7C_.wvu.PrintArea" localSheetId="0" hidden="1">'1er Octobre'!$A$1:$CX$40</definedName>
    <definedName name="Z_5279EA21_070A_420B_9775_E3E19DE28E4F_.wvu.FilterData" localSheetId="0" hidden="1">'1er Octobre'!$A$1:$A$3</definedName>
    <definedName name="Z_5279EA21_070A_420B_9775_E3E19DE28E4F_.wvu.PrintArea" localSheetId="0" hidden="1">'1er Octobre'!$A$1:$CX$40</definedName>
    <definedName name="Z_64E3FC53_0E76_47B2_BD04_64C34CC54CEE_.wvu.FilterData" localSheetId="0" hidden="1">'1er Octobre'!$A$1:$A$3</definedName>
    <definedName name="Z_64E3FC53_0E76_47B2_BD04_64C34CC54CEE_.wvu.PrintArea" localSheetId="0" hidden="1">'1er Octobre'!$A$1:$CX$40</definedName>
    <definedName name="Z_66D5C4EE_5421_4322_8E0E_3158D02FABDC_.wvu.FilterData" localSheetId="0" hidden="1">'1er Octobre'!$A$1:$A$3</definedName>
    <definedName name="Z_6FDAD922_0B91_4A0A_97FB_E063DDE9411D_.wvu.FilterData" localSheetId="0" hidden="1">'1er Octobre'!$A$1:$A$3</definedName>
    <definedName name="Z_6FDAD922_0B91_4A0A_97FB_E063DDE9411D_.wvu.PrintArea" localSheetId="0" hidden="1">'1er Octobre'!$A$1:$CX$40</definedName>
    <definedName name="Z_7D8BEBE8_81C3_43A0_BE9E_DB2FF78BAE37_.wvu.FilterData" localSheetId="0" hidden="1">'1er Octobre'!$A$1:$A$3</definedName>
    <definedName name="Z_82BB2EF2_55E0_4180_A68A_1DD4ABD1E751_.wvu.FilterData" localSheetId="0" hidden="1">'1er Octobre'!$A$1:$A$3</definedName>
    <definedName name="Z_962A1B48_A60C_492E_BAA6_039998A16714_.wvu.FilterData" localSheetId="0" hidden="1">'1er Octobre'!$A$1:$A$3</definedName>
    <definedName name="Z_962A1B48_A60C_492E_BAA6_039998A16714_.wvu.PrintArea" localSheetId="0" hidden="1">'1er Octobre'!$A$1:$CX$40</definedName>
    <definedName name="Z_9B50A4D9_2123_44DE_AD0F_BF7C7F1356F5_.wvu.FilterData" localSheetId="0" hidden="1">'1er Octobre'!$A$1:$A$3</definedName>
    <definedName name="Z_A1B0A0AB_E090_4E75_A78D_66F3FA52D86F_.wvu.FilterData" localSheetId="0" hidden="1">'1er Octobre'!$A$1:$A$3</definedName>
    <definedName name="Z_A41C5E05_0F49_464C_BF4B_38F84E535ECE_.wvu.FilterData" localSheetId="0" hidden="1">'1er Octobre'!$A$1:$A$3</definedName>
    <definedName name="Z_B586DF71_1908_44CA_8136_D4AA3CD518C6_.wvu.FilterData" localSheetId="0" hidden="1">'1er Octobre'!$A$1:$A$3</definedName>
    <definedName name="Z_C5421BFE_00BB_4A35_933E_6061C90D436B_.wvu.FilterData" localSheetId="0" hidden="1">'1er Octobre'!$A$1:$A$3</definedName>
    <definedName name="Z_C698741C_8112_41D0_A1A1_C6F4B8AF4BB7_.wvu.FilterData" localSheetId="0" hidden="1">'1er Octobre'!$A$1:$A$3</definedName>
    <definedName name="Z_CB6980D1_5009_4C05_89C3_D8169A4BD0D8_.wvu.FilterData" localSheetId="0" hidden="1">'1er Octobre'!$A$1:$A$3</definedName>
    <definedName name="Z_CDF8D4B4_C824_4CCE_BDF2_97A3F73DA1C6_.wvu.FilterData" localSheetId="0" hidden="1">'1er Octobre'!$A$1:$A$3</definedName>
    <definedName name="Z_CFB56AB6_A9AC_4A26_811A_9833452FD9D7_.wvu.FilterData" localSheetId="0" hidden="1">'1er Octobre'!$A$1:$A$3</definedName>
    <definedName name="Z_E327D4C3_E249_4D0F_83B4_E359038D07A7_.wvu.FilterData" localSheetId="0" hidden="1">'1er Octobre'!$A$1:$A$3</definedName>
    <definedName name="Z_E327D4C3_E249_4D0F_83B4_E359038D07A7_.wvu.PrintArea" localSheetId="0" hidden="1">'1er Octobre'!$A$1:$CX$40</definedName>
    <definedName name="Z_F092B646_2A4B_4F88_86A2_78B33E6439E0_.wvu.FilterData" localSheetId="0" hidden="1">'1er Octobre'!$A$1:$A$3</definedName>
    <definedName name="Z_FF2496D0_E192_4102_BC80_2C992D6019E3_.wvu.FilterData" localSheetId="0" hidden="1">'1er Octobre'!$A$1:$A$3</definedName>
    <definedName name="Z_FF7A52D2_EB4E_4953_BE13_9A257A4AB8DB_.wvu.FilterData" localSheetId="0" hidden="1">'1er Octobre'!$A$1:$A$3</definedName>
    <definedName name="Z_FF7A52D2_EB4E_4953_BE13_9A257A4AB8DB_.wvu.PrintArea" localSheetId="0" hidden="1">'1er Octobre'!$A$1:$CX$40</definedName>
    <definedName name="_xlnm.Print_Area" localSheetId="0">'1er Octobre'!$A$1:$CX$40</definedName>
  </definedNames>
  <calcPr calcId="191029"/>
  <customWorkbookViews>
    <customWorkbookView name="GIRAAL - Affichage personnalisé" guid="{51F97447-EA13-4AC2-91A5-A9F424F8EC7C}" mergeInterval="0" personalView="1" maximized="1" xWindow="-8" yWindow="-8" windowWidth="1296" windowHeight="1000" activeSheetId="1"/>
    <customWorkbookView name="FOURNA - Affichage personnalisé" guid="{18F88DFB-A136-41F5-B513-85F90D106CC8}" mergeInterval="0" personalView="1" maximized="1" xWindow="-8" yWindow="-8" windowWidth="1296" windowHeight="1000" activeSheetId="1"/>
    <customWorkbookView name="STGERA - Affichage personnalisé" guid="{962A1B48-A60C-492E-BAA6-039998A16714}" mergeInterval="0" personalView="1" maximized="1" xWindow="-8" yWindow="-8" windowWidth="1936" windowHeight="1056" activeSheetId="1"/>
    <customWorkbookView name="Manon Boutin - Affichage personnalisé" guid="{118FC2B4-586A-4347-87B3-3EE675E6CA31}" mergeInterval="0" personalView="1" maximized="1" xWindow="-8" yWindow="-8" windowWidth="1296" windowHeight="1000" activeSheetId="1"/>
    <customWorkbookView name="Dominique Arsenault - Affichage personnalisé" guid="{6FDAD922-0B91-4A0A-97FB-E063DDE9411D}" mergeInterval="0" personalView="1" xWindow="6" yWindow="1" windowWidth="1672" windowHeight="1009" activeSheetId="2"/>
    <customWorkbookView name="Véronique Brenterc'h - Affichage personnalisé" guid="{FF7A52D2-EB4E-4953-BE13-9A257A4AB8DB}" mergeInterval="0" personalView="1" maximized="1" xWindow="-8" yWindow="-8" windowWidth="1296" windowHeight="1000" activeSheetId="1"/>
    <customWorkbookView name="CORRPI - Affichage personnalisé" guid="{125A4C1E-7289-484E-8CA0-9F9CE0D9B10C}" mergeInterval="0" personalView="1" maximized="1" xWindow="-8" yWindow="-8" windowWidth="1296" windowHeight="1000" tabRatio="734" activeSheetId="2"/>
    <customWorkbookView name="Zineb Hafiane - Affichage personnalisé" guid="{04F2FD47-F082-4357-A49E-8C05FE481A23}" mergeInterval="0" personalView="1" maximized="1" xWindow="-8" yWindow="-8" windowWidth="1296" windowHeight="1000" activeSheetId="1"/>
    <customWorkbookView name="Bianca Gautreau - Affichage personnalisé" guid="{E327D4C3-E249-4D0F-83B4-E359038D07A7}" mergeInterval="0" personalView="1" maximized="1" xWindow="-8" yWindow="-8" windowWidth="1296" windowHeight="1000" activeSheetId="1"/>
    <customWorkbookView name="Guylaine Lamontagne - Affichage personnalisé" guid="{5279EA21-070A-420B-9775-E3E19DE28E4F}" mergeInterval="0" personalView="1" maximized="1" xWindow="-8" yWindow="-8" windowWidth="1936" windowHeight="1056" activeSheetId="1"/>
    <customWorkbookView name="JOBICA - Affichage personnalisé" guid="{64E3FC53-0E76-47B2-BD04-64C34CC54CEE}" mergeInterval="0" personalView="1" maximized="1" xWindow="-8" yWindow="-8" windowWidth="1616" windowHeight="876" activeSheetId="3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9" i="3" l="1"/>
  <c r="B25" i="3" l="1"/>
  <c r="D25" i="3" l="1"/>
  <c r="C6" i="3" l="1"/>
  <c r="D6" i="3"/>
  <c r="E6" i="3"/>
  <c r="F6" i="3"/>
  <c r="B6" i="3"/>
  <c r="C5" i="3" l="1"/>
  <c r="D5" i="3"/>
  <c r="E5" i="3"/>
  <c r="F5" i="3"/>
  <c r="B5" i="3"/>
  <c r="C3" i="3"/>
  <c r="D3" i="3"/>
  <c r="E3" i="3"/>
  <c r="F3" i="3"/>
  <c r="B3" i="3"/>
  <c r="BR11" i="1" l="1"/>
  <c r="BR18" i="1"/>
  <c r="BR21" i="1"/>
  <c r="BR24" i="1"/>
  <c r="BR29" i="1"/>
  <c r="BR40" i="1"/>
  <c r="BR39" i="1" l="1"/>
  <c r="BR38" i="1" s="1"/>
  <c r="BE24" i="1" l="1"/>
  <c r="BE21" i="1"/>
  <c r="Z40" i="1" l="1"/>
  <c r="C40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AA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K40" i="1"/>
  <c r="BL40" i="1"/>
  <c r="BM40" i="1"/>
  <c r="BS40" i="1"/>
  <c r="BT40" i="1"/>
  <c r="BU40" i="1"/>
  <c r="BV40" i="1"/>
  <c r="BY40" i="1"/>
  <c r="BZ40" i="1"/>
  <c r="CA40" i="1"/>
  <c r="CB40" i="1"/>
  <c r="CC40" i="1"/>
  <c r="CD40" i="1"/>
  <c r="CE40" i="1"/>
  <c r="CF40" i="1"/>
  <c r="CG40" i="1"/>
  <c r="CH40" i="1"/>
  <c r="CI40" i="1"/>
  <c r="CJ40" i="1"/>
  <c r="CK40" i="1"/>
  <c r="CL40" i="1"/>
  <c r="CM40" i="1"/>
  <c r="CN40" i="1"/>
  <c r="CO40" i="1"/>
  <c r="CQ40" i="1"/>
  <c r="CR40" i="1"/>
  <c r="CS40" i="1"/>
  <c r="CT40" i="1"/>
  <c r="CU40" i="1"/>
  <c r="CV40" i="1"/>
  <c r="CW40" i="1"/>
  <c r="CX40" i="1"/>
  <c r="CY40" i="1"/>
  <c r="CZ40" i="1"/>
  <c r="DB40" i="1"/>
  <c r="DC40" i="1"/>
  <c r="DD40" i="1"/>
  <c r="DE40" i="1"/>
  <c r="DF40" i="1"/>
  <c r="DG40" i="1"/>
  <c r="DH40" i="1"/>
  <c r="DI40" i="1"/>
  <c r="DJ40" i="1"/>
  <c r="DK40" i="1"/>
  <c r="DL40" i="1"/>
  <c r="DM40" i="1"/>
  <c r="DN40" i="1"/>
  <c r="DO40" i="1"/>
  <c r="DP40" i="1"/>
  <c r="DQ40" i="1"/>
  <c r="DR40" i="1"/>
  <c r="DS40" i="1"/>
  <c r="DT40" i="1"/>
  <c r="DU40" i="1"/>
  <c r="DV40" i="1"/>
  <c r="DW40" i="1"/>
  <c r="DX40" i="1"/>
  <c r="DY40" i="1"/>
  <c r="DZ40" i="1"/>
  <c r="EA40" i="1"/>
  <c r="EB40" i="1"/>
  <c r="EC40" i="1"/>
  <c r="ED40" i="1"/>
  <c r="EE40" i="1"/>
  <c r="EF40" i="1"/>
  <c r="EG40" i="1"/>
  <c r="EH40" i="1"/>
  <c r="EI40" i="1"/>
  <c r="EJ40" i="1"/>
  <c r="EK40" i="1"/>
  <c r="EL40" i="1"/>
  <c r="EM40" i="1"/>
  <c r="EN40" i="1"/>
  <c r="EO40" i="1"/>
  <c r="EP40" i="1"/>
  <c r="EQ40" i="1"/>
  <c r="ER40" i="1"/>
  <c r="ES40" i="1"/>
  <c r="ET40" i="1"/>
  <c r="EU40" i="1"/>
  <c r="EV40" i="1"/>
  <c r="EW40" i="1"/>
  <c r="EX40" i="1"/>
  <c r="EY40" i="1"/>
  <c r="EZ40" i="1"/>
  <c r="FA40" i="1"/>
  <c r="FB40" i="1"/>
  <c r="FC40" i="1"/>
  <c r="FD40" i="1"/>
  <c r="FE40" i="1"/>
  <c r="FF40" i="1"/>
  <c r="FG40" i="1"/>
  <c r="FH40" i="1"/>
  <c r="FI40" i="1"/>
  <c r="FJ40" i="1"/>
  <c r="FK40" i="1"/>
  <c r="FL40" i="1"/>
  <c r="FM40" i="1"/>
  <c r="FN40" i="1"/>
  <c r="FO40" i="1"/>
  <c r="FP40" i="1"/>
  <c r="FQ40" i="1"/>
  <c r="FR40" i="1"/>
  <c r="FS40" i="1"/>
  <c r="FT40" i="1"/>
  <c r="FU40" i="1"/>
  <c r="FV40" i="1"/>
  <c r="FW40" i="1"/>
  <c r="FX40" i="1"/>
  <c r="FY40" i="1"/>
  <c r="FZ40" i="1"/>
  <c r="GA40" i="1"/>
  <c r="GB40" i="1"/>
  <c r="GC40" i="1"/>
  <c r="GD40" i="1"/>
  <c r="GE40" i="1"/>
  <c r="GF40" i="1"/>
  <c r="GG40" i="1"/>
  <c r="GH40" i="1"/>
  <c r="GI40" i="1"/>
  <c r="GJ40" i="1"/>
  <c r="GK40" i="1"/>
  <c r="GL40" i="1"/>
  <c r="GM40" i="1"/>
  <c r="GN40" i="1"/>
  <c r="GO40" i="1"/>
  <c r="GP40" i="1"/>
  <c r="GQ40" i="1"/>
  <c r="GR40" i="1"/>
  <c r="GS40" i="1"/>
  <c r="GT40" i="1"/>
  <c r="GU40" i="1"/>
  <c r="GV40" i="1"/>
  <c r="GW40" i="1"/>
  <c r="GX40" i="1"/>
  <c r="GY40" i="1"/>
  <c r="GZ40" i="1"/>
  <c r="HA40" i="1"/>
  <c r="HB40" i="1"/>
  <c r="HC40" i="1"/>
  <c r="HD40" i="1"/>
  <c r="HE40" i="1"/>
  <c r="HF40" i="1"/>
  <c r="HG40" i="1"/>
  <c r="HH40" i="1"/>
  <c r="HI40" i="1"/>
  <c r="HJ40" i="1"/>
  <c r="HK40" i="1"/>
  <c r="HL40" i="1"/>
  <c r="HM40" i="1"/>
  <c r="HN40" i="1"/>
  <c r="HO40" i="1"/>
  <c r="HP40" i="1"/>
  <c r="HQ40" i="1"/>
  <c r="HR40" i="1"/>
  <c r="HS40" i="1"/>
  <c r="HT40" i="1"/>
  <c r="HU40" i="1"/>
  <c r="HV40" i="1"/>
  <c r="HW40" i="1"/>
  <c r="HX40" i="1"/>
  <c r="HY40" i="1"/>
  <c r="HZ40" i="1"/>
  <c r="IA40" i="1"/>
  <c r="IB40" i="1"/>
  <c r="IC40" i="1"/>
  <c r="ID40" i="1"/>
  <c r="IE40" i="1"/>
  <c r="IF40" i="1"/>
  <c r="IG40" i="1"/>
  <c r="IH40" i="1"/>
  <c r="II40" i="1"/>
  <c r="IJ40" i="1"/>
  <c r="IK40" i="1"/>
  <c r="IL40" i="1"/>
  <c r="IM40" i="1"/>
  <c r="IN40" i="1"/>
  <c r="IO40" i="1"/>
  <c r="IP40" i="1"/>
  <c r="IQ40" i="1"/>
  <c r="IR40" i="1"/>
  <c r="IS40" i="1"/>
  <c r="IT40" i="1"/>
  <c r="IU40" i="1"/>
  <c r="IV40" i="1"/>
  <c r="IW40" i="1"/>
  <c r="IX40" i="1"/>
  <c r="IY40" i="1"/>
  <c r="IZ40" i="1"/>
  <c r="JA40" i="1"/>
  <c r="JB40" i="1"/>
  <c r="JC40" i="1"/>
  <c r="JD40" i="1"/>
  <c r="JE40" i="1"/>
  <c r="JF40" i="1"/>
  <c r="JG40" i="1"/>
  <c r="JH40" i="1"/>
  <c r="JI40" i="1"/>
  <c r="JJ40" i="1"/>
  <c r="JK40" i="1"/>
  <c r="JL40" i="1"/>
  <c r="JM40" i="1"/>
  <c r="JN40" i="1"/>
  <c r="JO40" i="1"/>
  <c r="JP40" i="1"/>
  <c r="JQ40" i="1"/>
  <c r="JR40" i="1"/>
  <c r="JS40" i="1"/>
  <c r="JT40" i="1"/>
  <c r="JU40" i="1"/>
  <c r="JV40" i="1"/>
  <c r="JW40" i="1"/>
  <c r="JX40" i="1"/>
  <c r="JY40" i="1"/>
  <c r="JZ40" i="1"/>
  <c r="KA40" i="1"/>
  <c r="KB40" i="1"/>
  <c r="KC40" i="1"/>
  <c r="KD40" i="1"/>
  <c r="KE40" i="1"/>
  <c r="KF40" i="1"/>
  <c r="KG40" i="1"/>
  <c r="KH40" i="1"/>
  <c r="KI40" i="1"/>
  <c r="KJ40" i="1"/>
  <c r="KK40" i="1"/>
  <c r="KL40" i="1"/>
  <c r="KM40" i="1"/>
  <c r="KN40" i="1"/>
  <c r="KO40" i="1"/>
  <c r="KP40" i="1"/>
  <c r="KQ40" i="1"/>
  <c r="KR40" i="1"/>
  <c r="KS40" i="1"/>
  <c r="KT40" i="1"/>
  <c r="KU40" i="1"/>
  <c r="KV40" i="1"/>
  <c r="KW40" i="1"/>
  <c r="KX40" i="1"/>
  <c r="KY40" i="1"/>
  <c r="KZ40" i="1"/>
  <c r="LA40" i="1"/>
  <c r="LB40" i="1"/>
  <c r="LC40" i="1"/>
  <c r="LD40" i="1"/>
  <c r="LE40" i="1"/>
  <c r="LF40" i="1"/>
  <c r="LG40" i="1"/>
  <c r="LH40" i="1"/>
  <c r="LI40" i="1"/>
  <c r="LJ40" i="1"/>
  <c r="LK40" i="1"/>
  <c r="LL40" i="1"/>
  <c r="LM40" i="1"/>
  <c r="LN40" i="1"/>
  <c r="LO40" i="1"/>
  <c r="LP40" i="1"/>
  <c r="LQ40" i="1"/>
  <c r="LR40" i="1"/>
  <c r="LS40" i="1"/>
  <c r="LT40" i="1"/>
  <c r="LU40" i="1"/>
  <c r="LV40" i="1"/>
  <c r="LW40" i="1"/>
  <c r="LX40" i="1"/>
  <c r="LY40" i="1"/>
  <c r="LZ40" i="1"/>
  <c r="MA40" i="1"/>
  <c r="MB40" i="1"/>
  <c r="MC40" i="1"/>
  <c r="MD40" i="1"/>
  <c r="ME40" i="1"/>
  <c r="MF40" i="1"/>
  <c r="MG40" i="1"/>
  <c r="B40" i="1"/>
  <c r="B49" i="1" l="1"/>
  <c r="C49" i="1"/>
  <c r="D49" i="1"/>
  <c r="B11" i="1" l="1"/>
  <c r="B29" i="1"/>
  <c r="C29" i="1"/>
  <c r="B24" i="1"/>
  <c r="C24" i="1"/>
  <c r="B21" i="1"/>
  <c r="C21" i="1"/>
  <c r="B18" i="1"/>
  <c r="D18" i="1"/>
  <c r="D21" i="1"/>
  <c r="D24" i="1"/>
  <c r="D29" i="1"/>
  <c r="B39" i="1" l="1"/>
  <c r="B38" i="1" l="1"/>
  <c r="E18" i="1"/>
  <c r="K18" i="1"/>
  <c r="D11" i="1" l="1"/>
  <c r="D39" i="1" s="1"/>
  <c r="E11" i="1"/>
  <c r="E39" i="1" s="1"/>
  <c r="E38" i="1" s="1"/>
  <c r="D38" i="1" l="1"/>
  <c r="AG11" i="1"/>
  <c r="AC11" i="1" l="1"/>
  <c r="AC18" i="1"/>
  <c r="AC21" i="1"/>
  <c r="AC24" i="1"/>
  <c r="AC29" i="1"/>
  <c r="AC39" i="1" l="1"/>
  <c r="AC38" i="1" s="1"/>
  <c r="I11" i="1" l="1"/>
  <c r="J11" i="1"/>
  <c r="K11" i="1"/>
  <c r="F21" i="1" l="1"/>
  <c r="F11" i="1" l="1"/>
  <c r="G11" i="1"/>
  <c r="H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D11" i="1"/>
  <c r="AE11" i="1"/>
  <c r="AF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K11" i="1"/>
  <c r="BL11" i="1"/>
  <c r="BM11" i="1"/>
  <c r="BS11" i="1"/>
  <c r="BT11" i="1"/>
  <c r="BU11" i="1"/>
  <c r="BV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Q11" i="1"/>
  <c r="CR11" i="1"/>
  <c r="CS11" i="1"/>
  <c r="CT11" i="1"/>
  <c r="CU11" i="1"/>
  <c r="CV11" i="1"/>
  <c r="CW11" i="1"/>
  <c r="CX11" i="1"/>
  <c r="CY11" i="1"/>
  <c r="CZ11" i="1"/>
  <c r="DB11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U11" i="1"/>
  <c r="DV11" i="1"/>
  <c r="DW11" i="1"/>
  <c r="DX11" i="1"/>
  <c r="DY11" i="1"/>
  <c r="DZ11" i="1"/>
  <c r="EA11" i="1"/>
  <c r="EB11" i="1"/>
  <c r="EC11" i="1"/>
  <c r="ED11" i="1"/>
  <c r="EE11" i="1"/>
  <c r="EF11" i="1"/>
  <c r="EG11" i="1"/>
  <c r="EH11" i="1"/>
  <c r="EI11" i="1"/>
  <c r="EJ11" i="1"/>
  <c r="EK11" i="1"/>
  <c r="EL11" i="1"/>
  <c r="EM11" i="1"/>
  <c r="EN11" i="1"/>
  <c r="EO11" i="1"/>
  <c r="EP11" i="1"/>
  <c r="EQ11" i="1"/>
  <c r="ER11" i="1"/>
  <c r="ES11" i="1"/>
  <c r="ET11" i="1"/>
  <c r="EU11" i="1"/>
  <c r="EV11" i="1"/>
  <c r="EW11" i="1"/>
  <c r="EX11" i="1"/>
  <c r="EY11" i="1"/>
  <c r="EZ11" i="1"/>
  <c r="FA11" i="1"/>
  <c r="FB11" i="1"/>
  <c r="FC11" i="1"/>
  <c r="FD11" i="1"/>
  <c r="FE11" i="1"/>
  <c r="FF11" i="1"/>
  <c r="FG11" i="1"/>
  <c r="FH11" i="1"/>
  <c r="FI11" i="1"/>
  <c r="FJ11" i="1"/>
  <c r="FK11" i="1"/>
  <c r="FL11" i="1"/>
  <c r="FM11" i="1"/>
  <c r="FN11" i="1"/>
  <c r="FO11" i="1"/>
  <c r="FP11" i="1"/>
  <c r="FQ11" i="1"/>
  <c r="FR11" i="1"/>
  <c r="FS11" i="1"/>
  <c r="FT11" i="1"/>
  <c r="FU11" i="1"/>
  <c r="FV11" i="1"/>
  <c r="FW11" i="1"/>
  <c r="FX11" i="1"/>
  <c r="FY11" i="1"/>
  <c r="FZ11" i="1"/>
  <c r="GA11" i="1"/>
  <c r="GB11" i="1"/>
  <c r="GC11" i="1"/>
  <c r="GD11" i="1"/>
  <c r="GE11" i="1"/>
  <c r="GF11" i="1"/>
  <c r="GG11" i="1"/>
  <c r="GH11" i="1"/>
  <c r="GI11" i="1"/>
  <c r="GJ11" i="1"/>
  <c r="GK11" i="1"/>
  <c r="GL11" i="1"/>
  <c r="GM11" i="1"/>
  <c r="GN11" i="1"/>
  <c r="GO11" i="1"/>
  <c r="GP11" i="1"/>
  <c r="GQ11" i="1"/>
  <c r="GR11" i="1"/>
  <c r="GS11" i="1"/>
  <c r="GT11" i="1"/>
  <c r="GU11" i="1"/>
  <c r="GV11" i="1"/>
  <c r="GW11" i="1"/>
  <c r="GX11" i="1"/>
  <c r="GY11" i="1"/>
  <c r="GZ11" i="1"/>
  <c r="HA11" i="1"/>
  <c r="HB11" i="1"/>
  <c r="HC11" i="1"/>
  <c r="HD11" i="1"/>
  <c r="HE11" i="1"/>
  <c r="HF11" i="1"/>
  <c r="HG11" i="1"/>
  <c r="HH11" i="1"/>
  <c r="HI11" i="1"/>
  <c r="HJ11" i="1"/>
  <c r="HK11" i="1"/>
  <c r="HL11" i="1"/>
  <c r="HM11" i="1"/>
  <c r="HN11" i="1"/>
  <c r="HO11" i="1"/>
  <c r="HP11" i="1"/>
  <c r="HQ11" i="1"/>
  <c r="HR11" i="1"/>
  <c r="HS11" i="1"/>
  <c r="HT11" i="1"/>
  <c r="HU11" i="1"/>
  <c r="HV11" i="1"/>
  <c r="HW11" i="1"/>
  <c r="HX11" i="1"/>
  <c r="HY11" i="1"/>
  <c r="HZ11" i="1"/>
  <c r="IA11" i="1"/>
  <c r="IB11" i="1"/>
  <c r="IC11" i="1"/>
  <c r="ID11" i="1"/>
  <c r="IE11" i="1"/>
  <c r="IF11" i="1"/>
  <c r="IG11" i="1"/>
  <c r="IH11" i="1"/>
  <c r="II11" i="1"/>
  <c r="IJ11" i="1"/>
  <c r="IK11" i="1"/>
  <c r="IL11" i="1"/>
  <c r="IM11" i="1"/>
  <c r="IN11" i="1"/>
  <c r="IO11" i="1"/>
  <c r="IP11" i="1"/>
  <c r="IQ11" i="1"/>
  <c r="IR11" i="1"/>
  <c r="IS11" i="1"/>
  <c r="IT11" i="1"/>
  <c r="IU11" i="1"/>
  <c r="IV11" i="1"/>
  <c r="IW11" i="1"/>
  <c r="IX11" i="1"/>
  <c r="IY11" i="1"/>
  <c r="IZ11" i="1"/>
  <c r="JA11" i="1"/>
  <c r="JB11" i="1"/>
  <c r="JC11" i="1"/>
  <c r="JD11" i="1"/>
  <c r="JE11" i="1"/>
  <c r="JF11" i="1"/>
  <c r="JG11" i="1"/>
  <c r="JH11" i="1"/>
  <c r="JI11" i="1"/>
  <c r="JJ11" i="1"/>
  <c r="JK11" i="1"/>
  <c r="JL11" i="1"/>
  <c r="JM11" i="1"/>
  <c r="JN11" i="1"/>
  <c r="JO11" i="1"/>
  <c r="JP11" i="1"/>
  <c r="JQ11" i="1"/>
  <c r="JR11" i="1"/>
  <c r="JS11" i="1"/>
  <c r="JT11" i="1"/>
  <c r="JU11" i="1"/>
  <c r="JV11" i="1"/>
  <c r="JW11" i="1"/>
  <c r="JX11" i="1"/>
  <c r="JY11" i="1"/>
  <c r="JZ11" i="1"/>
  <c r="KA11" i="1"/>
  <c r="KB11" i="1"/>
  <c r="KC11" i="1"/>
  <c r="KD11" i="1"/>
  <c r="KE11" i="1"/>
  <c r="KF11" i="1"/>
  <c r="KG11" i="1"/>
  <c r="KH11" i="1"/>
  <c r="KI11" i="1"/>
  <c r="KJ11" i="1"/>
  <c r="KK11" i="1"/>
  <c r="KL11" i="1"/>
  <c r="KM11" i="1"/>
  <c r="KN11" i="1"/>
  <c r="KO11" i="1"/>
  <c r="KP11" i="1"/>
  <c r="KQ11" i="1"/>
  <c r="KR11" i="1"/>
  <c r="KS11" i="1"/>
  <c r="KT11" i="1"/>
  <c r="KU11" i="1"/>
  <c r="KV11" i="1"/>
  <c r="KW11" i="1"/>
  <c r="KX11" i="1"/>
  <c r="KY11" i="1"/>
  <c r="KZ11" i="1"/>
  <c r="LA11" i="1"/>
  <c r="LB11" i="1"/>
  <c r="LC11" i="1"/>
  <c r="LD11" i="1"/>
  <c r="LE11" i="1"/>
  <c r="LF11" i="1"/>
  <c r="LG11" i="1"/>
  <c r="LH11" i="1"/>
  <c r="LI11" i="1"/>
  <c r="LJ11" i="1"/>
  <c r="LK11" i="1"/>
  <c r="LL11" i="1"/>
  <c r="LM11" i="1"/>
  <c r="LN11" i="1"/>
  <c r="LO11" i="1"/>
  <c r="LP11" i="1"/>
  <c r="LQ11" i="1"/>
  <c r="LR11" i="1"/>
  <c r="LS11" i="1"/>
  <c r="LT11" i="1"/>
  <c r="LU11" i="1"/>
  <c r="LV11" i="1"/>
  <c r="LW11" i="1"/>
  <c r="LX11" i="1"/>
  <c r="LY11" i="1"/>
  <c r="LZ11" i="1"/>
  <c r="MA11" i="1"/>
  <c r="MB11" i="1"/>
  <c r="MC11" i="1"/>
  <c r="MD11" i="1"/>
  <c r="ME11" i="1"/>
  <c r="MF11" i="1"/>
  <c r="MG11" i="1"/>
  <c r="F18" i="1"/>
  <c r="G18" i="1"/>
  <c r="H18" i="1"/>
  <c r="I18" i="1"/>
  <c r="J18" i="1"/>
  <c r="L18" i="1"/>
  <c r="M18" i="1"/>
  <c r="N18" i="1"/>
  <c r="O18" i="1"/>
  <c r="P18" i="1"/>
  <c r="Q18" i="1"/>
  <c r="R18" i="1"/>
  <c r="S18" i="1"/>
  <c r="U18" i="1"/>
  <c r="V18" i="1"/>
  <c r="W18" i="1"/>
  <c r="X18" i="1"/>
  <c r="Y18" i="1"/>
  <c r="Z18" i="1"/>
  <c r="AA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K18" i="1"/>
  <c r="BL18" i="1"/>
  <c r="BM18" i="1"/>
  <c r="BS18" i="1"/>
  <c r="BT18" i="1"/>
  <c r="BU18" i="1"/>
  <c r="BV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Q18" i="1"/>
  <c r="CR18" i="1"/>
  <c r="CS18" i="1"/>
  <c r="CT18" i="1"/>
  <c r="CU18" i="1"/>
  <c r="CV18" i="1"/>
  <c r="CW18" i="1"/>
  <c r="CX18" i="1"/>
  <c r="CY18" i="1"/>
  <c r="CZ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GY18" i="1"/>
  <c r="GZ18" i="1"/>
  <c r="HA18" i="1"/>
  <c r="HB18" i="1"/>
  <c r="HC18" i="1"/>
  <c r="HD18" i="1"/>
  <c r="HE18" i="1"/>
  <c r="HF18" i="1"/>
  <c r="HG18" i="1"/>
  <c r="HH18" i="1"/>
  <c r="HI18" i="1"/>
  <c r="HJ18" i="1"/>
  <c r="HK18" i="1"/>
  <c r="HL18" i="1"/>
  <c r="HM18" i="1"/>
  <c r="HN18" i="1"/>
  <c r="HO18" i="1"/>
  <c r="HP18" i="1"/>
  <c r="HQ18" i="1"/>
  <c r="HR18" i="1"/>
  <c r="HS18" i="1"/>
  <c r="HT18" i="1"/>
  <c r="HU18" i="1"/>
  <c r="HV18" i="1"/>
  <c r="HW18" i="1"/>
  <c r="HX18" i="1"/>
  <c r="HY18" i="1"/>
  <c r="HZ18" i="1"/>
  <c r="IA18" i="1"/>
  <c r="IB18" i="1"/>
  <c r="IC18" i="1"/>
  <c r="ID18" i="1"/>
  <c r="IE18" i="1"/>
  <c r="IF18" i="1"/>
  <c r="IG18" i="1"/>
  <c r="IH18" i="1"/>
  <c r="II18" i="1"/>
  <c r="IJ18" i="1"/>
  <c r="IK18" i="1"/>
  <c r="IL18" i="1"/>
  <c r="IM18" i="1"/>
  <c r="IN18" i="1"/>
  <c r="IO18" i="1"/>
  <c r="IP18" i="1"/>
  <c r="IQ18" i="1"/>
  <c r="IR18" i="1"/>
  <c r="IS18" i="1"/>
  <c r="IT18" i="1"/>
  <c r="IU18" i="1"/>
  <c r="IV18" i="1"/>
  <c r="IW18" i="1"/>
  <c r="IX18" i="1"/>
  <c r="IY18" i="1"/>
  <c r="IZ18" i="1"/>
  <c r="JA18" i="1"/>
  <c r="JB18" i="1"/>
  <c r="JC18" i="1"/>
  <c r="JD18" i="1"/>
  <c r="JE18" i="1"/>
  <c r="JF18" i="1"/>
  <c r="JG18" i="1"/>
  <c r="JH18" i="1"/>
  <c r="JI18" i="1"/>
  <c r="JJ18" i="1"/>
  <c r="JK18" i="1"/>
  <c r="JL18" i="1"/>
  <c r="JM18" i="1"/>
  <c r="JN18" i="1"/>
  <c r="JO18" i="1"/>
  <c r="JP18" i="1"/>
  <c r="JQ18" i="1"/>
  <c r="JR18" i="1"/>
  <c r="JS18" i="1"/>
  <c r="JT18" i="1"/>
  <c r="JU18" i="1"/>
  <c r="JV18" i="1"/>
  <c r="JW18" i="1"/>
  <c r="JX18" i="1"/>
  <c r="JY18" i="1"/>
  <c r="JZ18" i="1"/>
  <c r="KA18" i="1"/>
  <c r="KB18" i="1"/>
  <c r="KC18" i="1"/>
  <c r="KD18" i="1"/>
  <c r="KE18" i="1"/>
  <c r="KF18" i="1"/>
  <c r="KG18" i="1"/>
  <c r="KH18" i="1"/>
  <c r="KI18" i="1"/>
  <c r="KJ18" i="1"/>
  <c r="KK18" i="1"/>
  <c r="KL18" i="1"/>
  <c r="KM18" i="1"/>
  <c r="KN18" i="1"/>
  <c r="KO18" i="1"/>
  <c r="KP18" i="1"/>
  <c r="KQ18" i="1"/>
  <c r="KR18" i="1"/>
  <c r="KS18" i="1"/>
  <c r="KT18" i="1"/>
  <c r="KU18" i="1"/>
  <c r="KV18" i="1"/>
  <c r="KW18" i="1"/>
  <c r="KX18" i="1"/>
  <c r="KY18" i="1"/>
  <c r="KZ18" i="1"/>
  <c r="LA18" i="1"/>
  <c r="LB18" i="1"/>
  <c r="LC18" i="1"/>
  <c r="LD18" i="1"/>
  <c r="LE18" i="1"/>
  <c r="LF18" i="1"/>
  <c r="LG18" i="1"/>
  <c r="LH18" i="1"/>
  <c r="LI18" i="1"/>
  <c r="LJ18" i="1"/>
  <c r="LK18" i="1"/>
  <c r="LL18" i="1"/>
  <c r="LM18" i="1"/>
  <c r="LN18" i="1"/>
  <c r="LO18" i="1"/>
  <c r="LP18" i="1"/>
  <c r="LQ18" i="1"/>
  <c r="LR18" i="1"/>
  <c r="LS18" i="1"/>
  <c r="LT18" i="1"/>
  <c r="LU18" i="1"/>
  <c r="LV18" i="1"/>
  <c r="LW18" i="1"/>
  <c r="LX18" i="1"/>
  <c r="LY18" i="1"/>
  <c r="LZ18" i="1"/>
  <c r="MA18" i="1"/>
  <c r="MB18" i="1"/>
  <c r="MC18" i="1"/>
  <c r="MD18" i="1"/>
  <c r="ME18" i="1"/>
  <c r="MF18" i="1"/>
  <c r="MG18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V21" i="1"/>
  <c r="AW21" i="1"/>
  <c r="AX21" i="1"/>
  <c r="AY21" i="1"/>
  <c r="AZ21" i="1"/>
  <c r="BA21" i="1"/>
  <c r="BB21" i="1"/>
  <c r="BC21" i="1"/>
  <c r="BD21" i="1"/>
  <c r="BF21" i="1"/>
  <c r="BG21" i="1"/>
  <c r="BH21" i="1"/>
  <c r="BK21" i="1"/>
  <c r="BL21" i="1"/>
  <c r="BM21" i="1"/>
  <c r="BS21" i="1"/>
  <c r="BT21" i="1"/>
  <c r="BU21" i="1"/>
  <c r="BV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Q21" i="1"/>
  <c r="CR21" i="1"/>
  <c r="CS21" i="1"/>
  <c r="CT21" i="1"/>
  <c r="CU21" i="1"/>
  <c r="CV21" i="1"/>
  <c r="CW21" i="1"/>
  <c r="CX21" i="1"/>
  <c r="CY21" i="1"/>
  <c r="CZ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V21" i="1"/>
  <c r="DW21" i="1"/>
  <c r="DX21" i="1"/>
  <c r="DY21" i="1"/>
  <c r="DZ21" i="1"/>
  <c r="EA21" i="1"/>
  <c r="EB21" i="1"/>
  <c r="EC21" i="1"/>
  <c r="ED21" i="1"/>
  <c r="EE21" i="1"/>
  <c r="EF21" i="1"/>
  <c r="EG21" i="1"/>
  <c r="EH21" i="1"/>
  <c r="EI21" i="1"/>
  <c r="EJ21" i="1"/>
  <c r="EK21" i="1"/>
  <c r="EL21" i="1"/>
  <c r="EM21" i="1"/>
  <c r="EN21" i="1"/>
  <c r="EO21" i="1"/>
  <c r="EP21" i="1"/>
  <c r="EQ21" i="1"/>
  <c r="ER21" i="1"/>
  <c r="ES21" i="1"/>
  <c r="ET21" i="1"/>
  <c r="EU21" i="1"/>
  <c r="EV21" i="1"/>
  <c r="EW21" i="1"/>
  <c r="EX21" i="1"/>
  <c r="EY21" i="1"/>
  <c r="EZ21" i="1"/>
  <c r="FA21" i="1"/>
  <c r="FB21" i="1"/>
  <c r="FC21" i="1"/>
  <c r="FD21" i="1"/>
  <c r="FE21" i="1"/>
  <c r="FF21" i="1"/>
  <c r="FG21" i="1"/>
  <c r="FH21" i="1"/>
  <c r="FI21" i="1"/>
  <c r="FJ21" i="1"/>
  <c r="FK21" i="1"/>
  <c r="FL21" i="1"/>
  <c r="FM21" i="1"/>
  <c r="FN21" i="1"/>
  <c r="FO21" i="1"/>
  <c r="FP21" i="1"/>
  <c r="FQ21" i="1"/>
  <c r="FR21" i="1"/>
  <c r="FS21" i="1"/>
  <c r="FT21" i="1"/>
  <c r="FU21" i="1"/>
  <c r="FV21" i="1"/>
  <c r="FW21" i="1"/>
  <c r="FX21" i="1"/>
  <c r="FY21" i="1"/>
  <c r="FZ21" i="1"/>
  <c r="GA21" i="1"/>
  <c r="GB21" i="1"/>
  <c r="GC21" i="1"/>
  <c r="GD21" i="1"/>
  <c r="GE21" i="1"/>
  <c r="GF21" i="1"/>
  <c r="GG21" i="1"/>
  <c r="GH21" i="1"/>
  <c r="GI21" i="1"/>
  <c r="GJ21" i="1"/>
  <c r="GK21" i="1"/>
  <c r="GL21" i="1"/>
  <c r="GM21" i="1"/>
  <c r="GN21" i="1"/>
  <c r="GO21" i="1"/>
  <c r="GP21" i="1"/>
  <c r="GQ21" i="1"/>
  <c r="GR21" i="1"/>
  <c r="GS21" i="1"/>
  <c r="GT21" i="1"/>
  <c r="GU21" i="1"/>
  <c r="GV21" i="1"/>
  <c r="GW21" i="1"/>
  <c r="GX21" i="1"/>
  <c r="GY21" i="1"/>
  <c r="GZ21" i="1"/>
  <c r="HA21" i="1"/>
  <c r="HB21" i="1"/>
  <c r="HC21" i="1"/>
  <c r="HD21" i="1"/>
  <c r="HE21" i="1"/>
  <c r="HF21" i="1"/>
  <c r="HG21" i="1"/>
  <c r="HH21" i="1"/>
  <c r="HI21" i="1"/>
  <c r="HJ21" i="1"/>
  <c r="HK21" i="1"/>
  <c r="HL21" i="1"/>
  <c r="HM21" i="1"/>
  <c r="HN21" i="1"/>
  <c r="HO21" i="1"/>
  <c r="HP21" i="1"/>
  <c r="HQ21" i="1"/>
  <c r="HR21" i="1"/>
  <c r="HS21" i="1"/>
  <c r="HT21" i="1"/>
  <c r="HU21" i="1"/>
  <c r="HV21" i="1"/>
  <c r="HW21" i="1"/>
  <c r="HX21" i="1"/>
  <c r="HY21" i="1"/>
  <c r="HZ21" i="1"/>
  <c r="IA21" i="1"/>
  <c r="IB21" i="1"/>
  <c r="IC21" i="1"/>
  <c r="ID21" i="1"/>
  <c r="IE21" i="1"/>
  <c r="IF21" i="1"/>
  <c r="IG21" i="1"/>
  <c r="IH21" i="1"/>
  <c r="II21" i="1"/>
  <c r="IJ21" i="1"/>
  <c r="IK21" i="1"/>
  <c r="IL21" i="1"/>
  <c r="IM21" i="1"/>
  <c r="IN21" i="1"/>
  <c r="IO21" i="1"/>
  <c r="IP21" i="1"/>
  <c r="IQ21" i="1"/>
  <c r="IR21" i="1"/>
  <c r="IS21" i="1"/>
  <c r="IT21" i="1"/>
  <c r="IU21" i="1"/>
  <c r="IV21" i="1"/>
  <c r="IW21" i="1"/>
  <c r="IX21" i="1"/>
  <c r="IY21" i="1"/>
  <c r="IZ21" i="1"/>
  <c r="JA21" i="1"/>
  <c r="JB21" i="1"/>
  <c r="JC21" i="1"/>
  <c r="JD21" i="1"/>
  <c r="JE21" i="1"/>
  <c r="JF21" i="1"/>
  <c r="JG21" i="1"/>
  <c r="JH21" i="1"/>
  <c r="JI21" i="1"/>
  <c r="JJ21" i="1"/>
  <c r="JK21" i="1"/>
  <c r="JL21" i="1"/>
  <c r="JM21" i="1"/>
  <c r="JN21" i="1"/>
  <c r="JO21" i="1"/>
  <c r="JP21" i="1"/>
  <c r="JQ21" i="1"/>
  <c r="JR21" i="1"/>
  <c r="JS21" i="1"/>
  <c r="JT21" i="1"/>
  <c r="JU21" i="1"/>
  <c r="JV21" i="1"/>
  <c r="JW21" i="1"/>
  <c r="JX21" i="1"/>
  <c r="JY21" i="1"/>
  <c r="JZ21" i="1"/>
  <c r="KA21" i="1"/>
  <c r="KB21" i="1"/>
  <c r="KC21" i="1"/>
  <c r="KD21" i="1"/>
  <c r="KE21" i="1"/>
  <c r="KF21" i="1"/>
  <c r="KG21" i="1"/>
  <c r="KH21" i="1"/>
  <c r="KI21" i="1"/>
  <c r="KJ21" i="1"/>
  <c r="KK21" i="1"/>
  <c r="KL21" i="1"/>
  <c r="KM21" i="1"/>
  <c r="KN21" i="1"/>
  <c r="KO21" i="1"/>
  <c r="KP21" i="1"/>
  <c r="KQ21" i="1"/>
  <c r="KR21" i="1"/>
  <c r="KS21" i="1"/>
  <c r="KT21" i="1"/>
  <c r="KU21" i="1"/>
  <c r="KV21" i="1"/>
  <c r="KW21" i="1"/>
  <c r="KX21" i="1"/>
  <c r="KY21" i="1"/>
  <c r="KZ21" i="1"/>
  <c r="LA21" i="1"/>
  <c r="LB21" i="1"/>
  <c r="LC21" i="1"/>
  <c r="LD21" i="1"/>
  <c r="LE21" i="1"/>
  <c r="LF21" i="1"/>
  <c r="LG21" i="1"/>
  <c r="LH21" i="1"/>
  <c r="LI21" i="1"/>
  <c r="LJ21" i="1"/>
  <c r="LK21" i="1"/>
  <c r="LL21" i="1"/>
  <c r="LM21" i="1"/>
  <c r="LN21" i="1"/>
  <c r="LO21" i="1"/>
  <c r="LP21" i="1"/>
  <c r="LQ21" i="1"/>
  <c r="LR21" i="1"/>
  <c r="LS21" i="1"/>
  <c r="LT21" i="1"/>
  <c r="LU21" i="1"/>
  <c r="LV21" i="1"/>
  <c r="LW21" i="1"/>
  <c r="LX21" i="1"/>
  <c r="LY21" i="1"/>
  <c r="LZ21" i="1"/>
  <c r="MA21" i="1"/>
  <c r="MB21" i="1"/>
  <c r="MC21" i="1"/>
  <c r="MD21" i="1"/>
  <c r="ME21" i="1"/>
  <c r="MF21" i="1"/>
  <c r="MG21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V24" i="1"/>
  <c r="W24" i="1"/>
  <c r="X24" i="1"/>
  <c r="Y24" i="1"/>
  <c r="Z24" i="1"/>
  <c r="AA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V24" i="1"/>
  <c r="AW24" i="1"/>
  <c r="AX24" i="1"/>
  <c r="AY24" i="1"/>
  <c r="AZ24" i="1"/>
  <c r="BA24" i="1"/>
  <c r="BB24" i="1"/>
  <c r="BC24" i="1"/>
  <c r="BD24" i="1"/>
  <c r="BF24" i="1"/>
  <c r="BG24" i="1"/>
  <c r="BH24" i="1"/>
  <c r="BK24" i="1"/>
  <c r="BL24" i="1"/>
  <c r="BM24" i="1"/>
  <c r="BS24" i="1"/>
  <c r="BT24" i="1"/>
  <c r="BU24" i="1"/>
  <c r="BV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Q24" i="1"/>
  <c r="CR24" i="1"/>
  <c r="CS24" i="1"/>
  <c r="CT24" i="1"/>
  <c r="CU24" i="1"/>
  <c r="CV24" i="1"/>
  <c r="CW24" i="1"/>
  <c r="CX24" i="1"/>
  <c r="CY24" i="1"/>
  <c r="CZ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FG24" i="1"/>
  <c r="FH24" i="1"/>
  <c r="FI24" i="1"/>
  <c r="FJ24" i="1"/>
  <c r="FK24" i="1"/>
  <c r="FL24" i="1"/>
  <c r="FM24" i="1"/>
  <c r="FN24" i="1"/>
  <c r="FO24" i="1"/>
  <c r="FP24" i="1"/>
  <c r="FQ24" i="1"/>
  <c r="FR24" i="1"/>
  <c r="FS24" i="1"/>
  <c r="FT24" i="1"/>
  <c r="FU24" i="1"/>
  <c r="FV24" i="1"/>
  <c r="FW24" i="1"/>
  <c r="FX24" i="1"/>
  <c r="FY24" i="1"/>
  <c r="FZ24" i="1"/>
  <c r="GA24" i="1"/>
  <c r="GB24" i="1"/>
  <c r="GC24" i="1"/>
  <c r="GD24" i="1"/>
  <c r="GE24" i="1"/>
  <c r="GF24" i="1"/>
  <c r="GG24" i="1"/>
  <c r="GH24" i="1"/>
  <c r="GI24" i="1"/>
  <c r="GJ24" i="1"/>
  <c r="GK24" i="1"/>
  <c r="GL24" i="1"/>
  <c r="GM24" i="1"/>
  <c r="GN24" i="1"/>
  <c r="GO24" i="1"/>
  <c r="GP24" i="1"/>
  <c r="GQ24" i="1"/>
  <c r="GR24" i="1"/>
  <c r="GS24" i="1"/>
  <c r="GT24" i="1"/>
  <c r="GU24" i="1"/>
  <c r="GV24" i="1"/>
  <c r="GW24" i="1"/>
  <c r="GX24" i="1"/>
  <c r="GY24" i="1"/>
  <c r="GZ24" i="1"/>
  <c r="HA24" i="1"/>
  <c r="HB24" i="1"/>
  <c r="HC24" i="1"/>
  <c r="HD24" i="1"/>
  <c r="HE24" i="1"/>
  <c r="HF24" i="1"/>
  <c r="HG24" i="1"/>
  <c r="HH24" i="1"/>
  <c r="HI24" i="1"/>
  <c r="HJ24" i="1"/>
  <c r="HK24" i="1"/>
  <c r="HL24" i="1"/>
  <c r="HM24" i="1"/>
  <c r="HN24" i="1"/>
  <c r="HO24" i="1"/>
  <c r="HP24" i="1"/>
  <c r="HQ24" i="1"/>
  <c r="HR24" i="1"/>
  <c r="HS24" i="1"/>
  <c r="HT24" i="1"/>
  <c r="HU24" i="1"/>
  <c r="HV24" i="1"/>
  <c r="HW24" i="1"/>
  <c r="HX24" i="1"/>
  <c r="HY24" i="1"/>
  <c r="HZ24" i="1"/>
  <c r="IA24" i="1"/>
  <c r="IB24" i="1"/>
  <c r="IC24" i="1"/>
  <c r="ID24" i="1"/>
  <c r="IE24" i="1"/>
  <c r="IF24" i="1"/>
  <c r="IG24" i="1"/>
  <c r="IH24" i="1"/>
  <c r="II24" i="1"/>
  <c r="IJ24" i="1"/>
  <c r="IK24" i="1"/>
  <c r="IL24" i="1"/>
  <c r="IM24" i="1"/>
  <c r="IN24" i="1"/>
  <c r="IO24" i="1"/>
  <c r="IP24" i="1"/>
  <c r="IQ24" i="1"/>
  <c r="IR24" i="1"/>
  <c r="IS24" i="1"/>
  <c r="IT24" i="1"/>
  <c r="IU24" i="1"/>
  <c r="IV24" i="1"/>
  <c r="IW24" i="1"/>
  <c r="IX24" i="1"/>
  <c r="IY24" i="1"/>
  <c r="IZ24" i="1"/>
  <c r="JA24" i="1"/>
  <c r="JB24" i="1"/>
  <c r="JC24" i="1"/>
  <c r="JD24" i="1"/>
  <c r="JE24" i="1"/>
  <c r="JF24" i="1"/>
  <c r="JG24" i="1"/>
  <c r="JH24" i="1"/>
  <c r="JI24" i="1"/>
  <c r="JJ24" i="1"/>
  <c r="JK24" i="1"/>
  <c r="JL24" i="1"/>
  <c r="JM24" i="1"/>
  <c r="JN24" i="1"/>
  <c r="JO24" i="1"/>
  <c r="JP24" i="1"/>
  <c r="JQ24" i="1"/>
  <c r="JR24" i="1"/>
  <c r="JS24" i="1"/>
  <c r="JT24" i="1"/>
  <c r="JU24" i="1"/>
  <c r="JV24" i="1"/>
  <c r="JW24" i="1"/>
  <c r="JX24" i="1"/>
  <c r="JY24" i="1"/>
  <c r="JZ24" i="1"/>
  <c r="KA24" i="1"/>
  <c r="KB24" i="1"/>
  <c r="KC24" i="1"/>
  <c r="KD24" i="1"/>
  <c r="KE24" i="1"/>
  <c r="KF24" i="1"/>
  <c r="KG24" i="1"/>
  <c r="KH24" i="1"/>
  <c r="KI24" i="1"/>
  <c r="KJ24" i="1"/>
  <c r="KK24" i="1"/>
  <c r="KL24" i="1"/>
  <c r="KM24" i="1"/>
  <c r="KN24" i="1"/>
  <c r="KO24" i="1"/>
  <c r="KP24" i="1"/>
  <c r="KQ24" i="1"/>
  <c r="KR24" i="1"/>
  <c r="KS24" i="1"/>
  <c r="KT24" i="1"/>
  <c r="KU24" i="1"/>
  <c r="KV24" i="1"/>
  <c r="KW24" i="1"/>
  <c r="KX24" i="1"/>
  <c r="KY24" i="1"/>
  <c r="KZ24" i="1"/>
  <c r="LA24" i="1"/>
  <c r="LB24" i="1"/>
  <c r="LC24" i="1"/>
  <c r="LD24" i="1"/>
  <c r="LE24" i="1"/>
  <c r="LF24" i="1"/>
  <c r="LG24" i="1"/>
  <c r="LH24" i="1"/>
  <c r="LI24" i="1"/>
  <c r="LJ24" i="1"/>
  <c r="LK24" i="1"/>
  <c r="LL24" i="1"/>
  <c r="LM24" i="1"/>
  <c r="LN24" i="1"/>
  <c r="LO24" i="1"/>
  <c r="LP24" i="1"/>
  <c r="LQ24" i="1"/>
  <c r="LR24" i="1"/>
  <c r="LS24" i="1"/>
  <c r="LT24" i="1"/>
  <c r="LU24" i="1"/>
  <c r="LV24" i="1"/>
  <c r="LW24" i="1"/>
  <c r="LX24" i="1"/>
  <c r="LY24" i="1"/>
  <c r="LZ24" i="1"/>
  <c r="MA24" i="1"/>
  <c r="MB24" i="1"/>
  <c r="MC24" i="1"/>
  <c r="MD24" i="1"/>
  <c r="ME24" i="1"/>
  <c r="MF24" i="1"/>
  <c r="MG24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K29" i="1"/>
  <c r="BL29" i="1"/>
  <c r="BM29" i="1"/>
  <c r="BS29" i="1"/>
  <c r="BT29" i="1"/>
  <c r="BU29" i="1"/>
  <c r="BV29" i="1"/>
  <c r="BY29" i="1"/>
  <c r="BZ29" i="1"/>
  <c r="CA29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O29" i="1"/>
  <c r="CQ29" i="1"/>
  <c r="CR29" i="1"/>
  <c r="CS29" i="1"/>
  <c r="CT29" i="1"/>
  <c r="CU29" i="1"/>
  <c r="CV29" i="1"/>
  <c r="CW29" i="1"/>
  <c r="CX29" i="1"/>
  <c r="CY29" i="1"/>
  <c r="CZ29" i="1"/>
  <c r="DB29" i="1"/>
  <c r="DC29" i="1"/>
  <c r="DD29" i="1"/>
  <c r="DE29" i="1"/>
  <c r="DF29" i="1"/>
  <c r="DG29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V29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EL29" i="1"/>
  <c r="EM29" i="1"/>
  <c r="EN29" i="1"/>
  <c r="EO29" i="1"/>
  <c r="EP29" i="1"/>
  <c r="EQ29" i="1"/>
  <c r="ER29" i="1"/>
  <c r="ES29" i="1"/>
  <c r="ET29" i="1"/>
  <c r="EU29" i="1"/>
  <c r="EV29" i="1"/>
  <c r="EW29" i="1"/>
  <c r="EX29" i="1"/>
  <c r="EY29" i="1"/>
  <c r="EZ29" i="1"/>
  <c r="FA29" i="1"/>
  <c r="FB29" i="1"/>
  <c r="FC29" i="1"/>
  <c r="FD29" i="1"/>
  <c r="FE29" i="1"/>
  <c r="FF29" i="1"/>
  <c r="FG29" i="1"/>
  <c r="FH29" i="1"/>
  <c r="FI29" i="1"/>
  <c r="FJ29" i="1"/>
  <c r="FK29" i="1"/>
  <c r="FL29" i="1"/>
  <c r="FM29" i="1"/>
  <c r="FN29" i="1"/>
  <c r="FO29" i="1"/>
  <c r="FP29" i="1"/>
  <c r="FQ29" i="1"/>
  <c r="FR29" i="1"/>
  <c r="FS29" i="1"/>
  <c r="FT29" i="1"/>
  <c r="FU29" i="1"/>
  <c r="FV29" i="1"/>
  <c r="FW29" i="1"/>
  <c r="FX29" i="1"/>
  <c r="FY29" i="1"/>
  <c r="FZ29" i="1"/>
  <c r="GA29" i="1"/>
  <c r="GB29" i="1"/>
  <c r="GC29" i="1"/>
  <c r="GD29" i="1"/>
  <c r="GE29" i="1"/>
  <c r="GF29" i="1"/>
  <c r="GG29" i="1"/>
  <c r="GH29" i="1"/>
  <c r="GI29" i="1"/>
  <c r="GJ29" i="1"/>
  <c r="GK29" i="1"/>
  <c r="GL29" i="1"/>
  <c r="GM29" i="1"/>
  <c r="GN29" i="1"/>
  <c r="GO29" i="1"/>
  <c r="GP29" i="1"/>
  <c r="GQ29" i="1"/>
  <c r="GR29" i="1"/>
  <c r="GS29" i="1"/>
  <c r="GT29" i="1"/>
  <c r="GU29" i="1"/>
  <c r="GV29" i="1"/>
  <c r="GW29" i="1"/>
  <c r="GX29" i="1"/>
  <c r="GY29" i="1"/>
  <c r="GZ29" i="1"/>
  <c r="HA29" i="1"/>
  <c r="HB29" i="1"/>
  <c r="HC29" i="1"/>
  <c r="HD29" i="1"/>
  <c r="HE29" i="1"/>
  <c r="HF29" i="1"/>
  <c r="HG29" i="1"/>
  <c r="HH29" i="1"/>
  <c r="HI29" i="1"/>
  <c r="HJ29" i="1"/>
  <c r="HK29" i="1"/>
  <c r="HL29" i="1"/>
  <c r="HM29" i="1"/>
  <c r="HN29" i="1"/>
  <c r="HO29" i="1"/>
  <c r="HP29" i="1"/>
  <c r="HQ29" i="1"/>
  <c r="HR29" i="1"/>
  <c r="HS29" i="1"/>
  <c r="HT29" i="1"/>
  <c r="HU29" i="1"/>
  <c r="HV29" i="1"/>
  <c r="HW29" i="1"/>
  <c r="HX29" i="1"/>
  <c r="HY29" i="1"/>
  <c r="HZ29" i="1"/>
  <c r="IA29" i="1"/>
  <c r="IB29" i="1"/>
  <c r="IC29" i="1"/>
  <c r="ID29" i="1"/>
  <c r="IE29" i="1"/>
  <c r="IF29" i="1"/>
  <c r="IG29" i="1"/>
  <c r="IH29" i="1"/>
  <c r="II29" i="1"/>
  <c r="IJ29" i="1"/>
  <c r="IK29" i="1"/>
  <c r="IL29" i="1"/>
  <c r="IM29" i="1"/>
  <c r="IN29" i="1"/>
  <c r="IO29" i="1"/>
  <c r="IP29" i="1"/>
  <c r="IQ29" i="1"/>
  <c r="IR29" i="1"/>
  <c r="IS29" i="1"/>
  <c r="IT29" i="1"/>
  <c r="IU29" i="1"/>
  <c r="IV29" i="1"/>
  <c r="IW29" i="1"/>
  <c r="IX29" i="1"/>
  <c r="IY29" i="1"/>
  <c r="IZ29" i="1"/>
  <c r="JA29" i="1"/>
  <c r="JB29" i="1"/>
  <c r="JC29" i="1"/>
  <c r="JD29" i="1"/>
  <c r="JE29" i="1"/>
  <c r="JF29" i="1"/>
  <c r="JG29" i="1"/>
  <c r="JH29" i="1"/>
  <c r="JI29" i="1"/>
  <c r="JJ29" i="1"/>
  <c r="JK29" i="1"/>
  <c r="JL29" i="1"/>
  <c r="JM29" i="1"/>
  <c r="JN29" i="1"/>
  <c r="JO29" i="1"/>
  <c r="JP29" i="1"/>
  <c r="JQ29" i="1"/>
  <c r="JR29" i="1"/>
  <c r="JS29" i="1"/>
  <c r="JT29" i="1"/>
  <c r="JU29" i="1"/>
  <c r="JV29" i="1"/>
  <c r="JW29" i="1"/>
  <c r="JX29" i="1"/>
  <c r="JY29" i="1"/>
  <c r="JZ29" i="1"/>
  <c r="KA29" i="1"/>
  <c r="KB29" i="1"/>
  <c r="KC29" i="1"/>
  <c r="KD29" i="1"/>
  <c r="KE29" i="1"/>
  <c r="KF29" i="1"/>
  <c r="KG29" i="1"/>
  <c r="KH29" i="1"/>
  <c r="KI29" i="1"/>
  <c r="KJ29" i="1"/>
  <c r="KK29" i="1"/>
  <c r="KL29" i="1"/>
  <c r="KM29" i="1"/>
  <c r="KN29" i="1"/>
  <c r="KO29" i="1"/>
  <c r="KP29" i="1"/>
  <c r="KQ29" i="1"/>
  <c r="KR29" i="1"/>
  <c r="KS29" i="1"/>
  <c r="KT29" i="1"/>
  <c r="KU29" i="1"/>
  <c r="KV29" i="1"/>
  <c r="KW29" i="1"/>
  <c r="KX29" i="1"/>
  <c r="KY29" i="1"/>
  <c r="KZ29" i="1"/>
  <c r="LA29" i="1"/>
  <c r="LB29" i="1"/>
  <c r="LC29" i="1"/>
  <c r="LD29" i="1"/>
  <c r="LE29" i="1"/>
  <c r="LF29" i="1"/>
  <c r="LG29" i="1"/>
  <c r="LH29" i="1"/>
  <c r="LI29" i="1"/>
  <c r="LJ29" i="1"/>
  <c r="LK29" i="1"/>
  <c r="LL29" i="1"/>
  <c r="LM29" i="1"/>
  <c r="LN29" i="1"/>
  <c r="LO29" i="1"/>
  <c r="LP29" i="1"/>
  <c r="LQ29" i="1"/>
  <c r="LR29" i="1"/>
  <c r="LS29" i="1"/>
  <c r="LT29" i="1"/>
  <c r="LU29" i="1"/>
  <c r="LV29" i="1"/>
  <c r="LW29" i="1"/>
  <c r="LX29" i="1"/>
  <c r="LY29" i="1"/>
  <c r="LZ29" i="1"/>
  <c r="MA29" i="1"/>
  <c r="MB29" i="1"/>
  <c r="MC29" i="1"/>
  <c r="MD29" i="1"/>
  <c r="ME29" i="1"/>
  <c r="MF29" i="1"/>
  <c r="MG29" i="1"/>
  <c r="C18" i="1"/>
  <c r="C11" i="1"/>
  <c r="CA39" i="1" l="1"/>
  <c r="CA38" i="1" s="1"/>
  <c r="LP39" i="1"/>
  <c r="JD39" i="1"/>
  <c r="JD38" i="1" s="1"/>
  <c r="EF39" i="1"/>
  <c r="EF38" i="1" s="1"/>
  <c r="GR39" i="1"/>
  <c r="KJ39" i="1"/>
  <c r="KJ38" i="1" s="1"/>
  <c r="HX39" i="1"/>
  <c r="HX38" i="1" s="1"/>
  <c r="FL39" i="1"/>
  <c r="FL38" i="1" s="1"/>
  <c r="CY39" i="1"/>
  <c r="CY38" i="1" s="1"/>
  <c r="AX39" i="1"/>
  <c r="AX38" i="1" s="1"/>
  <c r="C39" i="1"/>
  <c r="CX39" i="1"/>
  <c r="CX38" i="1" s="1"/>
  <c r="BK39" i="1"/>
  <c r="BK38" i="1" s="1"/>
  <c r="AF39" i="1"/>
  <c r="AF38" i="1" s="1"/>
  <c r="GN39" i="1"/>
  <c r="GN38" i="1" s="1"/>
  <c r="FH39" i="1"/>
  <c r="FH38" i="1" s="1"/>
  <c r="EB39" i="1"/>
  <c r="EB38" i="1" s="1"/>
  <c r="AR39" i="1"/>
  <c r="AR38" i="1" s="1"/>
  <c r="MF39" i="1"/>
  <c r="MF38" i="1" s="1"/>
  <c r="MB39" i="1"/>
  <c r="MB38" i="1" s="1"/>
  <c r="LL39" i="1"/>
  <c r="LL38" i="1" s="1"/>
  <c r="KZ39" i="1"/>
  <c r="KZ38" i="1" s="1"/>
  <c r="KV39" i="1"/>
  <c r="KV38" i="1" s="1"/>
  <c r="KF39" i="1"/>
  <c r="KF38" i="1" s="1"/>
  <c r="JT39" i="1"/>
  <c r="JT38" i="1" s="1"/>
  <c r="JP39" i="1"/>
  <c r="JP38" i="1" s="1"/>
  <c r="IZ39" i="1"/>
  <c r="IZ38" i="1" s="1"/>
  <c r="IN39" i="1"/>
  <c r="IN38" i="1" s="1"/>
  <c r="IJ39" i="1"/>
  <c r="IJ38" i="1" s="1"/>
  <c r="HT39" i="1"/>
  <c r="HT38" i="1" s="1"/>
  <c r="HH39" i="1"/>
  <c r="HH38" i="1" s="1"/>
  <c r="HD39" i="1"/>
  <c r="HD38" i="1" s="1"/>
  <c r="GB39" i="1"/>
  <c r="GB38" i="1" s="1"/>
  <c r="FX39" i="1"/>
  <c r="FX38" i="1" s="1"/>
  <c r="EV39" i="1"/>
  <c r="EV38" i="1" s="1"/>
  <c r="ER39" i="1"/>
  <c r="ER38" i="1" s="1"/>
  <c r="DP39" i="1"/>
  <c r="DP38" i="1" s="1"/>
  <c r="DL39" i="1"/>
  <c r="DL38" i="1" s="1"/>
  <c r="BT39" i="1"/>
  <c r="BT38" i="1" s="1"/>
  <c r="AK39" i="1"/>
  <c r="AK38" i="1" s="1"/>
  <c r="LX39" i="1"/>
  <c r="LX38" i="1" s="1"/>
  <c r="JX39" i="1"/>
  <c r="JX38" i="1" s="1"/>
  <c r="JL39" i="1"/>
  <c r="JL38" i="1" s="1"/>
  <c r="JH39" i="1"/>
  <c r="JH38" i="1" s="1"/>
  <c r="IV39" i="1"/>
  <c r="IR39" i="1"/>
  <c r="IR38" i="1" s="1"/>
  <c r="IB39" i="1"/>
  <c r="IB38" i="1" s="1"/>
  <c r="HP39" i="1"/>
  <c r="HP38" i="1" s="1"/>
  <c r="HL39" i="1"/>
  <c r="HL38" i="1" s="1"/>
  <c r="GZ39" i="1"/>
  <c r="GV39" i="1"/>
  <c r="GV38" i="1" s="1"/>
  <c r="GJ39" i="1"/>
  <c r="GJ38" i="1" s="1"/>
  <c r="GF39" i="1"/>
  <c r="GF38" i="1" s="1"/>
  <c r="FT39" i="1"/>
  <c r="FT38" i="1" s="1"/>
  <c r="FP39" i="1"/>
  <c r="FP38" i="1" s="1"/>
  <c r="FD39" i="1"/>
  <c r="FD38" i="1" s="1"/>
  <c r="EZ39" i="1"/>
  <c r="EN39" i="1"/>
  <c r="EN38" i="1" s="1"/>
  <c r="EJ39" i="1"/>
  <c r="EJ38" i="1" s="1"/>
  <c r="DX39" i="1"/>
  <c r="DX38" i="1" s="1"/>
  <c r="DT39" i="1"/>
  <c r="DT38" i="1" s="1"/>
  <c r="DH39" i="1"/>
  <c r="DH38" i="1" s="1"/>
  <c r="DD39" i="1"/>
  <c r="DD38" i="1" s="1"/>
  <c r="CU39" i="1"/>
  <c r="CU38" i="1" s="1"/>
  <c r="CQ39" i="1"/>
  <c r="CQ38" i="1" s="1"/>
  <c r="CL39" i="1"/>
  <c r="CL38" i="1" s="1"/>
  <c r="CH39" i="1"/>
  <c r="CH38" i="1" s="1"/>
  <c r="CD39" i="1"/>
  <c r="CD38" i="1" s="1"/>
  <c r="BZ39" i="1"/>
  <c r="BL39" i="1"/>
  <c r="BF39" i="1"/>
  <c r="BF38" i="1" s="1"/>
  <c r="BB39" i="1"/>
  <c r="BB38" i="1" s="1"/>
  <c r="AN39" i="1"/>
  <c r="AN38" i="1" s="1"/>
  <c r="AJ39" i="1"/>
  <c r="AJ38" i="1" s="1"/>
  <c r="Y39" i="1"/>
  <c r="Y38" i="1" s="1"/>
  <c r="U39" i="1"/>
  <c r="U38" i="1" s="1"/>
  <c r="Q39" i="1"/>
  <c r="Q38" i="1" s="1"/>
  <c r="M39" i="1"/>
  <c r="M38" i="1" s="1"/>
  <c r="LT39" i="1"/>
  <c r="LT38" i="1" s="1"/>
  <c r="LH39" i="1"/>
  <c r="LH38" i="1" s="1"/>
  <c r="KR39" i="1"/>
  <c r="KR38" i="1" s="1"/>
  <c r="KB39" i="1"/>
  <c r="KB38" i="1" s="1"/>
  <c r="IF39" i="1"/>
  <c r="IF38" i="1" s="1"/>
  <c r="EZ38" i="1"/>
  <c r="LD39" i="1"/>
  <c r="LD38" i="1" s="1"/>
  <c r="KN39" i="1"/>
  <c r="KN38" i="1" s="1"/>
  <c r="GL39" i="1"/>
  <c r="GL38" i="1" s="1"/>
  <c r="GH39" i="1"/>
  <c r="GH38" i="1" s="1"/>
  <c r="GD39" i="1"/>
  <c r="GD38" i="1" s="1"/>
  <c r="FZ39" i="1"/>
  <c r="FZ38" i="1" s="1"/>
  <c r="FV39" i="1"/>
  <c r="FV38" i="1" s="1"/>
  <c r="FR39" i="1"/>
  <c r="FR38" i="1" s="1"/>
  <c r="FN39" i="1"/>
  <c r="FN38" i="1" s="1"/>
  <c r="FJ39" i="1"/>
  <c r="FJ38" i="1" s="1"/>
  <c r="MG39" i="1"/>
  <c r="MG38" i="1" s="1"/>
  <c r="MC39" i="1"/>
  <c r="MC38" i="1" s="1"/>
  <c r="LY39" i="1"/>
  <c r="LY38" i="1" s="1"/>
  <c r="LU39" i="1"/>
  <c r="LU38" i="1" s="1"/>
  <c r="LQ39" i="1"/>
  <c r="LQ38" i="1" s="1"/>
  <c r="LM39" i="1"/>
  <c r="LM38" i="1" s="1"/>
  <c r="LI39" i="1"/>
  <c r="LI38" i="1" s="1"/>
  <c r="LE39" i="1"/>
  <c r="LE38" i="1" s="1"/>
  <c r="LA39" i="1"/>
  <c r="LA38" i="1" s="1"/>
  <c r="KW39" i="1"/>
  <c r="KW38" i="1" s="1"/>
  <c r="KS39" i="1"/>
  <c r="KS38" i="1" s="1"/>
  <c r="KO39" i="1"/>
  <c r="KO38" i="1" s="1"/>
  <c r="KK39" i="1"/>
  <c r="KK38" i="1" s="1"/>
  <c r="KG39" i="1"/>
  <c r="KG38" i="1" s="1"/>
  <c r="KC39" i="1"/>
  <c r="KC38" i="1" s="1"/>
  <c r="JY39" i="1"/>
  <c r="JY38" i="1" s="1"/>
  <c r="JU39" i="1"/>
  <c r="JU38" i="1" s="1"/>
  <c r="JQ39" i="1"/>
  <c r="JQ38" i="1" s="1"/>
  <c r="JM39" i="1"/>
  <c r="JM38" i="1" s="1"/>
  <c r="JI39" i="1"/>
  <c r="JI38" i="1" s="1"/>
  <c r="FF39" i="1"/>
  <c r="FF38" i="1" s="1"/>
  <c r="FB39" i="1"/>
  <c r="FB38" i="1" s="1"/>
  <c r="EX39" i="1"/>
  <c r="EX38" i="1" s="1"/>
  <c r="ET39" i="1"/>
  <c r="ET38" i="1" s="1"/>
  <c r="EP39" i="1"/>
  <c r="EP38" i="1" s="1"/>
  <c r="EL39" i="1"/>
  <c r="EL38" i="1" s="1"/>
  <c r="EH39" i="1"/>
  <c r="EH38" i="1" s="1"/>
  <c r="ED39" i="1"/>
  <c r="ED38" i="1" s="1"/>
  <c r="DZ39" i="1"/>
  <c r="DZ38" i="1" s="1"/>
  <c r="DV39" i="1"/>
  <c r="DV38" i="1" s="1"/>
  <c r="DR39" i="1"/>
  <c r="DR38" i="1" s="1"/>
  <c r="DN39" i="1"/>
  <c r="DN38" i="1" s="1"/>
  <c r="DJ39" i="1"/>
  <c r="DJ38" i="1" s="1"/>
  <c r="DF39" i="1"/>
  <c r="DF38" i="1" s="1"/>
  <c r="G39" i="1"/>
  <c r="CT39" i="1"/>
  <c r="CT38" i="1" s="1"/>
  <c r="CG39" i="1"/>
  <c r="CG38" i="1" s="1"/>
  <c r="CC39" i="1"/>
  <c r="CC38" i="1" s="1"/>
  <c r="BE39" i="1"/>
  <c r="BE38" i="1" s="1"/>
  <c r="AQ39" i="1"/>
  <c r="AQ38" i="1" s="1"/>
  <c r="AM39" i="1"/>
  <c r="AM38" i="1" s="1"/>
  <c r="L39" i="1"/>
  <c r="L38" i="1" s="1"/>
  <c r="JE39" i="1"/>
  <c r="JE38" i="1" s="1"/>
  <c r="JA39" i="1"/>
  <c r="JA38" i="1" s="1"/>
  <c r="IW39" i="1"/>
  <c r="IW38" i="1" s="1"/>
  <c r="IS39" i="1"/>
  <c r="IS38" i="1" s="1"/>
  <c r="IO39" i="1"/>
  <c r="IO38" i="1" s="1"/>
  <c r="IK39" i="1"/>
  <c r="IK38" i="1" s="1"/>
  <c r="IG39" i="1"/>
  <c r="IG38" i="1" s="1"/>
  <c r="IC39" i="1"/>
  <c r="IC38" i="1" s="1"/>
  <c r="HY39" i="1"/>
  <c r="HU39" i="1"/>
  <c r="HU38" i="1" s="1"/>
  <c r="HQ39" i="1"/>
  <c r="HQ38" i="1" s="1"/>
  <c r="HM39" i="1"/>
  <c r="HM38" i="1" s="1"/>
  <c r="HI39" i="1"/>
  <c r="HI38" i="1" s="1"/>
  <c r="HE39" i="1"/>
  <c r="HE38" i="1" s="1"/>
  <c r="HA39" i="1"/>
  <c r="HA38" i="1" s="1"/>
  <c r="GW39" i="1"/>
  <c r="GW38" i="1" s="1"/>
  <c r="GS39" i="1"/>
  <c r="GS38" i="1" s="1"/>
  <c r="GO39" i="1"/>
  <c r="GO38" i="1" s="1"/>
  <c r="GK39" i="1"/>
  <c r="GK38" i="1" s="1"/>
  <c r="GG39" i="1"/>
  <c r="GG38" i="1" s="1"/>
  <c r="GC39" i="1"/>
  <c r="GC38" i="1" s="1"/>
  <c r="FY39" i="1"/>
  <c r="FY38" i="1" s="1"/>
  <c r="FU39" i="1"/>
  <c r="FU38" i="1" s="1"/>
  <c r="FQ39" i="1"/>
  <c r="FQ38" i="1" s="1"/>
  <c r="FM39" i="1"/>
  <c r="FM38" i="1" s="1"/>
  <c r="FI39" i="1"/>
  <c r="FI38" i="1" s="1"/>
  <c r="FE39" i="1"/>
  <c r="FE38" i="1" s="1"/>
  <c r="FA39" i="1"/>
  <c r="FA38" i="1" s="1"/>
  <c r="EW39" i="1"/>
  <c r="EW38" i="1" s="1"/>
  <c r="ES39" i="1"/>
  <c r="ES38" i="1" s="1"/>
  <c r="EO39" i="1"/>
  <c r="EO38" i="1" s="1"/>
  <c r="EK39" i="1"/>
  <c r="EK38" i="1" s="1"/>
  <c r="EG39" i="1"/>
  <c r="EG38" i="1" s="1"/>
  <c r="EC39" i="1"/>
  <c r="EC38" i="1" s="1"/>
  <c r="DY39" i="1"/>
  <c r="DY38" i="1" s="1"/>
  <c r="DU39" i="1"/>
  <c r="DU38" i="1" s="1"/>
  <c r="DQ39" i="1"/>
  <c r="DQ38" i="1" s="1"/>
  <c r="DM39" i="1"/>
  <c r="DM38" i="1" s="1"/>
  <c r="DI39" i="1"/>
  <c r="DI38" i="1" s="1"/>
  <c r="DE39" i="1"/>
  <c r="DE38" i="1" s="1"/>
  <c r="CR39" i="1"/>
  <c r="CR38" i="1" s="1"/>
  <c r="CM39" i="1"/>
  <c r="CM38" i="1" s="1"/>
  <c r="BU39" i="1"/>
  <c r="BU38" i="1" s="1"/>
  <c r="BC39" i="1"/>
  <c r="BC38" i="1" s="1"/>
  <c r="AY39" i="1"/>
  <c r="AY38" i="1" s="1"/>
  <c r="AG39" i="1"/>
  <c r="AG38" i="1" s="1"/>
  <c r="Z39" i="1"/>
  <c r="Z38" i="1" s="1"/>
  <c r="V39" i="1"/>
  <c r="V38" i="1" s="1"/>
  <c r="MD39" i="1"/>
  <c r="MD38" i="1" s="1"/>
  <c r="LZ39" i="1"/>
  <c r="LZ38" i="1" s="1"/>
  <c r="LV39" i="1"/>
  <c r="LV38" i="1" s="1"/>
  <c r="LR39" i="1"/>
  <c r="LR38" i="1" s="1"/>
  <c r="LN39" i="1"/>
  <c r="LN38" i="1" s="1"/>
  <c r="LJ39" i="1"/>
  <c r="LJ38" i="1" s="1"/>
  <c r="LF39" i="1"/>
  <c r="LF38" i="1" s="1"/>
  <c r="LB39" i="1"/>
  <c r="LB38" i="1" s="1"/>
  <c r="KX39" i="1"/>
  <c r="KX38" i="1" s="1"/>
  <c r="KT39" i="1"/>
  <c r="KT38" i="1" s="1"/>
  <c r="KP39" i="1"/>
  <c r="KP38" i="1" s="1"/>
  <c r="KL39" i="1"/>
  <c r="KL38" i="1" s="1"/>
  <c r="KH39" i="1"/>
  <c r="KH38" i="1" s="1"/>
  <c r="KD39" i="1"/>
  <c r="KD38" i="1" s="1"/>
  <c r="JZ39" i="1"/>
  <c r="JZ38" i="1" s="1"/>
  <c r="JV39" i="1"/>
  <c r="JV38" i="1" s="1"/>
  <c r="JR39" i="1"/>
  <c r="JR38" i="1" s="1"/>
  <c r="JN39" i="1"/>
  <c r="JN38" i="1" s="1"/>
  <c r="JJ39" i="1"/>
  <c r="JJ38" i="1" s="1"/>
  <c r="JF39" i="1"/>
  <c r="JF38" i="1" s="1"/>
  <c r="JB39" i="1"/>
  <c r="JB38" i="1" s="1"/>
  <c r="IX39" i="1"/>
  <c r="IX38" i="1" s="1"/>
  <c r="IT39" i="1"/>
  <c r="IT38" i="1" s="1"/>
  <c r="IP39" i="1"/>
  <c r="IP38" i="1" s="1"/>
  <c r="IL39" i="1"/>
  <c r="IL38" i="1" s="1"/>
  <c r="IH39" i="1"/>
  <c r="IH38" i="1" s="1"/>
  <c r="ID39" i="1"/>
  <c r="ID38" i="1" s="1"/>
  <c r="HZ39" i="1"/>
  <c r="HZ38" i="1" s="1"/>
  <c r="HV39" i="1"/>
  <c r="HV38" i="1" s="1"/>
  <c r="HR39" i="1"/>
  <c r="HR38" i="1" s="1"/>
  <c r="HN39" i="1"/>
  <c r="HN38" i="1" s="1"/>
  <c r="HJ39" i="1"/>
  <c r="HJ38" i="1" s="1"/>
  <c r="HF39" i="1"/>
  <c r="HF38" i="1" s="1"/>
  <c r="HB39" i="1"/>
  <c r="HB38" i="1" s="1"/>
  <c r="GX39" i="1"/>
  <c r="GX38" i="1" s="1"/>
  <c r="GT39" i="1"/>
  <c r="GT38" i="1" s="1"/>
  <c r="GP39" i="1"/>
  <c r="GP38" i="1" s="1"/>
  <c r="CV39" i="1"/>
  <c r="CV38" i="1" s="1"/>
  <c r="CE39" i="1"/>
  <c r="CE38" i="1" s="1"/>
  <c r="BM39" i="1"/>
  <c r="BM38" i="1" s="1"/>
  <c r="AS39" i="1"/>
  <c r="AS38" i="1" s="1"/>
  <c r="AD39" i="1"/>
  <c r="AD38" i="1" s="1"/>
  <c r="R39" i="1"/>
  <c r="R38" i="1" s="1"/>
  <c r="ME39" i="1"/>
  <c r="ME38" i="1" s="1"/>
  <c r="GY39" i="1"/>
  <c r="GY38" i="1" s="1"/>
  <c r="GU39" i="1"/>
  <c r="GU38" i="1" s="1"/>
  <c r="GQ39" i="1"/>
  <c r="GQ38" i="1" s="1"/>
  <c r="GM39" i="1"/>
  <c r="GM38" i="1" s="1"/>
  <c r="GI39" i="1"/>
  <c r="GI38" i="1" s="1"/>
  <c r="GE39" i="1"/>
  <c r="GE38" i="1" s="1"/>
  <c r="GA39" i="1"/>
  <c r="GA38" i="1" s="1"/>
  <c r="FW39" i="1"/>
  <c r="FW38" i="1" s="1"/>
  <c r="FS39" i="1"/>
  <c r="FS38" i="1" s="1"/>
  <c r="FO39" i="1"/>
  <c r="FO38" i="1" s="1"/>
  <c r="FK39" i="1"/>
  <c r="FK38" i="1" s="1"/>
  <c r="FC39" i="1"/>
  <c r="FC38" i="1" s="1"/>
  <c r="EY39" i="1"/>
  <c r="EY38" i="1" s="1"/>
  <c r="EU39" i="1"/>
  <c r="EU38" i="1" s="1"/>
  <c r="EQ39" i="1"/>
  <c r="EQ38" i="1" s="1"/>
  <c r="EM39" i="1"/>
  <c r="EM38" i="1" s="1"/>
  <c r="EI39" i="1"/>
  <c r="EI38" i="1" s="1"/>
  <c r="EE39" i="1"/>
  <c r="EE38" i="1" s="1"/>
  <c r="EA39" i="1"/>
  <c r="EA38" i="1" s="1"/>
  <c r="DW39" i="1"/>
  <c r="DW38" i="1" s="1"/>
  <c r="DS39" i="1"/>
  <c r="DS38" i="1" s="1"/>
  <c r="DO39" i="1"/>
  <c r="DO38" i="1" s="1"/>
  <c r="DK39" i="1"/>
  <c r="DK38" i="1" s="1"/>
  <c r="DG39" i="1"/>
  <c r="DG38" i="1" s="1"/>
  <c r="DC39" i="1"/>
  <c r="DC38" i="1" s="1"/>
  <c r="CO39" i="1"/>
  <c r="CO38" i="1" s="1"/>
  <c r="CK39" i="1"/>
  <c r="CK38" i="1" s="1"/>
  <c r="BY39" i="1"/>
  <c r="BY38" i="1" s="1"/>
  <c r="BS39" i="1"/>
  <c r="BS38" i="1" s="1"/>
  <c r="BA39" i="1"/>
  <c r="BA38" i="1" s="1"/>
  <c r="AW39" i="1"/>
  <c r="AW38" i="1" s="1"/>
  <c r="AI39" i="1"/>
  <c r="AI38" i="1" s="1"/>
  <c r="X39" i="1"/>
  <c r="X38" i="1" s="1"/>
  <c r="T39" i="1"/>
  <c r="T38" i="1" s="1"/>
  <c r="P39" i="1"/>
  <c r="P38" i="1" s="1"/>
  <c r="H39" i="1"/>
  <c r="H38" i="1" s="1"/>
  <c r="HY38" i="1"/>
  <c r="LP38" i="1"/>
  <c r="GR38" i="1"/>
  <c r="BL38" i="1"/>
  <c r="CZ39" i="1"/>
  <c r="CZ38" i="1" s="1"/>
  <c r="CI39" i="1"/>
  <c r="CI38" i="1" s="1"/>
  <c r="BG39" i="1"/>
  <c r="BG38" i="1" s="1"/>
  <c r="AO39" i="1"/>
  <c r="AO38" i="1" s="1"/>
  <c r="N39" i="1"/>
  <c r="N38" i="1" s="1"/>
  <c r="J39" i="1"/>
  <c r="J38" i="1" s="1"/>
  <c r="F39" i="1"/>
  <c r="MA39" i="1"/>
  <c r="MA38" i="1" s="1"/>
  <c r="LW39" i="1"/>
  <c r="LW38" i="1" s="1"/>
  <c r="LS39" i="1"/>
  <c r="LS38" i="1" s="1"/>
  <c r="LO39" i="1"/>
  <c r="LO38" i="1" s="1"/>
  <c r="LK39" i="1"/>
  <c r="LK38" i="1" s="1"/>
  <c r="LG39" i="1"/>
  <c r="LG38" i="1" s="1"/>
  <c r="LC39" i="1"/>
  <c r="LC38" i="1" s="1"/>
  <c r="KY39" i="1"/>
  <c r="KY38" i="1" s="1"/>
  <c r="KU39" i="1"/>
  <c r="KU38" i="1" s="1"/>
  <c r="KQ39" i="1"/>
  <c r="KQ38" i="1" s="1"/>
  <c r="KM39" i="1"/>
  <c r="KM38" i="1" s="1"/>
  <c r="KI39" i="1"/>
  <c r="KI38" i="1" s="1"/>
  <c r="KE39" i="1"/>
  <c r="KE38" i="1" s="1"/>
  <c r="KA39" i="1"/>
  <c r="KA38" i="1" s="1"/>
  <c r="JW39" i="1"/>
  <c r="JW38" i="1" s="1"/>
  <c r="JS39" i="1"/>
  <c r="JS38" i="1" s="1"/>
  <c r="JO39" i="1"/>
  <c r="JO38" i="1" s="1"/>
  <c r="JK39" i="1"/>
  <c r="JK38" i="1" s="1"/>
  <c r="JG39" i="1"/>
  <c r="JG38" i="1" s="1"/>
  <c r="JC39" i="1"/>
  <c r="JC38" i="1" s="1"/>
  <c r="IY39" i="1"/>
  <c r="IY38" i="1" s="1"/>
  <c r="IU39" i="1"/>
  <c r="IU38" i="1" s="1"/>
  <c r="IQ39" i="1"/>
  <c r="IQ38" i="1" s="1"/>
  <c r="IM39" i="1"/>
  <c r="IM38" i="1" s="1"/>
  <c r="II39" i="1"/>
  <c r="II38" i="1" s="1"/>
  <c r="IE39" i="1"/>
  <c r="IE38" i="1" s="1"/>
  <c r="IA39" i="1"/>
  <c r="IA38" i="1" s="1"/>
  <c r="HW39" i="1"/>
  <c r="HW38" i="1" s="1"/>
  <c r="HS39" i="1"/>
  <c r="HS38" i="1" s="1"/>
  <c r="HO39" i="1"/>
  <c r="HO38" i="1" s="1"/>
  <c r="HK39" i="1"/>
  <c r="HK38" i="1" s="1"/>
  <c r="HG39" i="1"/>
  <c r="HG38" i="1" s="1"/>
  <c r="HC39" i="1"/>
  <c r="HC38" i="1" s="1"/>
  <c r="FG39" i="1"/>
  <c r="FG38" i="1" s="1"/>
  <c r="DB39" i="1"/>
  <c r="DB38" i="1" s="1"/>
  <c r="CN39" i="1"/>
  <c r="CN38" i="1" s="1"/>
  <c r="CB39" i="1"/>
  <c r="CB38" i="1" s="1"/>
  <c r="BH39" i="1"/>
  <c r="BH38" i="1" s="1"/>
  <c r="AV39" i="1"/>
  <c r="AV38" i="1" s="1"/>
  <c r="AL39" i="1"/>
  <c r="AL38" i="1" s="1"/>
  <c r="AE39" i="1"/>
  <c r="AE38" i="1" s="1"/>
  <c r="W39" i="1"/>
  <c r="W38" i="1" s="1"/>
  <c r="S39" i="1"/>
  <c r="S38" i="1" s="1"/>
  <c r="O39" i="1"/>
  <c r="O38" i="1" s="1"/>
  <c r="K39" i="1"/>
  <c r="K38" i="1" s="1"/>
  <c r="I39" i="1"/>
  <c r="I38" i="1" s="1"/>
  <c r="CW39" i="1"/>
  <c r="CW38" i="1" s="1"/>
  <c r="CJ39" i="1"/>
  <c r="CJ38" i="1" s="1"/>
  <c r="BV39" i="1"/>
  <c r="BV38" i="1" s="1"/>
  <c r="BD39" i="1"/>
  <c r="BD38" i="1" s="1"/>
  <c r="AP39" i="1"/>
  <c r="AP38" i="1" s="1"/>
  <c r="AA39" i="1"/>
  <c r="AA38" i="1" s="1"/>
  <c r="CS39" i="1"/>
  <c r="CS38" i="1" s="1"/>
  <c r="CF39" i="1"/>
  <c r="CF38" i="1" s="1"/>
  <c r="AZ39" i="1"/>
  <c r="AZ38" i="1" s="1"/>
  <c r="AH39" i="1"/>
  <c r="AH38" i="1" s="1"/>
  <c r="IV38" i="1"/>
  <c r="GZ38" i="1"/>
  <c r="BZ38" i="1"/>
  <c r="C38" i="1" l="1"/>
  <c r="B47" i="1" s="1"/>
  <c r="B48" i="1"/>
  <c r="F38" i="1"/>
  <c r="D47" i="1" s="1"/>
  <c r="D48" i="1"/>
  <c r="G38" i="1"/>
  <c r="C47" i="1" s="1"/>
  <c r="C48" i="1"/>
</calcChain>
</file>

<file path=xl/sharedStrings.xml><?xml version="1.0" encoding="utf-8"?>
<sst xmlns="http://schemas.openxmlformats.org/spreadsheetml/2006/main" count="67" uniqueCount="57">
  <si>
    <t>Date d'envoi d'AR</t>
  </si>
  <si>
    <t>Date de transmission au chargé de projet</t>
  </si>
  <si>
    <t>Date d'envoi d'information(s) manquantes</t>
  </si>
  <si>
    <t>Date d'envoi de commentaires préliminaires</t>
  </si>
  <si>
    <t>Date de réception d'information(s) manquantes</t>
  </si>
  <si>
    <t>Date d'envoi d'avis d'intention d'imposer des conditions</t>
  </si>
  <si>
    <t>Date de réponse d'avis d'intention d'imposer des conditions</t>
  </si>
  <si>
    <t>Envoi d'avis d'intention de refus</t>
  </si>
  <si>
    <t>Réponse à l'intention de refus</t>
  </si>
  <si>
    <t>Fermeture du dossier</t>
  </si>
  <si>
    <t>Envoi courriel du refus/autorisation</t>
  </si>
  <si>
    <t>Envoi postal du refus/autorisation</t>
  </si>
  <si>
    <t>Date de signature</t>
  </si>
  <si>
    <t>Date d'ouverture du dossier (début analyse)</t>
  </si>
  <si>
    <t>Mise en page + révision linguistique</t>
  </si>
  <si>
    <t>N/A</t>
  </si>
  <si>
    <t>Nombres de demandes d'autorisation reçues</t>
  </si>
  <si>
    <t>Temps de traitement moyen chez le demandeur</t>
  </si>
  <si>
    <r>
      <t>Temps moyen de traitement d'une demande (</t>
    </r>
    <r>
      <rPr>
        <b/>
        <sz val="9"/>
        <color theme="1"/>
        <rFont val="Calibri"/>
        <family val="2"/>
        <scheme val="minor"/>
      </rPr>
      <t>entre la réception et la fermeture de la demande</t>
    </r>
    <r>
      <rPr>
        <b/>
        <sz val="11"/>
        <color theme="1"/>
        <rFont val="Calibri"/>
        <family val="2"/>
        <scheme val="minor"/>
      </rPr>
      <t>)</t>
    </r>
  </si>
  <si>
    <t>Temps chez le demandeur</t>
  </si>
  <si>
    <t>Date de réponse aux commentaires préliminaires</t>
  </si>
  <si>
    <t>Date de réception des documents manquants</t>
  </si>
  <si>
    <t>Date d'avis de documents manquants (courrier, courriel ou appel)</t>
  </si>
  <si>
    <t>URGENT</t>
  </si>
  <si>
    <t>En priorité</t>
  </si>
  <si>
    <t>Installations septiques</t>
  </si>
  <si>
    <t>URGENT !</t>
  </si>
  <si>
    <t>2020-0123</t>
  </si>
  <si>
    <t>Total</t>
  </si>
  <si>
    <t>Mois</t>
  </si>
  <si>
    <t>Nombres de demandes en traitements</t>
  </si>
  <si>
    <t>Nombres de demandes autorisées/terminées</t>
  </si>
  <si>
    <t>Date professionnelle</t>
  </si>
  <si>
    <t xml:space="preserve">Date fermeture </t>
  </si>
  <si>
    <t>&lt;</t>
  </si>
  <si>
    <t>&gt;</t>
  </si>
  <si>
    <t xml:space="preserve">Date </t>
  </si>
  <si>
    <t>Temps moyen</t>
  </si>
  <si>
    <t>Novembre</t>
  </si>
  <si>
    <t>Décembre</t>
  </si>
  <si>
    <t>Chez demandeur</t>
  </si>
  <si>
    <t>Temps de traitement demande</t>
  </si>
  <si>
    <t xml:space="preserve">Janvier </t>
  </si>
  <si>
    <t>Février</t>
  </si>
  <si>
    <t>Octobre</t>
  </si>
  <si>
    <t>Formule</t>
  </si>
  <si>
    <t>Date de réception</t>
  </si>
  <si>
    <t>Date de saisie</t>
  </si>
  <si>
    <t xml:space="preserve">Date d'obtention du dossier </t>
  </si>
  <si>
    <t>Date de transmissio</t>
  </si>
  <si>
    <t>Date d'envoi</t>
  </si>
  <si>
    <t>Réception</t>
  </si>
  <si>
    <t>En signature chez</t>
  </si>
  <si>
    <t>Retour signature de chez</t>
  </si>
  <si>
    <t xml:space="preserve">Temps de traitement moyen </t>
  </si>
  <si>
    <t xml:space="preserve">Demandes </t>
  </si>
  <si>
    <t>Temps de traitement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</si>
</sst>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18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1"/>
      <color rgb="FF9C0006"/>
      <name val="Calibri"/>
      <family val="2"/>
      <scheme val="minor"/>
    </font>
    <font>
      <sz val="12"/>
      <color rgb="FF2F2F2F"/>
      <name val="Segoe UI"/>
      <family val="2"/>
    </font>
    <font>
      <sz val="8"/>
      <name val="Arial"/>
      <family val="2"/>
    </font>
    <font>
      <sz val="8"/>
      <name val="Arial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0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left" vertical="top" wrapText="1"/>
    </xf>
    <xf numFmtId="0" fontId="2" fillId="5" borderId="1" xfId="0" applyFont="1" applyFill="1" applyBorder="1" applyAlignment="1">
      <alignment wrapText="1"/>
    </xf>
    <xf numFmtId="0" fontId="2" fillId="5" borderId="0" xfId="0" applyFont="1" applyFill="1" applyBorder="1" applyAlignment="1">
      <alignment wrapText="1"/>
    </xf>
    <xf numFmtId="0" fontId="6" fillId="0" borderId="1" xfId="0" applyFont="1" applyBorder="1" applyAlignment="1">
      <alignment vertical="center" wrapText="1"/>
    </xf>
    <xf numFmtId="17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6" fillId="5" borderId="1" xfId="0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3" borderId="0" xfId="0" applyFont="1" applyFill="1" applyBorder="1" applyAlignment="1">
      <alignment horizontal="left" vertical="top" wrapText="1"/>
    </xf>
    <xf numFmtId="164" fontId="3" fillId="0" borderId="1" xfId="0" applyNumberFormat="1" applyFont="1" applyBorder="1" applyAlignment="1">
      <alignment horizontal="left" vertical="top" wrapText="1"/>
    </xf>
    <xf numFmtId="164" fontId="2" fillId="0" borderId="1" xfId="0" applyNumberFormat="1" applyFont="1" applyFill="1" applyBorder="1" applyAlignment="1">
      <alignment horizontal="left" vertical="top" wrapText="1"/>
    </xf>
    <xf numFmtId="164" fontId="2" fillId="0" borderId="1" xfId="0" applyNumberFormat="1" applyFont="1" applyFill="1" applyBorder="1" applyAlignment="1">
      <alignment horizontal="left" wrapText="1"/>
    </xf>
    <xf numFmtId="164" fontId="2" fillId="5" borderId="1" xfId="0" applyNumberFormat="1" applyFont="1" applyFill="1" applyBorder="1" applyAlignment="1">
      <alignment horizontal="left" wrapText="1"/>
    </xf>
    <xf numFmtId="164" fontId="1" fillId="0" borderId="1" xfId="0" applyNumberFormat="1" applyFont="1" applyBorder="1" applyAlignment="1">
      <alignment horizontal="left" vertical="top" wrapText="1"/>
    </xf>
    <xf numFmtId="164" fontId="2" fillId="0" borderId="0" xfId="0" applyNumberFormat="1" applyFont="1" applyFill="1" applyBorder="1" applyAlignment="1">
      <alignment vertical="top" wrapText="1"/>
    </xf>
    <xf numFmtId="164" fontId="2" fillId="0" borderId="1" xfId="0" applyNumberFormat="1" applyFont="1" applyFill="1" applyBorder="1" applyAlignment="1">
      <alignment vertical="top" wrapText="1"/>
    </xf>
    <xf numFmtId="164" fontId="2" fillId="0" borderId="1" xfId="0" applyNumberFormat="1" applyFont="1" applyFill="1" applyBorder="1" applyAlignment="1">
      <alignment wrapText="1"/>
    </xf>
    <xf numFmtId="164" fontId="2" fillId="0" borderId="0" xfId="0" applyNumberFormat="1" applyFont="1" applyFill="1" applyBorder="1" applyAlignment="1">
      <alignment wrapText="1"/>
    </xf>
    <xf numFmtId="164" fontId="2" fillId="4" borderId="1" xfId="0" applyNumberFormat="1" applyFont="1" applyFill="1" applyBorder="1" applyAlignment="1">
      <alignment horizontal="left" vertical="top" wrapText="1"/>
    </xf>
    <xf numFmtId="164" fontId="2" fillId="5" borderId="1" xfId="0" applyNumberFormat="1" applyFont="1" applyFill="1" applyBorder="1" applyAlignment="1">
      <alignment wrapText="1"/>
    </xf>
    <xf numFmtId="164" fontId="2" fillId="5" borderId="0" xfId="0" applyNumberFormat="1" applyFont="1" applyFill="1" applyBorder="1" applyAlignment="1">
      <alignment wrapText="1"/>
    </xf>
    <xf numFmtId="1" fontId="0" fillId="5" borderId="1" xfId="0" applyNumberForma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right" vertical="top" wrapText="1"/>
    </xf>
    <xf numFmtId="1" fontId="2" fillId="7" borderId="1" xfId="0" applyNumberFormat="1" applyFont="1" applyFill="1" applyBorder="1" applyAlignment="1">
      <alignment horizontal="right" vertical="top" wrapText="1"/>
    </xf>
    <xf numFmtId="164" fontId="2" fillId="7" borderId="0" xfId="0" applyNumberFormat="1" applyFont="1" applyFill="1" applyBorder="1" applyAlignment="1">
      <alignment wrapText="1"/>
    </xf>
    <xf numFmtId="0" fontId="2" fillId="7" borderId="0" xfId="0" applyFont="1" applyFill="1" applyBorder="1" applyAlignment="1">
      <alignment wrapText="1"/>
    </xf>
    <xf numFmtId="164" fontId="2" fillId="7" borderId="0" xfId="0" applyNumberFormat="1" applyFont="1" applyFill="1" applyBorder="1" applyAlignment="1">
      <alignment vertical="top" wrapText="1"/>
    </xf>
    <xf numFmtId="0" fontId="2" fillId="7" borderId="0" xfId="0" applyFont="1" applyFill="1" applyBorder="1" applyAlignment="1">
      <alignment vertical="top" wrapText="1"/>
    </xf>
    <xf numFmtId="0" fontId="6" fillId="7" borderId="1" xfId="0" applyFont="1" applyFill="1" applyBorder="1" applyAlignment="1">
      <alignment vertical="center" wrapText="1"/>
    </xf>
    <xf numFmtId="1" fontId="0" fillId="7" borderId="1" xfId="0" applyNumberFormat="1" applyFill="1" applyBorder="1" applyAlignment="1">
      <alignment horizontal="center" vertical="center" wrapText="1"/>
    </xf>
    <xf numFmtId="1" fontId="0" fillId="7" borderId="0" xfId="0" applyNumberFormat="1" applyFill="1" applyAlignment="1">
      <alignment vertical="center" wrapText="1"/>
    </xf>
    <xf numFmtId="0" fontId="0" fillId="7" borderId="0" xfId="0" applyFill="1" applyAlignment="1">
      <alignment vertical="center" wrapText="1"/>
    </xf>
    <xf numFmtId="0" fontId="5" fillId="3" borderId="2" xfId="0" applyFont="1" applyFill="1" applyBorder="1" applyAlignment="1">
      <alignment horizontal="left" vertical="top" wrapText="1"/>
    </xf>
    <xf numFmtId="0" fontId="9" fillId="6" borderId="1" xfId="0" applyFont="1" applyFill="1" applyBorder="1" applyAlignment="1">
      <alignment vertical="center" wrapText="1"/>
    </xf>
    <xf numFmtId="1" fontId="10" fillId="6" borderId="1" xfId="0" applyNumberFormat="1" applyFont="1" applyFill="1" applyBorder="1" applyAlignment="1">
      <alignment horizontal="center" vertical="center" wrapText="1"/>
    </xf>
    <xf numFmtId="1" fontId="10" fillId="3" borderId="0" xfId="0" applyNumberFormat="1" applyFont="1" applyFill="1" applyAlignment="1">
      <alignment vertical="center" wrapText="1"/>
    </xf>
    <xf numFmtId="0" fontId="10" fillId="0" borderId="0" xfId="0" applyFont="1" applyAlignment="1">
      <alignment vertical="center" wrapText="1"/>
    </xf>
    <xf numFmtId="164" fontId="2" fillId="2" borderId="1" xfId="0" applyNumberFormat="1" applyFont="1" applyFill="1" applyBorder="1" applyAlignment="1">
      <alignment horizontal="left" vertical="top" wrapText="1"/>
    </xf>
    <xf numFmtId="164" fontId="2" fillId="2" borderId="1" xfId="0" applyNumberFormat="1" applyFont="1" applyFill="1" applyBorder="1" applyAlignment="1">
      <alignment horizontal="left" wrapText="1"/>
    </xf>
    <xf numFmtId="164" fontId="2" fillId="2" borderId="1" xfId="0" applyNumberFormat="1" applyFont="1" applyFill="1" applyBorder="1" applyAlignment="1">
      <alignment wrapText="1"/>
    </xf>
    <xf numFmtId="164" fontId="2" fillId="2" borderId="0" xfId="0" applyNumberFormat="1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164" fontId="11" fillId="0" borderId="1" xfId="0" applyNumberFormat="1" applyFont="1" applyBorder="1" applyAlignment="1">
      <alignment horizontal="left" vertical="top" wrapText="1"/>
    </xf>
    <xf numFmtId="164" fontId="11" fillId="0" borderId="1" xfId="0" applyNumberFormat="1" applyFont="1" applyFill="1" applyBorder="1" applyAlignment="1">
      <alignment horizontal="left" wrapText="1"/>
    </xf>
    <xf numFmtId="0" fontId="1" fillId="7" borderId="1" xfId="0" applyFont="1" applyFill="1" applyBorder="1" applyAlignment="1">
      <alignment horizontal="left" vertical="top" wrapText="1"/>
    </xf>
    <xf numFmtId="0" fontId="2" fillId="7" borderId="1" xfId="0" applyFont="1" applyFill="1" applyBorder="1" applyAlignment="1">
      <alignment horizontal="left" vertical="top" wrapText="1"/>
    </xf>
    <xf numFmtId="164" fontId="3" fillId="7" borderId="1" xfId="0" applyNumberFormat="1" applyFont="1" applyFill="1" applyBorder="1" applyAlignment="1">
      <alignment horizontal="left" vertical="top" wrapText="1"/>
    </xf>
    <xf numFmtId="164" fontId="1" fillId="7" borderId="1" xfId="0" applyNumberFormat="1" applyFont="1" applyFill="1" applyBorder="1" applyAlignment="1">
      <alignment horizontal="left" vertical="top" wrapText="1"/>
    </xf>
    <xf numFmtId="164" fontId="2" fillId="7" borderId="1" xfId="0" applyNumberFormat="1" applyFont="1" applyFill="1" applyBorder="1" applyAlignment="1">
      <alignment horizontal="left" vertical="top" wrapText="1"/>
    </xf>
    <xf numFmtId="0" fontId="1" fillId="8" borderId="1" xfId="0" applyFont="1" applyFill="1" applyBorder="1" applyAlignment="1">
      <alignment horizontal="left" vertical="top" wrapText="1"/>
    </xf>
    <xf numFmtId="0" fontId="2" fillId="8" borderId="1" xfId="0" applyFont="1" applyFill="1" applyBorder="1" applyAlignment="1">
      <alignment horizontal="left" vertical="top" wrapText="1"/>
    </xf>
    <xf numFmtId="164" fontId="11" fillId="8" borderId="1" xfId="0" applyNumberFormat="1" applyFont="1" applyFill="1" applyBorder="1" applyAlignment="1">
      <alignment horizontal="left" vertical="top" wrapText="1"/>
    </xf>
    <xf numFmtId="164" fontId="3" fillId="8" borderId="1" xfId="0" applyNumberFormat="1" applyFont="1" applyFill="1" applyBorder="1" applyAlignment="1">
      <alignment horizontal="left" vertical="top" wrapText="1"/>
    </xf>
    <xf numFmtId="164" fontId="2" fillId="8" borderId="1" xfId="0" applyNumberFormat="1" applyFont="1" applyFill="1" applyBorder="1" applyAlignment="1">
      <alignment horizontal="left" vertical="top" wrapText="1"/>
    </xf>
    <xf numFmtId="164" fontId="12" fillId="0" borderId="1" xfId="0" applyNumberFormat="1" applyFont="1" applyBorder="1" applyAlignment="1">
      <alignment horizontal="left" vertical="top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1" fillId="9" borderId="1" xfId="0" applyFont="1" applyFill="1" applyBorder="1" applyAlignment="1">
      <alignment horizontal="left" vertical="top" wrapText="1"/>
    </xf>
    <xf numFmtId="0" fontId="2" fillId="9" borderId="1" xfId="0" applyFont="1" applyFill="1" applyBorder="1" applyAlignment="1">
      <alignment horizontal="left" vertical="top" wrapText="1"/>
    </xf>
    <xf numFmtId="164" fontId="3" fillId="9" borderId="1" xfId="0" applyNumberFormat="1" applyFont="1" applyFill="1" applyBorder="1" applyAlignment="1">
      <alignment horizontal="left" vertical="top" wrapText="1"/>
    </xf>
    <xf numFmtId="164" fontId="2" fillId="9" borderId="1" xfId="0" applyNumberFormat="1" applyFont="1" applyFill="1" applyBorder="1" applyAlignment="1">
      <alignment horizontal="left" vertical="top" wrapText="1"/>
    </xf>
    <xf numFmtId="164" fontId="13" fillId="0" borderId="1" xfId="0" applyNumberFormat="1" applyFont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 wrapText="1"/>
    </xf>
    <xf numFmtId="164" fontId="14" fillId="10" borderId="1" xfId="0" applyNumberFormat="1" applyFont="1" applyFill="1" applyBorder="1" applyAlignment="1">
      <alignment horizontal="left" vertical="top" wrapText="1"/>
    </xf>
    <xf numFmtId="0" fontId="1" fillId="11" borderId="1" xfId="0" applyFont="1" applyFill="1" applyBorder="1" applyAlignment="1">
      <alignment horizontal="left" vertical="top" wrapText="1"/>
    </xf>
    <xf numFmtId="0" fontId="2" fillId="11" borderId="1" xfId="0" applyFont="1" applyFill="1" applyBorder="1" applyAlignment="1">
      <alignment horizontal="left" vertical="top" wrapText="1"/>
    </xf>
    <xf numFmtId="164" fontId="3" fillId="11" borderId="1" xfId="0" applyNumberFormat="1" applyFont="1" applyFill="1" applyBorder="1" applyAlignment="1">
      <alignment horizontal="left" vertical="top" wrapText="1"/>
    </xf>
    <xf numFmtId="164" fontId="2" fillId="11" borderId="1" xfId="0" applyNumberFormat="1" applyFont="1" applyFill="1" applyBorder="1" applyAlignment="1">
      <alignment horizontal="left" vertical="top" wrapText="1"/>
    </xf>
    <xf numFmtId="14" fontId="2" fillId="0" borderId="0" xfId="0" applyNumberFormat="1" applyFont="1" applyFill="1" applyBorder="1" applyAlignment="1">
      <alignment horizontal="left" wrapText="1"/>
    </xf>
    <xf numFmtId="0" fontId="0" fillId="0" borderId="0" xfId="0" applyAlignment="1">
      <alignment vertical="center"/>
    </xf>
    <xf numFmtId="0" fontId="15" fillId="0" borderId="0" xfId="0" applyFont="1"/>
    <xf numFmtId="0" fontId="2" fillId="0" borderId="0" xfId="0" quotePrefix="1" applyFont="1" applyFill="1" applyBorder="1" applyAlignment="1">
      <alignment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6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1" fontId="2" fillId="0" borderId="0" xfId="0" applyNumberFormat="1" applyFont="1" applyFill="1" applyBorder="1" applyAlignment="1">
      <alignment wrapText="1"/>
    </xf>
    <xf numFmtId="1" fontId="2" fillId="0" borderId="0" xfId="0" applyNumberFormat="1" applyFont="1" applyFill="1" applyBorder="1" applyAlignment="1">
      <alignment horizontal="left" wrapText="1"/>
    </xf>
    <xf numFmtId="2" fontId="2" fillId="0" borderId="0" xfId="0" applyNumberFormat="1" applyFont="1" applyFill="1" applyBorder="1" applyAlignment="1">
      <alignment wrapText="1"/>
    </xf>
    <xf numFmtId="14" fontId="6" fillId="0" borderId="0" xfId="0" applyNumberFormat="1" applyFont="1" applyAlignment="1">
      <alignment vertical="center" wrapText="1"/>
    </xf>
    <xf numFmtId="14" fontId="0" fillId="0" borderId="0" xfId="0" applyNumberFormat="1" applyAlignment="1">
      <alignment wrapText="1"/>
    </xf>
    <xf numFmtId="0" fontId="6" fillId="0" borderId="3" xfId="0" applyFont="1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4" fontId="0" fillId="0" borderId="0" xfId="0" applyNumberFormat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0" fontId="0" fillId="0" borderId="6" xfId="0" applyBorder="1"/>
    <xf numFmtId="0" fontId="0" fillId="0" borderId="0" xfId="0" applyBorder="1"/>
    <xf numFmtId="0" fontId="0" fillId="0" borderId="7" xfId="0" applyBorder="1"/>
    <xf numFmtId="14" fontId="0" fillId="0" borderId="8" xfId="0" applyNumberFormat="1" applyBorder="1"/>
    <xf numFmtId="0" fontId="0" fillId="0" borderId="9" xfId="0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12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0.bin"/><Relationship Id="rId3" Type="http://schemas.openxmlformats.org/officeDocument/2006/relationships/printerSettings" Target="../printerSettings/printerSettings15.bin"/><Relationship Id="rId7" Type="http://schemas.openxmlformats.org/officeDocument/2006/relationships/printerSettings" Target="../printerSettings/printerSettings19.bin"/><Relationship Id="rId12" Type="http://schemas.openxmlformats.org/officeDocument/2006/relationships/printerSettings" Target="../printerSettings/printerSettings24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6" Type="http://schemas.openxmlformats.org/officeDocument/2006/relationships/printerSettings" Target="../printerSettings/printerSettings18.bin"/><Relationship Id="rId11" Type="http://schemas.openxmlformats.org/officeDocument/2006/relationships/printerSettings" Target="../printerSettings/printerSettings23.bin"/><Relationship Id="rId5" Type="http://schemas.openxmlformats.org/officeDocument/2006/relationships/printerSettings" Target="../printerSettings/printerSettings17.bin"/><Relationship Id="rId10" Type="http://schemas.openxmlformats.org/officeDocument/2006/relationships/printerSettings" Target="../printerSettings/printerSettings22.bin"/><Relationship Id="rId4" Type="http://schemas.openxmlformats.org/officeDocument/2006/relationships/printerSettings" Target="../printerSettings/printerSettings16.bin"/><Relationship Id="rId9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H56"/>
  <sheetViews>
    <sheetView topLeftCell="A11" zoomScaleNormal="130" workbookViewId="0">
      <pane xSplit="1" topLeftCell="B1" activePane="topRight" state="frozen"/>
      <selection activeCell="A6" sqref="A6"/>
      <selection pane="topRight" activeCell="F19" sqref="F19"/>
    </sheetView>
  </sheetViews>
  <sheetFormatPr baseColWidth="10" defaultRowHeight="11.25" x14ac:dyDescent="0.2"/>
  <cols>
    <col min="1" max="1" width="47.28515625" style="1" bestFit="1" customWidth="1"/>
    <col min="2" max="2" width="11.42578125" style="1"/>
    <col min="3" max="8" width="11.42578125" style="8" customWidth="1"/>
    <col min="9" max="9" width="11.42578125" style="1" customWidth="1"/>
    <col min="10" max="10" width="11.42578125" style="8" customWidth="1"/>
    <col min="11" max="13" width="11.42578125" style="1" customWidth="1"/>
    <col min="14" max="15" width="11.42578125" style="8" customWidth="1"/>
    <col min="16" max="16" width="11.42578125" style="1" customWidth="1"/>
    <col min="17" max="19" width="11.42578125" style="8" customWidth="1"/>
    <col min="20" max="20" width="11.42578125" style="1" customWidth="1"/>
    <col min="21" max="29" width="11.42578125" style="8" customWidth="1"/>
    <col min="30" max="31" width="11.42578125" style="1" customWidth="1"/>
    <col min="32" max="32" width="11.42578125" style="8" customWidth="1"/>
    <col min="33" max="33" width="11.42578125" style="1" customWidth="1"/>
    <col min="34" max="35" width="11.42578125" style="8" customWidth="1"/>
    <col min="36" max="36" width="11.42578125" style="1" customWidth="1"/>
    <col min="37" max="56" width="11.42578125" style="8" customWidth="1"/>
    <col min="57" max="57" width="11.42578125" style="1" customWidth="1"/>
    <col min="58" max="58" width="11.42578125" style="8" customWidth="1"/>
    <col min="59" max="59" width="11.42578125" style="1" customWidth="1"/>
    <col min="60" max="64" width="11.42578125" style="8" customWidth="1"/>
    <col min="65" max="69" width="11.42578125" style="1" customWidth="1"/>
    <col min="70" max="73" width="11.42578125" style="8" customWidth="1"/>
    <col min="74" max="76" width="11.28515625" style="8" customWidth="1"/>
    <col min="77" max="77" width="11.42578125" style="8" customWidth="1"/>
    <col min="78" max="78" width="12" style="8" customWidth="1"/>
    <col min="79" max="79" width="11.5703125" style="1" customWidth="1"/>
    <col min="80" max="98" width="11.42578125" style="8" customWidth="1"/>
    <col min="99" max="107" width="11.42578125" style="8"/>
    <col min="108" max="112" width="11.42578125" style="1"/>
    <col min="113" max="115" width="11.42578125" style="8"/>
    <col min="116" max="117" width="11.42578125" style="1"/>
    <col min="118" max="132" width="11.42578125" style="8"/>
    <col min="133" max="134" width="11.42578125" style="1"/>
    <col min="135" max="140" width="11.42578125" style="8"/>
    <col min="141" max="141" width="11.42578125" style="1"/>
    <col min="142" max="144" width="11.42578125" style="8"/>
    <col min="145" max="146" width="11.42578125" style="1"/>
    <col min="147" max="147" width="11.42578125" style="8"/>
    <col min="148" max="150" width="11.42578125" style="1"/>
    <col min="151" max="154" width="11.42578125" style="8"/>
    <col min="155" max="155" width="11.42578125" style="1"/>
    <col min="156" max="156" width="11.42578125" style="8"/>
    <col min="157" max="159" width="11.42578125" style="1"/>
    <col min="160" max="217" width="11.42578125" style="8"/>
    <col min="218" max="218" width="11.42578125" style="1"/>
    <col min="219" max="219" width="11.42578125" style="8"/>
    <col min="220" max="220" width="11.42578125" style="1"/>
    <col min="221" max="223" width="11.42578125" style="8"/>
    <col min="224" max="224" width="11.42578125" style="1"/>
    <col min="225" max="225" width="11.42578125" style="8"/>
    <col min="226" max="227" width="11.42578125" style="1"/>
    <col min="228" max="230" width="11.42578125" style="8"/>
    <col min="231" max="231" width="11.42578125" style="1"/>
    <col min="232" max="232" width="11.42578125" style="8"/>
    <col min="233" max="234" width="11.42578125" style="1"/>
    <col min="235" max="235" width="11.42578125" style="8"/>
    <col min="236" max="239" width="11.42578125" style="1"/>
    <col min="240" max="240" width="11.42578125" style="8"/>
    <col min="241" max="242" width="11.42578125" style="1"/>
    <col min="243" max="249" width="11.42578125" style="8"/>
    <col min="250" max="266" width="11.42578125" style="1"/>
    <col min="267" max="268" width="11.42578125" style="8"/>
    <col min="269" max="286" width="11.42578125" style="1"/>
    <col min="287" max="307" width="11.42578125" style="8"/>
    <col min="308" max="16384" width="11.42578125" style="1"/>
  </cols>
  <sheetData>
    <row r="1" spans="1:346" s="21" customFormat="1" x14ac:dyDescent="0.25">
      <c r="A1" s="12"/>
      <c r="B1" s="45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  <c r="IG1" s="12"/>
      <c r="IH1" s="12"/>
      <c r="II1" s="12"/>
      <c r="IJ1" s="12"/>
      <c r="IK1" s="12"/>
      <c r="IL1" s="12"/>
      <c r="IM1" s="12"/>
      <c r="IN1" s="12"/>
      <c r="IO1" s="12"/>
      <c r="IP1" s="12"/>
      <c r="IQ1" s="12"/>
      <c r="IR1" s="12"/>
      <c r="IS1" s="12"/>
      <c r="IT1" s="12"/>
      <c r="IU1" s="12"/>
      <c r="IV1" s="12"/>
      <c r="IW1" s="12"/>
      <c r="IX1" s="12"/>
      <c r="IY1" s="12"/>
      <c r="IZ1" s="12"/>
      <c r="JA1" s="12"/>
      <c r="JB1" s="12"/>
      <c r="JC1" s="12"/>
      <c r="JD1" s="12"/>
      <c r="JE1" s="12"/>
      <c r="JF1" s="12"/>
      <c r="JG1" s="12"/>
      <c r="JH1" s="12"/>
      <c r="JI1" s="12"/>
      <c r="JJ1" s="12"/>
      <c r="JK1" s="12"/>
      <c r="JL1" s="12"/>
      <c r="JM1" s="12"/>
      <c r="JN1" s="12"/>
      <c r="JO1" s="12"/>
      <c r="JP1" s="12"/>
      <c r="JQ1" s="12"/>
      <c r="JR1" s="12"/>
      <c r="JS1" s="12"/>
      <c r="JT1" s="12"/>
      <c r="JU1" s="12"/>
      <c r="JV1" s="12"/>
      <c r="JW1" s="12"/>
      <c r="JX1" s="12"/>
      <c r="JY1" s="12"/>
      <c r="JZ1" s="12"/>
      <c r="KA1" s="12"/>
      <c r="KB1" s="12"/>
      <c r="KC1" s="12"/>
      <c r="KD1" s="12"/>
      <c r="KE1" s="12"/>
      <c r="KF1" s="12"/>
      <c r="KG1" s="12"/>
      <c r="KH1" s="12"/>
      <c r="KI1" s="12"/>
      <c r="KJ1" s="12"/>
      <c r="KK1" s="12"/>
      <c r="KL1" s="12"/>
      <c r="KM1" s="12"/>
      <c r="KN1" s="12"/>
      <c r="KO1" s="12"/>
      <c r="KP1" s="12"/>
      <c r="KQ1" s="12"/>
      <c r="KR1" s="12"/>
      <c r="KS1" s="12"/>
      <c r="KT1" s="12"/>
      <c r="KU1" s="12"/>
      <c r="KV1" s="12"/>
      <c r="KW1" s="12"/>
      <c r="KX1" s="12"/>
      <c r="KY1" s="12"/>
      <c r="KZ1" s="12"/>
      <c r="LA1" s="12"/>
      <c r="LB1" s="12"/>
      <c r="LC1" s="12"/>
      <c r="LD1" s="12"/>
      <c r="LE1" s="12"/>
      <c r="LF1" s="12"/>
      <c r="LG1" s="12"/>
      <c r="LH1" s="12"/>
      <c r="LI1" s="12"/>
      <c r="LJ1" s="12"/>
      <c r="LK1" s="12"/>
      <c r="LL1" s="12"/>
      <c r="LM1" s="12"/>
      <c r="LN1" s="12"/>
      <c r="LO1" s="12"/>
      <c r="LP1" s="12"/>
      <c r="LQ1" s="12"/>
      <c r="LR1" s="12"/>
      <c r="LS1" s="12"/>
      <c r="LT1" s="12"/>
      <c r="LU1" s="12"/>
      <c r="LV1" s="12"/>
      <c r="LW1" s="12"/>
      <c r="LX1" s="12"/>
      <c r="LY1" s="12"/>
      <c r="LZ1" s="12"/>
      <c r="MA1" s="12"/>
      <c r="MB1" s="12"/>
      <c r="MC1" s="12"/>
      <c r="MD1" s="12"/>
      <c r="ME1" s="12"/>
      <c r="MF1" s="12"/>
      <c r="MG1" s="12"/>
    </row>
    <row r="2" spans="1:346" s="4" customFormat="1" x14ac:dyDescent="0.25">
      <c r="A2" s="3"/>
      <c r="B2" s="57"/>
      <c r="C2" s="57"/>
      <c r="D2" s="62"/>
      <c r="E2" s="9"/>
      <c r="F2" s="62"/>
      <c r="G2" s="62"/>
      <c r="H2" s="9"/>
      <c r="I2" s="62"/>
      <c r="J2" s="9"/>
      <c r="K2" s="62"/>
      <c r="L2" s="62"/>
      <c r="M2" s="62"/>
      <c r="N2" s="9"/>
      <c r="O2" s="9"/>
      <c r="P2" s="62"/>
      <c r="Q2" s="9"/>
      <c r="R2" s="62"/>
      <c r="S2" s="9"/>
      <c r="T2" s="62"/>
      <c r="U2" s="9"/>
      <c r="V2" s="9"/>
      <c r="W2" s="9"/>
      <c r="X2" s="9"/>
      <c r="Y2" s="57"/>
      <c r="Z2" s="57"/>
      <c r="AA2" s="57"/>
      <c r="AB2" s="57"/>
      <c r="AC2" s="9"/>
      <c r="AD2" s="9"/>
      <c r="AE2" s="57"/>
      <c r="AF2" s="9"/>
      <c r="AG2" s="9"/>
      <c r="AH2" s="9"/>
      <c r="AI2" s="9"/>
      <c r="AJ2" s="72"/>
      <c r="AK2" s="72"/>
      <c r="AL2" s="9"/>
      <c r="AM2" s="9"/>
      <c r="AN2" s="9"/>
      <c r="AO2" s="57"/>
      <c r="AP2" s="9"/>
      <c r="AQ2" s="9"/>
      <c r="AR2" s="57"/>
      <c r="AS2" s="9"/>
      <c r="AT2" s="79"/>
      <c r="AU2" s="79"/>
      <c r="AV2" s="9"/>
      <c r="AW2" s="9"/>
      <c r="AX2" s="9"/>
      <c r="AY2" s="9"/>
      <c r="AZ2" s="79"/>
      <c r="BA2" s="9"/>
      <c r="BB2" s="9"/>
      <c r="BC2" s="9"/>
      <c r="BD2" s="9"/>
      <c r="BE2" s="9"/>
      <c r="BF2" s="7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1"/>
      <c r="CF2" s="91"/>
      <c r="CG2" s="91"/>
      <c r="CH2" s="91"/>
      <c r="CI2" s="91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2"/>
      <c r="CW2" s="92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</row>
    <row r="3" spans="1:346" s="4" customFormat="1" ht="74.25" customHeight="1" x14ac:dyDescent="0.25">
      <c r="A3" s="3"/>
      <c r="B3" s="57"/>
      <c r="C3" s="57"/>
      <c r="D3" s="62"/>
      <c r="E3" s="9"/>
      <c r="F3" s="62"/>
      <c r="G3" s="62"/>
      <c r="H3" s="9"/>
      <c r="I3" s="62"/>
      <c r="J3" s="9"/>
      <c r="K3" s="62"/>
      <c r="L3" s="62"/>
      <c r="M3" s="62"/>
      <c r="N3" s="9"/>
      <c r="O3" s="9"/>
      <c r="P3" s="62"/>
      <c r="Q3" s="9"/>
      <c r="R3" s="62"/>
      <c r="S3" s="9"/>
      <c r="T3" s="62"/>
      <c r="U3" s="9"/>
      <c r="V3" s="9"/>
      <c r="W3" s="9"/>
      <c r="X3" s="9"/>
      <c r="Y3" s="57"/>
      <c r="Z3" s="57"/>
      <c r="AA3" s="57"/>
      <c r="AB3" s="57"/>
      <c r="AC3" s="9"/>
      <c r="AD3" s="9"/>
      <c r="AE3" s="57"/>
      <c r="AF3" s="9"/>
      <c r="AG3" s="9"/>
      <c r="AH3" s="9"/>
      <c r="AI3" s="9"/>
      <c r="AJ3" s="72"/>
      <c r="AK3" s="72"/>
      <c r="AL3" s="9"/>
      <c r="AM3" s="9"/>
      <c r="AN3" s="9"/>
      <c r="AO3" s="57"/>
      <c r="AP3" s="9"/>
      <c r="AQ3" s="9"/>
      <c r="AR3" s="57"/>
      <c r="AS3" s="9"/>
      <c r="AT3" s="79"/>
      <c r="AU3" s="79"/>
      <c r="AV3" s="9"/>
      <c r="AW3" s="9"/>
      <c r="AX3" s="9"/>
      <c r="AY3" s="9"/>
      <c r="AZ3" s="79"/>
      <c r="BA3" s="9"/>
      <c r="BB3" s="9"/>
      <c r="BC3" s="9"/>
      <c r="BD3" s="9"/>
      <c r="BE3" s="9"/>
      <c r="BF3" s="7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1"/>
      <c r="CF3" s="91"/>
      <c r="CG3" s="91"/>
      <c r="CH3" s="91"/>
      <c r="CI3" s="91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2"/>
      <c r="CW3" s="92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</row>
    <row r="4" spans="1:346" s="4" customFormat="1" x14ac:dyDescent="0.25">
      <c r="A4" s="3"/>
      <c r="B4" s="58"/>
      <c r="C4" s="58"/>
      <c r="D4" s="63"/>
      <c r="E4" s="7"/>
      <c r="F4" s="63"/>
      <c r="G4" s="63"/>
      <c r="H4" s="7"/>
      <c r="I4" s="63"/>
      <c r="J4" s="7"/>
      <c r="K4" s="63"/>
      <c r="L4" s="63"/>
      <c r="M4" s="63"/>
      <c r="N4" s="7"/>
      <c r="O4" s="7"/>
      <c r="P4" s="63"/>
      <c r="Q4" s="7"/>
      <c r="R4" s="63"/>
      <c r="S4" s="7"/>
      <c r="T4" s="63"/>
      <c r="U4" s="7"/>
      <c r="V4" s="7"/>
      <c r="W4" s="7"/>
      <c r="X4" s="7"/>
      <c r="Y4" s="58"/>
      <c r="Z4" s="58"/>
      <c r="AA4" s="58"/>
      <c r="AB4" s="58"/>
      <c r="AC4" s="7"/>
      <c r="AD4" s="7"/>
      <c r="AE4" s="58"/>
      <c r="AF4" s="7"/>
      <c r="AG4" s="7"/>
      <c r="AH4" s="7"/>
      <c r="AI4" s="7"/>
      <c r="AJ4" s="73"/>
      <c r="AK4" s="73"/>
      <c r="AL4" s="7"/>
      <c r="AM4" s="7"/>
      <c r="AN4" s="7"/>
      <c r="AO4" s="58"/>
      <c r="AP4" s="7"/>
      <c r="AQ4" s="7"/>
      <c r="AR4" s="58"/>
      <c r="AS4" s="7"/>
      <c r="AT4" s="80"/>
      <c r="AU4" s="80"/>
      <c r="AV4" s="7"/>
      <c r="AW4" s="7"/>
      <c r="AX4" s="7"/>
      <c r="AY4" s="7"/>
      <c r="AZ4" s="80"/>
      <c r="BA4" s="7"/>
      <c r="BB4" s="7"/>
      <c r="BC4" s="7"/>
      <c r="BD4" s="7"/>
      <c r="BE4" s="7"/>
      <c r="BF4" s="80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</row>
    <row r="5" spans="1:346" s="4" customFormat="1" x14ac:dyDescent="0.25">
      <c r="A5" s="5"/>
      <c r="B5" s="57"/>
      <c r="C5" s="57"/>
      <c r="D5" s="62"/>
      <c r="E5" s="9"/>
      <c r="F5" s="62"/>
      <c r="G5" s="62"/>
      <c r="H5" s="9"/>
      <c r="I5" s="62"/>
      <c r="J5" s="9"/>
      <c r="K5" s="62"/>
      <c r="L5" s="62"/>
      <c r="M5" s="62"/>
      <c r="N5" s="9"/>
      <c r="O5" s="9"/>
      <c r="P5" s="62"/>
      <c r="Q5" s="9"/>
      <c r="R5" s="62"/>
      <c r="S5" s="9"/>
      <c r="T5" s="62"/>
      <c r="U5" s="9"/>
      <c r="V5" s="9"/>
      <c r="W5" s="9"/>
      <c r="X5" s="9"/>
      <c r="Y5" s="57"/>
      <c r="Z5" s="57"/>
      <c r="AA5" s="57"/>
      <c r="AB5" s="57"/>
      <c r="AC5" s="9"/>
      <c r="AD5" s="9"/>
      <c r="AE5" s="57"/>
      <c r="AF5" s="9"/>
      <c r="AG5" s="9"/>
      <c r="AH5" s="9"/>
      <c r="AI5" s="9"/>
      <c r="AJ5" s="72"/>
      <c r="AK5" s="72"/>
      <c r="AL5" s="9"/>
      <c r="AM5" s="9"/>
      <c r="AN5" s="9"/>
      <c r="AO5" s="57"/>
      <c r="AP5" s="9"/>
      <c r="AQ5" s="9"/>
      <c r="AR5" s="57"/>
      <c r="AS5" s="9"/>
      <c r="AT5" s="79"/>
      <c r="AU5" s="79"/>
      <c r="AV5" s="9"/>
      <c r="AW5" s="9"/>
      <c r="AX5" s="9"/>
      <c r="AY5" s="9"/>
      <c r="AZ5" s="79"/>
      <c r="BA5" s="9"/>
      <c r="BB5" s="9"/>
      <c r="BC5" s="9"/>
      <c r="BD5" s="9"/>
      <c r="BE5" s="9"/>
      <c r="BF5" s="79"/>
      <c r="BG5" s="9"/>
      <c r="BH5" s="9"/>
      <c r="BI5" s="9"/>
      <c r="BJ5" s="9"/>
      <c r="BK5" s="9"/>
      <c r="BL5" s="9"/>
      <c r="BM5" s="9"/>
      <c r="BN5" s="9"/>
      <c r="BO5" s="9"/>
      <c r="BP5" s="9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1"/>
      <c r="CF5" s="91"/>
      <c r="CG5" s="91"/>
      <c r="CH5" s="91"/>
      <c r="CI5" s="91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2"/>
      <c r="CW5" s="92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</row>
    <row r="6" spans="1:346" s="4" customFormat="1" x14ac:dyDescent="0.25">
      <c r="A6" s="5"/>
      <c r="B6" s="57"/>
      <c r="C6" s="57"/>
      <c r="D6" s="62"/>
      <c r="E6" s="9"/>
      <c r="F6" s="62"/>
      <c r="G6" s="62"/>
      <c r="H6" s="9"/>
      <c r="I6" s="62"/>
      <c r="J6" s="9"/>
      <c r="K6" s="62"/>
      <c r="L6" s="62"/>
      <c r="M6" s="62"/>
      <c r="N6" s="9"/>
      <c r="O6" s="9"/>
      <c r="P6" s="62"/>
      <c r="Q6" s="9"/>
      <c r="R6" s="62"/>
      <c r="S6" s="9"/>
      <c r="T6" s="62"/>
      <c r="U6" s="9"/>
      <c r="V6" s="9"/>
      <c r="W6" s="9"/>
      <c r="X6" s="9"/>
      <c r="Y6" s="57"/>
      <c r="Z6" s="57"/>
      <c r="AA6" s="57"/>
      <c r="AB6" s="57"/>
      <c r="AC6" s="9"/>
      <c r="AD6" s="9"/>
      <c r="AE6" s="57"/>
      <c r="AF6" s="9"/>
      <c r="AG6" s="9"/>
      <c r="AH6" s="9"/>
      <c r="AI6" s="9"/>
      <c r="AJ6" s="72"/>
      <c r="AK6" s="72"/>
      <c r="AL6" s="9"/>
      <c r="AM6" s="9"/>
      <c r="AN6" s="9"/>
      <c r="AO6" s="57"/>
      <c r="AP6" s="9"/>
      <c r="AQ6" s="9"/>
      <c r="AR6" s="57"/>
      <c r="AS6" s="9"/>
      <c r="AT6" s="79"/>
      <c r="AU6" s="79"/>
      <c r="AV6" s="9"/>
      <c r="AW6" s="9"/>
      <c r="AX6" s="9"/>
      <c r="AY6" s="9"/>
      <c r="AZ6" s="79"/>
      <c r="BA6" s="9"/>
      <c r="BB6" s="9"/>
      <c r="BC6" s="9"/>
      <c r="BD6" s="9"/>
      <c r="BE6" s="9"/>
      <c r="BF6" s="7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1"/>
      <c r="CF6" s="91"/>
      <c r="CG6" s="91"/>
      <c r="CH6" s="91"/>
      <c r="CI6" s="91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2"/>
      <c r="CW6" s="92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</row>
    <row r="7" spans="1:346" s="4" customFormat="1" ht="11.25" customHeight="1" x14ac:dyDescent="0.25">
      <c r="A7" s="5" t="s">
        <v>46</v>
      </c>
      <c r="B7" s="59">
        <v>43739</v>
      </c>
      <c r="C7" s="59">
        <v>43745</v>
      </c>
      <c r="D7" s="64">
        <v>43746</v>
      </c>
      <c r="E7" s="55">
        <v>43746</v>
      </c>
      <c r="F7" s="65">
        <v>43748</v>
      </c>
      <c r="G7" s="65">
        <v>43748</v>
      </c>
      <c r="H7" s="22">
        <v>43748</v>
      </c>
      <c r="I7" s="65">
        <v>43753</v>
      </c>
      <c r="J7" s="22">
        <v>43754</v>
      </c>
      <c r="K7" s="65">
        <v>43753</v>
      </c>
      <c r="L7" s="65">
        <v>43753</v>
      </c>
      <c r="M7" s="65">
        <v>43753</v>
      </c>
      <c r="N7" s="22">
        <v>43756</v>
      </c>
      <c r="O7" s="22">
        <v>43755</v>
      </c>
      <c r="P7" s="65">
        <v>43759</v>
      </c>
      <c r="Q7" s="22">
        <v>43756</v>
      </c>
      <c r="R7" s="65">
        <v>43756</v>
      </c>
      <c r="S7" s="22">
        <v>43759</v>
      </c>
      <c r="T7" s="65">
        <v>43759</v>
      </c>
      <c r="U7" s="22">
        <v>43761</v>
      </c>
      <c r="V7" s="22">
        <v>43762</v>
      </c>
      <c r="W7" s="26">
        <v>43762</v>
      </c>
      <c r="X7" s="22">
        <v>43762</v>
      </c>
      <c r="Y7" s="59">
        <v>43756</v>
      </c>
      <c r="Z7" s="59">
        <v>43763</v>
      </c>
      <c r="AA7" s="59">
        <v>43763</v>
      </c>
      <c r="AB7" s="59">
        <v>43762</v>
      </c>
      <c r="AC7" s="26">
        <v>43763</v>
      </c>
      <c r="AD7" s="22">
        <v>43773</v>
      </c>
      <c r="AE7" s="59">
        <v>43773</v>
      </c>
      <c r="AF7" s="22">
        <v>43773</v>
      </c>
      <c r="AG7" s="22">
        <v>43780</v>
      </c>
      <c r="AH7" s="22">
        <v>43780</v>
      </c>
      <c r="AI7" s="22">
        <v>43780</v>
      </c>
      <c r="AJ7" s="74">
        <v>43780</v>
      </c>
      <c r="AK7" s="74">
        <v>43780</v>
      </c>
      <c r="AL7" s="22">
        <v>43780</v>
      </c>
      <c r="AM7" s="22">
        <v>43781</v>
      </c>
      <c r="AN7" s="22">
        <v>43783</v>
      </c>
      <c r="AO7" s="59">
        <v>43783</v>
      </c>
      <c r="AP7" s="22">
        <v>43783</v>
      </c>
      <c r="AQ7" s="22">
        <v>43790</v>
      </c>
      <c r="AR7" s="59">
        <v>43791</v>
      </c>
      <c r="AS7" s="22">
        <v>43790</v>
      </c>
      <c r="AT7" s="81">
        <v>43796</v>
      </c>
      <c r="AU7" s="81"/>
      <c r="AV7" s="22">
        <v>43802</v>
      </c>
      <c r="AW7" s="22">
        <v>43804</v>
      </c>
      <c r="AX7" s="22">
        <v>43805</v>
      </c>
      <c r="AY7" s="22">
        <v>43777</v>
      </c>
      <c r="AZ7" s="81">
        <v>43808</v>
      </c>
      <c r="BA7" s="22">
        <v>43808</v>
      </c>
      <c r="BB7" s="22">
        <v>43811</v>
      </c>
      <c r="BC7" s="22">
        <v>43811</v>
      </c>
      <c r="BD7" s="26">
        <v>43812</v>
      </c>
      <c r="BE7" s="22">
        <v>43812</v>
      </c>
      <c r="BF7" s="81">
        <v>43817</v>
      </c>
      <c r="BG7" s="22">
        <v>43816</v>
      </c>
      <c r="BH7" s="22">
        <v>43810</v>
      </c>
      <c r="BI7" s="22">
        <v>43847</v>
      </c>
      <c r="BJ7" s="22">
        <v>43843</v>
      </c>
      <c r="BK7" s="22">
        <v>43846</v>
      </c>
      <c r="BL7" s="22">
        <v>43853</v>
      </c>
      <c r="BM7" s="22">
        <v>43853</v>
      </c>
      <c r="BN7" s="22">
        <v>43858</v>
      </c>
      <c r="BO7" s="22">
        <v>43901</v>
      </c>
      <c r="BP7" s="22">
        <v>43858</v>
      </c>
      <c r="BQ7" s="22">
        <v>43858</v>
      </c>
      <c r="BR7" s="22">
        <v>43853</v>
      </c>
      <c r="BS7" s="22">
        <v>43859</v>
      </c>
      <c r="BT7" s="22">
        <v>43859</v>
      </c>
      <c r="BU7" s="22">
        <v>43859</v>
      </c>
      <c r="BV7" s="22">
        <v>43859</v>
      </c>
      <c r="BW7" s="22">
        <v>43861</v>
      </c>
      <c r="BX7" s="22">
        <v>43861</v>
      </c>
      <c r="BY7" s="22">
        <v>43866</v>
      </c>
      <c r="BZ7" s="22">
        <v>43866</v>
      </c>
      <c r="CA7" s="22">
        <v>43867</v>
      </c>
      <c r="CB7" s="22">
        <v>43867</v>
      </c>
      <c r="CC7" s="22">
        <v>43867</v>
      </c>
      <c r="CD7" s="22">
        <v>43993</v>
      </c>
      <c r="CE7" s="22">
        <v>43874</v>
      </c>
      <c r="CF7" s="22">
        <v>43875</v>
      </c>
      <c r="CG7" s="22">
        <v>43878</v>
      </c>
      <c r="CH7" s="22">
        <v>43878</v>
      </c>
      <c r="CI7" s="22">
        <v>43878</v>
      </c>
      <c r="CJ7" s="22">
        <v>43879</v>
      </c>
      <c r="CK7" s="22">
        <v>43882</v>
      </c>
      <c r="CL7" s="22">
        <v>43881</v>
      </c>
      <c r="CM7" s="22">
        <v>43882</v>
      </c>
      <c r="CN7" s="22">
        <v>43882</v>
      </c>
      <c r="CO7" s="22">
        <v>43885</v>
      </c>
      <c r="CP7" s="22">
        <v>43865</v>
      </c>
      <c r="CQ7" s="22">
        <v>43886</v>
      </c>
      <c r="CR7" s="22">
        <v>43886</v>
      </c>
      <c r="CS7" s="22">
        <v>43887</v>
      </c>
      <c r="CT7" s="22">
        <v>43887</v>
      </c>
      <c r="CU7" s="22">
        <v>43888</v>
      </c>
      <c r="CV7" s="22">
        <v>43892</v>
      </c>
      <c r="CW7" s="22">
        <v>43892</v>
      </c>
      <c r="CX7" s="22">
        <v>43893</v>
      </c>
      <c r="CY7" s="22">
        <v>43893</v>
      </c>
      <c r="CZ7" s="22">
        <v>43893</v>
      </c>
      <c r="DA7" s="22">
        <v>43895</v>
      </c>
      <c r="DB7" s="22">
        <v>43895</v>
      </c>
      <c r="DC7" s="22">
        <v>43895</v>
      </c>
      <c r="DD7" s="22">
        <v>43896</v>
      </c>
      <c r="DE7" s="22">
        <v>43896</v>
      </c>
      <c r="DF7" s="22">
        <v>43899</v>
      </c>
      <c r="DG7" s="22">
        <v>43900</v>
      </c>
      <c r="DH7" s="22">
        <v>43901</v>
      </c>
      <c r="DI7" s="26">
        <v>43901</v>
      </c>
      <c r="DJ7" s="26">
        <v>43902</v>
      </c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  <c r="IQ7" s="22"/>
      <c r="IR7" s="22"/>
      <c r="IS7" s="22"/>
      <c r="IT7" s="22"/>
      <c r="IU7" s="22"/>
      <c r="IV7" s="22"/>
      <c r="IW7" s="22"/>
      <c r="IX7" s="22"/>
      <c r="IY7" s="22"/>
      <c r="IZ7" s="22"/>
      <c r="JA7" s="22"/>
      <c r="JB7" s="22"/>
      <c r="JC7" s="22"/>
      <c r="JD7" s="22"/>
      <c r="JE7" s="22"/>
      <c r="JF7" s="22"/>
      <c r="JG7" s="22"/>
      <c r="JH7" s="22"/>
      <c r="JI7" s="22"/>
      <c r="JJ7" s="22"/>
      <c r="JK7" s="22"/>
      <c r="JL7" s="22"/>
      <c r="JM7" s="22"/>
      <c r="JN7" s="22"/>
      <c r="JO7" s="22"/>
      <c r="JP7" s="22"/>
      <c r="JQ7" s="22"/>
      <c r="JR7" s="22"/>
      <c r="JS7" s="22"/>
      <c r="JT7" s="22"/>
      <c r="JU7" s="22"/>
      <c r="JV7" s="22"/>
      <c r="JW7" s="22"/>
      <c r="JX7" s="22"/>
      <c r="JY7" s="22"/>
      <c r="JZ7" s="22"/>
      <c r="KA7" s="22"/>
      <c r="KB7" s="22"/>
      <c r="KC7" s="22"/>
      <c r="KD7" s="22"/>
      <c r="KE7" s="22"/>
      <c r="KF7" s="22"/>
      <c r="KG7" s="22"/>
      <c r="KH7" s="22"/>
      <c r="KI7" s="22"/>
      <c r="KJ7" s="22"/>
      <c r="KK7" s="22"/>
      <c r="KL7" s="22"/>
      <c r="KM7" s="22"/>
      <c r="KN7" s="22"/>
      <c r="KO7" s="22"/>
      <c r="KP7" s="22"/>
      <c r="KQ7" s="22"/>
      <c r="KR7" s="22"/>
      <c r="KS7" s="22"/>
      <c r="KT7" s="22"/>
      <c r="KU7" s="22"/>
      <c r="KV7" s="22"/>
      <c r="KW7" s="22"/>
      <c r="KX7" s="22"/>
      <c r="KY7" s="22"/>
      <c r="KZ7" s="22"/>
      <c r="LA7" s="22"/>
      <c r="LB7" s="22"/>
      <c r="LC7" s="22"/>
      <c r="LD7" s="22"/>
      <c r="LE7" s="22"/>
      <c r="LF7" s="22"/>
      <c r="LG7" s="22"/>
      <c r="LH7" s="22"/>
      <c r="LI7" s="22"/>
      <c r="LJ7" s="22"/>
      <c r="LK7" s="22"/>
      <c r="LL7" s="22"/>
      <c r="LM7" s="22"/>
      <c r="LN7" s="22"/>
      <c r="LO7" s="22"/>
      <c r="LP7" s="22"/>
      <c r="LQ7" s="22"/>
      <c r="LR7" s="22"/>
      <c r="LS7" s="22"/>
      <c r="LT7" s="22"/>
      <c r="LU7" s="22"/>
      <c r="LV7" s="22"/>
      <c r="LW7" s="22"/>
      <c r="LX7" s="22"/>
      <c r="LY7" s="22"/>
      <c r="LZ7" s="22"/>
      <c r="MA7" s="22"/>
      <c r="MB7" s="22"/>
      <c r="MC7" s="22"/>
      <c r="MD7" s="22"/>
      <c r="ME7" s="22"/>
      <c r="MF7" s="22"/>
      <c r="MG7" s="22"/>
      <c r="MH7" s="27"/>
    </row>
    <row r="8" spans="1:346" s="4" customFormat="1" x14ac:dyDescent="0.25">
      <c r="A8" s="5" t="s">
        <v>47</v>
      </c>
      <c r="B8" s="59">
        <v>43742</v>
      </c>
      <c r="C8" s="59">
        <v>43745</v>
      </c>
      <c r="D8" s="65">
        <v>43747</v>
      </c>
      <c r="E8" s="55">
        <v>43746</v>
      </c>
      <c r="F8" s="65">
        <v>43748</v>
      </c>
      <c r="G8" s="65">
        <v>43748</v>
      </c>
      <c r="H8" s="22">
        <v>43748</v>
      </c>
      <c r="I8" s="65">
        <v>43755</v>
      </c>
      <c r="J8" s="22">
        <v>43755</v>
      </c>
      <c r="K8" s="65">
        <v>43761</v>
      </c>
      <c r="L8" s="65">
        <v>43761</v>
      </c>
      <c r="M8" s="65">
        <v>43761</v>
      </c>
      <c r="N8" s="22">
        <v>43763</v>
      </c>
      <c r="O8" s="22">
        <v>43763</v>
      </c>
      <c r="P8" s="65">
        <v>43763</v>
      </c>
      <c r="Q8" s="22">
        <v>43766</v>
      </c>
      <c r="R8" s="65">
        <v>43766</v>
      </c>
      <c r="S8" s="22">
        <v>43766</v>
      </c>
      <c r="T8" s="65">
        <v>43766</v>
      </c>
      <c r="U8" s="22">
        <v>43762</v>
      </c>
      <c r="V8" s="22">
        <v>43766</v>
      </c>
      <c r="W8" s="22">
        <v>43766</v>
      </c>
      <c r="X8" s="22">
        <v>43767</v>
      </c>
      <c r="Y8" s="59">
        <v>43767</v>
      </c>
      <c r="Z8" s="59">
        <v>43767</v>
      </c>
      <c r="AA8" s="59">
        <v>43767</v>
      </c>
      <c r="AB8" s="59">
        <v>43769</v>
      </c>
      <c r="AC8" s="22">
        <v>43769</v>
      </c>
      <c r="AD8" s="22">
        <v>43773</v>
      </c>
      <c r="AE8" s="59">
        <v>43773</v>
      </c>
      <c r="AF8" s="22">
        <v>43774</v>
      </c>
      <c r="AG8" s="22">
        <v>43780</v>
      </c>
      <c r="AH8" s="22">
        <v>43780</v>
      </c>
      <c r="AI8" s="22">
        <v>43780</v>
      </c>
      <c r="AJ8" s="74">
        <v>43780</v>
      </c>
      <c r="AK8" s="74">
        <v>43780</v>
      </c>
      <c r="AL8" s="22">
        <v>43780</v>
      </c>
      <c r="AM8" s="22">
        <v>43781</v>
      </c>
      <c r="AN8" s="22">
        <v>43783</v>
      </c>
      <c r="AO8" s="59">
        <v>43784</v>
      </c>
      <c r="AP8" s="22">
        <v>43784</v>
      </c>
      <c r="AQ8" s="22">
        <v>43795</v>
      </c>
      <c r="AR8" s="59">
        <v>43796</v>
      </c>
      <c r="AS8" s="22">
        <v>43796</v>
      </c>
      <c r="AT8" s="81">
        <v>43796</v>
      </c>
      <c r="AU8" s="81"/>
      <c r="AV8" s="22">
        <v>43802</v>
      </c>
      <c r="AW8" s="22">
        <v>43805</v>
      </c>
      <c r="AX8" s="22">
        <v>43805</v>
      </c>
      <c r="AY8" s="22">
        <v>43808</v>
      </c>
      <c r="AZ8" s="81">
        <v>43809</v>
      </c>
      <c r="BA8" s="22">
        <v>43809</v>
      </c>
      <c r="BB8" s="22">
        <v>43811</v>
      </c>
      <c r="BC8" s="22">
        <v>43811</v>
      </c>
      <c r="BD8" s="22">
        <v>43815</v>
      </c>
      <c r="BE8" s="22">
        <v>43816</v>
      </c>
      <c r="BF8" s="81">
        <v>43818</v>
      </c>
      <c r="BG8" s="22">
        <v>43818</v>
      </c>
      <c r="BH8" s="22">
        <v>43818</v>
      </c>
      <c r="BI8" s="22"/>
      <c r="BJ8" s="22">
        <v>43850</v>
      </c>
      <c r="BK8" s="22">
        <v>43852</v>
      </c>
      <c r="BL8" s="26" t="s">
        <v>27</v>
      </c>
      <c r="BM8" s="22">
        <v>43853</v>
      </c>
      <c r="BN8" s="22">
        <v>43858</v>
      </c>
      <c r="BO8" s="22">
        <v>43901</v>
      </c>
      <c r="BP8" s="22">
        <v>43858</v>
      </c>
      <c r="BQ8" s="22">
        <v>43858</v>
      </c>
      <c r="BR8" s="22">
        <v>43861</v>
      </c>
      <c r="BS8" s="22">
        <v>43861</v>
      </c>
      <c r="BT8" s="22">
        <v>43861</v>
      </c>
      <c r="BU8" s="22">
        <v>43861</v>
      </c>
      <c r="BV8" s="22">
        <v>43861</v>
      </c>
      <c r="BW8" s="22">
        <v>43864</v>
      </c>
      <c r="BX8" s="22">
        <v>43865</v>
      </c>
      <c r="BY8" s="22">
        <v>43867</v>
      </c>
      <c r="BZ8" s="22">
        <v>43867</v>
      </c>
      <c r="CA8" s="22">
        <v>43868</v>
      </c>
      <c r="CB8" s="22">
        <v>43868</v>
      </c>
      <c r="CC8" s="22">
        <v>43868</v>
      </c>
      <c r="CD8" s="22">
        <v>43993</v>
      </c>
      <c r="CE8" s="22">
        <v>43879</v>
      </c>
      <c r="CF8" s="22">
        <v>43879</v>
      </c>
      <c r="CG8" s="22">
        <v>43879</v>
      </c>
      <c r="CH8" s="22">
        <v>43879</v>
      </c>
      <c r="CI8" s="22">
        <v>43879</v>
      </c>
      <c r="CJ8" s="22">
        <v>43880</v>
      </c>
      <c r="CK8" s="22">
        <v>43882</v>
      </c>
      <c r="CL8" s="22">
        <v>43882</v>
      </c>
      <c r="CM8" s="22">
        <v>43882</v>
      </c>
      <c r="CN8" s="22">
        <v>43882</v>
      </c>
      <c r="CO8" s="22">
        <v>43885</v>
      </c>
      <c r="CP8" s="22">
        <v>43865</v>
      </c>
      <c r="CQ8" s="22">
        <v>43886</v>
      </c>
      <c r="CR8" s="22">
        <v>43886</v>
      </c>
      <c r="CS8" s="22">
        <v>43888</v>
      </c>
      <c r="CT8" s="22">
        <v>43888</v>
      </c>
      <c r="CU8" s="22">
        <v>43889</v>
      </c>
      <c r="CV8" s="22">
        <v>43892</v>
      </c>
      <c r="CW8" s="22">
        <v>43892</v>
      </c>
      <c r="CX8" s="22">
        <v>43895</v>
      </c>
      <c r="CY8" s="22">
        <v>43895</v>
      </c>
      <c r="CZ8" s="22">
        <v>43895</v>
      </c>
      <c r="DA8" s="22">
        <v>43896</v>
      </c>
      <c r="DB8" s="22">
        <v>43896</v>
      </c>
      <c r="DC8" s="22">
        <v>43896</v>
      </c>
      <c r="DD8" s="22">
        <v>43896</v>
      </c>
      <c r="DE8" s="22">
        <v>43896</v>
      </c>
      <c r="DF8" s="22">
        <v>43899</v>
      </c>
      <c r="DG8" s="22">
        <v>43900</v>
      </c>
      <c r="DH8" s="22">
        <v>43901</v>
      </c>
      <c r="DI8" s="26">
        <v>43901</v>
      </c>
      <c r="DJ8" s="26">
        <v>43902</v>
      </c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  <c r="GX8" s="22"/>
      <c r="GY8" s="22"/>
      <c r="GZ8" s="22"/>
      <c r="HA8" s="22"/>
      <c r="HB8" s="22"/>
      <c r="HC8" s="22"/>
      <c r="HD8" s="22"/>
      <c r="HE8" s="22"/>
      <c r="HF8" s="22"/>
      <c r="HG8" s="22"/>
      <c r="HH8" s="22"/>
      <c r="HI8" s="22"/>
      <c r="HJ8" s="22"/>
      <c r="HK8" s="22"/>
      <c r="HL8" s="22"/>
      <c r="HM8" s="22"/>
      <c r="HN8" s="22"/>
      <c r="HO8" s="22"/>
      <c r="HP8" s="22"/>
      <c r="HQ8" s="22"/>
      <c r="HR8" s="22"/>
      <c r="HS8" s="22"/>
      <c r="HT8" s="22"/>
      <c r="HU8" s="22"/>
      <c r="HV8" s="22"/>
      <c r="HW8" s="22"/>
      <c r="HX8" s="22"/>
      <c r="HY8" s="22"/>
      <c r="HZ8" s="22"/>
      <c r="IA8" s="22"/>
      <c r="IB8" s="22"/>
      <c r="IC8" s="22"/>
      <c r="ID8" s="22"/>
      <c r="IE8" s="22"/>
      <c r="IF8" s="22"/>
      <c r="IG8" s="22"/>
      <c r="IH8" s="22"/>
      <c r="II8" s="22"/>
      <c r="IJ8" s="22"/>
      <c r="IK8" s="22"/>
      <c r="IL8" s="22"/>
      <c r="IM8" s="22"/>
      <c r="IN8" s="22"/>
      <c r="IO8" s="22"/>
      <c r="IP8" s="22"/>
      <c r="IQ8" s="22"/>
      <c r="IR8" s="22"/>
      <c r="IS8" s="22"/>
      <c r="IT8" s="22"/>
      <c r="IU8" s="22"/>
      <c r="IV8" s="22"/>
      <c r="IW8" s="22"/>
      <c r="IX8" s="22"/>
      <c r="IY8" s="22"/>
      <c r="IZ8" s="22"/>
      <c r="JA8" s="22"/>
      <c r="JB8" s="22"/>
      <c r="JC8" s="22"/>
      <c r="JD8" s="22"/>
      <c r="JE8" s="22"/>
      <c r="JF8" s="22"/>
      <c r="JG8" s="22"/>
      <c r="JH8" s="22"/>
      <c r="JI8" s="22"/>
      <c r="JJ8" s="22"/>
      <c r="JK8" s="22"/>
      <c r="JL8" s="22"/>
      <c r="JM8" s="22"/>
      <c r="JN8" s="22"/>
      <c r="JO8" s="22"/>
      <c r="JP8" s="22"/>
      <c r="JQ8" s="22"/>
      <c r="JR8" s="22"/>
      <c r="JS8" s="22"/>
      <c r="JT8" s="22"/>
      <c r="JU8" s="22"/>
      <c r="JV8" s="22"/>
      <c r="JW8" s="22"/>
      <c r="JX8" s="22"/>
      <c r="JY8" s="22"/>
      <c r="JZ8" s="22"/>
      <c r="KA8" s="22"/>
      <c r="KB8" s="22"/>
      <c r="KC8" s="22"/>
      <c r="KD8" s="22"/>
      <c r="KE8" s="22"/>
      <c r="KF8" s="22"/>
      <c r="KG8" s="22"/>
      <c r="KH8" s="22"/>
      <c r="KI8" s="22"/>
      <c r="KJ8" s="22"/>
      <c r="KK8" s="22"/>
      <c r="KL8" s="22"/>
      <c r="KM8" s="22"/>
      <c r="KN8" s="22"/>
      <c r="KO8" s="22"/>
      <c r="KP8" s="22"/>
      <c r="KQ8" s="22"/>
      <c r="KR8" s="22"/>
      <c r="KS8" s="22"/>
      <c r="KT8" s="22"/>
      <c r="KU8" s="22"/>
      <c r="KV8" s="22"/>
      <c r="KW8" s="22"/>
      <c r="KX8" s="22"/>
      <c r="KY8" s="22"/>
      <c r="KZ8" s="22"/>
      <c r="LA8" s="22"/>
      <c r="LB8" s="22"/>
      <c r="LC8" s="22"/>
      <c r="LD8" s="22"/>
      <c r="LE8" s="22"/>
      <c r="LF8" s="22"/>
      <c r="LG8" s="22"/>
      <c r="LH8" s="22"/>
      <c r="LI8" s="22"/>
      <c r="LJ8" s="22"/>
      <c r="LK8" s="22"/>
      <c r="LL8" s="22"/>
      <c r="LM8" s="22"/>
      <c r="LN8" s="22"/>
      <c r="LO8" s="22"/>
      <c r="LP8" s="22"/>
      <c r="LQ8" s="22"/>
      <c r="LR8" s="22"/>
      <c r="LS8" s="22"/>
      <c r="LT8" s="22"/>
      <c r="LU8" s="22"/>
      <c r="LV8" s="22"/>
      <c r="LW8" s="22"/>
      <c r="LX8" s="22"/>
      <c r="LY8" s="22"/>
      <c r="LZ8" s="22"/>
      <c r="MA8" s="22"/>
      <c r="MB8" s="22"/>
      <c r="MC8" s="22"/>
      <c r="MD8" s="22"/>
      <c r="ME8" s="22"/>
      <c r="MF8" s="22"/>
      <c r="MG8" s="22"/>
      <c r="MH8" s="27"/>
    </row>
    <row r="9" spans="1:346" s="4" customFormat="1" x14ac:dyDescent="0.25">
      <c r="A9" s="5" t="s">
        <v>0</v>
      </c>
      <c r="B9" s="60">
        <v>43742</v>
      </c>
      <c r="C9" s="60">
        <v>43746</v>
      </c>
      <c r="D9" s="64">
        <v>43747</v>
      </c>
      <c r="E9" s="55">
        <v>43747</v>
      </c>
      <c r="F9" s="66">
        <v>43748</v>
      </c>
      <c r="G9" s="66">
        <v>43748</v>
      </c>
      <c r="H9" s="23">
        <v>43748</v>
      </c>
      <c r="I9" s="66">
        <v>43755</v>
      </c>
      <c r="J9" s="23">
        <v>43755</v>
      </c>
      <c r="K9" s="66">
        <v>43761</v>
      </c>
      <c r="L9" s="66">
        <v>43761</v>
      </c>
      <c r="M9" s="66">
        <v>43761</v>
      </c>
      <c r="N9" s="23">
        <v>43763</v>
      </c>
      <c r="O9" s="23">
        <v>43763</v>
      </c>
      <c r="P9" s="66">
        <v>43763</v>
      </c>
      <c r="Q9" s="23">
        <v>43766</v>
      </c>
      <c r="R9" s="66">
        <v>43766</v>
      </c>
      <c r="S9" s="23">
        <v>43766</v>
      </c>
      <c r="T9" s="66">
        <v>43766</v>
      </c>
      <c r="U9" s="23">
        <v>43762</v>
      </c>
      <c r="V9" s="23">
        <v>43766</v>
      </c>
      <c r="W9" s="23">
        <v>43766</v>
      </c>
      <c r="X9" s="23">
        <v>43767</v>
      </c>
      <c r="Y9" s="61">
        <v>43767</v>
      </c>
      <c r="Z9" s="61">
        <v>43767</v>
      </c>
      <c r="AA9" s="61">
        <v>43767</v>
      </c>
      <c r="AB9" s="61"/>
      <c r="AC9" s="23">
        <v>43769</v>
      </c>
      <c r="AD9" s="22">
        <v>43773</v>
      </c>
      <c r="AE9" s="61">
        <v>43774</v>
      </c>
      <c r="AF9" s="22">
        <v>43774</v>
      </c>
      <c r="AG9" s="22">
        <v>43781</v>
      </c>
      <c r="AH9" s="22">
        <v>43781</v>
      </c>
      <c r="AI9" s="22">
        <v>43781</v>
      </c>
      <c r="AJ9" s="74">
        <v>43781</v>
      </c>
      <c r="AK9" s="74">
        <v>43781</v>
      </c>
      <c r="AL9" s="22">
        <v>43781</v>
      </c>
      <c r="AM9" s="22">
        <v>43782</v>
      </c>
      <c r="AN9" s="22">
        <v>43783</v>
      </c>
      <c r="AO9" s="59">
        <v>43784</v>
      </c>
      <c r="AP9" s="22">
        <v>43784</v>
      </c>
      <c r="AQ9" s="22">
        <v>43795</v>
      </c>
      <c r="AR9" s="59">
        <v>43796</v>
      </c>
      <c r="AS9" s="22">
        <v>43797</v>
      </c>
      <c r="AT9" s="81">
        <v>43797</v>
      </c>
      <c r="AU9" s="81"/>
      <c r="AV9" s="22">
        <v>43803</v>
      </c>
      <c r="AW9" s="22">
        <v>43805</v>
      </c>
      <c r="AX9" s="22">
        <v>43805</v>
      </c>
      <c r="AY9" s="22">
        <v>43808</v>
      </c>
      <c r="AZ9" s="81">
        <v>43809</v>
      </c>
      <c r="BA9" s="22">
        <v>43809</v>
      </c>
      <c r="BB9" s="22">
        <v>43811</v>
      </c>
      <c r="BC9" s="22">
        <v>43811</v>
      </c>
      <c r="BD9" s="23">
        <v>43815</v>
      </c>
      <c r="BE9" s="23">
        <v>43816</v>
      </c>
      <c r="BF9" s="82">
        <v>43818</v>
      </c>
      <c r="BG9" s="23">
        <v>43818</v>
      </c>
      <c r="BH9" s="23">
        <v>43818</v>
      </c>
      <c r="BI9" s="23"/>
      <c r="BJ9" s="23">
        <v>43850</v>
      </c>
      <c r="BK9" s="23">
        <v>43852</v>
      </c>
      <c r="BL9" s="23">
        <v>43858</v>
      </c>
      <c r="BM9" s="23">
        <v>43858</v>
      </c>
      <c r="BN9" s="23">
        <v>43859</v>
      </c>
      <c r="BO9" s="23">
        <v>43901</v>
      </c>
      <c r="BP9" s="23">
        <v>43860</v>
      </c>
      <c r="BQ9" s="23">
        <v>43860</v>
      </c>
      <c r="BR9" s="23">
        <v>43861</v>
      </c>
      <c r="BS9" s="23">
        <v>43861</v>
      </c>
      <c r="BT9" s="23">
        <v>43861</v>
      </c>
      <c r="BU9" s="23">
        <v>43861</v>
      </c>
      <c r="BV9" s="23">
        <v>43861</v>
      </c>
      <c r="BW9" s="23">
        <v>43864</v>
      </c>
      <c r="BX9" s="23">
        <v>43896</v>
      </c>
      <c r="BY9" s="23">
        <v>43865</v>
      </c>
      <c r="BZ9" s="23">
        <v>43867</v>
      </c>
      <c r="CA9" s="23">
        <v>43868</v>
      </c>
      <c r="CB9" s="23">
        <v>43868</v>
      </c>
      <c r="CC9" s="23">
        <v>43868</v>
      </c>
      <c r="CD9" s="23">
        <v>43993</v>
      </c>
      <c r="CE9" s="23">
        <v>43879</v>
      </c>
      <c r="CF9" s="23">
        <v>43879</v>
      </c>
      <c r="CG9" s="23">
        <v>43879</v>
      </c>
      <c r="CH9" s="23">
        <v>43879</v>
      </c>
      <c r="CI9" s="23">
        <v>43879</v>
      </c>
      <c r="CJ9" s="23">
        <v>43880</v>
      </c>
      <c r="CK9" s="23">
        <v>43882</v>
      </c>
      <c r="CL9" s="23">
        <v>43882</v>
      </c>
      <c r="CM9" s="23">
        <v>43882</v>
      </c>
      <c r="CN9" s="23">
        <v>43885</v>
      </c>
      <c r="CO9" s="23">
        <v>43885</v>
      </c>
      <c r="CP9" s="23">
        <v>43871</v>
      </c>
      <c r="CQ9" s="23">
        <v>43886</v>
      </c>
      <c r="CR9" s="23">
        <v>43887</v>
      </c>
      <c r="CS9" s="23">
        <v>43888</v>
      </c>
      <c r="CT9" s="23">
        <v>43888</v>
      </c>
      <c r="CU9" s="23">
        <v>43889</v>
      </c>
      <c r="CV9" s="23">
        <v>43892</v>
      </c>
      <c r="CW9" s="23">
        <v>43892</v>
      </c>
      <c r="CX9" s="23">
        <v>43895</v>
      </c>
      <c r="CY9" s="23">
        <v>43895</v>
      </c>
      <c r="CZ9" s="23">
        <v>37320</v>
      </c>
      <c r="DA9" s="23">
        <v>43896</v>
      </c>
      <c r="DB9" s="23">
        <v>43896</v>
      </c>
      <c r="DC9" s="23">
        <v>43896</v>
      </c>
      <c r="DD9" s="23">
        <v>43896</v>
      </c>
      <c r="DE9" s="23">
        <v>43896</v>
      </c>
      <c r="DF9" s="23">
        <v>43899</v>
      </c>
      <c r="DG9" s="23">
        <v>43900</v>
      </c>
      <c r="DH9" s="23">
        <v>43901</v>
      </c>
      <c r="DI9" s="23">
        <v>43901</v>
      </c>
      <c r="DJ9" s="23">
        <v>43902</v>
      </c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3"/>
      <c r="HH9" s="23"/>
      <c r="HI9" s="23"/>
      <c r="HJ9" s="23"/>
      <c r="HK9" s="23"/>
      <c r="HL9" s="23"/>
      <c r="HM9" s="23"/>
      <c r="HN9" s="23"/>
      <c r="HO9" s="23"/>
      <c r="HP9" s="23"/>
      <c r="HQ9" s="23"/>
      <c r="HR9" s="23"/>
      <c r="HS9" s="23"/>
      <c r="HT9" s="23"/>
      <c r="HU9" s="23"/>
      <c r="HV9" s="23"/>
      <c r="HW9" s="23"/>
      <c r="HX9" s="23"/>
      <c r="HY9" s="23"/>
      <c r="HZ9" s="23"/>
      <c r="IA9" s="23"/>
      <c r="IB9" s="23"/>
      <c r="IC9" s="23"/>
      <c r="ID9" s="23"/>
      <c r="IE9" s="23"/>
      <c r="IF9" s="23"/>
      <c r="IG9" s="23"/>
      <c r="IH9" s="23"/>
      <c r="II9" s="23"/>
      <c r="IJ9" s="23"/>
      <c r="IK9" s="23"/>
      <c r="IL9" s="23"/>
      <c r="IM9" s="23"/>
      <c r="IN9" s="23"/>
      <c r="IO9" s="23"/>
      <c r="IP9" s="23"/>
      <c r="IQ9" s="23"/>
      <c r="IR9" s="23"/>
      <c r="IS9" s="23"/>
      <c r="IT9" s="23"/>
      <c r="IU9" s="23"/>
      <c r="IV9" s="23"/>
      <c r="IW9" s="23"/>
      <c r="IX9" s="23"/>
      <c r="IY9" s="23"/>
      <c r="IZ9" s="23"/>
      <c r="JA9" s="23"/>
      <c r="JB9" s="23"/>
      <c r="JC9" s="23"/>
      <c r="JD9" s="23"/>
      <c r="JE9" s="23"/>
      <c r="JF9" s="23"/>
      <c r="JG9" s="23"/>
      <c r="JH9" s="23"/>
      <c r="JI9" s="23"/>
      <c r="JJ9" s="23"/>
      <c r="JK9" s="23"/>
      <c r="JL9" s="23"/>
      <c r="JM9" s="23"/>
      <c r="JN9" s="23"/>
      <c r="JO9" s="23"/>
      <c r="JP9" s="23"/>
      <c r="JQ9" s="23"/>
      <c r="JR9" s="23"/>
      <c r="JS9" s="23"/>
      <c r="JT9" s="23"/>
      <c r="JU9" s="23"/>
      <c r="JV9" s="23"/>
      <c r="JW9" s="23"/>
      <c r="JX9" s="23"/>
      <c r="JY9" s="23"/>
      <c r="JZ9" s="23"/>
      <c r="KA9" s="23"/>
      <c r="KB9" s="23"/>
      <c r="KC9" s="23"/>
      <c r="KD9" s="23"/>
      <c r="KE9" s="23"/>
      <c r="KF9" s="23"/>
      <c r="KG9" s="23"/>
      <c r="KH9" s="23"/>
      <c r="KI9" s="23"/>
      <c r="KJ9" s="23"/>
      <c r="KK9" s="23"/>
      <c r="KL9" s="23"/>
      <c r="KM9" s="23"/>
      <c r="KN9" s="23"/>
      <c r="KO9" s="23"/>
      <c r="KP9" s="23"/>
      <c r="KQ9" s="23"/>
      <c r="KR9" s="23"/>
      <c r="KS9" s="23"/>
      <c r="KT9" s="23"/>
      <c r="KU9" s="23"/>
      <c r="KV9" s="23"/>
      <c r="KW9" s="23"/>
      <c r="KX9" s="23"/>
      <c r="KY9" s="23"/>
      <c r="KZ9" s="23"/>
      <c r="LA9" s="23"/>
      <c r="LB9" s="23"/>
      <c r="LC9" s="23"/>
      <c r="LD9" s="23"/>
      <c r="LE9" s="23"/>
      <c r="LF9" s="23"/>
      <c r="LG9" s="23"/>
      <c r="LH9" s="23"/>
      <c r="LI9" s="23"/>
      <c r="LJ9" s="23"/>
      <c r="LK9" s="23"/>
      <c r="LL9" s="23"/>
      <c r="LM9" s="23"/>
      <c r="LN9" s="23"/>
      <c r="LO9" s="23"/>
      <c r="LP9" s="23"/>
      <c r="LQ9" s="23"/>
      <c r="LR9" s="23"/>
      <c r="LS9" s="23"/>
      <c r="LT9" s="23"/>
      <c r="LU9" s="23"/>
      <c r="LV9" s="23"/>
      <c r="LW9" s="23"/>
      <c r="LX9" s="23"/>
      <c r="LY9" s="23"/>
      <c r="LZ9" s="23"/>
      <c r="MA9" s="23"/>
      <c r="MB9" s="23"/>
      <c r="MC9" s="23"/>
      <c r="MD9" s="23"/>
      <c r="ME9" s="23"/>
      <c r="MF9" s="23"/>
      <c r="MG9" s="23"/>
      <c r="MH9" s="27"/>
    </row>
    <row r="10" spans="1:346" s="4" customFormat="1" x14ac:dyDescent="0.25">
      <c r="A10" s="5" t="s">
        <v>22</v>
      </c>
      <c r="B10" s="61"/>
      <c r="C10" s="61"/>
      <c r="D10" s="66"/>
      <c r="E10" s="55">
        <v>43747</v>
      </c>
      <c r="F10" s="66"/>
      <c r="G10" s="66"/>
      <c r="H10" s="23"/>
      <c r="I10" s="66"/>
      <c r="J10" s="23">
        <v>43755</v>
      </c>
      <c r="K10" s="66">
        <v>43761</v>
      </c>
      <c r="L10" s="66"/>
      <c r="M10" s="66"/>
      <c r="N10" s="23"/>
      <c r="O10" s="23"/>
      <c r="P10" s="66"/>
      <c r="Q10" s="23"/>
      <c r="R10" s="66"/>
      <c r="S10" s="23"/>
      <c r="T10" s="66">
        <v>43766</v>
      </c>
      <c r="U10" s="23"/>
      <c r="V10" s="23"/>
      <c r="W10" s="23"/>
      <c r="X10" s="23"/>
      <c r="Y10" s="61"/>
      <c r="Z10" s="61"/>
      <c r="AA10" s="61"/>
      <c r="AB10" s="61"/>
      <c r="AC10" s="23"/>
      <c r="AD10" s="23"/>
      <c r="AE10" s="61"/>
      <c r="AF10" s="23"/>
      <c r="AG10" s="23"/>
      <c r="AH10" s="23"/>
      <c r="AI10" s="23"/>
      <c r="AJ10" s="75"/>
      <c r="AK10" s="75"/>
      <c r="AL10" s="23"/>
      <c r="AM10" s="23"/>
      <c r="AN10" s="23"/>
      <c r="AO10" s="61"/>
      <c r="AP10" s="23"/>
      <c r="AQ10" s="23"/>
      <c r="AR10" s="61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>
        <v>43861</v>
      </c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3"/>
      <c r="HH10" s="23"/>
      <c r="HI10" s="23"/>
      <c r="HJ10" s="23"/>
      <c r="HK10" s="23"/>
      <c r="HL10" s="23"/>
      <c r="HM10" s="23"/>
      <c r="HN10" s="23"/>
      <c r="HO10" s="23"/>
      <c r="HP10" s="23"/>
      <c r="HQ10" s="23"/>
      <c r="HR10" s="23"/>
      <c r="HS10" s="23"/>
      <c r="HT10" s="23"/>
      <c r="HU10" s="23"/>
      <c r="HV10" s="23"/>
      <c r="HW10" s="23"/>
      <c r="HX10" s="23"/>
      <c r="HY10" s="23"/>
      <c r="HZ10" s="23"/>
      <c r="IA10" s="23"/>
      <c r="IB10" s="23"/>
      <c r="IC10" s="23"/>
      <c r="ID10" s="23"/>
      <c r="IE10" s="23"/>
      <c r="IF10" s="23"/>
      <c r="IG10" s="23"/>
      <c r="IH10" s="23"/>
      <c r="II10" s="23"/>
      <c r="IJ10" s="23"/>
      <c r="IK10" s="23"/>
      <c r="IL10" s="23"/>
      <c r="IM10" s="23"/>
      <c r="IN10" s="23"/>
      <c r="IO10" s="23"/>
      <c r="IP10" s="23"/>
      <c r="IQ10" s="23"/>
      <c r="IR10" s="23"/>
      <c r="IS10" s="23"/>
      <c r="IT10" s="23"/>
      <c r="IU10" s="23"/>
      <c r="IV10" s="23"/>
      <c r="IW10" s="23"/>
      <c r="IX10" s="23"/>
      <c r="IY10" s="23"/>
      <c r="IZ10" s="23"/>
      <c r="JA10" s="23"/>
      <c r="JB10" s="23"/>
      <c r="JC10" s="23"/>
      <c r="JD10" s="23"/>
      <c r="JE10" s="23"/>
      <c r="JF10" s="23"/>
      <c r="JG10" s="23"/>
      <c r="JH10" s="23"/>
      <c r="JI10" s="23"/>
      <c r="JJ10" s="23"/>
      <c r="JK10" s="23"/>
      <c r="JL10" s="23"/>
      <c r="JM10" s="23"/>
      <c r="JN10" s="23"/>
      <c r="JO10" s="23"/>
      <c r="JP10" s="23"/>
      <c r="JQ10" s="23"/>
      <c r="JR10" s="23"/>
      <c r="JS10" s="23"/>
      <c r="JT10" s="23"/>
      <c r="JU10" s="23"/>
      <c r="JV10" s="23"/>
      <c r="JW10" s="23"/>
      <c r="JX10" s="23"/>
      <c r="JY10" s="23"/>
      <c r="JZ10" s="23"/>
      <c r="KA10" s="23"/>
      <c r="KB10" s="23"/>
      <c r="KC10" s="23"/>
      <c r="KD10" s="23"/>
      <c r="KE10" s="23"/>
      <c r="KF10" s="23"/>
      <c r="KG10" s="23"/>
      <c r="KH10" s="23"/>
      <c r="KI10" s="23"/>
      <c r="KJ10" s="23"/>
      <c r="KK10" s="23"/>
      <c r="KL10" s="23"/>
      <c r="KM10" s="23"/>
      <c r="KN10" s="23"/>
      <c r="KO10" s="23"/>
      <c r="KP10" s="23"/>
      <c r="KQ10" s="23"/>
      <c r="KR10" s="23"/>
      <c r="KS10" s="23"/>
      <c r="KT10" s="23"/>
      <c r="KU10" s="23"/>
      <c r="KV10" s="23"/>
      <c r="KW10" s="23"/>
      <c r="KX10" s="23"/>
      <c r="KY10" s="23"/>
      <c r="KZ10" s="23"/>
      <c r="LA10" s="23"/>
      <c r="LB10" s="23"/>
      <c r="LC10" s="23"/>
      <c r="LD10" s="23"/>
      <c r="LE10" s="23"/>
      <c r="LF10" s="23"/>
      <c r="LG10" s="23"/>
      <c r="LH10" s="23"/>
      <c r="LI10" s="23"/>
      <c r="LJ10" s="23"/>
      <c r="LK10" s="23"/>
      <c r="LL10" s="23"/>
      <c r="LM10" s="23"/>
      <c r="LN10" s="23"/>
      <c r="LO10" s="23"/>
      <c r="LP10" s="23"/>
      <c r="LQ10" s="23"/>
      <c r="LR10" s="23"/>
      <c r="LS10" s="23"/>
      <c r="LT10" s="23"/>
      <c r="LU10" s="23"/>
      <c r="LV10" s="23"/>
      <c r="LW10" s="23"/>
      <c r="LX10" s="23"/>
      <c r="LY10" s="23"/>
      <c r="LZ10" s="23"/>
      <c r="MA10" s="23"/>
      <c r="MB10" s="23"/>
      <c r="MC10" s="23"/>
      <c r="MD10" s="23"/>
      <c r="ME10" s="23"/>
      <c r="MF10" s="23"/>
      <c r="MG10" s="23"/>
      <c r="MH10" s="27"/>
    </row>
    <row r="11" spans="1:346" s="40" customFormat="1" x14ac:dyDescent="0.25">
      <c r="A11" s="35" t="s">
        <v>19</v>
      </c>
      <c r="B11" s="36">
        <f t="shared" ref="B11:BR11" si="0">NETWORKDAYS.INTL(B10,B12)</f>
        <v>0</v>
      </c>
      <c r="C11" s="36">
        <f t="shared" si="0"/>
        <v>0</v>
      </c>
      <c r="D11" s="36">
        <f t="shared" si="0"/>
        <v>0</v>
      </c>
      <c r="E11" s="36">
        <f t="shared" si="0"/>
        <v>8</v>
      </c>
      <c r="F11" s="36">
        <f t="shared" si="0"/>
        <v>0</v>
      </c>
      <c r="G11" s="36">
        <f t="shared" si="0"/>
        <v>0</v>
      </c>
      <c r="H11" s="36">
        <f t="shared" si="0"/>
        <v>0</v>
      </c>
      <c r="I11" s="36">
        <f>NETWORKDAYS.INTL(I10,I12)</f>
        <v>0</v>
      </c>
      <c r="J11" s="36">
        <f t="shared" si="0"/>
        <v>13</v>
      </c>
      <c r="K11" s="36">
        <f>NETWORKDAYS.INTL(K10,K12)</f>
        <v>1</v>
      </c>
      <c r="L11" s="36">
        <f t="shared" si="0"/>
        <v>0</v>
      </c>
      <c r="M11" s="36">
        <f t="shared" si="0"/>
        <v>0</v>
      </c>
      <c r="N11" s="36">
        <f t="shared" si="0"/>
        <v>0</v>
      </c>
      <c r="O11" s="36">
        <f t="shared" si="0"/>
        <v>0</v>
      </c>
      <c r="P11" s="36">
        <f t="shared" si="0"/>
        <v>0</v>
      </c>
      <c r="Q11" s="36">
        <f t="shared" si="0"/>
        <v>0</v>
      </c>
      <c r="R11" s="36">
        <f t="shared" si="0"/>
        <v>0</v>
      </c>
      <c r="S11" s="36">
        <f t="shared" si="0"/>
        <v>0</v>
      </c>
      <c r="T11" s="36">
        <f t="shared" si="0"/>
        <v>1</v>
      </c>
      <c r="U11" s="36">
        <f t="shared" si="0"/>
        <v>0</v>
      </c>
      <c r="V11" s="36">
        <f t="shared" si="0"/>
        <v>0</v>
      </c>
      <c r="W11" s="36">
        <f t="shared" si="0"/>
        <v>0</v>
      </c>
      <c r="X11" s="36">
        <f t="shared" si="0"/>
        <v>0</v>
      </c>
      <c r="Y11" s="36">
        <f t="shared" si="0"/>
        <v>0</v>
      </c>
      <c r="Z11" s="36">
        <f t="shared" si="0"/>
        <v>0</v>
      </c>
      <c r="AA11" s="36">
        <f t="shared" si="0"/>
        <v>0</v>
      </c>
      <c r="AB11" s="36"/>
      <c r="AC11" s="36">
        <f t="shared" si="0"/>
        <v>0</v>
      </c>
      <c r="AD11" s="36">
        <f t="shared" si="0"/>
        <v>0</v>
      </c>
      <c r="AE11" s="36">
        <f t="shared" si="0"/>
        <v>0</v>
      </c>
      <c r="AF11" s="36">
        <f t="shared" si="0"/>
        <v>0</v>
      </c>
      <c r="AG11" s="36">
        <f t="shared" si="0"/>
        <v>0</v>
      </c>
      <c r="AH11" s="36">
        <f t="shared" si="0"/>
        <v>0</v>
      </c>
      <c r="AI11" s="36">
        <f t="shared" si="0"/>
        <v>0</v>
      </c>
      <c r="AJ11" s="36">
        <f t="shared" si="0"/>
        <v>0</v>
      </c>
      <c r="AK11" s="36">
        <f t="shared" si="0"/>
        <v>0</v>
      </c>
      <c r="AL11" s="36">
        <f t="shared" si="0"/>
        <v>0</v>
      </c>
      <c r="AM11" s="36">
        <f t="shared" si="0"/>
        <v>0</v>
      </c>
      <c r="AN11" s="36">
        <f t="shared" si="0"/>
        <v>0</v>
      </c>
      <c r="AO11" s="36">
        <f t="shared" si="0"/>
        <v>0</v>
      </c>
      <c r="AP11" s="36">
        <f t="shared" si="0"/>
        <v>0</v>
      </c>
      <c r="AQ11" s="36">
        <f t="shared" si="0"/>
        <v>0</v>
      </c>
      <c r="AR11" s="36">
        <f t="shared" si="0"/>
        <v>0</v>
      </c>
      <c r="AS11" s="36">
        <f t="shared" si="0"/>
        <v>0</v>
      </c>
      <c r="AT11" s="36"/>
      <c r="AU11" s="36"/>
      <c r="AV11" s="36">
        <f t="shared" si="0"/>
        <v>0</v>
      </c>
      <c r="AW11" s="36">
        <f t="shared" si="0"/>
        <v>0</v>
      </c>
      <c r="AX11" s="36">
        <f t="shared" si="0"/>
        <v>0</v>
      </c>
      <c r="AY11" s="36">
        <f t="shared" si="0"/>
        <v>0</v>
      </c>
      <c r="AZ11" s="36">
        <f t="shared" si="0"/>
        <v>0</v>
      </c>
      <c r="BA11" s="36">
        <f t="shared" si="0"/>
        <v>0</v>
      </c>
      <c r="BB11" s="36">
        <f t="shared" si="0"/>
        <v>0</v>
      </c>
      <c r="BC11" s="36">
        <f t="shared" si="0"/>
        <v>0</v>
      </c>
      <c r="BD11" s="36">
        <f t="shared" si="0"/>
        <v>0</v>
      </c>
      <c r="BE11" s="36">
        <f t="shared" si="0"/>
        <v>0</v>
      </c>
      <c r="BF11" s="36">
        <f t="shared" si="0"/>
        <v>0</v>
      </c>
      <c r="BG11" s="36">
        <f t="shared" si="0"/>
        <v>0</v>
      </c>
      <c r="BH11" s="36">
        <f t="shared" si="0"/>
        <v>-31330</v>
      </c>
      <c r="BI11" s="36"/>
      <c r="BJ11" s="36"/>
      <c r="BK11" s="36">
        <f t="shared" si="0"/>
        <v>0</v>
      </c>
      <c r="BL11" s="36">
        <f t="shared" si="0"/>
        <v>0</v>
      </c>
      <c r="BM11" s="36">
        <f t="shared" si="0"/>
        <v>0</v>
      </c>
      <c r="BN11" s="36"/>
      <c r="BO11" s="36"/>
      <c r="BP11" s="36"/>
      <c r="BQ11" s="36"/>
      <c r="BR11" s="36">
        <f t="shared" si="0"/>
        <v>0</v>
      </c>
      <c r="BS11" s="36">
        <f t="shared" ref="BS11:EH11" si="1">NETWORKDAYS.INTL(BS10,BS12)</f>
        <v>0</v>
      </c>
      <c r="BT11" s="36">
        <f t="shared" si="1"/>
        <v>0</v>
      </c>
      <c r="BU11" s="36">
        <f t="shared" si="1"/>
        <v>0</v>
      </c>
      <c r="BV11" s="36">
        <f t="shared" si="1"/>
        <v>0</v>
      </c>
      <c r="BW11" s="36"/>
      <c r="BX11" s="36"/>
      <c r="BY11" s="36">
        <f t="shared" si="1"/>
        <v>0</v>
      </c>
      <c r="BZ11" s="36">
        <f t="shared" si="1"/>
        <v>0</v>
      </c>
      <c r="CA11" s="36">
        <f t="shared" si="1"/>
        <v>0</v>
      </c>
      <c r="CB11" s="36">
        <f t="shared" si="1"/>
        <v>0</v>
      </c>
      <c r="CC11" s="36">
        <f t="shared" si="1"/>
        <v>0</v>
      </c>
      <c r="CD11" s="36">
        <f t="shared" si="1"/>
        <v>0</v>
      </c>
      <c r="CE11" s="36">
        <f t="shared" si="1"/>
        <v>0</v>
      </c>
      <c r="CF11" s="36">
        <f t="shared" si="1"/>
        <v>0</v>
      </c>
      <c r="CG11" s="36">
        <f t="shared" si="1"/>
        <v>0</v>
      </c>
      <c r="CH11" s="36">
        <f t="shared" si="1"/>
        <v>0</v>
      </c>
      <c r="CI11" s="36">
        <f t="shared" si="1"/>
        <v>0</v>
      </c>
      <c r="CJ11" s="36">
        <f t="shared" si="1"/>
        <v>0</v>
      </c>
      <c r="CK11" s="36">
        <f t="shared" si="1"/>
        <v>0</v>
      </c>
      <c r="CL11" s="36">
        <f t="shared" si="1"/>
        <v>0</v>
      </c>
      <c r="CM11" s="36">
        <f t="shared" si="1"/>
        <v>0</v>
      </c>
      <c r="CN11" s="36">
        <f t="shared" si="1"/>
        <v>0</v>
      </c>
      <c r="CO11" s="36">
        <f t="shared" si="1"/>
        <v>0</v>
      </c>
      <c r="CP11" s="36"/>
      <c r="CQ11" s="36">
        <f t="shared" si="1"/>
        <v>0</v>
      </c>
      <c r="CR11" s="36">
        <f t="shared" si="1"/>
        <v>0</v>
      </c>
      <c r="CS11" s="36">
        <f t="shared" si="1"/>
        <v>0</v>
      </c>
      <c r="CT11" s="36">
        <f t="shared" si="1"/>
        <v>0</v>
      </c>
      <c r="CU11" s="36">
        <f t="shared" si="1"/>
        <v>0</v>
      </c>
      <c r="CV11" s="36">
        <f t="shared" si="1"/>
        <v>0</v>
      </c>
      <c r="CW11" s="36">
        <f t="shared" si="1"/>
        <v>0</v>
      </c>
      <c r="CX11" s="36">
        <f t="shared" si="1"/>
        <v>0</v>
      </c>
      <c r="CY11" s="36">
        <f t="shared" si="1"/>
        <v>0</v>
      </c>
      <c r="CZ11" s="36">
        <f t="shared" si="1"/>
        <v>0</v>
      </c>
      <c r="DA11" s="36"/>
      <c r="DB11" s="36">
        <f t="shared" si="1"/>
        <v>0</v>
      </c>
      <c r="DC11" s="36">
        <f t="shared" si="1"/>
        <v>0</v>
      </c>
      <c r="DD11" s="36">
        <f t="shared" si="1"/>
        <v>0</v>
      </c>
      <c r="DE11" s="36">
        <f t="shared" si="1"/>
        <v>0</v>
      </c>
      <c r="DF11" s="36">
        <f t="shared" si="1"/>
        <v>0</v>
      </c>
      <c r="DG11" s="36">
        <f t="shared" si="1"/>
        <v>0</v>
      </c>
      <c r="DH11" s="36">
        <f t="shared" si="1"/>
        <v>0</v>
      </c>
      <c r="DI11" s="36">
        <f t="shared" si="1"/>
        <v>0</v>
      </c>
      <c r="DJ11" s="36">
        <f t="shared" si="1"/>
        <v>0</v>
      </c>
      <c r="DK11" s="36">
        <f t="shared" si="1"/>
        <v>0</v>
      </c>
      <c r="DL11" s="36">
        <f t="shared" si="1"/>
        <v>0</v>
      </c>
      <c r="DM11" s="36">
        <f t="shared" si="1"/>
        <v>0</v>
      </c>
      <c r="DN11" s="36">
        <f t="shared" si="1"/>
        <v>0</v>
      </c>
      <c r="DO11" s="36">
        <f t="shared" si="1"/>
        <v>0</v>
      </c>
      <c r="DP11" s="36">
        <f t="shared" si="1"/>
        <v>0</v>
      </c>
      <c r="DQ11" s="36">
        <f t="shared" si="1"/>
        <v>0</v>
      </c>
      <c r="DR11" s="36">
        <f t="shared" si="1"/>
        <v>0</v>
      </c>
      <c r="DS11" s="36">
        <f t="shared" si="1"/>
        <v>0</v>
      </c>
      <c r="DT11" s="36">
        <f t="shared" si="1"/>
        <v>0</v>
      </c>
      <c r="DU11" s="36">
        <f t="shared" si="1"/>
        <v>0</v>
      </c>
      <c r="DV11" s="36">
        <f t="shared" si="1"/>
        <v>0</v>
      </c>
      <c r="DW11" s="36">
        <f t="shared" si="1"/>
        <v>0</v>
      </c>
      <c r="DX11" s="36">
        <f t="shared" si="1"/>
        <v>0</v>
      </c>
      <c r="DY11" s="36">
        <f t="shared" si="1"/>
        <v>0</v>
      </c>
      <c r="DZ11" s="36">
        <f t="shared" si="1"/>
        <v>0</v>
      </c>
      <c r="EA11" s="36">
        <f t="shared" si="1"/>
        <v>0</v>
      </c>
      <c r="EB11" s="36">
        <f t="shared" si="1"/>
        <v>0</v>
      </c>
      <c r="EC11" s="36">
        <f t="shared" si="1"/>
        <v>0</v>
      </c>
      <c r="ED11" s="36">
        <f t="shared" si="1"/>
        <v>0</v>
      </c>
      <c r="EE11" s="36">
        <f t="shared" si="1"/>
        <v>0</v>
      </c>
      <c r="EF11" s="36">
        <f t="shared" si="1"/>
        <v>0</v>
      </c>
      <c r="EG11" s="36">
        <f t="shared" si="1"/>
        <v>0</v>
      </c>
      <c r="EH11" s="36">
        <f t="shared" si="1"/>
        <v>0</v>
      </c>
      <c r="EI11" s="36">
        <f t="shared" ref="EI11:GT11" si="2">NETWORKDAYS.INTL(EI10,EI12)</f>
        <v>0</v>
      </c>
      <c r="EJ11" s="36">
        <f t="shared" si="2"/>
        <v>0</v>
      </c>
      <c r="EK11" s="36">
        <f t="shared" si="2"/>
        <v>0</v>
      </c>
      <c r="EL11" s="36">
        <f t="shared" si="2"/>
        <v>0</v>
      </c>
      <c r="EM11" s="36">
        <f t="shared" si="2"/>
        <v>0</v>
      </c>
      <c r="EN11" s="36">
        <f t="shared" si="2"/>
        <v>0</v>
      </c>
      <c r="EO11" s="36">
        <f t="shared" si="2"/>
        <v>0</v>
      </c>
      <c r="EP11" s="36">
        <f t="shared" si="2"/>
        <v>0</v>
      </c>
      <c r="EQ11" s="36">
        <f t="shared" si="2"/>
        <v>0</v>
      </c>
      <c r="ER11" s="36">
        <f t="shared" si="2"/>
        <v>0</v>
      </c>
      <c r="ES11" s="36">
        <f t="shared" si="2"/>
        <v>0</v>
      </c>
      <c r="ET11" s="36">
        <f t="shared" si="2"/>
        <v>0</v>
      </c>
      <c r="EU11" s="36">
        <f t="shared" si="2"/>
        <v>0</v>
      </c>
      <c r="EV11" s="36">
        <f t="shared" si="2"/>
        <v>0</v>
      </c>
      <c r="EW11" s="36">
        <f t="shared" si="2"/>
        <v>0</v>
      </c>
      <c r="EX11" s="36">
        <f t="shared" si="2"/>
        <v>0</v>
      </c>
      <c r="EY11" s="36">
        <f t="shared" si="2"/>
        <v>0</v>
      </c>
      <c r="EZ11" s="36">
        <f t="shared" si="2"/>
        <v>0</v>
      </c>
      <c r="FA11" s="36">
        <f t="shared" si="2"/>
        <v>0</v>
      </c>
      <c r="FB11" s="36">
        <f t="shared" si="2"/>
        <v>0</v>
      </c>
      <c r="FC11" s="36">
        <f t="shared" si="2"/>
        <v>0</v>
      </c>
      <c r="FD11" s="36">
        <f t="shared" si="2"/>
        <v>0</v>
      </c>
      <c r="FE11" s="36">
        <f t="shared" si="2"/>
        <v>0</v>
      </c>
      <c r="FF11" s="36">
        <f t="shared" si="2"/>
        <v>0</v>
      </c>
      <c r="FG11" s="36">
        <f t="shared" si="2"/>
        <v>0</v>
      </c>
      <c r="FH11" s="36">
        <f t="shared" si="2"/>
        <v>0</v>
      </c>
      <c r="FI11" s="36">
        <f t="shared" si="2"/>
        <v>0</v>
      </c>
      <c r="FJ11" s="36">
        <f t="shared" si="2"/>
        <v>0</v>
      </c>
      <c r="FK11" s="36">
        <f t="shared" si="2"/>
        <v>0</v>
      </c>
      <c r="FL11" s="36">
        <f t="shared" si="2"/>
        <v>0</v>
      </c>
      <c r="FM11" s="36">
        <f t="shared" si="2"/>
        <v>0</v>
      </c>
      <c r="FN11" s="36">
        <f t="shared" si="2"/>
        <v>0</v>
      </c>
      <c r="FO11" s="36">
        <f t="shared" si="2"/>
        <v>0</v>
      </c>
      <c r="FP11" s="36">
        <f t="shared" si="2"/>
        <v>0</v>
      </c>
      <c r="FQ11" s="36">
        <f t="shared" si="2"/>
        <v>0</v>
      </c>
      <c r="FR11" s="36">
        <f t="shared" si="2"/>
        <v>0</v>
      </c>
      <c r="FS11" s="36">
        <f t="shared" si="2"/>
        <v>0</v>
      </c>
      <c r="FT11" s="36">
        <f t="shared" si="2"/>
        <v>0</v>
      </c>
      <c r="FU11" s="36">
        <f t="shared" si="2"/>
        <v>0</v>
      </c>
      <c r="FV11" s="36">
        <f t="shared" si="2"/>
        <v>0</v>
      </c>
      <c r="FW11" s="36">
        <f t="shared" si="2"/>
        <v>0</v>
      </c>
      <c r="FX11" s="36">
        <f t="shared" si="2"/>
        <v>0</v>
      </c>
      <c r="FY11" s="36">
        <f t="shared" si="2"/>
        <v>0</v>
      </c>
      <c r="FZ11" s="36">
        <f t="shared" si="2"/>
        <v>0</v>
      </c>
      <c r="GA11" s="36">
        <f t="shared" si="2"/>
        <v>0</v>
      </c>
      <c r="GB11" s="36">
        <f t="shared" si="2"/>
        <v>0</v>
      </c>
      <c r="GC11" s="36">
        <f t="shared" si="2"/>
        <v>0</v>
      </c>
      <c r="GD11" s="36">
        <f t="shared" si="2"/>
        <v>0</v>
      </c>
      <c r="GE11" s="36">
        <f t="shared" si="2"/>
        <v>0</v>
      </c>
      <c r="GF11" s="36">
        <f t="shared" si="2"/>
        <v>0</v>
      </c>
      <c r="GG11" s="36">
        <f t="shared" si="2"/>
        <v>0</v>
      </c>
      <c r="GH11" s="36">
        <f t="shared" si="2"/>
        <v>0</v>
      </c>
      <c r="GI11" s="36">
        <f t="shared" si="2"/>
        <v>0</v>
      </c>
      <c r="GJ11" s="36">
        <f t="shared" si="2"/>
        <v>0</v>
      </c>
      <c r="GK11" s="36">
        <f t="shared" si="2"/>
        <v>0</v>
      </c>
      <c r="GL11" s="36">
        <f t="shared" si="2"/>
        <v>0</v>
      </c>
      <c r="GM11" s="36">
        <f t="shared" si="2"/>
        <v>0</v>
      </c>
      <c r="GN11" s="36">
        <f t="shared" si="2"/>
        <v>0</v>
      </c>
      <c r="GO11" s="36">
        <f t="shared" si="2"/>
        <v>0</v>
      </c>
      <c r="GP11" s="36">
        <f t="shared" si="2"/>
        <v>0</v>
      </c>
      <c r="GQ11" s="36">
        <f t="shared" si="2"/>
        <v>0</v>
      </c>
      <c r="GR11" s="36">
        <f t="shared" si="2"/>
        <v>0</v>
      </c>
      <c r="GS11" s="36">
        <f t="shared" si="2"/>
        <v>0</v>
      </c>
      <c r="GT11" s="36">
        <f t="shared" si="2"/>
        <v>0</v>
      </c>
      <c r="GU11" s="36">
        <f t="shared" ref="GU11:JF11" si="3">NETWORKDAYS.INTL(GU10,GU12)</f>
        <v>0</v>
      </c>
      <c r="GV11" s="36">
        <f t="shared" si="3"/>
        <v>0</v>
      </c>
      <c r="GW11" s="36">
        <f t="shared" si="3"/>
        <v>0</v>
      </c>
      <c r="GX11" s="36">
        <f t="shared" si="3"/>
        <v>0</v>
      </c>
      <c r="GY11" s="36">
        <f t="shared" si="3"/>
        <v>0</v>
      </c>
      <c r="GZ11" s="36">
        <f t="shared" si="3"/>
        <v>0</v>
      </c>
      <c r="HA11" s="36">
        <f t="shared" si="3"/>
        <v>0</v>
      </c>
      <c r="HB11" s="36">
        <f t="shared" si="3"/>
        <v>0</v>
      </c>
      <c r="HC11" s="36">
        <f t="shared" si="3"/>
        <v>0</v>
      </c>
      <c r="HD11" s="36">
        <f t="shared" si="3"/>
        <v>0</v>
      </c>
      <c r="HE11" s="36">
        <f t="shared" si="3"/>
        <v>0</v>
      </c>
      <c r="HF11" s="36">
        <f t="shared" si="3"/>
        <v>0</v>
      </c>
      <c r="HG11" s="36">
        <f t="shared" si="3"/>
        <v>0</v>
      </c>
      <c r="HH11" s="36">
        <f t="shared" si="3"/>
        <v>0</v>
      </c>
      <c r="HI11" s="36">
        <f t="shared" si="3"/>
        <v>0</v>
      </c>
      <c r="HJ11" s="36">
        <f t="shared" si="3"/>
        <v>0</v>
      </c>
      <c r="HK11" s="36">
        <f t="shared" si="3"/>
        <v>0</v>
      </c>
      <c r="HL11" s="36">
        <f t="shared" si="3"/>
        <v>0</v>
      </c>
      <c r="HM11" s="36">
        <f t="shared" si="3"/>
        <v>0</v>
      </c>
      <c r="HN11" s="36">
        <f t="shared" si="3"/>
        <v>0</v>
      </c>
      <c r="HO11" s="36">
        <f t="shared" si="3"/>
        <v>0</v>
      </c>
      <c r="HP11" s="36">
        <f t="shared" si="3"/>
        <v>0</v>
      </c>
      <c r="HQ11" s="36">
        <f t="shared" si="3"/>
        <v>0</v>
      </c>
      <c r="HR11" s="36">
        <f t="shared" si="3"/>
        <v>0</v>
      </c>
      <c r="HS11" s="36">
        <f t="shared" si="3"/>
        <v>0</v>
      </c>
      <c r="HT11" s="36">
        <f t="shared" si="3"/>
        <v>0</v>
      </c>
      <c r="HU11" s="36">
        <f t="shared" si="3"/>
        <v>0</v>
      </c>
      <c r="HV11" s="36">
        <f t="shared" si="3"/>
        <v>0</v>
      </c>
      <c r="HW11" s="36">
        <f t="shared" si="3"/>
        <v>0</v>
      </c>
      <c r="HX11" s="36">
        <f t="shared" si="3"/>
        <v>0</v>
      </c>
      <c r="HY11" s="36">
        <f t="shared" si="3"/>
        <v>0</v>
      </c>
      <c r="HZ11" s="36">
        <f t="shared" si="3"/>
        <v>0</v>
      </c>
      <c r="IA11" s="36">
        <f t="shared" si="3"/>
        <v>0</v>
      </c>
      <c r="IB11" s="36">
        <f t="shared" si="3"/>
        <v>0</v>
      </c>
      <c r="IC11" s="36">
        <f t="shared" si="3"/>
        <v>0</v>
      </c>
      <c r="ID11" s="36">
        <f t="shared" si="3"/>
        <v>0</v>
      </c>
      <c r="IE11" s="36">
        <f t="shared" si="3"/>
        <v>0</v>
      </c>
      <c r="IF11" s="36">
        <f t="shared" si="3"/>
        <v>0</v>
      </c>
      <c r="IG11" s="36">
        <f t="shared" si="3"/>
        <v>0</v>
      </c>
      <c r="IH11" s="36">
        <f t="shared" si="3"/>
        <v>0</v>
      </c>
      <c r="II11" s="36">
        <f t="shared" si="3"/>
        <v>0</v>
      </c>
      <c r="IJ11" s="36">
        <f t="shared" si="3"/>
        <v>0</v>
      </c>
      <c r="IK11" s="36">
        <f t="shared" si="3"/>
        <v>0</v>
      </c>
      <c r="IL11" s="36">
        <f t="shared" si="3"/>
        <v>0</v>
      </c>
      <c r="IM11" s="36">
        <f t="shared" si="3"/>
        <v>0</v>
      </c>
      <c r="IN11" s="36">
        <f t="shared" si="3"/>
        <v>0</v>
      </c>
      <c r="IO11" s="36">
        <f t="shared" si="3"/>
        <v>0</v>
      </c>
      <c r="IP11" s="36">
        <f t="shared" si="3"/>
        <v>0</v>
      </c>
      <c r="IQ11" s="36">
        <f t="shared" si="3"/>
        <v>0</v>
      </c>
      <c r="IR11" s="36">
        <f t="shared" si="3"/>
        <v>0</v>
      </c>
      <c r="IS11" s="36">
        <f t="shared" si="3"/>
        <v>0</v>
      </c>
      <c r="IT11" s="36">
        <f t="shared" si="3"/>
        <v>0</v>
      </c>
      <c r="IU11" s="36">
        <f t="shared" si="3"/>
        <v>0</v>
      </c>
      <c r="IV11" s="36">
        <f t="shared" si="3"/>
        <v>0</v>
      </c>
      <c r="IW11" s="36">
        <f t="shared" si="3"/>
        <v>0</v>
      </c>
      <c r="IX11" s="36">
        <f t="shared" si="3"/>
        <v>0</v>
      </c>
      <c r="IY11" s="36">
        <f t="shared" si="3"/>
        <v>0</v>
      </c>
      <c r="IZ11" s="36">
        <f t="shared" si="3"/>
        <v>0</v>
      </c>
      <c r="JA11" s="36">
        <f t="shared" si="3"/>
        <v>0</v>
      </c>
      <c r="JB11" s="36">
        <f t="shared" si="3"/>
        <v>0</v>
      </c>
      <c r="JC11" s="36">
        <f t="shared" si="3"/>
        <v>0</v>
      </c>
      <c r="JD11" s="36">
        <f t="shared" si="3"/>
        <v>0</v>
      </c>
      <c r="JE11" s="36">
        <f t="shared" si="3"/>
        <v>0</v>
      </c>
      <c r="JF11" s="36">
        <f t="shared" si="3"/>
        <v>0</v>
      </c>
      <c r="JG11" s="36">
        <f t="shared" ref="JG11:LR11" si="4">NETWORKDAYS.INTL(JG10,JG12)</f>
        <v>0</v>
      </c>
      <c r="JH11" s="36">
        <f t="shared" si="4"/>
        <v>0</v>
      </c>
      <c r="JI11" s="36">
        <f t="shared" si="4"/>
        <v>0</v>
      </c>
      <c r="JJ11" s="36">
        <f t="shared" si="4"/>
        <v>0</v>
      </c>
      <c r="JK11" s="36">
        <f t="shared" si="4"/>
        <v>0</v>
      </c>
      <c r="JL11" s="36">
        <f t="shared" si="4"/>
        <v>0</v>
      </c>
      <c r="JM11" s="36">
        <f t="shared" si="4"/>
        <v>0</v>
      </c>
      <c r="JN11" s="36">
        <f t="shared" si="4"/>
        <v>0</v>
      </c>
      <c r="JO11" s="36">
        <f t="shared" si="4"/>
        <v>0</v>
      </c>
      <c r="JP11" s="36">
        <f t="shared" si="4"/>
        <v>0</v>
      </c>
      <c r="JQ11" s="36">
        <f t="shared" si="4"/>
        <v>0</v>
      </c>
      <c r="JR11" s="36">
        <f t="shared" si="4"/>
        <v>0</v>
      </c>
      <c r="JS11" s="36">
        <f t="shared" si="4"/>
        <v>0</v>
      </c>
      <c r="JT11" s="36">
        <f t="shared" si="4"/>
        <v>0</v>
      </c>
      <c r="JU11" s="36">
        <f t="shared" si="4"/>
        <v>0</v>
      </c>
      <c r="JV11" s="36">
        <f t="shared" si="4"/>
        <v>0</v>
      </c>
      <c r="JW11" s="36">
        <f t="shared" si="4"/>
        <v>0</v>
      </c>
      <c r="JX11" s="36">
        <f t="shared" si="4"/>
        <v>0</v>
      </c>
      <c r="JY11" s="36">
        <f t="shared" si="4"/>
        <v>0</v>
      </c>
      <c r="JZ11" s="36">
        <f t="shared" si="4"/>
        <v>0</v>
      </c>
      <c r="KA11" s="36">
        <f t="shared" si="4"/>
        <v>0</v>
      </c>
      <c r="KB11" s="36">
        <f t="shared" si="4"/>
        <v>0</v>
      </c>
      <c r="KC11" s="36">
        <f t="shared" si="4"/>
        <v>0</v>
      </c>
      <c r="KD11" s="36">
        <f t="shared" si="4"/>
        <v>0</v>
      </c>
      <c r="KE11" s="36">
        <f t="shared" si="4"/>
        <v>0</v>
      </c>
      <c r="KF11" s="36">
        <f t="shared" si="4"/>
        <v>0</v>
      </c>
      <c r="KG11" s="36">
        <f t="shared" si="4"/>
        <v>0</v>
      </c>
      <c r="KH11" s="36">
        <f t="shared" si="4"/>
        <v>0</v>
      </c>
      <c r="KI11" s="36">
        <f t="shared" si="4"/>
        <v>0</v>
      </c>
      <c r="KJ11" s="36">
        <f t="shared" si="4"/>
        <v>0</v>
      </c>
      <c r="KK11" s="36">
        <f t="shared" si="4"/>
        <v>0</v>
      </c>
      <c r="KL11" s="36">
        <f t="shared" si="4"/>
        <v>0</v>
      </c>
      <c r="KM11" s="36">
        <f t="shared" si="4"/>
        <v>0</v>
      </c>
      <c r="KN11" s="36">
        <f t="shared" si="4"/>
        <v>0</v>
      </c>
      <c r="KO11" s="36">
        <f t="shared" si="4"/>
        <v>0</v>
      </c>
      <c r="KP11" s="36">
        <f t="shared" si="4"/>
        <v>0</v>
      </c>
      <c r="KQ11" s="36">
        <f t="shared" si="4"/>
        <v>0</v>
      </c>
      <c r="KR11" s="36">
        <f t="shared" si="4"/>
        <v>0</v>
      </c>
      <c r="KS11" s="36">
        <f t="shared" si="4"/>
        <v>0</v>
      </c>
      <c r="KT11" s="36">
        <f t="shared" si="4"/>
        <v>0</v>
      </c>
      <c r="KU11" s="36">
        <f t="shared" si="4"/>
        <v>0</v>
      </c>
      <c r="KV11" s="36">
        <f t="shared" si="4"/>
        <v>0</v>
      </c>
      <c r="KW11" s="36">
        <f t="shared" si="4"/>
        <v>0</v>
      </c>
      <c r="KX11" s="36">
        <f t="shared" si="4"/>
        <v>0</v>
      </c>
      <c r="KY11" s="36">
        <f t="shared" si="4"/>
        <v>0</v>
      </c>
      <c r="KZ11" s="36">
        <f t="shared" si="4"/>
        <v>0</v>
      </c>
      <c r="LA11" s="36">
        <f t="shared" si="4"/>
        <v>0</v>
      </c>
      <c r="LB11" s="36">
        <f t="shared" si="4"/>
        <v>0</v>
      </c>
      <c r="LC11" s="36">
        <f t="shared" si="4"/>
        <v>0</v>
      </c>
      <c r="LD11" s="36">
        <f t="shared" si="4"/>
        <v>0</v>
      </c>
      <c r="LE11" s="36">
        <f t="shared" si="4"/>
        <v>0</v>
      </c>
      <c r="LF11" s="36">
        <f t="shared" si="4"/>
        <v>0</v>
      </c>
      <c r="LG11" s="36">
        <f t="shared" si="4"/>
        <v>0</v>
      </c>
      <c r="LH11" s="36">
        <f t="shared" si="4"/>
        <v>0</v>
      </c>
      <c r="LI11" s="36">
        <f t="shared" si="4"/>
        <v>0</v>
      </c>
      <c r="LJ11" s="36">
        <f t="shared" si="4"/>
        <v>0</v>
      </c>
      <c r="LK11" s="36">
        <f t="shared" si="4"/>
        <v>0</v>
      </c>
      <c r="LL11" s="36">
        <f t="shared" si="4"/>
        <v>0</v>
      </c>
      <c r="LM11" s="36">
        <f t="shared" si="4"/>
        <v>0</v>
      </c>
      <c r="LN11" s="36">
        <f t="shared" si="4"/>
        <v>0</v>
      </c>
      <c r="LO11" s="36">
        <f t="shared" si="4"/>
        <v>0</v>
      </c>
      <c r="LP11" s="36">
        <f t="shared" si="4"/>
        <v>0</v>
      </c>
      <c r="LQ11" s="36">
        <f t="shared" si="4"/>
        <v>0</v>
      </c>
      <c r="LR11" s="36">
        <f t="shared" si="4"/>
        <v>0</v>
      </c>
      <c r="LS11" s="36">
        <f t="shared" ref="LS11:MG11" si="5">NETWORKDAYS.INTL(LS10,LS12)</f>
        <v>0</v>
      </c>
      <c r="LT11" s="36">
        <f t="shared" si="5"/>
        <v>0</v>
      </c>
      <c r="LU11" s="36">
        <f t="shared" si="5"/>
        <v>0</v>
      </c>
      <c r="LV11" s="36">
        <f t="shared" si="5"/>
        <v>0</v>
      </c>
      <c r="LW11" s="36">
        <f t="shared" si="5"/>
        <v>0</v>
      </c>
      <c r="LX11" s="36">
        <f t="shared" si="5"/>
        <v>0</v>
      </c>
      <c r="LY11" s="36">
        <f t="shared" si="5"/>
        <v>0</v>
      </c>
      <c r="LZ11" s="36">
        <f t="shared" si="5"/>
        <v>0</v>
      </c>
      <c r="MA11" s="36">
        <f t="shared" si="5"/>
        <v>0</v>
      </c>
      <c r="MB11" s="36">
        <f t="shared" si="5"/>
        <v>0</v>
      </c>
      <c r="MC11" s="36">
        <f t="shared" si="5"/>
        <v>0</v>
      </c>
      <c r="MD11" s="36">
        <f t="shared" si="5"/>
        <v>0</v>
      </c>
      <c r="ME11" s="36">
        <f t="shared" si="5"/>
        <v>0</v>
      </c>
      <c r="MF11" s="36">
        <f t="shared" si="5"/>
        <v>0</v>
      </c>
      <c r="MG11" s="36">
        <f t="shared" si="5"/>
        <v>0</v>
      </c>
      <c r="MH11" s="39"/>
    </row>
    <row r="12" spans="1:346" s="4" customFormat="1" x14ac:dyDescent="0.25">
      <c r="A12" s="5" t="s">
        <v>21</v>
      </c>
      <c r="B12" s="28"/>
      <c r="C12" s="23"/>
      <c r="D12" s="23"/>
      <c r="E12" s="55">
        <v>43756</v>
      </c>
      <c r="F12" s="23"/>
      <c r="G12" s="23"/>
      <c r="H12" s="23"/>
      <c r="I12" s="23"/>
      <c r="J12" s="23">
        <v>43773</v>
      </c>
      <c r="K12" s="23">
        <v>43761</v>
      </c>
      <c r="L12" s="23"/>
      <c r="M12" s="23"/>
      <c r="N12" s="23"/>
      <c r="O12" s="23"/>
      <c r="P12" s="23"/>
      <c r="Q12" s="23"/>
      <c r="R12" s="23"/>
      <c r="S12" s="23"/>
      <c r="T12" s="23">
        <v>43766</v>
      </c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  <c r="IW12" s="23"/>
      <c r="IX12" s="23"/>
      <c r="IY12" s="23"/>
      <c r="IZ12" s="23"/>
      <c r="JA12" s="23"/>
      <c r="JB12" s="23"/>
      <c r="JC12" s="23"/>
      <c r="JD12" s="23"/>
      <c r="JE12" s="23"/>
      <c r="JF12" s="23"/>
      <c r="JG12" s="23"/>
      <c r="JH12" s="23"/>
      <c r="JI12" s="23"/>
      <c r="JJ12" s="23"/>
      <c r="JK12" s="23"/>
      <c r="JL12" s="23"/>
      <c r="JM12" s="23"/>
      <c r="JN12" s="23"/>
      <c r="JO12" s="23"/>
      <c r="JP12" s="23"/>
      <c r="JQ12" s="23"/>
      <c r="JR12" s="23"/>
      <c r="JS12" s="23"/>
      <c r="JT12" s="23"/>
      <c r="JU12" s="23"/>
      <c r="JV12" s="23"/>
      <c r="JW12" s="23"/>
      <c r="JX12" s="23"/>
      <c r="JY12" s="23"/>
      <c r="JZ12" s="23"/>
      <c r="KA12" s="23"/>
      <c r="KB12" s="23"/>
      <c r="KC12" s="23"/>
      <c r="KD12" s="23"/>
      <c r="KE12" s="23"/>
      <c r="KF12" s="23"/>
      <c r="KG12" s="23"/>
      <c r="KH12" s="23"/>
      <c r="KI12" s="23"/>
      <c r="KJ12" s="23"/>
      <c r="KK12" s="23"/>
      <c r="KL12" s="23"/>
      <c r="KM12" s="23"/>
      <c r="KN12" s="23"/>
      <c r="KO12" s="23"/>
      <c r="KP12" s="23"/>
      <c r="KQ12" s="23"/>
      <c r="KR12" s="23"/>
      <c r="KS12" s="23"/>
      <c r="KT12" s="23"/>
      <c r="KU12" s="23"/>
      <c r="KV12" s="23"/>
      <c r="KW12" s="23"/>
      <c r="KX12" s="23"/>
      <c r="KY12" s="23"/>
      <c r="KZ12" s="23"/>
      <c r="LA12" s="23"/>
      <c r="LB12" s="23"/>
      <c r="LC12" s="23"/>
      <c r="LD12" s="23"/>
      <c r="LE12" s="23"/>
      <c r="LF12" s="23"/>
      <c r="LG12" s="23"/>
      <c r="LH12" s="23"/>
      <c r="LI12" s="23"/>
      <c r="LJ12" s="23"/>
      <c r="LK12" s="23"/>
      <c r="LL12" s="23"/>
      <c r="LM12" s="23"/>
      <c r="LN12" s="23"/>
      <c r="LO12" s="23"/>
      <c r="LP12" s="23"/>
      <c r="LQ12" s="23"/>
      <c r="LR12" s="23"/>
      <c r="LS12" s="23"/>
      <c r="LT12" s="23"/>
      <c r="LU12" s="23"/>
      <c r="LV12" s="23"/>
      <c r="LW12" s="23"/>
      <c r="LX12" s="23"/>
      <c r="LY12" s="23"/>
      <c r="LZ12" s="23"/>
      <c r="MA12" s="23"/>
      <c r="MB12" s="23"/>
      <c r="MC12" s="23"/>
      <c r="MD12" s="23"/>
      <c r="ME12" s="23"/>
      <c r="MF12" s="23"/>
      <c r="MG12" s="23"/>
      <c r="MH12" s="27"/>
    </row>
    <row r="13" spans="1:346" x14ac:dyDescent="0.2">
      <c r="A13" s="2" t="s">
        <v>48</v>
      </c>
      <c r="B13" s="2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  <c r="HK13" s="23"/>
      <c r="HL13" s="23"/>
      <c r="HM13" s="23"/>
      <c r="HN13" s="23"/>
      <c r="HO13" s="23"/>
      <c r="HP13" s="23"/>
      <c r="HQ13" s="23"/>
      <c r="HR13" s="23"/>
      <c r="HS13" s="23"/>
      <c r="HT13" s="23"/>
      <c r="HU13" s="23"/>
      <c r="HV13" s="23"/>
      <c r="HW13" s="23"/>
      <c r="HX13" s="23"/>
      <c r="HY13" s="23"/>
      <c r="HZ13" s="23"/>
      <c r="IA13" s="23"/>
      <c r="IB13" s="23"/>
      <c r="IC13" s="23"/>
      <c r="ID13" s="23"/>
      <c r="IE13" s="23"/>
      <c r="IF13" s="23"/>
      <c r="IG13" s="23"/>
      <c r="IH13" s="23"/>
      <c r="II13" s="23"/>
      <c r="IJ13" s="23"/>
      <c r="IK13" s="23"/>
      <c r="IL13" s="23"/>
      <c r="IM13" s="23"/>
      <c r="IN13" s="23"/>
      <c r="IO13" s="23"/>
      <c r="IP13" s="23"/>
      <c r="IQ13" s="23"/>
      <c r="IR13" s="23"/>
      <c r="IS13" s="23"/>
      <c r="IT13" s="23"/>
      <c r="IU13" s="23"/>
      <c r="IV13" s="23"/>
      <c r="IW13" s="23"/>
      <c r="IX13" s="23"/>
      <c r="IY13" s="23"/>
      <c r="IZ13" s="23"/>
      <c r="JA13" s="23"/>
      <c r="JB13" s="23"/>
      <c r="JC13" s="23"/>
      <c r="JD13" s="23"/>
      <c r="JE13" s="23"/>
      <c r="JF13" s="23"/>
      <c r="JG13" s="23"/>
      <c r="JH13" s="23"/>
      <c r="JI13" s="23"/>
      <c r="JJ13" s="23"/>
      <c r="JK13" s="23"/>
      <c r="JL13" s="23"/>
      <c r="JM13" s="23"/>
      <c r="JN13" s="23"/>
      <c r="JO13" s="23"/>
      <c r="JP13" s="23"/>
      <c r="JQ13" s="23"/>
      <c r="JR13" s="23"/>
      <c r="JS13" s="23"/>
      <c r="JT13" s="23"/>
      <c r="JU13" s="23"/>
      <c r="JV13" s="23"/>
      <c r="JW13" s="23"/>
      <c r="JX13" s="23"/>
      <c r="JY13" s="23"/>
      <c r="JZ13" s="23"/>
      <c r="KA13" s="23"/>
      <c r="KB13" s="23"/>
      <c r="KC13" s="23"/>
      <c r="KD13" s="23"/>
      <c r="KE13" s="23"/>
      <c r="KF13" s="23"/>
      <c r="KG13" s="23"/>
      <c r="KH13" s="23"/>
      <c r="KI13" s="23"/>
      <c r="KJ13" s="23"/>
      <c r="KK13" s="23"/>
      <c r="KL13" s="23"/>
      <c r="KM13" s="23"/>
      <c r="KN13" s="23"/>
      <c r="KO13" s="23"/>
      <c r="KP13" s="23"/>
      <c r="KQ13" s="23"/>
      <c r="KR13" s="23"/>
      <c r="KS13" s="23"/>
      <c r="KT13" s="23"/>
      <c r="KU13" s="23"/>
      <c r="KV13" s="23"/>
      <c r="KW13" s="23"/>
      <c r="KX13" s="23"/>
      <c r="KY13" s="23"/>
      <c r="KZ13" s="23"/>
      <c r="LA13" s="23"/>
      <c r="LB13" s="23"/>
      <c r="LC13" s="23"/>
      <c r="LD13" s="23"/>
      <c r="LE13" s="23"/>
      <c r="LF13" s="23"/>
      <c r="LG13" s="23"/>
      <c r="LH13" s="23"/>
      <c r="LI13" s="23"/>
      <c r="LJ13" s="23"/>
      <c r="LK13" s="23"/>
      <c r="LL13" s="23"/>
      <c r="LM13" s="23"/>
      <c r="LN13" s="23"/>
      <c r="LO13" s="23"/>
      <c r="LP13" s="23"/>
      <c r="LQ13" s="23"/>
      <c r="LR13" s="23"/>
      <c r="LS13" s="23"/>
      <c r="LT13" s="23"/>
      <c r="LU13" s="23"/>
      <c r="LV13" s="23"/>
      <c r="LW13" s="23"/>
      <c r="LX13" s="23"/>
      <c r="LY13" s="23"/>
      <c r="LZ13" s="23"/>
      <c r="MA13" s="23"/>
      <c r="MB13" s="23"/>
      <c r="MC13" s="23"/>
      <c r="MD13" s="23"/>
      <c r="ME13" s="23"/>
      <c r="MF13" s="23"/>
      <c r="MG13" s="23"/>
      <c r="MH13" s="30"/>
    </row>
    <row r="14" spans="1:346" x14ac:dyDescent="0.2">
      <c r="A14" s="11" t="s">
        <v>49</v>
      </c>
      <c r="B14" s="31" t="s">
        <v>15</v>
      </c>
      <c r="C14" s="31" t="s">
        <v>15</v>
      </c>
      <c r="D14" s="31" t="s">
        <v>15</v>
      </c>
      <c r="E14" s="31"/>
      <c r="F14" s="31"/>
      <c r="G14" s="31" t="s">
        <v>15</v>
      </c>
      <c r="H14" s="31"/>
      <c r="I14" s="31"/>
      <c r="J14" s="31"/>
      <c r="K14" s="31">
        <v>43762</v>
      </c>
      <c r="L14" s="31">
        <v>43762</v>
      </c>
      <c r="M14" s="31">
        <v>43762</v>
      </c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>
        <v>43766</v>
      </c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>
        <v>43780</v>
      </c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>
        <v>43811</v>
      </c>
      <c r="BC14" s="31">
        <v>43811</v>
      </c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  <c r="FA14" s="31"/>
      <c r="FB14" s="31"/>
      <c r="FC14" s="31"/>
      <c r="FD14" s="31"/>
      <c r="FE14" s="31"/>
      <c r="FF14" s="31"/>
      <c r="FG14" s="31"/>
      <c r="FH14" s="31"/>
      <c r="FI14" s="31"/>
      <c r="FJ14" s="31"/>
      <c r="FK14" s="31"/>
      <c r="FL14" s="31"/>
      <c r="FM14" s="31"/>
      <c r="FN14" s="31"/>
      <c r="FO14" s="31"/>
      <c r="FP14" s="31"/>
      <c r="FQ14" s="31"/>
      <c r="FR14" s="31"/>
      <c r="FS14" s="31"/>
      <c r="FT14" s="31"/>
      <c r="FU14" s="31"/>
      <c r="FV14" s="31"/>
      <c r="FW14" s="31"/>
      <c r="FX14" s="31"/>
      <c r="FY14" s="31"/>
      <c r="FZ14" s="31"/>
      <c r="GA14" s="31"/>
      <c r="GB14" s="31"/>
      <c r="GC14" s="31"/>
      <c r="GD14" s="31"/>
      <c r="GE14" s="31"/>
      <c r="GF14" s="31"/>
      <c r="GG14" s="31"/>
      <c r="GH14" s="31"/>
      <c r="GI14" s="31"/>
      <c r="GJ14" s="31"/>
      <c r="GK14" s="31"/>
      <c r="GL14" s="31"/>
      <c r="GM14" s="31"/>
      <c r="GN14" s="31"/>
      <c r="GO14" s="31"/>
      <c r="GP14" s="31"/>
      <c r="GQ14" s="31"/>
      <c r="GR14" s="31"/>
      <c r="GS14" s="31"/>
      <c r="GT14" s="31"/>
      <c r="GU14" s="31"/>
      <c r="GV14" s="31"/>
      <c r="GW14" s="31"/>
      <c r="GX14" s="31"/>
      <c r="GY14" s="31"/>
      <c r="GZ14" s="31"/>
      <c r="HA14" s="31"/>
      <c r="HB14" s="31"/>
      <c r="HC14" s="31"/>
      <c r="HD14" s="31"/>
      <c r="HE14" s="31"/>
      <c r="HF14" s="31"/>
      <c r="HG14" s="31"/>
      <c r="HH14" s="31"/>
      <c r="HI14" s="31"/>
      <c r="HJ14" s="31"/>
      <c r="HK14" s="31"/>
      <c r="HL14" s="31"/>
      <c r="HM14" s="31"/>
      <c r="HN14" s="31"/>
      <c r="HO14" s="31"/>
      <c r="HP14" s="31"/>
      <c r="HQ14" s="31"/>
      <c r="HR14" s="31"/>
      <c r="HS14" s="31"/>
      <c r="HT14" s="31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  <c r="IF14" s="31"/>
      <c r="IG14" s="31"/>
      <c r="IH14" s="31"/>
      <c r="II14" s="31"/>
      <c r="IJ14" s="31"/>
      <c r="IK14" s="31"/>
      <c r="IL14" s="31"/>
      <c r="IM14" s="31"/>
      <c r="IN14" s="31"/>
      <c r="IO14" s="31"/>
      <c r="IP14" s="31"/>
      <c r="IQ14" s="31"/>
      <c r="IR14" s="31"/>
      <c r="IS14" s="31"/>
      <c r="IT14" s="31"/>
      <c r="IU14" s="31"/>
      <c r="IV14" s="31"/>
      <c r="IW14" s="31"/>
      <c r="IX14" s="31"/>
      <c r="IY14" s="31"/>
      <c r="IZ14" s="31"/>
      <c r="JA14" s="31"/>
      <c r="JB14" s="31"/>
      <c r="JC14" s="31"/>
      <c r="JD14" s="31"/>
      <c r="JE14" s="31"/>
      <c r="JF14" s="31"/>
      <c r="JG14" s="31"/>
      <c r="JH14" s="31"/>
      <c r="JI14" s="31"/>
      <c r="JJ14" s="31"/>
      <c r="JK14" s="31"/>
      <c r="JL14" s="31"/>
      <c r="JM14" s="31"/>
      <c r="JN14" s="31"/>
      <c r="JO14" s="31"/>
      <c r="JP14" s="31"/>
      <c r="JQ14" s="31"/>
      <c r="JR14" s="31"/>
      <c r="JS14" s="31"/>
      <c r="JT14" s="31"/>
      <c r="JU14" s="31"/>
      <c r="JV14" s="31"/>
      <c r="JW14" s="31"/>
      <c r="JX14" s="31"/>
      <c r="JY14" s="31"/>
      <c r="JZ14" s="31"/>
      <c r="KA14" s="31"/>
      <c r="KB14" s="31"/>
      <c r="KC14" s="31"/>
      <c r="KD14" s="31"/>
      <c r="KE14" s="31"/>
      <c r="KF14" s="31"/>
      <c r="KG14" s="31"/>
      <c r="KH14" s="31"/>
      <c r="KI14" s="31"/>
      <c r="KJ14" s="31"/>
      <c r="KK14" s="31"/>
      <c r="KL14" s="31"/>
      <c r="KM14" s="31"/>
      <c r="KN14" s="31"/>
      <c r="KO14" s="31"/>
      <c r="KP14" s="31"/>
      <c r="KQ14" s="31"/>
      <c r="KR14" s="31"/>
      <c r="KS14" s="31"/>
      <c r="KT14" s="31"/>
      <c r="KU14" s="31"/>
      <c r="KV14" s="31"/>
      <c r="KW14" s="31"/>
      <c r="KX14" s="31"/>
      <c r="KY14" s="31"/>
      <c r="KZ14" s="31"/>
      <c r="LA14" s="31"/>
      <c r="LB14" s="31"/>
      <c r="LC14" s="31"/>
      <c r="LD14" s="31"/>
      <c r="LE14" s="31"/>
      <c r="LF14" s="31"/>
      <c r="LG14" s="31"/>
      <c r="LH14" s="31"/>
      <c r="LI14" s="31"/>
      <c r="LJ14" s="31"/>
      <c r="LK14" s="31"/>
      <c r="LL14" s="31"/>
      <c r="LM14" s="31"/>
      <c r="LN14" s="31"/>
      <c r="LO14" s="31"/>
      <c r="LP14" s="31"/>
      <c r="LQ14" s="31"/>
      <c r="LR14" s="31"/>
      <c r="LS14" s="31"/>
      <c r="LT14" s="31"/>
      <c r="LU14" s="31"/>
      <c r="LV14" s="31"/>
      <c r="LW14" s="31"/>
      <c r="LX14" s="31"/>
      <c r="LY14" s="31"/>
      <c r="LZ14" s="31"/>
      <c r="MA14" s="31"/>
      <c r="MB14" s="31"/>
      <c r="MC14" s="31"/>
      <c r="MD14" s="31"/>
      <c r="ME14" s="31"/>
      <c r="MF14" s="31"/>
      <c r="MG14" s="31"/>
      <c r="MH14" s="30"/>
    </row>
    <row r="15" spans="1:346" x14ac:dyDescent="0.2">
      <c r="A15" s="2" t="s">
        <v>1</v>
      </c>
      <c r="B15" s="24">
        <v>43784</v>
      </c>
      <c r="C15" s="22">
        <v>43745</v>
      </c>
      <c r="D15" s="22">
        <v>43749</v>
      </c>
      <c r="E15" s="22"/>
      <c r="F15" s="24"/>
      <c r="G15" s="56">
        <v>43749</v>
      </c>
      <c r="H15" s="24"/>
      <c r="I15" s="24">
        <v>43770</v>
      </c>
      <c r="J15" s="24"/>
      <c r="K15" s="24">
        <v>43770</v>
      </c>
      <c r="L15" s="24">
        <v>43770</v>
      </c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>
        <v>43847</v>
      </c>
      <c r="BJ15" s="24">
        <v>43850</v>
      </c>
      <c r="BK15" s="24">
        <v>43852</v>
      </c>
      <c r="BL15" s="24">
        <v>43858</v>
      </c>
      <c r="BM15" s="24">
        <v>43858</v>
      </c>
      <c r="BN15" s="24">
        <v>43859</v>
      </c>
      <c r="BO15" s="24">
        <v>43901</v>
      </c>
      <c r="BP15" s="24">
        <v>43860</v>
      </c>
      <c r="BQ15" s="24">
        <v>43860</v>
      </c>
      <c r="BR15" s="24">
        <v>43861</v>
      </c>
      <c r="BS15" s="24">
        <v>43861</v>
      </c>
      <c r="BT15" s="24">
        <v>43861</v>
      </c>
      <c r="BU15" s="24">
        <v>43861</v>
      </c>
      <c r="BV15" s="24">
        <v>43861</v>
      </c>
      <c r="BW15" s="24">
        <v>43864</v>
      </c>
      <c r="BX15" s="24">
        <v>43896</v>
      </c>
      <c r="BY15" s="24">
        <v>43865</v>
      </c>
      <c r="BZ15" s="24">
        <v>43867</v>
      </c>
      <c r="CA15" s="24">
        <v>43868</v>
      </c>
      <c r="CB15" s="24">
        <v>43868</v>
      </c>
      <c r="CC15" s="24">
        <v>43868</v>
      </c>
      <c r="CD15" s="24">
        <v>43872</v>
      </c>
      <c r="CE15" s="24">
        <v>43880</v>
      </c>
      <c r="CF15" s="24">
        <v>43880</v>
      </c>
      <c r="CG15" s="24">
        <v>43880</v>
      </c>
      <c r="CH15" s="24">
        <v>43880</v>
      </c>
      <c r="CI15" s="24">
        <v>43880</v>
      </c>
      <c r="CJ15" s="24">
        <v>43880</v>
      </c>
      <c r="CK15" s="24">
        <v>43882</v>
      </c>
      <c r="CL15" s="24">
        <v>43882</v>
      </c>
      <c r="CM15" s="24">
        <v>43882</v>
      </c>
      <c r="CN15" s="24">
        <v>43885</v>
      </c>
      <c r="CO15" s="24">
        <v>43885</v>
      </c>
      <c r="CP15" s="24">
        <v>43871</v>
      </c>
      <c r="CQ15" s="24">
        <v>43887</v>
      </c>
      <c r="CR15" s="24">
        <v>43887</v>
      </c>
      <c r="CS15" s="24">
        <v>43888</v>
      </c>
      <c r="CT15" s="24">
        <v>43888</v>
      </c>
      <c r="CU15" s="24">
        <v>43889</v>
      </c>
      <c r="CV15" s="24">
        <v>43892</v>
      </c>
      <c r="CW15" s="24">
        <v>43892</v>
      </c>
      <c r="CX15" s="24">
        <v>43895</v>
      </c>
      <c r="CY15" s="24">
        <v>43895</v>
      </c>
      <c r="CZ15" s="24">
        <v>43895</v>
      </c>
      <c r="DA15" s="24">
        <v>43896</v>
      </c>
      <c r="DB15" s="24">
        <v>43896</v>
      </c>
      <c r="DC15" s="24">
        <v>43896</v>
      </c>
      <c r="DD15" s="24">
        <v>43896</v>
      </c>
      <c r="DE15" s="24">
        <v>43896</v>
      </c>
      <c r="DF15" s="24">
        <v>43899</v>
      </c>
      <c r="DG15" s="24">
        <v>43902</v>
      </c>
      <c r="DH15" s="24">
        <v>43902</v>
      </c>
      <c r="DI15" s="24">
        <v>43902</v>
      </c>
      <c r="DJ15" s="24">
        <v>43902</v>
      </c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4"/>
      <c r="FA15" s="24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4"/>
      <c r="GE15" s="24"/>
      <c r="GF15" s="24"/>
      <c r="GG15" s="24"/>
      <c r="GH15" s="24"/>
      <c r="GI15" s="24"/>
      <c r="GJ15" s="24"/>
      <c r="GK15" s="24"/>
      <c r="GL15" s="24"/>
      <c r="GM15" s="24"/>
      <c r="GN15" s="24"/>
      <c r="GO15" s="24"/>
      <c r="GP15" s="24"/>
      <c r="GQ15" s="24"/>
      <c r="GR15" s="24"/>
      <c r="GS15" s="24"/>
      <c r="GT15" s="24"/>
      <c r="GU15" s="24"/>
      <c r="GV15" s="24"/>
      <c r="GW15" s="24"/>
      <c r="GX15" s="24"/>
      <c r="GY15" s="24"/>
      <c r="GZ15" s="24"/>
      <c r="HA15" s="24"/>
      <c r="HB15" s="24"/>
      <c r="HC15" s="24"/>
      <c r="HD15" s="24"/>
      <c r="HE15" s="24"/>
      <c r="HF15" s="24"/>
      <c r="HG15" s="24"/>
      <c r="HH15" s="24"/>
      <c r="HI15" s="24"/>
      <c r="HJ15" s="24"/>
      <c r="HK15" s="24"/>
      <c r="HL15" s="24"/>
      <c r="HM15" s="24"/>
      <c r="HN15" s="24"/>
      <c r="HO15" s="24"/>
      <c r="HP15" s="24"/>
      <c r="HQ15" s="24"/>
      <c r="HR15" s="24"/>
      <c r="HS15" s="24"/>
      <c r="HT15" s="24"/>
      <c r="HU15" s="24"/>
      <c r="HV15" s="24"/>
      <c r="HW15" s="24"/>
      <c r="HX15" s="24"/>
      <c r="HY15" s="24"/>
      <c r="HZ15" s="24"/>
      <c r="IA15" s="24"/>
      <c r="IB15" s="24"/>
      <c r="IC15" s="24"/>
      <c r="ID15" s="24"/>
      <c r="IE15" s="24"/>
      <c r="IF15" s="24"/>
      <c r="IG15" s="24"/>
      <c r="IH15" s="24"/>
      <c r="II15" s="24"/>
      <c r="IJ15" s="24"/>
      <c r="IK15" s="24"/>
      <c r="IL15" s="24"/>
      <c r="IM15" s="24"/>
      <c r="IN15" s="24"/>
      <c r="IO15" s="24"/>
      <c r="IP15" s="24"/>
      <c r="IQ15" s="24"/>
      <c r="IR15" s="24"/>
      <c r="IS15" s="24"/>
      <c r="IT15" s="24"/>
      <c r="IU15" s="24"/>
      <c r="IV15" s="24"/>
      <c r="IW15" s="24"/>
      <c r="IX15" s="24"/>
      <c r="IY15" s="24"/>
      <c r="IZ15" s="24"/>
      <c r="JA15" s="24"/>
      <c r="JB15" s="24"/>
      <c r="JC15" s="24"/>
      <c r="JD15" s="24"/>
      <c r="JE15" s="24"/>
      <c r="JF15" s="24"/>
      <c r="JG15" s="24"/>
      <c r="JH15" s="24"/>
      <c r="JI15" s="24"/>
      <c r="JJ15" s="24"/>
      <c r="JK15" s="24"/>
      <c r="JL15" s="24"/>
      <c r="JM15" s="24"/>
      <c r="JN15" s="24"/>
      <c r="JO15" s="24"/>
      <c r="JP15" s="24"/>
      <c r="JQ15" s="24"/>
      <c r="JR15" s="24"/>
      <c r="JS15" s="24"/>
      <c r="JT15" s="24"/>
      <c r="JU15" s="24"/>
      <c r="JV15" s="24"/>
      <c r="JW15" s="24"/>
      <c r="JX15" s="24"/>
      <c r="JY15" s="24"/>
      <c r="JZ15" s="24"/>
      <c r="KA15" s="24"/>
      <c r="KB15" s="24"/>
      <c r="KC15" s="24"/>
      <c r="KD15" s="24"/>
      <c r="KE15" s="24"/>
      <c r="KF15" s="24"/>
      <c r="KG15" s="24"/>
      <c r="KH15" s="24"/>
      <c r="KI15" s="24"/>
      <c r="KJ15" s="24"/>
      <c r="KK15" s="24"/>
      <c r="KL15" s="24"/>
      <c r="KM15" s="24"/>
      <c r="KN15" s="24"/>
      <c r="KO15" s="24"/>
      <c r="KP15" s="24"/>
      <c r="KQ15" s="24"/>
      <c r="KR15" s="24"/>
      <c r="KS15" s="24"/>
      <c r="KT15" s="24"/>
      <c r="KU15" s="24"/>
      <c r="KV15" s="24"/>
      <c r="KW15" s="24"/>
      <c r="KX15" s="24"/>
      <c r="KY15" s="24"/>
      <c r="KZ15" s="24"/>
      <c r="LA15" s="24"/>
      <c r="LB15" s="24"/>
      <c r="LC15" s="24"/>
      <c r="LD15" s="24"/>
      <c r="LE15" s="24"/>
      <c r="LF15" s="24"/>
      <c r="LG15" s="24"/>
      <c r="LH15" s="24"/>
      <c r="LI15" s="24"/>
      <c r="LJ15" s="24"/>
      <c r="LK15" s="24"/>
      <c r="LL15" s="24"/>
      <c r="LM15" s="24"/>
      <c r="LN15" s="24"/>
      <c r="LO15" s="24"/>
      <c r="LP15" s="24"/>
      <c r="LQ15" s="24"/>
      <c r="LR15" s="24"/>
      <c r="LS15" s="24"/>
      <c r="LT15" s="24"/>
      <c r="LU15" s="24"/>
      <c r="LV15" s="24"/>
      <c r="LW15" s="24"/>
      <c r="LX15" s="24"/>
      <c r="LY15" s="24"/>
      <c r="LZ15" s="24"/>
      <c r="MA15" s="24"/>
      <c r="MB15" s="24"/>
      <c r="MC15" s="24"/>
      <c r="MD15" s="24"/>
      <c r="ME15" s="24"/>
      <c r="MF15" s="24"/>
      <c r="MG15" s="24"/>
      <c r="MH15" s="30"/>
    </row>
    <row r="16" spans="1:346" s="54" customFormat="1" x14ac:dyDescent="0.2">
      <c r="A16" s="10" t="s">
        <v>13</v>
      </c>
      <c r="B16" s="51">
        <v>43784</v>
      </c>
      <c r="C16" s="50">
        <v>43749</v>
      </c>
      <c r="D16" s="50"/>
      <c r="E16" s="50">
        <v>43790</v>
      </c>
      <c r="F16" s="50">
        <v>43787</v>
      </c>
      <c r="G16" s="50"/>
      <c r="H16" s="50"/>
      <c r="I16" s="50"/>
      <c r="J16" s="50"/>
      <c r="K16" s="50">
        <v>43787</v>
      </c>
      <c r="L16" s="50"/>
      <c r="M16" s="50">
        <v>43787</v>
      </c>
      <c r="N16" s="50">
        <v>43790</v>
      </c>
      <c r="O16" s="50">
        <v>43787</v>
      </c>
      <c r="P16" s="50">
        <v>43791</v>
      </c>
      <c r="Q16" s="50"/>
      <c r="R16" s="50">
        <v>43787</v>
      </c>
      <c r="S16" s="50"/>
      <c r="T16" s="50">
        <v>43791</v>
      </c>
      <c r="U16" s="50">
        <v>43784</v>
      </c>
      <c r="V16" s="50">
        <v>43794</v>
      </c>
      <c r="W16" s="50">
        <v>43784</v>
      </c>
      <c r="X16" s="50">
        <v>43794</v>
      </c>
      <c r="Y16" s="50"/>
      <c r="Z16" s="50"/>
      <c r="AA16" s="50">
        <v>43794</v>
      </c>
      <c r="AB16" s="50">
        <v>43794</v>
      </c>
      <c r="AC16" s="50">
        <v>43798</v>
      </c>
      <c r="AD16" s="50">
        <v>43801</v>
      </c>
      <c r="AE16" s="50">
        <v>43781</v>
      </c>
      <c r="AF16" s="50">
        <v>43801</v>
      </c>
      <c r="AG16" s="50">
        <v>43805</v>
      </c>
      <c r="AH16" s="50">
        <v>43805</v>
      </c>
      <c r="AI16" s="50">
        <v>43805</v>
      </c>
      <c r="AJ16" s="50"/>
      <c r="AK16" s="50"/>
      <c r="AL16" s="50">
        <v>43805</v>
      </c>
      <c r="AM16" s="50">
        <v>43809</v>
      </c>
      <c r="AN16" s="50"/>
      <c r="AO16" s="50">
        <v>43787</v>
      </c>
      <c r="AP16" s="50"/>
      <c r="AQ16" s="50">
        <v>43810</v>
      </c>
      <c r="AR16" s="50">
        <v>43796</v>
      </c>
      <c r="AS16" s="50">
        <v>43819</v>
      </c>
      <c r="AT16" s="50"/>
      <c r="AU16" s="50"/>
      <c r="AV16" s="50"/>
      <c r="AW16" s="50">
        <v>43826</v>
      </c>
      <c r="AX16" s="50">
        <v>43858</v>
      </c>
      <c r="AY16" s="50"/>
      <c r="AZ16" s="50"/>
      <c r="BA16" s="50">
        <v>43854</v>
      </c>
      <c r="BB16" s="50">
        <v>43812</v>
      </c>
      <c r="BC16" s="50">
        <v>43857</v>
      </c>
      <c r="BD16" s="50"/>
      <c r="BE16" s="50">
        <v>43868</v>
      </c>
      <c r="BF16" s="50">
        <v>43818</v>
      </c>
      <c r="BG16" s="50">
        <v>43861</v>
      </c>
      <c r="BH16" s="50"/>
      <c r="BI16" s="50"/>
      <c r="BJ16" s="50"/>
      <c r="BK16" s="50">
        <v>43868</v>
      </c>
      <c r="BL16" s="50">
        <v>43874</v>
      </c>
      <c r="BM16" s="50">
        <v>43874</v>
      </c>
      <c r="BN16" s="50">
        <v>43878</v>
      </c>
      <c r="BO16" s="50"/>
      <c r="BP16" s="50">
        <v>43878</v>
      </c>
      <c r="BQ16" s="50">
        <v>43879</v>
      </c>
      <c r="BR16" s="50"/>
      <c r="BS16" s="50">
        <v>43894</v>
      </c>
      <c r="BT16" s="50">
        <v>43889</v>
      </c>
      <c r="BU16" s="50">
        <v>43889</v>
      </c>
      <c r="BV16" s="50">
        <v>43889</v>
      </c>
      <c r="BW16" s="50"/>
      <c r="BX16" s="50"/>
      <c r="BY16" s="50"/>
      <c r="BZ16" s="50">
        <v>43882</v>
      </c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50"/>
      <c r="CS16" s="50"/>
      <c r="CT16" s="50"/>
      <c r="CU16" s="50"/>
      <c r="CV16" s="50"/>
      <c r="CW16" s="50"/>
      <c r="CX16" s="50"/>
      <c r="CY16" s="50"/>
      <c r="CZ16" s="50"/>
      <c r="DA16" s="50"/>
      <c r="DB16" s="50"/>
      <c r="DC16" s="50"/>
      <c r="DD16" s="50"/>
      <c r="DE16" s="50"/>
      <c r="DF16" s="50"/>
      <c r="DG16" s="50"/>
      <c r="DH16" s="50"/>
      <c r="DI16" s="50"/>
      <c r="DJ16" s="50"/>
      <c r="DK16" s="50"/>
      <c r="DL16" s="50"/>
      <c r="DM16" s="50"/>
      <c r="DN16" s="50"/>
      <c r="DO16" s="50"/>
      <c r="DP16" s="50"/>
      <c r="DQ16" s="50"/>
      <c r="DR16" s="50"/>
      <c r="DS16" s="50"/>
      <c r="DT16" s="50"/>
      <c r="DU16" s="50"/>
      <c r="DV16" s="50"/>
      <c r="DW16" s="50"/>
      <c r="DX16" s="50"/>
      <c r="DY16" s="50"/>
      <c r="DZ16" s="50"/>
      <c r="EA16" s="50"/>
      <c r="EB16" s="50"/>
      <c r="EC16" s="50"/>
      <c r="ED16" s="50"/>
      <c r="EE16" s="50"/>
      <c r="EF16" s="50"/>
      <c r="EG16" s="50"/>
      <c r="EH16" s="50"/>
      <c r="EI16" s="50"/>
      <c r="EJ16" s="50"/>
      <c r="EK16" s="50"/>
      <c r="EL16" s="50"/>
      <c r="EM16" s="50"/>
      <c r="EN16" s="50"/>
      <c r="EO16" s="50"/>
      <c r="EP16" s="50"/>
      <c r="EQ16" s="50"/>
      <c r="ER16" s="50"/>
      <c r="ES16" s="50"/>
      <c r="ET16" s="50"/>
      <c r="EU16" s="50"/>
      <c r="EV16" s="50"/>
      <c r="EW16" s="50"/>
      <c r="EX16" s="50"/>
      <c r="EY16" s="50"/>
      <c r="EZ16" s="50"/>
      <c r="FA16" s="50"/>
      <c r="FB16" s="50"/>
      <c r="FC16" s="50"/>
      <c r="FD16" s="50"/>
      <c r="FE16" s="50"/>
      <c r="FF16" s="50"/>
      <c r="FG16" s="50"/>
      <c r="FH16" s="50"/>
      <c r="FI16" s="50"/>
      <c r="FJ16" s="50"/>
      <c r="FK16" s="50"/>
      <c r="FL16" s="50"/>
      <c r="FM16" s="50"/>
      <c r="FN16" s="50"/>
      <c r="FO16" s="50"/>
      <c r="FP16" s="50"/>
      <c r="FQ16" s="50"/>
      <c r="FR16" s="50"/>
      <c r="FS16" s="50"/>
      <c r="FT16" s="50"/>
      <c r="FU16" s="50"/>
      <c r="FV16" s="50"/>
      <c r="FW16" s="50"/>
      <c r="FX16" s="50"/>
      <c r="FY16" s="50"/>
      <c r="FZ16" s="50"/>
      <c r="GA16" s="50"/>
      <c r="GB16" s="50"/>
      <c r="GC16" s="50"/>
      <c r="GD16" s="50"/>
      <c r="GE16" s="50"/>
      <c r="GF16" s="50"/>
      <c r="GG16" s="50"/>
      <c r="GH16" s="50"/>
      <c r="GI16" s="50"/>
      <c r="GJ16" s="50"/>
      <c r="GK16" s="50"/>
      <c r="GL16" s="50"/>
      <c r="GM16" s="50"/>
      <c r="GN16" s="50"/>
      <c r="GO16" s="50"/>
      <c r="GP16" s="50"/>
      <c r="GQ16" s="50"/>
      <c r="GR16" s="50"/>
      <c r="GS16" s="50"/>
      <c r="GT16" s="50"/>
      <c r="GU16" s="50"/>
      <c r="GV16" s="50"/>
      <c r="GW16" s="50"/>
      <c r="GX16" s="50"/>
      <c r="GY16" s="50"/>
      <c r="GZ16" s="50"/>
      <c r="HA16" s="50"/>
      <c r="HB16" s="50"/>
      <c r="HC16" s="50"/>
      <c r="HD16" s="50"/>
      <c r="HE16" s="50"/>
      <c r="HF16" s="50"/>
      <c r="HG16" s="50"/>
      <c r="HH16" s="50"/>
      <c r="HI16" s="50"/>
      <c r="HJ16" s="50"/>
      <c r="HK16" s="50"/>
      <c r="HL16" s="50"/>
      <c r="HM16" s="50"/>
      <c r="HN16" s="50"/>
      <c r="HO16" s="50"/>
      <c r="HP16" s="50"/>
      <c r="HQ16" s="50"/>
      <c r="HR16" s="50"/>
      <c r="HS16" s="50"/>
      <c r="HT16" s="50"/>
      <c r="HU16" s="50"/>
      <c r="HV16" s="50"/>
      <c r="HW16" s="50"/>
      <c r="HX16" s="50"/>
      <c r="HY16" s="50"/>
      <c r="HZ16" s="50"/>
      <c r="IA16" s="50"/>
      <c r="IB16" s="50"/>
      <c r="IC16" s="50"/>
      <c r="ID16" s="50"/>
      <c r="IE16" s="50"/>
      <c r="IF16" s="50"/>
      <c r="IG16" s="50"/>
      <c r="IH16" s="50"/>
      <c r="II16" s="50"/>
      <c r="IJ16" s="50"/>
      <c r="IK16" s="50"/>
      <c r="IL16" s="50"/>
      <c r="IM16" s="50"/>
      <c r="IN16" s="50"/>
      <c r="IO16" s="50"/>
      <c r="IP16" s="50"/>
      <c r="IQ16" s="50"/>
      <c r="IR16" s="50"/>
      <c r="IS16" s="50"/>
      <c r="IT16" s="50"/>
      <c r="IU16" s="50"/>
      <c r="IV16" s="50"/>
      <c r="IW16" s="50"/>
      <c r="IX16" s="50"/>
      <c r="IY16" s="50"/>
      <c r="IZ16" s="50"/>
      <c r="JA16" s="50"/>
      <c r="JB16" s="50"/>
      <c r="JC16" s="50"/>
      <c r="JD16" s="50"/>
      <c r="JE16" s="50"/>
      <c r="JF16" s="50"/>
      <c r="JG16" s="50"/>
      <c r="JH16" s="50"/>
      <c r="JI16" s="50"/>
      <c r="JJ16" s="50"/>
      <c r="JK16" s="50"/>
      <c r="JL16" s="50"/>
      <c r="JM16" s="50"/>
      <c r="JN16" s="50"/>
      <c r="JO16" s="50"/>
      <c r="JP16" s="50"/>
      <c r="JQ16" s="50"/>
      <c r="JR16" s="50"/>
      <c r="JS16" s="50"/>
      <c r="JT16" s="50"/>
      <c r="JU16" s="50"/>
      <c r="JV16" s="50"/>
      <c r="JW16" s="50"/>
      <c r="JX16" s="50"/>
      <c r="JY16" s="50"/>
      <c r="JZ16" s="50"/>
      <c r="KA16" s="50"/>
      <c r="KB16" s="50"/>
      <c r="KC16" s="50"/>
      <c r="KD16" s="50"/>
      <c r="KE16" s="50"/>
      <c r="KF16" s="50"/>
      <c r="KG16" s="50"/>
      <c r="KH16" s="50"/>
      <c r="KI16" s="50"/>
      <c r="KJ16" s="50"/>
      <c r="KK16" s="50"/>
      <c r="KL16" s="50"/>
      <c r="KM16" s="50"/>
      <c r="KN16" s="50"/>
      <c r="KO16" s="50"/>
      <c r="KP16" s="50"/>
      <c r="KQ16" s="50"/>
      <c r="KR16" s="50"/>
      <c r="KS16" s="50"/>
      <c r="KT16" s="50"/>
      <c r="KU16" s="50"/>
      <c r="KV16" s="50"/>
      <c r="KW16" s="50"/>
      <c r="KX16" s="50"/>
      <c r="KY16" s="50"/>
      <c r="KZ16" s="50"/>
      <c r="LA16" s="50"/>
      <c r="LB16" s="50"/>
      <c r="LC16" s="50"/>
      <c r="LD16" s="50"/>
      <c r="LE16" s="50"/>
      <c r="LF16" s="50"/>
      <c r="LG16" s="50"/>
      <c r="LH16" s="50"/>
      <c r="LI16" s="50"/>
      <c r="LJ16" s="50"/>
      <c r="LK16" s="50"/>
      <c r="LL16" s="50"/>
      <c r="LM16" s="50"/>
      <c r="LN16" s="50"/>
      <c r="LO16" s="50"/>
      <c r="LP16" s="50"/>
      <c r="LQ16" s="50"/>
      <c r="LR16" s="50"/>
      <c r="LS16" s="50"/>
      <c r="LT16" s="50"/>
      <c r="LU16" s="50"/>
      <c r="LV16" s="50"/>
      <c r="LW16" s="50"/>
      <c r="LX16" s="50"/>
      <c r="LY16" s="50"/>
      <c r="LZ16" s="50"/>
      <c r="MA16" s="50"/>
      <c r="MB16" s="50"/>
      <c r="MC16" s="50"/>
      <c r="MD16" s="50"/>
      <c r="ME16" s="50"/>
      <c r="MF16" s="50"/>
      <c r="MG16" s="50"/>
      <c r="MH16" s="53"/>
    </row>
    <row r="17" spans="1:346" s="54" customFormat="1" x14ac:dyDescent="0.2">
      <c r="A17" s="10" t="s">
        <v>2</v>
      </c>
      <c r="B17" s="52"/>
      <c r="C17" s="51"/>
      <c r="D17" s="51"/>
      <c r="E17" s="51">
        <v>43790</v>
      </c>
      <c r="F17" s="51"/>
      <c r="G17" s="51"/>
      <c r="H17" s="51"/>
      <c r="I17" s="51"/>
      <c r="J17" s="51"/>
      <c r="K17" s="51">
        <v>43788</v>
      </c>
      <c r="L17" s="51"/>
      <c r="M17" s="51">
        <v>43804</v>
      </c>
      <c r="N17" s="51">
        <v>43790</v>
      </c>
      <c r="O17" s="51"/>
      <c r="P17" s="51"/>
      <c r="Q17" s="51"/>
      <c r="R17" s="51"/>
      <c r="S17" s="51"/>
      <c r="T17" s="51">
        <v>43791</v>
      </c>
      <c r="U17" s="51">
        <v>43798</v>
      </c>
      <c r="V17" s="51">
        <v>43795</v>
      </c>
      <c r="W17" s="51">
        <v>43784</v>
      </c>
      <c r="X17" s="51">
        <v>43794</v>
      </c>
      <c r="Y17" s="51"/>
      <c r="Z17" s="51"/>
      <c r="AA17" s="51"/>
      <c r="AB17" s="51"/>
      <c r="AC17" s="51"/>
      <c r="AD17" s="51">
        <v>43801</v>
      </c>
      <c r="AE17" s="51">
        <v>43782</v>
      </c>
      <c r="AF17" s="51">
        <v>43801</v>
      </c>
      <c r="AG17" s="51">
        <v>43805</v>
      </c>
      <c r="AH17" s="51">
        <v>43805</v>
      </c>
      <c r="AI17" s="51">
        <v>44174</v>
      </c>
      <c r="AJ17" s="51"/>
      <c r="AK17" s="51"/>
      <c r="AL17" s="51">
        <v>43805</v>
      </c>
      <c r="AM17" s="51">
        <v>43810</v>
      </c>
      <c r="AN17" s="51"/>
      <c r="AO17" s="51">
        <v>43787</v>
      </c>
      <c r="AP17" s="51"/>
      <c r="AQ17" s="51"/>
      <c r="AR17" s="51">
        <v>43796</v>
      </c>
      <c r="AS17" s="51"/>
      <c r="AT17" s="51"/>
      <c r="AU17" s="51"/>
      <c r="AV17" s="51"/>
      <c r="AW17" s="51">
        <v>43839</v>
      </c>
      <c r="AX17" s="51">
        <v>43859</v>
      </c>
      <c r="AY17" s="51"/>
      <c r="AZ17" s="51"/>
      <c r="BA17" s="51"/>
      <c r="BB17" s="51"/>
      <c r="BC17" s="51">
        <v>43857</v>
      </c>
      <c r="BD17" s="51"/>
      <c r="BE17" s="51">
        <v>43868</v>
      </c>
      <c r="BF17" s="51">
        <v>43818</v>
      </c>
      <c r="BG17" s="51">
        <v>43861</v>
      </c>
      <c r="BH17" s="51"/>
      <c r="BI17" s="51"/>
      <c r="BJ17" s="51"/>
      <c r="BK17" s="51"/>
      <c r="BL17" s="51"/>
      <c r="BM17" s="51">
        <v>43878</v>
      </c>
      <c r="BN17" s="51">
        <v>43878</v>
      </c>
      <c r="BO17" s="51"/>
      <c r="BP17" s="51"/>
      <c r="BQ17" s="51">
        <v>43879</v>
      </c>
      <c r="BR17" s="51"/>
      <c r="BS17" s="51">
        <v>43894</v>
      </c>
      <c r="BT17" s="51">
        <v>43889</v>
      </c>
      <c r="BU17" s="51">
        <v>43889</v>
      </c>
      <c r="BV17" s="51"/>
      <c r="BW17" s="51"/>
      <c r="BX17" s="51"/>
      <c r="BY17" s="51"/>
      <c r="BZ17" s="51">
        <v>43882</v>
      </c>
      <c r="CA17" s="51"/>
      <c r="CB17" s="51"/>
      <c r="CC17" s="51"/>
      <c r="CD17" s="51"/>
      <c r="CE17" s="51"/>
      <c r="CF17" s="51"/>
      <c r="CG17" s="51"/>
      <c r="CH17" s="51"/>
      <c r="CI17" s="51"/>
      <c r="CJ17" s="51"/>
      <c r="CK17" s="51"/>
      <c r="CL17" s="51"/>
      <c r="CM17" s="51"/>
      <c r="CN17" s="51"/>
      <c r="CO17" s="51"/>
      <c r="CP17" s="51"/>
      <c r="CQ17" s="51"/>
      <c r="CR17" s="51"/>
      <c r="CS17" s="51"/>
      <c r="CT17" s="51"/>
      <c r="CU17" s="51"/>
      <c r="CV17" s="51"/>
      <c r="CW17" s="51"/>
      <c r="CX17" s="51"/>
      <c r="CY17" s="51"/>
      <c r="CZ17" s="51"/>
      <c r="DA17" s="51"/>
      <c r="DB17" s="51"/>
      <c r="DC17" s="51"/>
      <c r="DD17" s="51"/>
      <c r="DE17" s="51"/>
      <c r="DF17" s="51"/>
      <c r="DG17" s="51"/>
      <c r="DH17" s="51"/>
      <c r="DI17" s="51"/>
      <c r="DJ17" s="51"/>
      <c r="DK17" s="51"/>
      <c r="DL17" s="51"/>
      <c r="DM17" s="51"/>
      <c r="DN17" s="51"/>
      <c r="DO17" s="51"/>
      <c r="DP17" s="51"/>
      <c r="DQ17" s="51"/>
      <c r="DR17" s="51"/>
      <c r="DS17" s="51"/>
      <c r="DT17" s="51"/>
      <c r="DU17" s="51"/>
      <c r="DV17" s="51"/>
      <c r="DW17" s="51"/>
      <c r="DX17" s="51"/>
      <c r="DY17" s="51"/>
      <c r="DZ17" s="51"/>
      <c r="EA17" s="51"/>
      <c r="EB17" s="51"/>
      <c r="EC17" s="51"/>
      <c r="ED17" s="51"/>
      <c r="EE17" s="51"/>
      <c r="EF17" s="51"/>
      <c r="EG17" s="51"/>
      <c r="EH17" s="51"/>
      <c r="EI17" s="51"/>
      <c r="EJ17" s="51"/>
      <c r="EK17" s="51"/>
      <c r="EL17" s="51"/>
      <c r="EM17" s="51"/>
      <c r="EN17" s="51"/>
      <c r="EO17" s="51"/>
      <c r="EP17" s="51"/>
      <c r="EQ17" s="51"/>
      <c r="ER17" s="51"/>
      <c r="ES17" s="51"/>
      <c r="ET17" s="51"/>
      <c r="EU17" s="51"/>
      <c r="EV17" s="51"/>
      <c r="EW17" s="51"/>
      <c r="EX17" s="51"/>
      <c r="EY17" s="51"/>
      <c r="EZ17" s="51"/>
      <c r="FA17" s="51"/>
      <c r="FB17" s="51"/>
      <c r="FC17" s="51"/>
      <c r="FD17" s="51"/>
      <c r="FE17" s="51"/>
      <c r="FF17" s="51"/>
      <c r="FG17" s="51"/>
      <c r="FH17" s="51"/>
      <c r="FI17" s="51"/>
      <c r="FJ17" s="51"/>
      <c r="FK17" s="51"/>
      <c r="FL17" s="51"/>
      <c r="FM17" s="51"/>
      <c r="FN17" s="51"/>
      <c r="FO17" s="51"/>
      <c r="FP17" s="51"/>
      <c r="FQ17" s="51"/>
      <c r="FR17" s="51"/>
      <c r="FS17" s="51"/>
      <c r="FT17" s="51"/>
      <c r="FU17" s="51"/>
      <c r="FV17" s="51"/>
      <c r="FW17" s="51"/>
      <c r="FX17" s="51"/>
      <c r="FY17" s="51"/>
      <c r="FZ17" s="51"/>
      <c r="GA17" s="51"/>
      <c r="GB17" s="51"/>
      <c r="GC17" s="51"/>
      <c r="GD17" s="51"/>
      <c r="GE17" s="51"/>
      <c r="GF17" s="51"/>
      <c r="GG17" s="51"/>
      <c r="GH17" s="51"/>
      <c r="GI17" s="51"/>
      <c r="GJ17" s="51"/>
      <c r="GK17" s="51"/>
      <c r="GL17" s="51"/>
      <c r="GM17" s="51"/>
      <c r="GN17" s="51"/>
      <c r="GO17" s="51"/>
      <c r="GP17" s="51"/>
      <c r="GQ17" s="51"/>
      <c r="GR17" s="51"/>
      <c r="GS17" s="51"/>
      <c r="GT17" s="51"/>
      <c r="GU17" s="51"/>
      <c r="GV17" s="51"/>
      <c r="GW17" s="51"/>
      <c r="GX17" s="51"/>
      <c r="GY17" s="51"/>
      <c r="GZ17" s="51"/>
      <c r="HA17" s="51"/>
      <c r="HB17" s="51"/>
      <c r="HC17" s="51"/>
      <c r="HD17" s="51"/>
      <c r="HE17" s="51"/>
      <c r="HF17" s="51"/>
      <c r="HG17" s="51"/>
      <c r="HH17" s="51"/>
      <c r="HI17" s="51"/>
      <c r="HJ17" s="51"/>
      <c r="HK17" s="51"/>
      <c r="HL17" s="51"/>
      <c r="HM17" s="51"/>
      <c r="HN17" s="51"/>
      <c r="HO17" s="51"/>
      <c r="HP17" s="51"/>
      <c r="HQ17" s="51"/>
      <c r="HR17" s="51"/>
      <c r="HS17" s="51"/>
      <c r="HT17" s="51"/>
      <c r="HU17" s="51"/>
      <c r="HV17" s="51"/>
      <c r="HW17" s="51"/>
      <c r="HX17" s="51"/>
      <c r="HY17" s="51"/>
      <c r="HZ17" s="51"/>
      <c r="IA17" s="51"/>
      <c r="IB17" s="51"/>
      <c r="IC17" s="51"/>
      <c r="ID17" s="51"/>
      <c r="IE17" s="51"/>
      <c r="IF17" s="51"/>
      <c r="IG17" s="51"/>
      <c r="IH17" s="51"/>
      <c r="II17" s="51"/>
      <c r="IJ17" s="51"/>
      <c r="IK17" s="51"/>
      <c r="IL17" s="51"/>
      <c r="IM17" s="51"/>
      <c r="IN17" s="51"/>
      <c r="IO17" s="51"/>
      <c r="IP17" s="51"/>
      <c r="IQ17" s="51"/>
      <c r="IR17" s="51"/>
      <c r="IS17" s="51"/>
      <c r="IT17" s="51"/>
      <c r="IU17" s="51"/>
      <c r="IV17" s="51"/>
      <c r="IW17" s="51"/>
      <c r="IX17" s="51"/>
      <c r="IY17" s="51"/>
      <c r="IZ17" s="51"/>
      <c r="JA17" s="51"/>
      <c r="JB17" s="51"/>
      <c r="JC17" s="51"/>
      <c r="JD17" s="51"/>
      <c r="JE17" s="51"/>
      <c r="JF17" s="51"/>
      <c r="JG17" s="51"/>
      <c r="JH17" s="51"/>
      <c r="JI17" s="51"/>
      <c r="JJ17" s="51"/>
      <c r="JK17" s="51"/>
      <c r="JL17" s="51"/>
      <c r="JM17" s="51"/>
      <c r="JN17" s="51"/>
      <c r="JO17" s="51"/>
      <c r="JP17" s="51"/>
      <c r="JQ17" s="51"/>
      <c r="JR17" s="51"/>
      <c r="JS17" s="51"/>
      <c r="JT17" s="51"/>
      <c r="JU17" s="51"/>
      <c r="JV17" s="51"/>
      <c r="JW17" s="51"/>
      <c r="JX17" s="51"/>
      <c r="JY17" s="51"/>
      <c r="JZ17" s="51"/>
      <c r="KA17" s="51"/>
      <c r="KB17" s="51"/>
      <c r="KC17" s="51"/>
      <c r="KD17" s="51"/>
      <c r="KE17" s="51"/>
      <c r="KF17" s="51"/>
      <c r="KG17" s="51"/>
      <c r="KH17" s="51"/>
      <c r="KI17" s="51"/>
      <c r="KJ17" s="51"/>
      <c r="KK17" s="51"/>
      <c r="KL17" s="51"/>
      <c r="KM17" s="51"/>
      <c r="KN17" s="51"/>
      <c r="KO17" s="51"/>
      <c r="KP17" s="51"/>
      <c r="KQ17" s="51"/>
      <c r="KR17" s="51"/>
      <c r="KS17" s="51"/>
      <c r="KT17" s="51"/>
      <c r="KU17" s="51"/>
      <c r="KV17" s="51"/>
      <c r="KW17" s="51"/>
      <c r="KX17" s="51"/>
      <c r="KY17" s="51"/>
      <c r="KZ17" s="51"/>
      <c r="LA17" s="51"/>
      <c r="LB17" s="51"/>
      <c r="LC17" s="51"/>
      <c r="LD17" s="51"/>
      <c r="LE17" s="51"/>
      <c r="LF17" s="51"/>
      <c r="LG17" s="51"/>
      <c r="LH17" s="51"/>
      <c r="LI17" s="51"/>
      <c r="LJ17" s="51"/>
      <c r="LK17" s="51"/>
      <c r="LL17" s="51"/>
      <c r="LM17" s="51"/>
      <c r="LN17" s="51"/>
      <c r="LO17" s="51"/>
      <c r="LP17" s="51"/>
      <c r="LQ17" s="51"/>
      <c r="LR17" s="51"/>
      <c r="LS17" s="51"/>
      <c r="LT17" s="51"/>
      <c r="LU17" s="51"/>
      <c r="LV17" s="51"/>
      <c r="LW17" s="51"/>
      <c r="LX17" s="51"/>
      <c r="LY17" s="51"/>
      <c r="LZ17" s="51"/>
      <c r="MA17" s="51"/>
      <c r="MB17" s="51"/>
      <c r="MC17" s="51"/>
      <c r="MD17" s="51"/>
      <c r="ME17" s="51"/>
      <c r="MF17" s="51"/>
      <c r="MG17" s="51"/>
      <c r="MH17" s="53"/>
    </row>
    <row r="18" spans="1:346" s="38" customFormat="1" x14ac:dyDescent="0.2">
      <c r="A18" s="35" t="s">
        <v>19</v>
      </c>
      <c r="B18" s="36">
        <f t="shared" ref="B18:BR18" si="6">NETWORKDAYS.INTL(B17,B19)</f>
        <v>0</v>
      </c>
      <c r="C18" s="36">
        <f t="shared" si="6"/>
        <v>0</v>
      </c>
      <c r="D18" s="36">
        <f t="shared" si="6"/>
        <v>0</v>
      </c>
      <c r="E18" s="36">
        <f>NETWORKDAYS.INTL(E17,E19)</f>
        <v>1</v>
      </c>
      <c r="F18" s="36">
        <f t="shared" si="6"/>
        <v>0</v>
      </c>
      <c r="G18" s="36">
        <f t="shared" si="6"/>
        <v>0</v>
      </c>
      <c r="H18" s="36">
        <f t="shared" si="6"/>
        <v>0</v>
      </c>
      <c r="I18" s="36">
        <f t="shared" si="6"/>
        <v>0</v>
      </c>
      <c r="J18" s="36">
        <f t="shared" si="6"/>
        <v>0</v>
      </c>
      <c r="K18" s="36">
        <f>NETWORKDAYS.INTL(K17,K19)</f>
        <v>3</v>
      </c>
      <c r="L18" s="36">
        <f t="shared" si="6"/>
        <v>0</v>
      </c>
      <c r="M18" s="36">
        <f t="shared" si="6"/>
        <v>1</v>
      </c>
      <c r="N18" s="36">
        <f t="shared" si="6"/>
        <v>2</v>
      </c>
      <c r="O18" s="36">
        <f t="shared" si="6"/>
        <v>0</v>
      </c>
      <c r="P18" s="36">
        <f t="shared" si="6"/>
        <v>0</v>
      </c>
      <c r="Q18" s="36">
        <f t="shared" si="6"/>
        <v>0</v>
      </c>
      <c r="R18" s="36">
        <f t="shared" si="6"/>
        <v>0</v>
      </c>
      <c r="S18" s="36">
        <f t="shared" si="6"/>
        <v>0</v>
      </c>
      <c r="T18" s="36">
        <v>0</v>
      </c>
      <c r="U18" s="36">
        <f t="shared" si="6"/>
        <v>27</v>
      </c>
      <c r="V18" s="36">
        <f t="shared" si="6"/>
        <v>9</v>
      </c>
      <c r="W18" s="36">
        <f t="shared" si="6"/>
        <v>7</v>
      </c>
      <c r="X18" s="36">
        <f t="shared" si="6"/>
        <v>2</v>
      </c>
      <c r="Y18" s="36">
        <f t="shared" si="6"/>
        <v>0</v>
      </c>
      <c r="Z18" s="36">
        <f t="shared" si="6"/>
        <v>0</v>
      </c>
      <c r="AA18" s="36">
        <f t="shared" si="6"/>
        <v>0</v>
      </c>
      <c r="AB18" s="36"/>
      <c r="AC18" s="36">
        <f t="shared" si="6"/>
        <v>0</v>
      </c>
      <c r="AD18" s="36">
        <f t="shared" si="6"/>
        <v>33</v>
      </c>
      <c r="AE18" s="36">
        <f t="shared" si="6"/>
        <v>1</v>
      </c>
      <c r="AF18" s="36">
        <f t="shared" si="6"/>
        <v>-31286</v>
      </c>
      <c r="AG18" s="36">
        <f t="shared" si="6"/>
        <v>52</v>
      </c>
      <c r="AH18" s="36">
        <f t="shared" si="6"/>
        <v>1</v>
      </c>
      <c r="AI18" s="36">
        <f t="shared" si="6"/>
        <v>-197</v>
      </c>
      <c r="AJ18" s="36">
        <f t="shared" si="6"/>
        <v>0</v>
      </c>
      <c r="AK18" s="36">
        <f t="shared" si="6"/>
        <v>0</v>
      </c>
      <c r="AL18" s="36">
        <f t="shared" si="6"/>
        <v>9</v>
      </c>
      <c r="AM18" s="36">
        <f t="shared" si="6"/>
        <v>2</v>
      </c>
      <c r="AN18" s="36">
        <f t="shared" si="6"/>
        <v>0</v>
      </c>
      <c r="AO18" s="36">
        <f t="shared" si="6"/>
        <v>1</v>
      </c>
      <c r="AP18" s="36">
        <f t="shared" si="6"/>
        <v>0</v>
      </c>
      <c r="AQ18" s="36">
        <f t="shared" si="6"/>
        <v>0</v>
      </c>
      <c r="AR18" s="36">
        <f t="shared" si="6"/>
        <v>2</v>
      </c>
      <c r="AS18" s="36">
        <f t="shared" si="6"/>
        <v>0</v>
      </c>
      <c r="AT18" s="36"/>
      <c r="AU18" s="36"/>
      <c r="AV18" s="36">
        <f t="shared" si="6"/>
        <v>0</v>
      </c>
      <c r="AW18" s="36">
        <f t="shared" si="6"/>
        <v>1</v>
      </c>
      <c r="AX18" s="36">
        <f t="shared" si="6"/>
        <v>-31328</v>
      </c>
      <c r="AY18" s="36">
        <f t="shared" si="6"/>
        <v>0</v>
      </c>
      <c r="AZ18" s="36">
        <f t="shared" si="6"/>
        <v>0</v>
      </c>
      <c r="BA18" s="36">
        <f t="shared" si="6"/>
        <v>0</v>
      </c>
      <c r="BB18" s="36">
        <f t="shared" si="6"/>
        <v>0</v>
      </c>
      <c r="BC18" s="36">
        <f t="shared" si="6"/>
        <v>2</v>
      </c>
      <c r="BD18" s="36">
        <f t="shared" si="6"/>
        <v>0</v>
      </c>
      <c r="BE18" s="36">
        <f t="shared" si="6"/>
        <v>1</v>
      </c>
      <c r="BF18" s="36">
        <f t="shared" si="6"/>
        <v>1</v>
      </c>
      <c r="BG18" s="36">
        <f t="shared" si="6"/>
        <v>9</v>
      </c>
      <c r="BH18" s="36">
        <f t="shared" si="6"/>
        <v>0</v>
      </c>
      <c r="BI18" s="36"/>
      <c r="BJ18" s="36"/>
      <c r="BK18" s="36">
        <f t="shared" si="6"/>
        <v>0</v>
      </c>
      <c r="BL18" s="36">
        <f t="shared" si="6"/>
        <v>0</v>
      </c>
      <c r="BM18" s="36">
        <f t="shared" si="6"/>
        <v>-31341</v>
      </c>
      <c r="BN18" s="36"/>
      <c r="BO18" s="36"/>
      <c r="BP18" s="36"/>
      <c r="BQ18" s="36"/>
      <c r="BR18" s="36">
        <f t="shared" si="6"/>
        <v>0</v>
      </c>
      <c r="BS18" s="36">
        <f t="shared" ref="BS18:EH18" si="7">NETWORKDAYS.INTL(BS17,BS19)</f>
        <v>-31353</v>
      </c>
      <c r="BT18" s="36">
        <f t="shared" si="7"/>
        <v>1</v>
      </c>
      <c r="BU18" s="36">
        <f t="shared" si="7"/>
        <v>-31350</v>
      </c>
      <c r="BV18" s="36">
        <f t="shared" si="7"/>
        <v>0</v>
      </c>
      <c r="BW18" s="36"/>
      <c r="BX18" s="36"/>
      <c r="BY18" s="36">
        <f t="shared" si="7"/>
        <v>0</v>
      </c>
      <c r="BZ18" s="36">
        <f t="shared" si="7"/>
        <v>7</v>
      </c>
      <c r="CA18" s="36">
        <f t="shared" si="7"/>
        <v>0</v>
      </c>
      <c r="CB18" s="36">
        <f t="shared" si="7"/>
        <v>0</v>
      </c>
      <c r="CC18" s="36">
        <f t="shared" si="7"/>
        <v>0</v>
      </c>
      <c r="CD18" s="36">
        <f t="shared" si="7"/>
        <v>0</v>
      </c>
      <c r="CE18" s="36">
        <f t="shared" si="7"/>
        <v>0</v>
      </c>
      <c r="CF18" s="36">
        <f t="shared" si="7"/>
        <v>0</v>
      </c>
      <c r="CG18" s="36">
        <f t="shared" si="7"/>
        <v>0</v>
      </c>
      <c r="CH18" s="36">
        <f t="shared" si="7"/>
        <v>0</v>
      </c>
      <c r="CI18" s="36">
        <f t="shared" si="7"/>
        <v>0</v>
      </c>
      <c r="CJ18" s="36">
        <f t="shared" si="7"/>
        <v>0</v>
      </c>
      <c r="CK18" s="36">
        <f t="shared" si="7"/>
        <v>0</v>
      </c>
      <c r="CL18" s="36">
        <f t="shared" si="7"/>
        <v>0</v>
      </c>
      <c r="CM18" s="36">
        <f t="shared" si="7"/>
        <v>0</v>
      </c>
      <c r="CN18" s="36">
        <f t="shared" si="7"/>
        <v>0</v>
      </c>
      <c r="CO18" s="36">
        <f t="shared" si="7"/>
        <v>0</v>
      </c>
      <c r="CP18" s="36"/>
      <c r="CQ18" s="36">
        <f t="shared" si="7"/>
        <v>0</v>
      </c>
      <c r="CR18" s="36">
        <f t="shared" si="7"/>
        <v>0</v>
      </c>
      <c r="CS18" s="36">
        <f t="shared" si="7"/>
        <v>0</v>
      </c>
      <c r="CT18" s="36">
        <f t="shared" si="7"/>
        <v>0</v>
      </c>
      <c r="CU18" s="36">
        <f t="shared" si="7"/>
        <v>0</v>
      </c>
      <c r="CV18" s="36">
        <f t="shared" si="7"/>
        <v>0</v>
      </c>
      <c r="CW18" s="36">
        <f t="shared" si="7"/>
        <v>0</v>
      </c>
      <c r="CX18" s="36">
        <f t="shared" si="7"/>
        <v>0</v>
      </c>
      <c r="CY18" s="36">
        <f t="shared" si="7"/>
        <v>0</v>
      </c>
      <c r="CZ18" s="36">
        <f t="shared" si="7"/>
        <v>0</v>
      </c>
      <c r="DA18" s="36"/>
      <c r="DB18" s="36">
        <f t="shared" si="7"/>
        <v>0</v>
      </c>
      <c r="DC18" s="36">
        <f t="shared" si="7"/>
        <v>0</v>
      </c>
      <c r="DD18" s="36">
        <f t="shared" si="7"/>
        <v>0</v>
      </c>
      <c r="DE18" s="36">
        <f t="shared" si="7"/>
        <v>0</v>
      </c>
      <c r="DF18" s="36">
        <f t="shared" si="7"/>
        <v>0</v>
      </c>
      <c r="DG18" s="36">
        <f t="shared" si="7"/>
        <v>0</v>
      </c>
      <c r="DH18" s="36">
        <f t="shared" si="7"/>
        <v>0</v>
      </c>
      <c r="DI18" s="36">
        <f t="shared" si="7"/>
        <v>0</v>
      </c>
      <c r="DJ18" s="36">
        <f t="shared" si="7"/>
        <v>0</v>
      </c>
      <c r="DK18" s="36">
        <f t="shared" si="7"/>
        <v>0</v>
      </c>
      <c r="DL18" s="36">
        <f t="shared" si="7"/>
        <v>0</v>
      </c>
      <c r="DM18" s="36">
        <f t="shared" si="7"/>
        <v>0</v>
      </c>
      <c r="DN18" s="36">
        <f t="shared" si="7"/>
        <v>0</v>
      </c>
      <c r="DO18" s="36">
        <f t="shared" si="7"/>
        <v>0</v>
      </c>
      <c r="DP18" s="36">
        <f t="shared" si="7"/>
        <v>0</v>
      </c>
      <c r="DQ18" s="36">
        <f t="shared" si="7"/>
        <v>0</v>
      </c>
      <c r="DR18" s="36">
        <f t="shared" si="7"/>
        <v>0</v>
      </c>
      <c r="DS18" s="36">
        <f t="shared" si="7"/>
        <v>0</v>
      </c>
      <c r="DT18" s="36">
        <f t="shared" si="7"/>
        <v>0</v>
      </c>
      <c r="DU18" s="36">
        <f t="shared" si="7"/>
        <v>0</v>
      </c>
      <c r="DV18" s="36">
        <f t="shared" si="7"/>
        <v>0</v>
      </c>
      <c r="DW18" s="36">
        <f t="shared" si="7"/>
        <v>0</v>
      </c>
      <c r="DX18" s="36">
        <f t="shared" si="7"/>
        <v>0</v>
      </c>
      <c r="DY18" s="36">
        <f t="shared" si="7"/>
        <v>0</v>
      </c>
      <c r="DZ18" s="36">
        <f t="shared" si="7"/>
        <v>0</v>
      </c>
      <c r="EA18" s="36">
        <f t="shared" si="7"/>
        <v>0</v>
      </c>
      <c r="EB18" s="36">
        <f t="shared" si="7"/>
        <v>0</v>
      </c>
      <c r="EC18" s="36">
        <f t="shared" si="7"/>
        <v>0</v>
      </c>
      <c r="ED18" s="36">
        <f t="shared" si="7"/>
        <v>0</v>
      </c>
      <c r="EE18" s="36">
        <f t="shared" si="7"/>
        <v>0</v>
      </c>
      <c r="EF18" s="36">
        <f t="shared" si="7"/>
        <v>0</v>
      </c>
      <c r="EG18" s="36">
        <f t="shared" si="7"/>
        <v>0</v>
      </c>
      <c r="EH18" s="36">
        <f t="shared" si="7"/>
        <v>0</v>
      </c>
      <c r="EI18" s="36">
        <f t="shared" ref="EI18:GT18" si="8">NETWORKDAYS.INTL(EI17,EI19)</f>
        <v>0</v>
      </c>
      <c r="EJ18" s="36">
        <f t="shared" si="8"/>
        <v>0</v>
      </c>
      <c r="EK18" s="36">
        <f t="shared" si="8"/>
        <v>0</v>
      </c>
      <c r="EL18" s="36">
        <f t="shared" si="8"/>
        <v>0</v>
      </c>
      <c r="EM18" s="36">
        <f t="shared" si="8"/>
        <v>0</v>
      </c>
      <c r="EN18" s="36">
        <f t="shared" si="8"/>
        <v>0</v>
      </c>
      <c r="EO18" s="36">
        <f t="shared" si="8"/>
        <v>0</v>
      </c>
      <c r="EP18" s="36">
        <f t="shared" si="8"/>
        <v>0</v>
      </c>
      <c r="EQ18" s="36">
        <f t="shared" si="8"/>
        <v>0</v>
      </c>
      <c r="ER18" s="36">
        <f t="shared" si="8"/>
        <v>0</v>
      </c>
      <c r="ES18" s="36">
        <f t="shared" si="8"/>
        <v>0</v>
      </c>
      <c r="ET18" s="36">
        <f t="shared" si="8"/>
        <v>0</v>
      </c>
      <c r="EU18" s="36">
        <f t="shared" si="8"/>
        <v>0</v>
      </c>
      <c r="EV18" s="36">
        <f t="shared" si="8"/>
        <v>0</v>
      </c>
      <c r="EW18" s="36">
        <f t="shared" si="8"/>
        <v>0</v>
      </c>
      <c r="EX18" s="36">
        <f t="shared" si="8"/>
        <v>0</v>
      </c>
      <c r="EY18" s="36">
        <f t="shared" si="8"/>
        <v>0</v>
      </c>
      <c r="EZ18" s="36">
        <f t="shared" si="8"/>
        <v>0</v>
      </c>
      <c r="FA18" s="36">
        <f t="shared" si="8"/>
        <v>0</v>
      </c>
      <c r="FB18" s="36">
        <f t="shared" si="8"/>
        <v>0</v>
      </c>
      <c r="FC18" s="36">
        <f t="shared" si="8"/>
        <v>0</v>
      </c>
      <c r="FD18" s="36">
        <f t="shared" si="8"/>
        <v>0</v>
      </c>
      <c r="FE18" s="36">
        <f t="shared" si="8"/>
        <v>0</v>
      </c>
      <c r="FF18" s="36">
        <f t="shared" si="8"/>
        <v>0</v>
      </c>
      <c r="FG18" s="36">
        <f t="shared" si="8"/>
        <v>0</v>
      </c>
      <c r="FH18" s="36">
        <f t="shared" si="8"/>
        <v>0</v>
      </c>
      <c r="FI18" s="36">
        <f t="shared" si="8"/>
        <v>0</v>
      </c>
      <c r="FJ18" s="36">
        <f t="shared" si="8"/>
        <v>0</v>
      </c>
      <c r="FK18" s="36">
        <f t="shared" si="8"/>
        <v>0</v>
      </c>
      <c r="FL18" s="36">
        <f t="shared" si="8"/>
        <v>0</v>
      </c>
      <c r="FM18" s="36">
        <f t="shared" si="8"/>
        <v>0</v>
      </c>
      <c r="FN18" s="36">
        <f t="shared" si="8"/>
        <v>0</v>
      </c>
      <c r="FO18" s="36">
        <f t="shared" si="8"/>
        <v>0</v>
      </c>
      <c r="FP18" s="36">
        <f t="shared" si="8"/>
        <v>0</v>
      </c>
      <c r="FQ18" s="36">
        <f t="shared" si="8"/>
        <v>0</v>
      </c>
      <c r="FR18" s="36">
        <f t="shared" si="8"/>
        <v>0</v>
      </c>
      <c r="FS18" s="36">
        <f t="shared" si="8"/>
        <v>0</v>
      </c>
      <c r="FT18" s="36">
        <f t="shared" si="8"/>
        <v>0</v>
      </c>
      <c r="FU18" s="36">
        <f t="shared" si="8"/>
        <v>0</v>
      </c>
      <c r="FV18" s="36">
        <f t="shared" si="8"/>
        <v>0</v>
      </c>
      <c r="FW18" s="36">
        <f t="shared" si="8"/>
        <v>0</v>
      </c>
      <c r="FX18" s="36">
        <f t="shared" si="8"/>
        <v>0</v>
      </c>
      <c r="FY18" s="36">
        <f t="shared" si="8"/>
        <v>0</v>
      </c>
      <c r="FZ18" s="36">
        <f t="shared" si="8"/>
        <v>0</v>
      </c>
      <c r="GA18" s="36">
        <f t="shared" si="8"/>
        <v>0</v>
      </c>
      <c r="GB18" s="36">
        <f t="shared" si="8"/>
        <v>0</v>
      </c>
      <c r="GC18" s="36">
        <f t="shared" si="8"/>
        <v>0</v>
      </c>
      <c r="GD18" s="36">
        <f t="shared" si="8"/>
        <v>0</v>
      </c>
      <c r="GE18" s="36">
        <f t="shared" si="8"/>
        <v>0</v>
      </c>
      <c r="GF18" s="36">
        <f t="shared" si="8"/>
        <v>0</v>
      </c>
      <c r="GG18" s="36">
        <f t="shared" si="8"/>
        <v>0</v>
      </c>
      <c r="GH18" s="36">
        <f t="shared" si="8"/>
        <v>0</v>
      </c>
      <c r="GI18" s="36">
        <f t="shared" si="8"/>
        <v>0</v>
      </c>
      <c r="GJ18" s="36">
        <f t="shared" si="8"/>
        <v>0</v>
      </c>
      <c r="GK18" s="36">
        <f t="shared" si="8"/>
        <v>0</v>
      </c>
      <c r="GL18" s="36">
        <f t="shared" si="8"/>
        <v>0</v>
      </c>
      <c r="GM18" s="36">
        <f t="shared" si="8"/>
        <v>0</v>
      </c>
      <c r="GN18" s="36">
        <f t="shared" si="8"/>
        <v>0</v>
      </c>
      <c r="GO18" s="36">
        <f t="shared" si="8"/>
        <v>0</v>
      </c>
      <c r="GP18" s="36">
        <f t="shared" si="8"/>
        <v>0</v>
      </c>
      <c r="GQ18" s="36">
        <f t="shared" si="8"/>
        <v>0</v>
      </c>
      <c r="GR18" s="36">
        <f t="shared" si="8"/>
        <v>0</v>
      </c>
      <c r="GS18" s="36">
        <f t="shared" si="8"/>
        <v>0</v>
      </c>
      <c r="GT18" s="36">
        <f t="shared" si="8"/>
        <v>0</v>
      </c>
      <c r="GU18" s="36">
        <f t="shared" ref="GU18:JF18" si="9">NETWORKDAYS.INTL(GU17,GU19)</f>
        <v>0</v>
      </c>
      <c r="GV18" s="36">
        <f t="shared" si="9"/>
        <v>0</v>
      </c>
      <c r="GW18" s="36">
        <f t="shared" si="9"/>
        <v>0</v>
      </c>
      <c r="GX18" s="36">
        <f t="shared" si="9"/>
        <v>0</v>
      </c>
      <c r="GY18" s="36">
        <f t="shared" si="9"/>
        <v>0</v>
      </c>
      <c r="GZ18" s="36">
        <f t="shared" si="9"/>
        <v>0</v>
      </c>
      <c r="HA18" s="36">
        <f t="shared" si="9"/>
        <v>0</v>
      </c>
      <c r="HB18" s="36">
        <f t="shared" si="9"/>
        <v>0</v>
      </c>
      <c r="HC18" s="36">
        <f t="shared" si="9"/>
        <v>0</v>
      </c>
      <c r="HD18" s="36">
        <f t="shared" si="9"/>
        <v>0</v>
      </c>
      <c r="HE18" s="36">
        <f t="shared" si="9"/>
        <v>0</v>
      </c>
      <c r="HF18" s="36">
        <f t="shared" si="9"/>
        <v>0</v>
      </c>
      <c r="HG18" s="36">
        <f t="shared" si="9"/>
        <v>0</v>
      </c>
      <c r="HH18" s="36">
        <f t="shared" si="9"/>
        <v>0</v>
      </c>
      <c r="HI18" s="36">
        <f t="shared" si="9"/>
        <v>0</v>
      </c>
      <c r="HJ18" s="36">
        <f t="shared" si="9"/>
        <v>0</v>
      </c>
      <c r="HK18" s="36">
        <f t="shared" si="9"/>
        <v>0</v>
      </c>
      <c r="HL18" s="36">
        <f t="shared" si="9"/>
        <v>0</v>
      </c>
      <c r="HM18" s="36">
        <f t="shared" si="9"/>
        <v>0</v>
      </c>
      <c r="HN18" s="36">
        <f t="shared" si="9"/>
        <v>0</v>
      </c>
      <c r="HO18" s="36">
        <f t="shared" si="9"/>
        <v>0</v>
      </c>
      <c r="HP18" s="36">
        <f t="shared" si="9"/>
        <v>0</v>
      </c>
      <c r="HQ18" s="36">
        <f t="shared" si="9"/>
        <v>0</v>
      </c>
      <c r="HR18" s="36">
        <f t="shared" si="9"/>
        <v>0</v>
      </c>
      <c r="HS18" s="36">
        <f t="shared" si="9"/>
        <v>0</v>
      </c>
      <c r="HT18" s="36">
        <f t="shared" si="9"/>
        <v>0</v>
      </c>
      <c r="HU18" s="36">
        <f t="shared" si="9"/>
        <v>0</v>
      </c>
      <c r="HV18" s="36">
        <f t="shared" si="9"/>
        <v>0</v>
      </c>
      <c r="HW18" s="36">
        <f t="shared" si="9"/>
        <v>0</v>
      </c>
      <c r="HX18" s="36">
        <f t="shared" si="9"/>
        <v>0</v>
      </c>
      <c r="HY18" s="36">
        <f t="shared" si="9"/>
        <v>0</v>
      </c>
      <c r="HZ18" s="36">
        <f t="shared" si="9"/>
        <v>0</v>
      </c>
      <c r="IA18" s="36">
        <f t="shared" si="9"/>
        <v>0</v>
      </c>
      <c r="IB18" s="36">
        <f t="shared" si="9"/>
        <v>0</v>
      </c>
      <c r="IC18" s="36">
        <f t="shared" si="9"/>
        <v>0</v>
      </c>
      <c r="ID18" s="36">
        <f t="shared" si="9"/>
        <v>0</v>
      </c>
      <c r="IE18" s="36">
        <f t="shared" si="9"/>
        <v>0</v>
      </c>
      <c r="IF18" s="36">
        <f t="shared" si="9"/>
        <v>0</v>
      </c>
      <c r="IG18" s="36">
        <f t="shared" si="9"/>
        <v>0</v>
      </c>
      <c r="IH18" s="36">
        <f t="shared" si="9"/>
        <v>0</v>
      </c>
      <c r="II18" s="36">
        <f t="shared" si="9"/>
        <v>0</v>
      </c>
      <c r="IJ18" s="36">
        <f t="shared" si="9"/>
        <v>0</v>
      </c>
      <c r="IK18" s="36">
        <f t="shared" si="9"/>
        <v>0</v>
      </c>
      <c r="IL18" s="36">
        <f t="shared" si="9"/>
        <v>0</v>
      </c>
      <c r="IM18" s="36">
        <f t="shared" si="9"/>
        <v>0</v>
      </c>
      <c r="IN18" s="36">
        <f t="shared" si="9"/>
        <v>0</v>
      </c>
      <c r="IO18" s="36">
        <f t="shared" si="9"/>
        <v>0</v>
      </c>
      <c r="IP18" s="36">
        <f t="shared" si="9"/>
        <v>0</v>
      </c>
      <c r="IQ18" s="36">
        <f t="shared" si="9"/>
        <v>0</v>
      </c>
      <c r="IR18" s="36">
        <f t="shared" si="9"/>
        <v>0</v>
      </c>
      <c r="IS18" s="36">
        <f t="shared" si="9"/>
        <v>0</v>
      </c>
      <c r="IT18" s="36">
        <f t="shared" si="9"/>
        <v>0</v>
      </c>
      <c r="IU18" s="36">
        <f t="shared" si="9"/>
        <v>0</v>
      </c>
      <c r="IV18" s="36">
        <f t="shared" si="9"/>
        <v>0</v>
      </c>
      <c r="IW18" s="36">
        <f t="shared" si="9"/>
        <v>0</v>
      </c>
      <c r="IX18" s="36">
        <f t="shared" si="9"/>
        <v>0</v>
      </c>
      <c r="IY18" s="36">
        <f t="shared" si="9"/>
        <v>0</v>
      </c>
      <c r="IZ18" s="36">
        <f t="shared" si="9"/>
        <v>0</v>
      </c>
      <c r="JA18" s="36">
        <f t="shared" si="9"/>
        <v>0</v>
      </c>
      <c r="JB18" s="36">
        <f t="shared" si="9"/>
        <v>0</v>
      </c>
      <c r="JC18" s="36">
        <f t="shared" si="9"/>
        <v>0</v>
      </c>
      <c r="JD18" s="36">
        <f t="shared" si="9"/>
        <v>0</v>
      </c>
      <c r="JE18" s="36">
        <f t="shared" si="9"/>
        <v>0</v>
      </c>
      <c r="JF18" s="36">
        <f t="shared" si="9"/>
        <v>0</v>
      </c>
      <c r="JG18" s="36">
        <f t="shared" ref="JG18:LR18" si="10">NETWORKDAYS.INTL(JG17,JG19)</f>
        <v>0</v>
      </c>
      <c r="JH18" s="36">
        <f t="shared" si="10"/>
        <v>0</v>
      </c>
      <c r="JI18" s="36">
        <f t="shared" si="10"/>
        <v>0</v>
      </c>
      <c r="JJ18" s="36">
        <f t="shared" si="10"/>
        <v>0</v>
      </c>
      <c r="JK18" s="36">
        <f t="shared" si="10"/>
        <v>0</v>
      </c>
      <c r="JL18" s="36">
        <f t="shared" si="10"/>
        <v>0</v>
      </c>
      <c r="JM18" s="36">
        <f t="shared" si="10"/>
        <v>0</v>
      </c>
      <c r="JN18" s="36">
        <f t="shared" si="10"/>
        <v>0</v>
      </c>
      <c r="JO18" s="36">
        <f t="shared" si="10"/>
        <v>0</v>
      </c>
      <c r="JP18" s="36">
        <f t="shared" si="10"/>
        <v>0</v>
      </c>
      <c r="JQ18" s="36">
        <f t="shared" si="10"/>
        <v>0</v>
      </c>
      <c r="JR18" s="36">
        <f t="shared" si="10"/>
        <v>0</v>
      </c>
      <c r="JS18" s="36">
        <f t="shared" si="10"/>
        <v>0</v>
      </c>
      <c r="JT18" s="36">
        <f t="shared" si="10"/>
        <v>0</v>
      </c>
      <c r="JU18" s="36">
        <f t="shared" si="10"/>
        <v>0</v>
      </c>
      <c r="JV18" s="36">
        <f t="shared" si="10"/>
        <v>0</v>
      </c>
      <c r="JW18" s="36">
        <f t="shared" si="10"/>
        <v>0</v>
      </c>
      <c r="JX18" s="36">
        <f t="shared" si="10"/>
        <v>0</v>
      </c>
      <c r="JY18" s="36">
        <f t="shared" si="10"/>
        <v>0</v>
      </c>
      <c r="JZ18" s="36">
        <f t="shared" si="10"/>
        <v>0</v>
      </c>
      <c r="KA18" s="36">
        <f t="shared" si="10"/>
        <v>0</v>
      </c>
      <c r="KB18" s="36">
        <f t="shared" si="10"/>
        <v>0</v>
      </c>
      <c r="KC18" s="36">
        <f t="shared" si="10"/>
        <v>0</v>
      </c>
      <c r="KD18" s="36">
        <f t="shared" si="10"/>
        <v>0</v>
      </c>
      <c r="KE18" s="36">
        <f t="shared" si="10"/>
        <v>0</v>
      </c>
      <c r="KF18" s="36">
        <f t="shared" si="10"/>
        <v>0</v>
      </c>
      <c r="KG18" s="36">
        <f t="shared" si="10"/>
        <v>0</v>
      </c>
      <c r="KH18" s="36">
        <f t="shared" si="10"/>
        <v>0</v>
      </c>
      <c r="KI18" s="36">
        <f t="shared" si="10"/>
        <v>0</v>
      </c>
      <c r="KJ18" s="36">
        <f t="shared" si="10"/>
        <v>0</v>
      </c>
      <c r="KK18" s="36">
        <f t="shared" si="10"/>
        <v>0</v>
      </c>
      <c r="KL18" s="36">
        <f t="shared" si="10"/>
        <v>0</v>
      </c>
      <c r="KM18" s="36">
        <f t="shared" si="10"/>
        <v>0</v>
      </c>
      <c r="KN18" s="36">
        <f t="shared" si="10"/>
        <v>0</v>
      </c>
      <c r="KO18" s="36">
        <f t="shared" si="10"/>
        <v>0</v>
      </c>
      <c r="KP18" s="36">
        <f t="shared" si="10"/>
        <v>0</v>
      </c>
      <c r="KQ18" s="36">
        <f t="shared" si="10"/>
        <v>0</v>
      </c>
      <c r="KR18" s="36">
        <f t="shared" si="10"/>
        <v>0</v>
      </c>
      <c r="KS18" s="36">
        <f t="shared" si="10"/>
        <v>0</v>
      </c>
      <c r="KT18" s="36">
        <f t="shared" si="10"/>
        <v>0</v>
      </c>
      <c r="KU18" s="36">
        <f t="shared" si="10"/>
        <v>0</v>
      </c>
      <c r="KV18" s="36">
        <f t="shared" si="10"/>
        <v>0</v>
      </c>
      <c r="KW18" s="36">
        <f t="shared" si="10"/>
        <v>0</v>
      </c>
      <c r="KX18" s="36">
        <f t="shared" si="10"/>
        <v>0</v>
      </c>
      <c r="KY18" s="36">
        <f t="shared" si="10"/>
        <v>0</v>
      </c>
      <c r="KZ18" s="36">
        <f t="shared" si="10"/>
        <v>0</v>
      </c>
      <c r="LA18" s="36">
        <f t="shared" si="10"/>
        <v>0</v>
      </c>
      <c r="LB18" s="36">
        <f t="shared" si="10"/>
        <v>0</v>
      </c>
      <c r="LC18" s="36">
        <f t="shared" si="10"/>
        <v>0</v>
      </c>
      <c r="LD18" s="36">
        <f t="shared" si="10"/>
        <v>0</v>
      </c>
      <c r="LE18" s="36">
        <f t="shared" si="10"/>
        <v>0</v>
      </c>
      <c r="LF18" s="36">
        <f t="shared" si="10"/>
        <v>0</v>
      </c>
      <c r="LG18" s="36">
        <f t="shared" si="10"/>
        <v>0</v>
      </c>
      <c r="LH18" s="36">
        <f t="shared" si="10"/>
        <v>0</v>
      </c>
      <c r="LI18" s="36">
        <f t="shared" si="10"/>
        <v>0</v>
      </c>
      <c r="LJ18" s="36">
        <f t="shared" si="10"/>
        <v>0</v>
      </c>
      <c r="LK18" s="36">
        <f t="shared" si="10"/>
        <v>0</v>
      </c>
      <c r="LL18" s="36">
        <f t="shared" si="10"/>
        <v>0</v>
      </c>
      <c r="LM18" s="36">
        <f t="shared" si="10"/>
        <v>0</v>
      </c>
      <c r="LN18" s="36">
        <f t="shared" si="10"/>
        <v>0</v>
      </c>
      <c r="LO18" s="36">
        <f t="shared" si="10"/>
        <v>0</v>
      </c>
      <c r="LP18" s="36">
        <f t="shared" si="10"/>
        <v>0</v>
      </c>
      <c r="LQ18" s="36">
        <f t="shared" si="10"/>
        <v>0</v>
      </c>
      <c r="LR18" s="36">
        <f t="shared" si="10"/>
        <v>0</v>
      </c>
      <c r="LS18" s="36">
        <f t="shared" ref="LS18:MG18" si="11">NETWORKDAYS.INTL(LS17,LS19)</f>
        <v>0</v>
      </c>
      <c r="LT18" s="36">
        <f t="shared" si="11"/>
        <v>0</v>
      </c>
      <c r="LU18" s="36">
        <f t="shared" si="11"/>
        <v>0</v>
      </c>
      <c r="LV18" s="36">
        <f t="shared" si="11"/>
        <v>0</v>
      </c>
      <c r="LW18" s="36">
        <f t="shared" si="11"/>
        <v>0</v>
      </c>
      <c r="LX18" s="36">
        <f t="shared" si="11"/>
        <v>0</v>
      </c>
      <c r="LY18" s="36">
        <f t="shared" si="11"/>
        <v>0</v>
      </c>
      <c r="LZ18" s="36">
        <f t="shared" si="11"/>
        <v>0</v>
      </c>
      <c r="MA18" s="36">
        <f t="shared" si="11"/>
        <v>0</v>
      </c>
      <c r="MB18" s="36">
        <f t="shared" si="11"/>
        <v>0</v>
      </c>
      <c r="MC18" s="36">
        <f t="shared" si="11"/>
        <v>0</v>
      </c>
      <c r="MD18" s="36">
        <f t="shared" si="11"/>
        <v>0</v>
      </c>
      <c r="ME18" s="36">
        <f t="shared" si="11"/>
        <v>0</v>
      </c>
      <c r="MF18" s="36">
        <f t="shared" si="11"/>
        <v>0</v>
      </c>
      <c r="MG18" s="36">
        <f t="shared" si="11"/>
        <v>0</v>
      </c>
      <c r="MH18" s="37"/>
    </row>
    <row r="19" spans="1:346" s="54" customFormat="1" x14ac:dyDescent="0.2">
      <c r="A19" s="10" t="s">
        <v>4</v>
      </c>
      <c r="B19" s="52"/>
      <c r="C19" s="51"/>
      <c r="D19" s="51"/>
      <c r="E19" s="51">
        <v>43790</v>
      </c>
      <c r="F19" s="51"/>
      <c r="G19" s="51"/>
      <c r="H19" s="51"/>
      <c r="I19" s="51"/>
      <c r="J19" s="51"/>
      <c r="K19" s="51">
        <v>43790</v>
      </c>
      <c r="L19" s="51"/>
      <c r="M19" s="51">
        <v>43804</v>
      </c>
      <c r="N19" s="51">
        <v>43791</v>
      </c>
      <c r="O19" s="51"/>
      <c r="P19" s="51"/>
      <c r="Q19" s="51"/>
      <c r="R19" s="51"/>
      <c r="S19" s="51"/>
      <c r="T19" s="51"/>
      <c r="U19" s="51">
        <v>43836</v>
      </c>
      <c r="V19" s="51">
        <v>43805</v>
      </c>
      <c r="W19" s="51">
        <v>43794</v>
      </c>
      <c r="X19" s="51">
        <v>43795</v>
      </c>
      <c r="Y19" s="51"/>
      <c r="Z19" s="51"/>
      <c r="AA19" s="51"/>
      <c r="AB19" s="51"/>
      <c r="AC19" s="51"/>
      <c r="AD19" s="51">
        <v>43845</v>
      </c>
      <c r="AE19" s="51">
        <v>43782</v>
      </c>
      <c r="AF19" s="51"/>
      <c r="AG19" s="51">
        <v>43878</v>
      </c>
      <c r="AH19" s="51">
        <v>43805</v>
      </c>
      <c r="AI19" s="51">
        <v>43900</v>
      </c>
      <c r="AJ19" s="51"/>
      <c r="AK19" s="51"/>
      <c r="AL19" s="51">
        <v>43817</v>
      </c>
      <c r="AM19" s="51">
        <v>43811</v>
      </c>
      <c r="AN19" s="51"/>
      <c r="AO19" s="51">
        <v>43787</v>
      </c>
      <c r="AP19" s="51"/>
      <c r="AQ19" s="51"/>
      <c r="AR19" s="51">
        <v>43797</v>
      </c>
      <c r="AS19" s="51"/>
      <c r="AT19" s="51"/>
      <c r="AU19" s="51"/>
      <c r="AV19" s="51"/>
      <c r="AW19" s="51">
        <v>43839</v>
      </c>
      <c r="AX19" s="51"/>
      <c r="AY19" s="51"/>
      <c r="AZ19" s="51"/>
      <c r="BA19" s="51"/>
      <c r="BB19" s="51"/>
      <c r="BC19" s="51">
        <v>43858</v>
      </c>
      <c r="BD19" s="51"/>
      <c r="BE19" s="51">
        <v>43870</v>
      </c>
      <c r="BF19" s="51">
        <v>43818</v>
      </c>
      <c r="BG19" s="51">
        <v>43873</v>
      </c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>
        <v>43889</v>
      </c>
      <c r="BU19" s="51"/>
      <c r="BV19" s="51"/>
      <c r="BW19" s="51"/>
      <c r="BX19" s="51"/>
      <c r="BY19" s="51"/>
      <c r="BZ19" s="51">
        <v>43892</v>
      </c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  <c r="GA19" s="51"/>
      <c r="GB19" s="51"/>
      <c r="GC19" s="51"/>
      <c r="GD19" s="51"/>
      <c r="GE19" s="51"/>
      <c r="GF19" s="51"/>
      <c r="GG19" s="51"/>
      <c r="GH19" s="51"/>
      <c r="GI19" s="51"/>
      <c r="GJ19" s="51"/>
      <c r="GK19" s="51"/>
      <c r="GL19" s="51"/>
      <c r="GM19" s="51"/>
      <c r="GN19" s="51"/>
      <c r="GO19" s="51"/>
      <c r="GP19" s="51"/>
      <c r="GQ19" s="51"/>
      <c r="GR19" s="51"/>
      <c r="GS19" s="51"/>
      <c r="GT19" s="51"/>
      <c r="GU19" s="51"/>
      <c r="GV19" s="51"/>
      <c r="GW19" s="51"/>
      <c r="GX19" s="51"/>
      <c r="GY19" s="51"/>
      <c r="GZ19" s="51"/>
      <c r="HA19" s="51"/>
      <c r="HB19" s="51"/>
      <c r="HC19" s="51"/>
      <c r="HD19" s="51"/>
      <c r="HE19" s="51"/>
      <c r="HF19" s="51"/>
      <c r="HG19" s="51"/>
      <c r="HH19" s="51"/>
      <c r="HI19" s="51"/>
      <c r="HJ19" s="51"/>
      <c r="HK19" s="51"/>
      <c r="HL19" s="51"/>
      <c r="HM19" s="51"/>
      <c r="HN19" s="51"/>
      <c r="HO19" s="51"/>
      <c r="HP19" s="51"/>
      <c r="HQ19" s="51"/>
      <c r="HR19" s="51"/>
      <c r="HS19" s="51"/>
      <c r="HT19" s="51"/>
      <c r="HU19" s="51"/>
      <c r="HV19" s="51"/>
      <c r="HW19" s="51"/>
      <c r="HX19" s="51"/>
      <c r="HY19" s="51"/>
      <c r="HZ19" s="51"/>
      <c r="IA19" s="51"/>
      <c r="IB19" s="51"/>
      <c r="IC19" s="51"/>
      <c r="ID19" s="51"/>
      <c r="IE19" s="51"/>
      <c r="IF19" s="51"/>
      <c r="IG19" s="51"/>
      <c r="IH19" s="51"/>
      <c r="II19" s="51"/>
      <c r="IJ19" s="51"/>
      <c r="IK19" s="51"/>
      <c r="IL19" s="51"/>
      <c r="IM19" s="51"/>
      <c r="IN19" s="51"/>
      <c r="IO19" s="51"/>
      <c r="IP19" s="51"/>
      <c r="IQ19" s="51"/>
      <c r="IR19" s="51"/>
      <c r="IS19" s="51"/>
      <c r="IT19" s="51"/>
      <c r="IU19" s="51"/>
      <c r="IV19" s="51"/>
      <c r="IW19" s="51"/>
      <c r="IX19" s="51"/>
      <c r="IY19" s="51"/>
      <c r="IZ19" s="51"/>
      <c r="JA19" s="51"/>
      <c r="JB19" s="51"/>
      <c r="JC19" s="51"/>
      <c r="JD19" s="51"/>
      <c r="JE19" s="51"/>
      <c r="JF19" s="51"/>
      <c r="JG19" s="51"/>
      <c r="JH19" s="51"/>
      <c r="JI19" s="51"/>
      <c r="JJ19" s="51"/>
      <c r="JK19" s="51"/>
      <c r="JL19" s="51"/>
      <c r="JM19" s="51"/>
      <c r="JN19" s="51"/>
      <c r="JO19" s="51"/>
      <c r="JP19" s="51"/>
      <c r="JQ19" s="51"/>
      <c r="JR19" s="51"/>
      <c r="JS19" s="51"/>
      <c r="JT19" s="51"/>
      <c r="JU19" s="51"/>
      <c r="JV19" s="51"/>
      <c r="JW19" s="51"/>
      <c r="JX19" s="51"/>
      <c r="JY19" s="51"/>
      <c r="JZ19" s="51"/>
      <c r="KA19" s="51"/>
      <c r="KB19" s="51"/>
      <c r="KC19" s="51"/>
      <c r="KD19" s="51"/>
      <c r="KE19" s="51"/>
      <c r="KF19" s="51"/>
      <c r="KG19" s="51"/>
      <c r="KH19" s="51"/>
      <c r="KI19" s="51"/>
      <c r="KJ19" s="51"/>
      <c r="KK19" s="51"/>
      <c r="KL19" s="51"/>
      <c r="KM19" s="51"/>
      <c r="KN19" s="51"/>
      <c r="KO19" s="51"/>
      <c r="KP19" s="51"/>
      <c r="KQ19" s="51"/>
      <c r="KR19" s="51"/>
      <c r="KS19" s="51"/>
      <c r="KT19" s="51"/>
      <c r="KU19" s="51"/>
      <c r="KV19" s="51"/>
      <c r="KW19" s="51"/>
      <c r="KX19" s="51"/>
      <c r="KY19" s="51"/>
      <c r="KZ19" s="51"/>
      <c r="LA19" s="51"/>
      <c r="LB19" s="51"/>
      <c r="LC19" s="51"/>
      <c r="LD19" s="51"/>
      <c r="LE19" s="51"/>
      <c r="LF19" s="51"/>
      <c r="LG19" s="51"/>
      <c r="LH19" s="51"/>
      <c r="LI19" s="51"/>
      <c r="LJ19" s="51"/>
      <c r="LK19" s="51"/>
      <c r="LL19" s="51"/>
      <c r="LM19" s="51"/>
      <c r="LN19" s="51"/>
      <c r="LO19" s="51"/>
      <c r="LP19" s="51"/>
      <c r="LQ19" s="51"/>
      <c r="LR19" s="51"/>
      <c r="LS19" s="51"/>
      <c r="LT19" s="51"/>
      <c r="LU19" s="51"/>
      <c r="LV19" s="51"/>
      <c r="LW19" s="51"/>
      <c r="LX19" s="51"/>
      <c r="LY19" s="51"/>
      <c r="LZ19" s="51"/>
      <c r="MA19" s="51"/>
      <c r="MB19" s="51"/>
      <c r="MC19" s="51"/>
      <c r="MD19" s="51"/>
      <c r="ME19" s="51"/>
      <c r="MF19" s="51"/>
      <c r="MG19" s="51"/>
      <c r="MH19" s="53"/>
    </row>
    <row r="20" spans="1:346" x14ac:dyDescent="0.2">
      <c r="A20" s="2" t="s">
        <v>3</v>
      </c>
      <c r="B20" s="29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4"/>
      <c r="FA20" s="24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24"/>
      <c r="FR20" s="24"/>
      <c r="FS20" s="24"/>
      <c r="FT20" s="24"/>
      <c r="FU20" s="24"/>
      <c r="FV20" s="24"/>
      <c r="FW20" s="24"/>
      <c r="FX20" s="24"/>
      <c r="FY20" s="24"/>
      <c r="FZ20" s="24"/>
      <c r="GA20" s="24"/>
      <c r="GB20" s="24"/>
      <c r="GC20" s="24"/>
      <c r="GD20" s="24"/>
      <c r="GE20" s="24"/>
      <c r="GF20" s="24"/>
      <c r="GG20" s="24"/>
      <c r="GH20" s="24"/>
      <c r="GI20" s="24"/>
      <c r="GJ20" s="24"/>
      <c r="GK20" s="24"/>
      <c r="GL20" s="24"/>
      <c r="GM20" s="24"/>
      <c r="GN20" s="24"/>
      <c r="GO20" s="24"/>
      <c r="GP20" s="24"/>
      <c r="GQ20" s="24"/>
      <c r="GR20" s="24"/>
      <c r="GS20" s="24"/>
      <c r="GT20" s="24"/>
      <c r="GU20" s="24"/>
      <c r="GV20" s="24"/>
      <c r="GW20" s="24"/>
      <c r="GX20" s="24"/>
      <c r="GY20" s="24"/>
      <c r="GZ20" s="24"/>
      <c r="HA20" s="24"/>
      <c r="HB20" s="24"/>
      <c r="HC20" s="24"/>
      <c r="HD20" s="24"/>
      <c r="HE20" s="24"/>
      <c r="HF20" s="24"/>
      <c r="HG20" s="24"/>
      <c r="HH20" s="24"/>
      <c r="HI20" s="24"/>
      <c r="HJ20" s="24"/>
      <c r="HK20" s="24"/>
      <c r="HL20" s="24"/>
      <c r="HM20" s="24"/>
      <c r="HN20" s="24"/>
      <c r="HO20" s="24"/>
      <c r="HP20" s="24"/>
      <c r="HQ20" s="24"/>
      <c r="HR20" s="24"/>
      <c r="HS20" s="24"/>
      <c r="HT20" s="24"/>
      <c r="HU20" s="24"/>
      <c r="HV20" s="24"/>
      <c r="HW20" s="24"/>
      <c r="HX20" s="24"/>
      <c r="HY20" s="24"/>
      <c r="HZ20" s="24"/>
      <c r="IA20" s="24"/>
      <c r="IB20" s="24"/>
      <c r="IC20" s="24"/>
      <c r="ID20" s="24"/>
      <c r="IE20" s="24"/>
      <c r="IF20" s="24"/>
      <c r="IG20" s="24"/>
      <c r="IH20" s="24"/>
      <c r="II20" s="24"/>
      <c r="IJ20" s="24"/>
      <c r="IK20" s="24"/>
      <c r="IL20" s="24"/>
      <c r="IM20" s="24"/>
      <c r="IN20" s="24"/>
      <c r="IO20" s="24"/>
      <c r="IP20" s="24"/>
      <c r="IQ20" s="24"/>
      <c r="IR20" s="24"/>
      <c r="IS20" s="24"/>
      <c r="IT20" s="24"/>
      <c r="IU20" s="24"/>
      <c r="IV20" s="24"/>
      <c r="IW20" s="24"/>
      <c r="IX20" s="24"/>
      <c r="IY20" s="24"/>
      <c r="IZ20" s="24"/>
      <c r="JA20" s="24"/>
      <c r="JB20" s="24"/>
      <c r="JC20" s="24"/>
      <c r="JD20" s="24"/>
      <c r="JE20" s="24"/>
      <c r="JF20" s="24"/>
      <c r="JG20" s="24"/>
      <c r="JH20" s="24"/>
      <c r="JI20" s="24"/>
      <c r="JJ20" s="24"/>
      <c r="JK20" s="24"/>
      <c r="JL20" s="24"/>
      <c r="JM20" s="24"/>
      <c r="JN20" s="24"/>
      <c r="JO20" s="24"/>
      <c r="JP20" s="24"/>
      <c r="JQ20" s="24"/>
      <c r="JR20" s="24"/>
      <c r="JS20" s="24"/>
      <c r="JT20" s="24"/>
      <c r="JU20" s="24"/>
      <c r="JV20" s="24"/>
      <c r="JW20" s="24"/>
      <c r="JX20" s="24"/>
      <c r="JY20" s="24"/>
      <c r="JZ20" s="24"/>
      <c r="KA20" s="24"/>
      <c r="KB20" s="24"/>
      <c r="KC20" s="24"/>
      <c r="KD20" s="24"/>
      <c r="KE20" s="24"/>
      <c r="KF20" s="24"/>
      <c r="KG20" s="24"/>
      <c r="KH20" s="24"/>
      <c r="KI20" s="24"/>
      <c r="KJ20" s="24"/>
      <c r="KK20" s="24"/>
      <c r="KL20" s="24"/>
      <c r="KM20" s="24"/>
      <c r="KN20" s="24"/>
      <c r="KO20" s="24"/>
      <c r="KP20" s="24"/>
      <c r="KQ20" s="24"/>
      <c r="KR20" s="24"/>
      <c r="KS20" s="24"/>
      <c r="KT20" s="24"/>
      <c r="KU20" s="24"/>
      <c r="KV20" s="24"/>
      <c r="KW20" s="24"/>
      <c r="KX20" s="24"/>
      <c r="KY20" s="24"/>
      <c r="KZ20" s="24"/>
      <c r="LA20" s="24"/>
      <c r="LB20" s="24"/>
      <c r="LC20" s="24"/>
      <c r="LD20" s="24"/>
      <c r="LE20" s="24"/>
      <c r="LF20" s="24"/>
      <c r="LG20" s="24"/>
      <c r="LH20" s="24"/>
      <c r="LI20" s="24"/>
      <c r="LJ20" s="24"/>
      <c r="LK20" s="24"/>
      <c r="LL20" s="24"/>
      <c r="LM20" s="24"/>
      <c r="LN20" s="24"/>
      <c r="LO20" s="24"/>
      <c r="LP20" s="24"/>
      <c r="LQ20" s="24"/>
      <c r="LR20" s="24"/>
      <c r="LS20" s="24"/>
      <c r="LT20" s="24"/>
      <c r="LU20" s="24"/>
      <c r="LV20" s="24"/>
      <c r="LW20" s="24"/>
      <c r="LX20" s="24"/>
      <c r="LY20" s="24"/>
      <c r="LZ20" s="24"/>
      <c r="MA20" s="24"/>
      <c r="MB20" s="24"/>
      <c r="MC20" s="24"/>
      <c r="MD20" s="24"/>
      <c r="ME20" s="24"/>
      <c r="MF20" s="24"/>
      <c r="MG20" s="24"/>
      <c r="MH20" s="30"/>
    </row>
    <row r="21" spans="1:346" s="38" customFormat="1" x14ac:dyDescent="0.2">
      <c r="A21" s="35" t="s">
        <v>19</v>
      </c>
      <c r="B21" s="36">
        <f t="shared" ref="B21:BR21" si="12">NETWORKDAYS.INTL(B20,B22)</f>
        <v>0</v>
      </c>
      <c r="C21" s="36">
        <f t="shared" si="12"/>
        <v>0</v>
      </c>
      <c r="D21" s="36">
        <f t="shared" si="12"/>
        <v>0</v>
      </c>
      <c r="E21" s="36"/>
      <c r="F21" s="36">
        <f t="shared" si="12"/>
        <v>0</v>
      </c>
      <c r="G21" s="36">
        <f t="shared" si="12"/>
        <v>0</v>
      </c>
      <c r="H21" s="36">
        <f t="shared" si="12"/>
        <v>0</v>
      </c>
      <c r="I21" s="36">
        <f t="shared" si="12"/>
        <v>0</v>
      </c>
      <c r="J21" s="36">
        <f t="shared" si="12"/>
        <v>0</v>
      </c>
      <c r="K21" s="36">
        <f t="shared" si="12"/>
        <v>0</v>
      </c>
      <c r="L21" s="36">
        <f t="shared" si="12"/>
        <v>0</v>
      </c>
      <c r="M21" s="36">
        <f t="shared" si="12"/>
        <v>0</v>
      </c>
      <c r="N21" s="36">
        <f t="shared" si="12"/>
        <v>0</v>
      </c>
      <c r="O21" s="36">
        <f t="shared" si="12"/>
        <v>0</v>
      </c>
      <c r="P21" s="36">
        <f t="shared" si="12"/>
        <v>0</v>
      </c>
      <c r="Q21" s="36">
        <f t="shared" si="12"/>
        <v>0</v>
      </c>
      <c r="R21" s="36">
        <f t="shared" si="12"/>
        <v>0</v>
      </c>
      <c r="S21" s="36">
        <f t="shared" si="12"/>
        <v>0</v>
      </c>
      <c r="T21" s="36">
        <f t="shared" si="12"/>
        <v>0</v>
      </c>
      <c r="U21" s="36">
        <f t="shared" si="12"/>
        <v>0</v>
      </c>
      <c r="V21" s="36">
        <f t="shared" si="12"/>
        <v>0</v>
      </c>
      <c r="W21" s="36">
        <f t="shared" si="12"/>
        <v>0</v>
      </c>
      <c r="X21" s="36">
        <f t="shared" si="12"/>
        <v>0</v>
      </c>
      <c r="Y21" s="36">
        <f t="shared" si="12"/>
        <v>0</v>
      </c>
      <c r="Z21" s="36">
        <f t="shared" si="12"/>
        <v>0</v>
      </c>
      <c r="AA21" s="36">
        <f t="shared" si="12"/>
        <v>0</v>
      </c>
      <c r="AB21" s="36"/>
      <c r="AC21" s="36">
        <f t="shared" si="12"/>
        <v>0</v>
      </c>
      <c r="AD21" s="36">
        <f t="shared" si="12"/>
        <v>0</v>
      </c>
      <c r="AE21" s="36">
        <f t="shared" si="12"/>
        <v>0</v>
      </c>
      <c r="AF21" s="36">
        <f t="shared" si="12"/>
        <v>0</v>
      </c>
      <c r="AG21" s="36">
        <f t="shared" si="12"/>
        <v>0</v>
      </c>
      <c r="AH21" s="36">
        <f t="shared" si="12"/>
        <v>0</v>
      </c>
      <c r="AI21" s="36">
        <f t="shared" si="12"/>
        <v>0</v>
      </c>
      <c r="AJ21" s="36">
        <f t="shared" si="12"/>
        <v>0</v>
      </c>
      <c r="AK21" s="36">
        <f t="shared" si="12"/>
        <v>0</v>
      </c>
      <c r="AL21" s="36">
        <f t="shared" si="12"/>
        <v>0</v>
      </c>
      <c r="AM21" s="36">
        <f t="shared" si="12"/>
        <v>0</v>
      </c>
      <c r="AN21" s="36">
        <f t="shared" si="12"/>
        <v>0</v>
      </c>
      <c r="AO21" s="36">
        <f t="shared" si="12"/>
        <v>0</v>
      </c>
      <c r="AP21" s="36">
        <f t="shared" si="12"/>
        <v>0</v>
      </c>
      <c r="AQ21" s="36">
        <f t="shared" si="12"/>
        <v>0</v>
      </c>
      <c r="AR21" s="36">
        <f t="shared" si="12"/>
        <v>0</v>
      </c>
      <c r="AS21" s="36">
        <f t="shared" si="12"/>
        <v>0</v>
      </c>
      <c r="AT21" s="36"/>
      <c r="AU21" s="36"/>
      <c r="AV21" s="36">
        <f t="shared" si="12"/>
        <v>0</v>
      </c>
      <c r="AW21" s="36">
        <f t="shared" si="12"/>
        <v>0</v>
      </c>
      <c r="AX21" s="36">
        <f t="shared" si="12"/>
        <v>0</v>
      </c>
      <c r="AY21" s="36">
        <f t="shared" si="12"/>
        <v>0</v>
      </c>
      <c r="AZ21" s="36">
        <f t="shared" si="12"/>
        <v>0</v>
      </c>
      <c r="BA21" s="36">
        <f t="shared" si="12"/>
        <v>0</v>
      </c>
      <c r="BB21" s="36">
        <f t="shared" si="12"/>
        <v>0</v>
      </c>
      <c r="BC21" s="36">
        <f t="shared" si="12"/>
        <v>0</v>
      </c>
      <c r="BD21" s="36">
        <f t="shared" si="12"/>
        <v>0</v>
      </c>
      <c r="BE21" s="36">
        <f t="shared" si="12"/>
        <v>0</v>
      </c>
      <c r="BF21" s="36">
        <f t="shared" si="12"/>
        <v>0</v>
      </c>
      <c r="BG21" s="36">
        <f t="shared" si="12"/>
        <v>0</v>
      </c>
      <c r="BH21" s="36">
        <f t="shared" si="12"/>
        <v>0</v>
      </c>
      <c r="BI21" s="36"/>
      <c r="BJ21" s="36"/>
      <c r="BK21" s="36">
        <f t="shared" si="12"/>
        <v>0</v>
      </c>
      <c r="BL21" s="36">
        <f t="shared" si="12"/>
        <v>0</v>
      </c>
      <c r="BM21" s="36">
        <f t="shared" si="12"/>
        <v>0</v>
      </c>
      <c r="BN21" s="36"/>
      <c r="BO21" s="36"/>
      <c r="BP21" s="36"/>
      <c r="BQ21" s="36"/>
      <c r="BR21" s="36">
        <f t="shared" si="12"/>
        <v>0</v>
      </c>
      <c r="BS21" s="36">
        <f t="shared" ref="BS21:EH21" si="13">NETWORKDAYS.INTL(BS20,BS22)</f>
        <v>0</v>
      </c>
      <c r="BT21" s="36">
        <f t="shared" si="13"/>
        <v>0</v>
      </c>
      <c r="BU21" s="36">
        <f t="shared" si="13"/>
        <v>0</v>
      </c>
      <c r="BV21" s="36">
        <f t="shared" si="13"/>
        <v>0</v>
      </c>
      <c r="BW21" s="36"/>
      <c r="BX21" s="36"/>
      <c r="BY21" s="36">
        <f t="shared" si="13"/>
        <v>0</v>
      </c>
      <c r="BZ21" s="36">
        <f t="shared" si="13"/>
        <v>0</v>
      </c>
      <c r="CA21" s="36">
        <f t="shared" si="13"/>
        <v>0</v>
      </c>
      <c r="CB21" s="36">
        <f t="shared" si="13"/>
        <v>0</v>
      </c>
      <c r="CC21" s="36">
        <f t="shared" si="13"/>
        <v>0</v>
      </c>
      <c r="CD21" s="36">
        <f t="shared" si="13"/>
        <v>0</v>
      </c>
      <c r="CE21" s="36">
        <f t="shared" si="13"/>
        <v>0</v>
      </c>
      <c r="CF21" s="36">
        <f t="shared" si="13"/>
        <v>0</v>
      </c>
      <c r="CG21" s="36">
        <f t="shared" si="13"/>
        <v>0</v>
      </c>
      <c r="CH21" s="36">
        <f t="shared" si="13"/>
        <v>0</v>
      </c>
      <c r="CI21" s="36">
        <f t="shared" si="13"/>
        <v>0</v>
      </c>
      <c r="CJ21" s="36">
        <f t="shared" si="13"/>
        <v>0</v>
      </c>
      <c r="CK21" s="36">
        <f t="shared" si="13"/>
        <v>0</v>
      </c>
      <c r="CL21" s="36">
        <f t="shared" si="13"/>
        <v>0</v>
      </c>
      <c r="CM21" s="36">
        <f t="shared" si="13"/>
        <v>0</v>
      </c>
      <c r="CN21" s="36">
        <f t="shared" si="13"/>
        <v>0</v>
      </c>
      <c r="CO21" s="36">
        <f t="shared" si="13"/>
        <v>0</v>
      </c>
      <c r="CP21" s="36"/>
      <c r="CQ21" s="36">
        <f t="shared" si="13"/>
        <v>0</v>
      </c>
      <c r="CR21" s="36">
        <f t="shared" si="13"/>
        <v>0</v>
      </c>
      <c r="CS21" s="36">
        <f t="shared" si="13"/>
        <v>0</v>
      </c>
      <c r="CT21" s="36">
        <f t="shared" si="13"/>
        <v>0</v>
      </c>
      <c r="CU21" s="36">
        <f t="shared" si="13"/>
        <v>0</v>
      </c>
      <c r="CV21" s="36">
        <f t="shared" si="13"/>
        <v>0</v>
      </c>
      <c r="CW21" s="36">
        <f t="shared" si="13"/>
        <v>0</v>
      </c>
      <c r="CX21" s="36">
        <f t="shared" si="13"/>
        <v>0</v>
      </c>
      <c r="CY21" s="36">
        <f t="shared" si="13"/>
        <v>0</v>
      </c>
      <c r="CZ21" s="36">
        <f t="shared" si="13"/>
        <v>0</v>
      </c>
      <c r="DA21" s="36"/>
      <c r="DB21" s="36">
        <f t="shared" si="13"/>
        <v>0</v>
      </c>
      <c r="DC21" s="36">
        <f t="shared" si="13"/>
        <v>0</v>
      </c>
      <c r="DD21" s="36">
        <f t="shared" si="13"/>
        <v>0</v>
      </c>
      <c r="DE21" s="36">
        <f t="shared" si="13"/>
        <v>0</v>
      </c>
      <c r="DF21" s="36">
        <f t="shared" si="13"/>
        <v>0</v>
      </c>
      <c r="DG21" s="36">
        <f t="shared" si="13"/>
        <v>0</v>
      </c>
      <c r="DH21" s="36">
        <f t="shared" si="13"/>
        <v>0</v>
      </c>
      <c r="DI21" s="36">
        <f t="shared" si="13"/>
        <v>0</v>
      </c>
      <c r="DJ21" s="36">
        <f t="shared" si="13"/>
        <v>0</v>
      </c>
      <c r="DK21" s="36">
        <f t="shared" si="13"/>
        <v>0</v>
      </c>
      <c r="DL21" s="36">
        <f t="shared" si="13"/>
        <v>0</v>
      </c>
      <c r="DM21" s="36">
        <f t="shared" si="13"/>
        <v>0</v>
      </c>
      <c r="DN21" s="36">
        <f t="shared" si="13"/>
        <v>0</v>
      </c>
      <c r="DO21" s="36">
        <f t="shared" si="13"/>
        <v>0</v>
      </c>
      <c r="DP21" s="36">
        <f t="shared" si="13"/>
        <v>0</v>
      </c>
      <c r="DQ21" s="36">
        <f t="shared" si="13"/>
        <v>0</v>
      </c>
      <c r="DR21" s="36">
        <f t="shared" si="13"/>
        <v>0</v>
      </c>
      <c r="DS21" s="36">
        <f t="shared" si="13"/>
        <v>0</v>
      </c>
      <c r="DT21" s="36">
        <f t="shared" si="13"/>
        <v>0</v>
      </c>
      <c r="DU21" s="36">
        <f t="shared" si="13"/>
        <v>0</v>
      </c>
      <c r="DV21" s="36">
        <f t="shared" si="13"/>
        <v>0</v>
      </c>
      <c r="DW21" s="36">
        <f t="shared" si="13"/>
        <v>0</v>
      </c>
      <c r="DX21" s="36">
        <f t="shared" si="13"/>
        <v>0</v>
      </c>
      <c r="DY21" s="36">
        <f t="shared" si="13"/>
        <v>0</v>
      </c>
      <c r="DZ21" s="36">
        <f t="shared" si="13"/>
        <v>0</v>
      </c>
      <c r="EA21" s="36">
        <f t="shared" si="13"/>
        <v>0</v>
      </c>
      <c r="EB21" s="36">
        <f t="shared" si="13"/>
        <v>0</v>
      </c>
      <c r="EC21" s="36">
        <f t="shared" si="13"/>
        <v>0</v>
      </c>
      <c r="ED21" s="36">
        <f t="shared" si="13"/>
        <v>0</v>
      </c>
      <c r="EE21" s="36">
        <f t="shared" si="13"/>
        <v>0</v>
      </c>
      <c r="EF21" s="36">
        <f t="shared" si="13"/>
        <v>0</v>
      </c>
      <c r="EG21" s="36">
        <f t="shared" si="13"/>
        <v>0</v>
      </c>
      <c r="EH21" s="36">
        <f t="shared" si="13"/>
        <v>0</v>
      </c>
      <c r="EI21" s="36">
        <f t="shared" ref="EI21:GT21" si="14">NETWORKDAYS.INTL(EI20,EI22)</f>
        <v>0</v>
      </c>
      <c r="EJ21" s="36">
        <f t="shared" si="14"/>
        <v>0</v>
      </c>
      <c r="EK21" s="36">
        <f t="shared" si="14"/>
        <v>0</v>
      </c>
      <c r="EL21" s="36">
        <f t="shared" si="14"/>
        <v>0</v>
      </c>
      <c r="EM21" s="36">
        <f t="shared" si="14"/>
        <v>0</v>
      </c>
      <c r="EN21" s="36">
        <f t="shared" si="14"/>
        <v>0</v>
      </c>
      <c r="EO21" s="36">
        <f t="shared" si="14"/>
        <v>0</v>
      </c>
      <c r="EP21" s="36">
        <f t="shared" si="14"/>
        <v>0</v>
      </c>
      <c r="EQ21" s="36">
        <f t="shared" si="14"/>
        <v>0</v>
      </c>
      <c r="ER21" s="36">
        <f t="shared" si="14"/>
        <v>0</v>
      </c>
      <c r="ES21" s="36">
        <f t="shared" si="14"/>
        <v>0</v>
      </c>
      <c r="ET21" s="36">
        <f t="shared" si="14"/>
        <v>0</v>
      </c>
      <c r="EU21" s="36">
        <f t="shared" si="14"/>
        <v>0</v>
      </c>
      <c r="EV21" s="36">
        <f t="shared" si="14"/>
        <v>0</v>
      </c>
      <c r="EW21" s="36">
        <f t="shared" si="14"/>
        <v>0</v>
      </c>
      <c r="EX21" s="36">
        <f t="shared" si="14"/>
        <v>0</v>
      </c>
      <c r="EY21" s="36">
        <f t="shared" si="14"/>
        <v>0</v>
      </c>
      <c r="EZ21" s="36">
        <f t="shared" si="14"/>
        <v>0</v>
      </c>
      <c r="FA21" s="36">
        <f t="shared" si="14"/>
        <v>0</v>
      </c>
      <c r="FB21" s="36">
        <f t="shared" si="14"/>
        <v>0</v>
      </c>
      <c r="FC21" s="36">
        <f t="shared" si="14"/>
        <v>0</v>
      </c>
      <c r="FD21" s="36">
        <f t="shared" si="14"/>
        <v>0</v>
      </c>
      <c r="FE21" s="36">
        <f t="shared" si="14"/>
        <v>0</v>
      </c>
      <c r="FF21" s="36">
        <f t="shared" si="14"/>
        <v>0</v>
      </c>
      <c r="FG21" s="36">
        <f t="shared" si="14"/>
        <v>0</v>
      </c>
      <c r="FH21" s="36">
        <f t="shared" si="14"/>
        <v>0</v>
      </c>
      <c r="FI21" s="36">
        <f t="shared" si="14"/>
        <v>0</v>
      </c>
      <c r="FJ21" s="36">
        <f t="shared" si="14"/>
        <v>0</v>
      </c>
      <c r="FK21" s="36">
        <f t="shared" si="14"/>
        <v>0</v>
      </c>
      <c r="FL21" s="36">
        <f t="shared" si="14"/>
        <v>0</v>
      </c>
      <c r="FM21" s="36">
        <f t="shared" si="14"/>
        <v>0</v>
      </c>
      <c r="FN21" s="36">
        <f t="shared" si="14"/>
        <v>0</v>
      </c>
      <c r="FO21" s="36">
        <f t="shared" si="14"/>
        <v>0</v>
      </c>
      <c r="FP21" s="36">
        <f t="shared" si="14"/>
        <v>0</v>
      </c>
      <c r="FQ21" s="36">
        <f t="shared" si="14"/>
        <v>0</v>
      </c>
      <c r="FR21" s="36">
        <f t="shared" si="14"/>
        <v>0</v>
      </c>
      <c r="FS21" s="36">
        <f t="shared" si="14"/>
        <v>0</v>
      </c>
      <c r="FT21" s="36">
        <f t="shared" si="14"/>
        <v>0</v>
      </c>
      <c r="FU21" s="36">
        <f t="shared" si="14"/>
        <v>0</v>
      </c>
      <c r="FV21" s="36">
        <f t="shared" si="14"/>
        <v>0</v>
      </c>
      <c r="FW21" s="36">
        <f t="shared" si="14"/>
        <v>0</v>
      </c>
      <c r="FX21" s="36">
        <f t="shared" si="14"/>
        <v>0</v>
      </c>
      <c r="FY21" s="36">
        <f t="shared" si="14"/>
        <v>0</v>
      </c>
      <c r="FZ21" s="36">
        <f t="shared" si="14"/>
        <v>0</v>
      </c>
      <c r="GA21" s="36">
        <f t="shared" si="14"/>
        <v>0</v>
      </c>
      <c r="GB21" s="36">
        <f t="shared" si="14"/>
        <v>0</v>
      </c>
      <c r="GC21" s="36">
        <f t="shared" si="14"/>
        <v>0</v>
      </c>
      <c r="GD21" s="36">
        <f t="shared" si="14"/>
        <v>0</v>
      </c>
      <c r="GE21" s="36">
        <f t="shared" si="14"/>
        <v>0</v>
      </c>
      <c r="GF21" s="36">
        <f t="shared" si="14"/>
        <v>0</v>
      </c>
      <c r="GG21" s="36">
        <f t="shared" si="14"/>
        <v>0</v>
      </c>
      <c r="GH21" s="36">
        <f t="shared" si="14"/>
        <v>0</v>
      </c>
      <c r="GI21" s="36">
        <f t="shared" si="14"/>
        <v>0</v>
      </c>
      <c r="GJ21" s="36">
        <f t="shared" si="14"/>
        <v>0</v>
      </c>
      <c r="GK21" s="36">
        <f t="shared" si="14"/>
        <v>0</v>
      </c>
      <c r="GL21" s="36">
        <f t="shared" si="14"/>
        <v>0</v>
      </c>
      <c r="GM21" s="36">
        <f t="shared" si="14"/>
        <v>0</v>
      </c>
      <c r="GN21" s="36">
        <f t="shared" si="14"/>
        <v>0</v>
      </c>
      <c r="GO21" s="36">
        <f t="shared" si="14"/>
        <v>0</v>
      </c>
      <c r="GP21" s="36">
        <f t="shared" si="14"/>
        <v>0</v>
      </c>
      <c r="GQ21" s="36">
        <f t="shared" si="14"/>
        <v>0</v>
      </c>
      <c r="GR21" s="36">
        <f t="shared" si="14"/>
        <v>0</v>
      </c>
      <c r="GS21" s="36">
        <f t="shared" si="14"/>
        <v>0</v>
      </c>
      <c r="GT21" s="36">
        <f t="shared" si="14"/>
        <v>0</v>
      </c>
      <c r="GU21" s="36">
        <f t="shared" ref="GU21:JF21" si="15">NETWORKDAYS.INTL(GU20,GU22)</f>
        <v>0</v>
      </c>
      <c r="GV21" s="36">
        <f t="shared" si="15"/>
        <v>0</v>
      </c>
      <c r="GW21" s="36">
        <f t="shared" si="15"/>
        <v>0</v>
      </c>
      <c r="GX21" s="36">
        <f t="shared" si="15"/>
        <v>0</v>
      </c>
      <c r="GY21" s="36">
        <f t="shared" si="15"/>
        <v>0</v>
      </c>
      <c r="GZ21" s="36">
        <f t="shared" si="15"/>
        <v>0</v>
      </c>
      <c r="HA21" s="36">
        <f t="shared" si="15"/>
        <v>0</v>
      </c>
      <c r="HB21" s="36">
        <f t="shared" si="15"/>
        <v>0</v>
      </c>
      <c r="HC21" s="36">
        <f t="shared" si="15"/>
        <v>0</v>
      </c>
      <c r="HD21" s="36">
        <f t="shared" si="15"/>
        <v>0</v>
      </c>
      <c r="HE21" s="36">
        <f t="shared" si="15"/>
        <v>0</v>
      </c>
      <c r="HF21" s="36">
        <f t="shared" si="15"/>
        <v>0</v>
      </c>
      <c r="HG21" s="36">
        <f t="shared" si="15"/>
        <v>0</v>
      </c>
      <c r="HH21" s="36">
        <f t="shared" si="15"/>
        <v>0</v>
      </c>
      <c r="HI21" s="36">
        <f t="shared" si="15"/>
        <v>0</v>
      </c>
      <c r="HJ21" s="36">
        <f t="shared" si="15"/>
        <v>0</v>
      </c>
      <c r="HK21" s="36">
        <f t="shared" si="15"/>
        <v>0</v>
      </c>
      <c r="HL21" s="36">
        <f t="shared" si="15"/>
        <v>0</v>
      </c>
      <c r="HM21" s="36">
        <f t="shared" si="15"/>
        <v>0</v>
      </c>
      <c r="HN21" s="36">
        <f t="shared" si="15"/>
        <v>0</v>
      </c>
      <c r="HO21" s="36">
        <f t="shared" si="15"/>
        <v>0</v>
      </c>
      <c r="HP21" s="36">
        <f t="shared" si="15"/>
        <v>0</v>
      </c>
      <c r="HQ21" s="36">
        <f t="shared" si="15"/>
        <v>0</v>
      </c>
      <c r="HR21" s="36">
        <f t="shared" si="15"/>
        <v>0</v>
      </c>
      <c r="HS21" s="36">
        <f t="shared" si="15"/>
        <v>0</v>
      </c>
      <c r="HT21" s="36">
        <f t="shared" si="15"/>
        <v>0</v>
      </c>
      <c r="HU21" s="36">
        <f t="shared" si="15"/>
        <v>0</v>
      </c>
      <c r="HV21" s="36">
        <f t="shared" si="15"/>
        <v>0</v>
      </c>
      <c r="HW21" s="36">
        <f t="shared" si="15"/>
        <v>0</v>
      </c>
      <c r="HX21" s="36">
        <f t="shared" si="15"/>
        <v>0</v>
      </c>
      <c r="HY21" s="36">
        <f t="shared" si="15"/>
        <v>0</v>
      </c>
      <c r="HZ21" s="36">
        <f t="shared" si="15"/>
        <v>0</v>
      </c>
      <c r="IA21" s="36">
        <f t="shared" si="15"/>
        <v>0</v>
      </c>
      <c r="IB21" s="36">
        <f t="shared" si="15"/>
        <v>0</v>
      </c>
      <c r="IC21" s="36">
        <f t="shared" si="15"/>
        <v>0</v>
      </c>
      <c r="ID21" s="36">
        <f t="shared" si="15"/>
        <v>0</v>
      </c>
      <c r="IE21" s="36">
        <f t="shared" si="15"/>
        <v>0</v>
      </c>
      <c r="IF21" s="36">
        <f t="shared" si="15"/>
        <v>0</v>
      </c>
      <c r="IG21" s="36">
        <f t="shared" si="15"/>
        <v>0</v>
      </c>
      <c r="IH21" s="36">
        <f t="shared" si="15"/>
        <v>0</v>
      </c>
      <c r="II21" s="36">
        <f t="shared" si="15"/>
        <v>0</v>
      </c>
      <c r="IJ21" s="36">
        <f t="shared" si="15"/>
        <v>0</v>
      </c>
      <c r="IK21" s="36">
        <f t="shared" si="15"/>
        <v>0</v>
      </c>
      <c r="IL21" s="36">
        <f t="shared" si="15"/>
        <v>0</v>
      </c>
      <c r="IM21" s="36">
        <f t="shared" si="15"/>
        <v>0</v>
      </c>
      <c r="IN21" s="36">
        <f t="shared" si="15"/>
        <v>0</v>
      </c>
      <c r="IO21" s="36">
        <f t="shared" si="15"/>
        <v>0</v>
      </c>
      <c r="IP21" s="36">
        <f t="shared" si="15"/>
        <v>0</v>
      </c>
      <c r="IQ21" s="36">
        <f t="shared" si="15"/>
        <v>0</v>
      </c>
      <c r="IR21" s="36">
        <f t="shared" si="15"/>
        <v>0</v>
      </c>
      <c r="IS21" s="36">
        <f t="shared" si="15"/>
        <v>0</v>
      </c>
      <c r="IT21" s="36">
        <f t="shared" si="15"/>
        <v>0</v>
      </c>
      <c r="IU21" s="36">
        <f t="shared" si="15"/>
        <v>0</v>
      </c>
      <c r="IV21" s="36">
        <f t="shared" si="15"/>
        <v>0</v>
      </c>
      <c r="IW21" s="36">
        <f t="shared" si="15"/>
        <v>0</v>
      </c>
      <c r="IX21" s="36">
        <f t="shared" si="15"/>
        <v>0</v>
      </c>
      <c r="IY21" s="36">
        <f t="shared" si="15"/>
        <v>0</v>
      </c>
      <c r="IZ21" s="36">
        <f t="shared" si="15"/>
        <v>0</v>
      </c>
      <c r="JA21" s="36">
        <f t="shared" si="15"/>
        <v>0</v>
      </c>
      <c r="JB21" s="36">
        <f t="shared" si="15"/>
        <v>0</v>
      </c>
      <c r="JC21" s="36">
        <f t="shared" si="15"/>
        <v>0</v>
      </c>
      <c r="JD21" s="36">
        <f t="shared" si="15"/>
        <v>0</v>
      </c>
      <c r="JE21" s="36">
        <f t="shared" si="15"/>
        <v>0</v>
      </c>
      <c r="JF21" s="36">
        <f t="shared" si="15"/>
        <v>0</v>
      </c>
      <c r="JG21" s="36">
        <f t="shared" ref="JG21:LR21" si="16">NETWORKDAYS.INTL(JG20,JG22)</f>
        <v>0</v>
      </c>
      <c r="JH21" s="36">
        <f t="shared" si="16"/>
        <v>0</v>
      </c>
      <c r="JI21" s="36">
        <f t="shared" si="16"/>
        <v>0</v>
      </c>
      <c r="JJ21" s="36">
        <f t="shared" si="16"/>
        <v>0</v>
      </c>
      <c r="JK21" s="36">
        <f t="shared" si="16"/>
        <v>0</v>
      </c>
      <c r="JL21" s="36">
        <f t="shared" si="16"/>
        <v>0</v>
      </c>
      <c r="JM21" s="36">
        <f t="shared" si="16"/>
        <v>0</v>
      </c>
      <c r="JN21" s="36">
        <f t="shared" si="16"/>
        <v>0</v>
      </c>
      <c r="JO21" s="36">
        <f t="shared" si="16"/>
        <v>0</v>
      </c>
      <c r="JP21" s="36">
        <f t="shared" si="16"/>
        <v>0</v>
      </c>
      <c r="JQ21" s="36">
        <f t="shared" si="16"/>
        <v>0</v>
      </c>
      <c r="JR21" s="36">
        <f t="shared" si="16"/>
        <v>0</v>
      </c>
      <c r="JS21" s="36">
        <f t="shared" si="16"/>
        <v>0</v>
      </c>
      <c r="JT21" s="36">
        <f t="shared" si="16"/>
        <v>0</v>
      </c>
      <c r="JU21" s="36">
        <f t="shared" si="16"/>
        <v>0</v>
      </c>
      <c r="JV21" s="36">
        <f t="shared" si="16"/>
        <v>0</v>
      </c>
      <c r="JW21" s="36">
        <f t="shared" si="16"/>
        <v>0</v>
      </c>
      <c r="JX21" s="36">
        <f t="shared" si="16"/>
        <v>0</v>
      </c>
      <c r="JY21" s="36">
        <f t="shared" si="16"/>
        <v>0</v>
      </c>
      <c r="JZ21" s="36">
        <f t="shared" si="16"/>
        <v>0</v>
      </c>
      <c r="KA21" s="36">
        <f t="shared" si="16"/>
        <v>0</v>
      </c>
      <c r="KB21" s="36">
        <f t="shared" si="16"/>
        <v>0</v>
      </c>
      <c r="KC21" s="36">
        <f t="shared" si="16"/>
        <v>0</v>
      </c>
      <c r="KD21" s="36">
        <f t="shared" si="16"/>
        <v>0</v>
      </c>
      <c r="KE21" s="36">
        <f t="shared" si="16"/>
        <v>0</v>
      </c>
      <c r="KF21" s="36">
        <f t="shared" si="16"/>
        <v>0</v>
      </c>
      <c r="KG21" s="36">
        <f t="shared" si="16"/>
        <v>0</v>
      </c>
      <c r="KH21" s="36">
        <f t="shared" si="16"/>
        <v>0</v>
      </c>
      <c r="KI21" s="36">
        <f t="shared" si="16"/>
        <v>0</v>
      </c>
      <c r="KJ21" s="36">
        <f t="shared" si="16"/>
        <v>0</v>
      </c>
      <c r="KK21" s="36">
        <f t="shared" si="16"/>
        <v>0</v>
      </c>
      <c r="KL21" s="36">
        <f t="shared" si="16"/>
        <v>0</v>
      </c>
      <c r="KM21" s="36">
        <f t="shared" si="16"/>
        <v>0</v>
      </c>
      <c r="KN21" s="36">
        <f t="shared" si="16"/>
        <v>0</v>
      </c>
      <c r="KO21" s="36">
        <f t="shared" si="16"/>
        <v>0</v>
      </c>
      <c r="KP21" s="36">
        <f t="shared" si="16"/>
        <v>0</v>
      </c>
      <c r="KQ21" s="36">
        <f t="shared" si="16"/>
        <v>0</v>
      </c>
      <c r="KR21" s="36">
        <f t="shared" si="16"/>
        <v>0</v>
      </c>
      <c r="KS21" s="36">
        <f t="shared" si="16"/>
        <v>0</v>
      </c>
      <c r="KT21" s="36">
        <f t="shared" si="16"/>
        <v>0</v>
      </c>
      <c r="KU21" s="36">
        <f t="shared" si="16"/>
        <v>0</v>
      </c>
      <c r="KV21" s="36">
        <f t="shared" si="16"/>
        <v>0</v>
      </c>
      <c r="KW21" s="36">
        <f t="shared" si="16"/>
        <v>0</v>
      </c>
      <c r="KX21" s="36">
        <f t="shared" si="16"/>
        <v>0</v>
      </c>
      <c r="KY21" s="36">
        <f t="shared" si="16"/>
        <v>0</v>
      </c>
      <c r="KZ21" s="36">
        <f t="shared" si="16"/>
        <v>0</v>
      </c>
      <c r="LA21" s="36">
        <f t="shared" si="16"/>
        <v>0</v>
      </c>
      <c r="LB21" s="36">
        <f t="shared" si="16"/>
        <v>0</v>
      </c>
      <c r="LC21" s="36">
        <f t="shared" si="16"/>
        <v>0</v>
      </c>
      <c r="LD21" s="36">
        <f t="shared" si="16"/>
        <v>0</v>
      </c>
      <c r="LE21" s="36">
        <f t="shared" si="16"/>
        <v>0</v>
      </c>
      <c r="LF21" s="36">
        <f t="shared" si="16"/>
        <v>0</v>
      </c>
      <c r="LG21" s="36">
        <f t="shared" si="16"/>
        <v>0</v>
      </c>
      <c r="LH21" s="36">
        <f t="shared" si="16"/>
        <v>0</v>
      </c>
      <c r="LI21" s="36">
        <f t="shared" si="16"/>
        <v>0</v>
      </c>
      <c r="LJ21" s="36">
        <f t="shared" si="16"/>
        <v>0</v>
      </c>
      <c r="LK21" s="36">
        <f t="shared" si="16"/>
        <v>0</v>
      </c>
      <c r="LL21" s="36">
        <f t="shared" si="16"/>
        <v>0</v>
      </c>
      <c r="LM21" s="36">
        <f t="shared" si="16"/>
        <v>0</v>
      </c>
      <c r="LN21" s="36">
        <f t="shared" si="16"/>
        <v>0</v>
      </c>
      <c r="LO21" s="36">
        <f t="shared" si="16"/>
        <v>0</v>
      </c>
      <c r="LP21" s="36">
        <f t="shared" si="16"/>
        <v>0</v>
      </c>
      <c r="LQ21" s="36">
        <f t="shared" si="16"/>
        <v>0</v>
      </c>
      <c r="LR21" s="36">
        <f t="shared" si="16"/>
        <v>0</v>
      </c>
      <c r="LS21" s="36">
        <f t="shared" ref="LS21:MG21" si="17">NETWORKDAYS.INTL(LS20,LS22)</f>
        <v>0</v>
      </c>
      <c r="LT21" s="36">
        <f t="shared" si="17"/>
        <v>0</v>
      </c>
      <c r="LU21" s="36">
        <f t="shared" si="17"/>
        <v>0</v>
      </c>
      <c r="LV21" s="36">
        <f t="shared" si="17"/>
        <v>0</v>
      </c>
      <c r="LW21" s="36">
        <f t="shared" si="17"/>
        <v>0</v>
      </c>
      <c r="LX21" s="36">
        <f t="shared" si="17"/>
        <v>0</v>
      </c>
      <c r="LY21" s="36">
        <f t="shared" si="17"/>
        <v>0</v>
      </c>
      <c r="LZ21" s="36">
        <f t="shared" si="17"/>
        <v>0</v>
      </c>
      <c r="MA21" s="36">
        <f t="shared" si="17"/>
        <v>0</v>
      </c>
      <c r="MB21" s="36">
        <f t="shared" si="17"/>
        <v>0</v>
      </c>
      <c r="MC21" s="36">
        <f t="shared" si="17"/>
        <v>0</v>
      </c>
      <c r="MD21" s="36">
        <f t="shared" si="17"/>
        <v>0</v>
      </c>
      <c r="ME21" s="36">
        <f t="shared" si="17"/>
        <v>0</v>
      </c>
      <c r="MF21" s="36">
        <f t="shared" si="17"/>
        <v>0</v>
      </c>
      <c r="MG21" s="36">
        <f t="shared" si="17"/>
        <v>0</v>
      </c>
      <c r="MH21" s="37"/>
    </row>
    <row r="22" spans="1:346" s="54" customFormat="1" x14ac:dyDescent="0.2">
      <c r="A22" s="10" t="s">
        <v>20</v>
      </c>
      <c r="B22" s="52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  <c r="BI22" s="51"/>
      <c r="BJ22" s="51"/>
      <c r="BK22" s="51"/>
      <c r="BL22" s="51"/>
      <c r="BM22" s="51"/>
      <c r="BN22" s="51"/>
      <c r="BO22" s="51"/>
      <c r="BP22" s="51"/>
      <c r="BQ22" s="51"/>
      <c r="BR22" s="51"/>
      <c r="BS22" s="51"/>
      <c r="BT22" s="51"/>
      <c r="BU22" s="51"/>
      <c r="BV22" s="51"/>
      <c r="BW22" s="51"/>
      <c r="BX22" s="51"/>
      <c r="BY22" s="51"/>
      <c r="BZ22" s="51"/>
      <c r="CA22" s="51"/>
      <c r="CB22" s="51"/>
      <c r="CC22" s="51"/>
      <c r="CD22" s="51"/>
      <c r="CE22" s="51"/>
      <c r="CF22" s="51"/>
      <c r="CG22" s="51"/>
      <c r="CH22" s="51"/>
      <c r="CI22" s="51"/>
      <c r="CJ22" s="51"/>
      <c r="CK22" s="51"/>
      <c r="CL22" s="51"/>
      <c r="CM22" s="51"/>
      <c r="CN22" s="51"/>
      <c r="CO22" s="51"/>
      <c r="CP22" s="51"/>
      <c r="CQ22" s="51"/>
      <c r="CR22" s="51"/>
      <c r="CS22" s="51"/>
      <c r="CT22" s="51"/>
      <c r="CU22" s="51"/>
      <c r="CV22" s="51"/>
      <c r="CW22" s="51"/>
      <c r="CX22" s="51"/>
      <c r="CY22" s="51"/>
      <c r="CZ22" s="51"/>
      <c r="DA22" s="51"/>
      <c r="DB22" s="51"/>
      <c r="DC22" s="51"/>
      <c r="DD22" s="51"/>
      <c r="DE22" s="51"/>
      <c r="DF22" s="51"/>
      <c r="DG22" s="51"/>
      <c r="DH22" s="51"/>
      <c r="DI22" s="51"/>
      <c r="DJ22" s="51"/>
      <c r="DK22" s="51"/>
      <c r="DL22" s="51"/>
      <c r="DM22" s="51"/>
      <c r="DN22" s="51"/>
      <c r="DO22" s="51"/>
      <c r="DP22" s="51"/>
      <c r="DQ22" s="51"/>
      <c r="DR22" s="51"/>
      <c r="DS22" s="51"/>
      <c r="DT22" s="51"/>
      <c r="DU22" s="51"/>
      <c r="DV22" s="51"/>
      <c r="DW22" s="51"/>
      <c r="DX22" s="51"/>
      <c r="DY22" s="51"/>
      <c r="DZ22" s="51"/>
      <c r="EA22" s="51"/>
      <c r="EB22" s="51"/>
      <c r="EC22" s="51"/>
      <c r="ED22" s="51"/>
      <c r="EE22" s="51"/>
      <c r="EF22" s="51"/>
      <c r="EG22" s="51"/>
      <c r="EH22" s="51"/>
      <c r="EI22" s="51"/>
      <c r="EJ22" s="51"/>
      <c r="EK22" s="51"/>
      <c r="EL22" s="51"/>
      <c r="EM22" s="51"/>
      <c r="EN22" s="51"/>
      <c r="EO22" s="51"/>
      <c r="EP22" s="51"/>
      <c r="EQ22" s="51"/>
      <c r="ER22" s="51"/>
      <c r="ES22" s="51"/>
      <c r="ET22" s="51"/>
      <c r="EU22" s="51"/>
      <c r="EV22" s="51"/>
      <c r="EW22" s="51"/>
      <c r="EX22" s="51"/>
      <c r="EY22" s="51"/>
      <c r="EZ22" s="51"/>
      <c r="FA22" s="51"/>
      <c r="FB22" s="51"/>
      <c r="FC22" s="51"/>
      <c r="FD22" s="51"/>
      <c r="FE22" s="51"/>
      <c r="FF22" s="51"/>
      <c r="FG22" s="51"/>
      <c r="FH22" s="51"/>
      <c r="FI22" s="51"/>
      <c r="FJ22" s="51"/>
      <c r="FK22" s="51"/>
      <c r="FL22" s="51"/>
      <c r="FM22" s="51"/>
      <c r="FN22" s="51"/>
      <c r="FO22" s="51"/>
      <c r="FP22" s="51"/>
      <c r="FQ22" s="51"/>
      <c r="FR22" s="51"/>
      <c r="FS22" s="51"/>
      <c r="FT22" s="51"/>
      <c r="FU22" s="51"/>
      <c r="FV22" s="51"/>
      <c r="FW22" s="51"/>
      <c r="FX22" s="51"/>
      <c r="FY22" s="51"/>
      <c r="FZ22" s="51"/>
      <c r="GA22" s="51"/>
      <c r="GB22" s="51"/>
      <c r="GC22" s="51"/>
      <c r="GD22" s="51"/>
      <c r="GE22" s="51"/>
      <c r="GF22" s="51"/>
      <c r="GG22" s="51"/>
      <c r="GH22" s="51"/>
      <c r="GI22" s="51"/>
      <c r="GJ22" s="51"/>
      <c r="GK22" s="51"/>
      <c r="GL22" s="51"/>
      <c r="GM22" s="51"/>
      <c r="GN22" s="51"/>
      <c r="GO22" s="51"/>
      <c r="GP22" s="51"/>
      <c r="GQ22" s="51"/>
      <c r="GR22" s="51"/>
      <c r="GS22" s="51"/>
      <c r="GT22" s="51"/>
      <c r="GU22" s="51"/>
      <c r="GV22" s="51"/>
      <c r="GW22" s="51"/>
      <c r="GX22" s="51"/>
      <c r="GY22" s="51"/>
      <c r="GZ22" s="51"/>
      <c r="HA22" s="51"/>
      <c r="HB22" s="51"/>
      <c r="HC22" s="51"/>
      <c r="HD22" s="51"/>
      <c r="HE22" s="51"/>
      <c r="HF22" s="51"/>
      <c r="HG22" s="51"/>
      <c r="HH22" s="51"/>
      <c r="HI22" s="51"/>
      <c r="HJ22" s="51"/>
      <c r="HK22" s="51"/>
      <c r="HL22" s="51"/>
      <c r="HM22" s="51"/>
      <c r="HN22" s="51"/>
      <c r="HO22" s="51"/>
      <c r="HP22" s="51"/>
      <c r="HQ22" s="51"/>
      <c r="HR22" s="51"/>
      <c r="HS22" s="51"/>
      <c r="HT22" s="51"/>
      <c r="HU22" s="51"/>
      <c r="HV22" s="51"/>
      <c r="HW22" s="51"/>
      <c r="HX22" s="51"/>
      <c r="HY22" s="51"/>
      <c r="HZ22" s="51"/>
      <c r="IA22" s="51"/>
      <c r="IB22" s="51"/>
      <c r="IC22" s="51"/>
      <c r="ID22" s="51"/>
      <c r="IE22" s="51"/>
      <c r="IF22" s="51"/>
      <c r="IG22" s="51"/>
      <c r="IH22" s="51"/>
      <c r="II22" s="51"/>
      <c r="IJ22" s="51"/>
      <c r="IK22" s="51"/>
      <c r="IL22" s="51"/>
      <c r="IM22" s="51"/>
      <c r="IN22" s="51"/>
      <c r="IO22" s="51"/>
      <c r="IP22" s="51"/>
      <c r="IQ22" s="51"/>
      <c r="IR22" s="51"/>
      <c r="IS22" s="51"/>
      <c r="IT22" s="51"/>
      <c r="IU22" s="51"/>
      <c r="IV22" s="51"/>
      <c r="IW22" s="51"/>
      <c r="IX22" s="51"/>
      <c r="IY22" s="51"/>
      <c r="IZ22" s="51"/>
      <c r="JA22" s="51"/>
      <c r="JB22" s="51"/>
      <c r="JC22" s="51"/>
      <c r="JD22" s="51"/>
      <c r="JE22" s="51"/>
      <c r="JF22" s="51"/>
      <c r="JG22" s="51"/>
      <c r="JH22" s="51"/>
      <c r="JI22" s="51"/>
      <c r="JJ22" s="51"/>
      <c r="JK22" s="51"/>
      <c r="JL22" s="51"/>
      <c r="JM22" s="51"/>
      <c r="JN22" s="51"/>
      <c r="JO22" s="51"/>
      <c r="JP22" s="51"/>
      <c r="JQ22" s="51"/>
      <c r="JR22" s="51"/>
      <c r="JS22" s="51"/>
      <c r="JT22" s="51"/>
      <c r="JU22" s="51"/>
      <c r="JV22" s="51"/>
      <c r="JW22" s="51"/>
      <c r="JX22" s="51"/>
      <c r="JY22" s="51"/>
      <c r="JZ22" s="51"/>
      <c r="KA22" s="51"/>
      <c r="KB22" s="51"/>
      <c r="KC22" s="51"/>
      <c r="KD22" s="51"/>
      <c r="KE22" s="51"/>
      <c r="KF22" s="51"/>
      <c r="KG22" s="51"/>
      <c r="KH22" s="51"/>
      <c r="KI22" s="51"/>
      <c r="KJ22" s="51"/>
      <c r="KK22" s="51"/>
      <c r="KL22" s="51"/>
      <c r="KM22" s="51"/>
      <c r="KN22" s="51"/>
      <c r="KO22" s="51"/>
      <c r="KP22" s="51"/>
      <c r="KQ22" s="51"/>
      <c r="KR22" s="51"/>
      <c r="KS22" s="51"/>
      <c r="KT22" s="51"/>
      <c r="KU22" s="51"/>
      <c r="KV22" s="51"/>
      <c r="KW22" s="51"/>
      <c r="KX22" s="51"/>
      <c r="KY22" s="51"/>
      <c r="KZ22" s="51"/>
      <c r="LA22" s="51"/>
      <c r="LB22" s="51"/>
      <c r="LC22" s="51"/>
      <c r="LD22" s="51"/>
      <c r="LE22" s="51"/>
      <c r="LF22" s="51"/>
      <c r="LG22" s="51"/>
      <c r="LH22" s="51"/>
      <c r="LI22" s="51"/>
      <c r="LJ22" s="51"/>
      <c r="LK22" s="51"/>
      <c r="LL22" s="51"/>
      <c r="LM22" s="51"/>
      <c r="LN22" s="51"/>
      <c r="LO22" s="51"/>
      <c r="LP22" s="51"/>
      <c r="LQ22" s="51"/>
      <c r="LR22" s="51"/>
      <c r="LS22" s="51"/>
      <c r="LT22" s="51"/>
      <c r="LU22" s="51"/>
      <c r="LV22" s="51"/>
      <c r="LW22" s="51"/>
      <c r="LX22" s="51"/>
      <c r="LY22" s="51"/>
      <c r="LZ22" s="51"/>
      <c r="MA22" s="51"/>
      <c r="MB22" s="51"/>
      <c r="MC22" s="51"/>
      <c r="MD22" s="51"/>
      <c r="ME22" s="51"/>
      <c r="MF22" s="51"/>
      <c r="MG22" s="51"/>
      <c r="MH22" s="53"/>
    </row>
    <row r="23" spans="1:346" x14ac:dyDescent="0.2">
      <c r="A23" s="2" t="s">
        <v>5</v>
      </c>
      <c r="B23" s="29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>
        <v>43859</v>
      </c>
      <c r="V23" s="24">
        <v>43859</v>
      </c>
      <c r="W23" s="24"/>
      <c r="X23" s="24"/>
      <c r="Y23" s="24"/>
      <c r="Z23" s="24"/>
      <c r="AA23" s="24"/>
      <c r="AB23" s="24">
        <v>43843</v>
      </c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24"/>
      <c r="FX23" s="24"/>
      <c r="FY23" s="24"/>
      <c r="FZ23" s="24"/>
      <c r="GA23" s="24"/>
      <c r="GB23" s="24"/>
      <c r="GC23" s="24"/>
      <c r="GD23" s="24"/>
      <c r="GE23" s="24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24"/>
      <c r="GZ23" s="24"/>
      <c r="HA23" s="24"/>
      <c r="HB23" s="24"/>
      <c r="HC23" s="24"/>
      <c r="HD23" s="24"/>
      <c r="HE23" s="24"/>
      <c r="HF23" s="24"/>
      <c r="HG23" s="24"/>
      <c r="HH23" s="24"/>
      <c r="HI23" s="24"/>
      <c r="HJ23" s="24"/>
      <c r="HK23" s="24"/>
      <c r="HL23" s="24"/>
      <c r="HM23" s="24"/>
      <c r="HN23" s="24"/>
      <c r="HO23" s="24"/>
      <c r="HP23" s="24"/>
      <c r="HQ23" s="24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  <c r="ID23" s="24"/>
      <c r="IE23" s="24"/>
      <c r="IF23" s="24"/>
      <c r="IG23" s="24"/>
      <c r="IH23" s="24"/>
      <c r="II23" s="24"/>
      <c r="IJ23" s="24"/>
      <c r="IK23" s="24"/>
      <c r="IL23" s="24"/>
      <c r="IM23" s="24"/>
      <c r="IN23" s="24"/>
      <c r="IO23" s="24"/>
      <c r="IP23" s="24"/>
      <c r="IQ23" s="24"/>
      <c r="IR23" s="24"/>
      <c r="IS23" s="24"/>
      <c r="IT23" s="24"/>
      <c r="IU23" s="24"/>
      <c r="IV23" s="24"/>
      <c r="IW23" s="24"/>
      <c r="IX23" s="24"/>
      <c r="IY23" s="24"/>
      <c r="IZ23" s="24"/>
      <c r="JA23" s="24"/>
      <c r="JB23" s="24"/>
      <c r="JC23" s="24"/>
      <c r="JD23" s="24"/>
      <c r="JE23" s="24"/>
      <c r="JF23" s="24"/>
      <c r="JG23" s="24"/>
      <c r="JH23" s="24"/>
      <c r="JI23" s="24"/>
      <c r="JJ23" s="24"/>
      <c r="JK23" s="24"/>
      <c r="JL23" s="24"/>
      <c r="JM23" s="24"/>
      <c r="JN23" s="24"/>
      <c r="JO23" s="24"/>
      <c r="JP23" s="24"/>
      <c r="JQ23" s="24"/>
      <c r="JR23" s="24"/>
      <c r="JS23" s="24"/>
      <c r="JT23" s="24"/>
      <c r="JU23" s="24"/>
      <c r="JV23" s="24"/>
      <c r="JW23" s="24"/>
      <c r="JX23" s="24"/>
      <c r="JY23" s="24"/>
      <c r="JZ23" s="24"/>
      <c r="KA23" s="24"/>
      <c r="KB23" s="24"/>
      <c r="KC23" s="24"/>
      <c r="KD23" s="24"/>
      <c r="KE23" s="24"/>
      <c r="KF23" s="24"/>
      <c r="KG23" s="24"/>
      <c r="KH23" s="24"/>
      <c r="KI23" s="24"/>
      <c r="KJ23" s="24"/>
      <c r="KK23" s="24"/>
      <c r="KL23" s="24"/>
      <c r="KM23" s="24"/>
      <c r="KN23" s="24"/>
      <c r="KO23" s="24"/>
      <c r="KP23" s="24"/>
      <c r="KQ23" s="24"/>
      <c r="KR23" s="24"/>
      <c r="KS23" s="24"/>
      <c r="KT23" s="24"/>
      <c r="KU23" s="24"/>
      <c r="KV23" s="24"/>
      <c r="KW23" s="24"/>
      <c r="KX23" s="24"/>
      <c r="KY23" s="24"/>
      <c r="KZ23" s="24"/>
      <c r="LA23" s="24"/>
      <c r="LB23" s="24"/>
      <c r="LC23" s="24"/>
      <c r="LD23" s="24"/>
      <c r="LE23" s="24"/>
      <c r="LF23" s="24"/>
      <c r="LG23" s="24"/>
      <c r="LH23" s="24"/>
      <c r="LI23" s="24"/>
      <c r="LJ23" s="24"/>
      <c r="LK23" s="24"/>
      <c r="LL23" s="24"/>
      <c r="LM23" s="24"/>
      <c r="LN23" s="24"/>
      <c r="LO23" s="24"/>
      <c r="LP23" s="24"/>
      <c r="LQ23" s="24"/>
      <c r="LR23" s="24"/>
      <c r="LS23" s="24"/>
      <c r="LT23" s="24"/>
      <c r="LU23" s="24"/>
      <c r="LV23" s="24"/>
      <c r="LW23" s="24"/>
      <c r="LX23" s="24"/>
      <c r="LY23" s="24"/>
      <c r="LZ23" s="24"/>
      <c r="MA23" s="24"/>
      <c r="MB23" s="24"/>
      <c r="MC23" s="24"/>
      <c r="MD23" s="24"/>
      <c r="ME23" s="24"/>
      <c r="MF23" s="24"/>
      <c r="MG23" s="24"/>
      <c r="MH23" s="30"/>
    </row>
    <row r="24" spans="1:346" s="38" customFormat="1" x14ac:dyDescent="0.2">
      <c r="A24" s="35" t="s">
        <v>19</v>
      </c>
      <c r="B24" s="36">
        <f t="shared" ref="B24:BR24" si="18">NETWORKDAYS.INTL(B23,B25)</f>
        <v>0</v>
      </c>
      <c r="C24" s="36">
        <f t="shared" si="18"/>
        <v>0</v>
      </c>
      <c r="D24" s="36">
        <f t="shared" si="18"/>
        <v>0</v>
      </c>
      <c r="E24" s="36"/>
      <c r="F24" s="36">
        <f t="shared" si="18"/>
        <v>0</v>
      </c>
      <c r="G24" s="36">
        <f t="shared" si="18"/>
        <v>0</v>
      </c>
      <c r="H24" s="36">
        <f t="shared" si="18"/>
        <v>0</v>
      </c>
      <c r="I24" s="36">
        <f t="shared" si="18"/>
        <v>0</v>
      </c>
      <c r="J24" s="36">
        <f t="shared" si="18"/>
        <v>0</v>
      </c>
      <c r="K24" s="36">
        <f t="shared" si="18"/>
        <v>0</v>
      </c>
      <c r="L24" s="36">
        <f t="shared" si="18"/>
        <v>0</v>
      </c>
      <c r="M24" s="36">
        <f t="shared" si="18"/>
        <v>0</v>
      </c>
      <c r="N24" s="36">
        <f t="shared" si="18"/>
        <v>0</v>
      </c>
      <c r="O24" s="36">
        <f t="shared" si="18"/>
        <v>0</v>
      </c>
      <c r="P24" s="36">
        <f t="shared" si="18"/>
        <v>0</v>
      </c>
      <c r="Q24" s="36">
        <f t="shared" si="18"/>
        <v>0</v>
      </c>
      <c r="R24" s="36">
        <f t="shared" si="18"/>
        <v>0</v>
      </c>
      <c r="S24" s="36">
        <f t="shared" si="18"/>
        <v>0</v>
      </c>
      <c r="T24" s="36">
        <f t="shared" si="18"/>
        <v>0</v>
      </c>
      <c r="U24" s="36"/>
      <c r="V24" s="36">
        <f t="shared" si="18"/>
        <v>13</v>
      </c>
      <c r="W24" s="36">
        <f t="shared" si="18"/>
        <v>0</v>
      </c>
      <c r="X24" s="36">
        <f t="shared" si="18"/>
        <v>0</v>
      </c>
      <c r="Y24" s="36">
        <f t="shared" si="18"/>
        <v>0</v>
      </c>
      <c r="Z24" s="36">
        <f t="shared" si="18"/>
        <v>0</v>
      </c>
      <c r="AA24" s="36">
        <f t="shared" si="18"/>
        <v>0</v>
      </c>
      <c r="AB24" s="36"/>
      <c r="AC24" s="36">
        <f t="shared" si="18"/>
        <v>0</v>
      </c>
      <c r="AD24" s="36">
        <f t="shared" si="18"/>
        <v>0</v>
      </c>
      <c r="AE24" s="36">
        <f t="shared" si="18"/>
        <v>0</v>
      </c>
      <c r="AF24" s="36">
        <f t="shared" si="18"/>
        <v>0</v>
      </c>
      <c r="AG24" s="36">
        <f t="shared" si="18"/>
        <v>0</v>
      </c>
      <c r="AH24" s="36">
        <f t="shared" si="18"/>
        <v>0</v>
      </c>
      <c r="AI24" s="36">
        <f t="shared" si="18"/>
        <v>0</v>
      </c>
      <c r="AJ24" s="36">
        <f t="shared" si="18"/>
        <v>0</v>
      </c>
      <c r="AK24" s="36">
        <f t="shared" si="18"/>
        <v>0</v>
      </c>
      <c r="AL24" s="36">
        <f t="shared" si="18"/>
        <v>0</v>
      </c>
      <c r="AM24" s="36">
        <f t="shared" si="18"/>
        <v>0</v>
      </c>
      <c r="AN24" s="36">
        <f t="shared" si="18"/>
        <v>0</v>
      </c>
      <c r="AO24" s="36">
        <f t="shared" si="18"/>
        <v>0</v>
      </c>
      <c r="AP24" s="36">
        <f t="shared" si="18"/>
        <v>0</v>
      </c>
      <c r="AQ24" s="36">
        <f t="shared" si="18"/>
        <v>0</v>
      </c>
      <c r="AR24" s="36">
        <f t="shared" si="18"/>
        <v>0</v>
      </c>
      <c r="AS24" s="36">
        <f t="shared" si="18"/>
        <v>0</v>
      </c>
      <c r="AT24" s="36"/>
      <c r="AU24" s="36"/>
      <c r="AV24" s="36">
        <f t="shared" si="18"/>
        <v>0</v>
      </c>
      <c r="AW24" s="36">
        <f t="shared" si="18"/>
        <v>0</v>
      </c>
      <c r="AX24" s="36">
        <f t="shared" si="18"/>
        <v>0</v>
      </c>
      <c r="AY24" s="36">
        <f t="shared" si="18"/>
        <v>0</v>
      </c>
      <c r="AZ24" s="36">
        <f t="shared" si="18"/>
        <v>0</v>
      </c>
      <c r="BA24" s="36">
        <f t="shared" si="18"/>
        <v>0</v>
      </c>
      <c r="BB24" s="36">
        <f t="shared" si="18"/>
        <v>0</v>
      </c>
      <c r="BC24" s="36">
        <f t="shared" si="18"/>
        <v>0</v>
      </c>
      <c r="BD24" s="36">
        <f t="shared" si="18"/>
        <v>0</v>
      </c>
      <c r="BE24" s="36">
        <f>NETWORKDAYS.INTL(BE23,BE25)</f>
        <v>0</v>
      </c>
      <c r="BF24" s="36">
        <f t="shared" si="18"/>
        <v>0</v>
      </c>
      <c r="BG24" s="36">
        <f t="shared" si="18"/>
        <v>0</v>
      </c>
      <c r="BH24" s="36">
        <f t="shared" si="18"/>
        <v>0</v>
      </c>
      <c r="BI24" s="36"/>
      <c r="BJ24" s="36"/>
      <c r="BK24" s="36">
        <f t="shared" si="18"/>
        <v>0</v>
      </c>
      <c r="BL24" s="36">
        <f t="shared" si="18"/>
        <v>0</v>
      </c>
      <c r="BM24" s="36">
        <f t="shared" si="18"/>
        <v>0</v>
      </c>
      <c r="BN24" s="36"/>
      <c r="BO24" s="36"/>
      <c r="BP24" s="36"/>
      <c r="BQ24" s="36"/>
      <c r="BR24" s="36">
        <f t="shared" si="18"/>
        <v>0</v>
      </c>
      <c r="BS24" s="36">
        <f t="shared" ref="BS24:EH24" si="19">NETWORKDAYS.INTL(BS23,BS25)</f>
        <v>0</v>
      </c>
      <c r="BT24" s="36">
        <f t="shared" si="19"/>
        <v>0</v>
      </c>
      <c r="BU24" s="36">
        <f t="shared" si="19"/>
        <v>0</v>
      </c>
      <c r="BV24" s="36">
        <f t="shared" si="19"/>
        <v>0</v>
      </c>
      <c r="BW24" s="36"/>
      <c r="BX24" s="36"/>
      <c r="BY24" s="36">
        <f t="shared" si="19"/>
        <v>0</v>
      </c>
      <c r="BZ24" s="36">
        <f t="shared" si="19"/>
        <v>0</v>
      </c>
      <c r="CA24" s="36">
        <f t="shared" si="19"/>
        <v>0</v>
      </c>
      <c r="CB24" s="36">
        <f t="shared" si="19"/>
        <v>0</v>
      </c>
      <c r="CC24" s="36">
        <f t="shared" si="19"/>
        <v>0</v>
      </c>
      <c r="CD24" s="36">
        <f t="shared" si="19"/>
        <v>0</v>
      </c>
      <c r="CE24" s="36">
        <f t="shared" si="19"/>
        <v>0</v>
      </c>
      <c r="CF24" s="36">
        <f t="shared" si="19"/>
        <v>0</v>
      </c>
      <c r="CG24" s="36">
        <f t="shared" si="19"/>
        <v>0</v>
      </c>
      <c r="CH24" s="36">
        <f t="shared" si="19"/>
        <v>0</v>
      </c>
      <c r="CI24" s="36">
        <f t="shared" si="19"/>
        <v>0</v>
      </c>
      <c r="CJ24" s="36">
        <f t="shared" si="19"/>
        <v>0</v>
      </c>
      <c r="CK24" s="36">
        <f t="shared" si="19"/>
        <v>0</v>
      </c>
      <c r="CL24" s="36">
        <f t="shared" si="19"/>
        <v>0</v>
      </c>
      <c r="CM24" s="36">
        <f t="shared" si="19"/>
        <v>0</v>
      </c>
      <c r="CN24" s="36">
        <f t="shared" si="19"/>
        <v>0</v>
      </c>
      <c r="CO24" s="36">
        <f t="shared" si="19"/>
        <v>0</v>
      </c>
      <c r="CP24" s="36"/>
      <c r="CQ24" s="36">
        <f t="shared" si="19"/>
        <v>0</v>
      </c>
      <c r="CR24" s="36">
        <f t="shared" si="19"/>
        <v>0</v>
      </c>
      <c r="CS24" s="36">
        <f t="shared" si="19"/>
        <v>0</v>
      </c>
      <c r="CT24" s="36">
        <f t="shared" si="19"/>
        <v>0</v>
      </c>
      <c r="CU24" s="36">
        <f t="shared" si="19"/>
        <v>0</v>
      </c>
      <c r="CV24" s="36">
        <f t="shared" si="19"/>
        <v>0</v>
      </c>
      <c r="CW24" s="36">
        <f t="shared" si="19"/>
        <v>0</v>
      </c>
      <c r="CX24" s="36">
        <f t="shared" si="19"/>
        <v>0</v>
      </c>
      <c r="CY24" s="36">
        <f t="shared" si="19"/>
        <v>0</v>
      </c>
      <c r="CZ24" s="36">
        <f t="shared" si="19"/>
        <v>0</v>
      </c>
      <c r="DA24" s="36"/>
      <c r="DB24" s="36">
        <f t="shared" si="19"/>
        <v>0</v>
      </c>
      <c r="DC24" s="36">
        <f t="shared" si="19"/>
        <v>0</v>
      </c>
      <c r="DD24" s="36">
        <f t="shared" si="19"/>
        <v>0</v>
      </c>
      <c r="DE24" s="36">
        <f t="shared" si="19"/>
        <v>0</v>
      </c>
      <c r="DF24" s="36">
        <f t="shared" si="19"/>
        <v>0</v>
      </c>
      <c r="DG24" s="36">
        <f t="shared" si="19"/>
        <v>0</v>
      </c>
      <c r="DH24" s="36">
        <f t="shared" si="19"/>
        <v>0</v>
      </c>
      <c r="DI24" s="36">
        <f t="shared" si="19"/>
        <v>0</v>
      </c>
      <c r="DJ24" s="36">
        <f t="shared" si="19"/>
        <v>0</v>
      </c>
      <c r="DK24" s="36">
        <f t="shared" si="19"/>
        <v>0</v>
      </c>
      <c r="DL24" s="36">
        <f t="shared" si="19"/>
        <v>0</v>
      </c>
      <c r="DM24" s="36">
        <f t="shared" si="19"/>
        <v>0</v>
      </c>
      <c r="DN24" s="36">
        <f t="shared" si="19"/>
        <v>0</v>
      </c>
      <c r="DO24" s="36">
        <f t="shared" si="19"/>
        <v>0</v>
      </c>
      <c r="DP24" s="36">
        <f t="shared" si="19"/>
        <v>0</v>
      </c>
      <c r="DQ24" s="36">
        <f t="shared" si="19"/>
        <v>0</v>
      </c>
      <c r="DR24" s="36">
        <f t="shared" si="19"/>
        <v>0</v>
      </c>
      <c r="DS24" s="36">
        <f t="shared" si="19"/>
        <v>0</v>
      </c>
      <c r="DT24" s="36">
        <f t="shared" si="19"/>
        <v>0</v>
      </c>
      <c r="DU24" s="36">
        <f t="shared" si="19"/>
        <v>0</v>
      </c>
      <c r="DV24" s="36">
        <f t="shared" si="19"/>
        <v>0</v>
      </c>
      <c r="DW24" s="36">
        <f t="shared" si="19"/>
        <v>0</v>
      </c>
      <c r="DX24" s="36">
        <f t="shared" si="19"/>
        <v>0</v>
      </c>
      <c r="DY24" s="36">
        <f t="shared" si="19"/>
        <v>0</v>
      </c>
      <c r="DZ24" s="36">
        <f t="shared" si="19"/>
        <v>0</v>
      </c>
      <c r="EA24" s="36">
        <f t="shared" si="19"/>
        <v>0</v>
      </c>
      <c r="EB24" s="36">
        <f t="shared" si="19"/>
        <v>0</v>
      </c>
      <c r="EC24" s="36">
        <f t="shared" si="19"/>
        <v>0</v>
      </c>
      <c r="ED24" s="36">
        <f t="shared" si="19"/>
        <v>0</v>
      </c>
      <c r="EE24" s="36">
        <f t="shared" si="19"/>
        <v>0</v>
      </c>
      <c r="EF24" s="36">
        <f t="shared" si="19"/>
        <v>0</v>
      </c>
      <c r="EG24" s="36">
        <f t="shared" si="19"/>
        <v>0</v>
      </c>
      <c r="EH24" s="36">
        <f t="shared" si="19"/>
        <v>0</v>
      </c>
      <c r="EI24" s="36">
        <f t="shared" ref="EI24:GT24" si="20">NETWORKDAYS.INTL(EI23,EI25)</f>
        <v>0</v>
      </c>
      <c r="EJ24" s="36">
        <f t="shared" si="20"/>
        <v>0</v>
      </c>
      <c r="EK24" s="36">
        <f t="shared" si="20"/>
        <v>0</v>
      </c>
      <c r="EL24" s="36">
        <f t="shared" si="20"/>
        <v>0</v>
      </c>
      <c r="EM24" s="36">
        <f t="shared" si="20"/>
        <v>0</v>
      </c>
      <c r="EN24" s="36">
        <f t="shared" si="20"/>
        <v>0</v>
      </c>
      <c r="EO24" s="36">
        <f t="shared" si="20"/>
        <v>0</v>
      </c>
      <c r="EP24" s="36">
        <f t="shared" si="20"/>
        <v>0</v>
      </c>
      <c r="EQ24" s="36">
        <f t="shared" si="20"/>
        <v>0</v>
      </c>
      <c r="ER24" s="36">
        <f t="shared" si="20"/>
        <v>0</v>
      </c>
      <c r="ES24" s="36">
        <f t="shared" si="20"/>
        <v>0</v>
      </c>
      <c r="ET24" s="36">
        <f t="shared" si="20"/>
        <v>0</v>
      </c>
      <c r="EU24" s="36">
        <f t="shared" si="20"/>
        <v>0</v>
      </c>
      <c r="EV24" s="36">
        <f t="shared" si="20"/>
        <v>0</v>
      </c>
      <c r="EW24" s="36">
        <f t="shared" si="20"/>
        <v>0</v>
      </c>
      <c r="EX24" s="36">
        <f t="shared" si="20"/>
        <v>0</v>
      </c>
      <c r="EY24" s="36">
        <f t="shared" si="20"/>
        <v>0</v>
      </c>
      <c r="EZ24" s="36">
        <f t="shared" si="20"/>
        <v>0</v>
      </c>
      <c r="FA24" s="36">
        <f t="shared" si="20"/>
        <v>0</v>
      </c>
      <c r="FB24" s="36">
        <f t="shared" si="20"/>
        <v>0</v>
      </c>
      <c r="FC24" s="36">
        <f t="shared" si="20"/>
        <v>0</v>
      </c>
      <c r="FD24" s="36">
        <f t="shared" si="20"/>
        <v>0</v>
      </c>
      <c r="FE24" s="36">
        <f t="shared" si="20"/>
        <v>0</v>
      </c>
      <c r="FF24" s="36">
        <f t="shared" si="20"/>
        <v>0</v>
      </c>
      <c r="FG24" s="36">
        <f t="shared" si="20"/>
        <v>0</v>
      </c>
      <c r="FH24" s="36">
        <f t="shared" si="20"/>
        <v>0</v>
      </c>
      <c r="FI24" s="36">
        <f t="shared" si="20"/>
        <v>0</v>
      </c>
      <c r="FJ24" s="36">
        <f t="shared" si="20"/>
        <v>0</v>
      </c>
      <c r="FK24" s="36">
        <f t="shared" si="20"/>
        <v>0</v>
      </c>
      <c r="FL24" s="36">
        <f t="shared" si="20"/>
        <v>0</v>
      </c>
      <c r="FM24" s="36">
        <f t="shared" si="20"/>
        <v>0</v>
      </c>
      <c r="FN24" s="36">
        <f t="shared" si="20"/>
        <v>0</v>
      </c>
      <c r="FO24" s="36">
        <f t="shared" si="20"/>
        <v>0</v>
      </c>
      <c r="FP24" s="36">
        <f t="shared" si="20"/>
        <v>0</v>
      </c>
      <c r="FQ24" s="36">
        <f t="shared" si="20"/>
        <v>0</v>
      </c>
      <c r="FR24" s="36">
        <f t="shared" si="20"/>
        <v>0</v>
      </c>
      <c r="FS24" s="36">
        <f t="shared" si="20"/>
        <v>0</v>
      </c>
      <c r="FT24" s="36">
        <f t="shared" si="20"/>
        <v>0</v>
      </c>
      <c r="FU24" s="36">
        <f t="shared" si="20"/>
        <v>0</v>
      </c>
      <c r="FV24" s="36">
        <f t="shared" si="20"/>
        <v>0</v>
      </c>
      <c r="FW24" s="36">
        <f t="shared" si="20"/>
        <v>0</v>
      </c>
      <c r="FX24" s="36">
        <f t="shared" si="20"/>
        <v>0</v>
      </c>
      <c r="FY24" s="36">
        <f t="shared" si="20"/>
        <v>0</v>
      </c>
      <c r="FZ24" s="36">
        <f t="shared" si="20"/>
        <v>0</v>
      </c>
      <c r="GA24" s="36">
        <f t="shared" si="20"/>
        <v>0</v>
      </c>
      <c r="GB24" s="36">
        <f t="shared" si="20"/>
        <v>0</v>
      </c>
      <c r="GC24" s="36">
        <f t="shared" si="20"/>
        <v>0</v>
      </c>
      <c r="GD24" s="36">
        <f t="shared" si="20"/>
        <v>0</v>
      </c>
      <c r="GE24" s="36">
        <f t="shared" si="20"/>
        <v>0</v>
      </c>
      <c r="GF24" s="36">
        <f t="shared" si="20"/>
        <v>0</v>
      </c>
      <c r="GG24" s="36">
        <f t="shared" si="20"/>
        <v>0</v>
      </c>
      <c r="GH24" s="36">
        <f t="shared" si="20"/>
        <v>0</v>
      </c>
      <c r="GI24" s="36">
        <f t="shared" si="20"/>
        <v>0</v>
      </c>
      <c r="GJ24" s="36">
        <f t="shared" si="20"/>
        <v>0</v>
      </c>
      <c r="GK24" s="36">
        <f t="shared" si="20"/>
        <v>0</v>
      </c>
      <c r="GL24" s="36">
        <f t="shared" si="20"/>
        <v>0</v>
      </c>
      <c r="GM24" s="36">
        <f t="shared" si="20"/>
        <v>0</v>
      </c>
      <c r="GN24" s="36">
        <f t="shared" si="20"/>
        <v>0</v>
      </c>
      <c r="GO24" s="36">
        <f t="shared" si="20"/>
        <v>0</v>
      </c>
      <c r="GP24" s="36">
        <f t="shared" si="20"/>
        <v>0</v>
      </c>
      <c r="GQ24" s="36">
        <f t="shared" si="20"/>
        <v>0</v>
      </c>
      <c r="GR24" s="36">
        <f t="shared" si="20"/>
        <v>0</v>
      </c>
      <c r="GS24" s="36">
        <f t="shared" si="20"/>
        <v>0</v>
      </c>
      <c r="GT24" s="36">
        <f t="shared" si="20"/>
        <v>0</v>
      </c>
      <c r="GU24" s="36">
        <f t="shared" ref="GU24:JF24" si="21">NETWORKDAYS.INTL(GU23,GU25)</f>
        <v>0</v>
      </c>
      <c r="GV24" s="36">
        <f t="shared" si="21"/>
        <v>0</v>
      </c>
      <c r="GW24" s="36">
        <f t="shared" si="21"/>
        <v>0</v>
      </c>
      <c r="GX24" s="36">
        <f t="shared" si="21"/>
        <v>0</v>
      </c>
      <c r="GY24" s="36">
        <f t="shared" si="21"/>
        <v>0</v>
      </c>
      <c r="GZ24" s="36">
        <f t="shared" si="21"/>
        <v>0</v>
      </c>
      <c r="HA24" s="36">
        <f t="shared" si="21"/>
        <v>0</v>
      </c>
      <c r="HB24" s="36">
        <f t="shared" si="21"/>
        <v>0</v>
      </c>
      <c r="HC24" s="36">
        <f t="shared" si="21"/>
        <v>0</v>
      </c>
      <c r="HD24" s="36">
        <f t="shared" si="21"/>
        <v>0</v>
      </c>
      <c r="HE24" s="36">
        <f t="shared" si="21"/>
        <v>0</v>
      </c>
      <c r="HF24" s="36">
        <f t="shared" si="21"/>
        <v>0</v>
      </c>
      <c r="HG24" s="36">
        <f t="shared" si="21"/>
        <v>0</v>
      </c>
      <c r="HH24" s="36">
        <f t="shared" si="21"/>
        <v>0</v>
      </c>
      <c r="HI24" s="36">
        <f t="shared" si="21"/>
        <v>0</v>
      </c>
      <c r="HJ24" s="36">
        <f t="shared" si="21"/>
        <v>0</v>
      </c>
      <c r="HK24" s="36">
        <f t="shared" si="21"/>
        <v>0</v>
      </c>
      <c r="HL24" s="36">
        <f t="shared" si="21"/>
        <v>0</v>
      </c>
      <c r="HM24" s="36">
        <f t="shared" si="21"/>
        <v>0</v>
      </c>
      <c r="HN24" s="36">
        <f t="shared" si="21"/>
        <v>0</v>
      </c>
      <c r="HO24" s="36">
        <f t="shared" si="21"/>
        <v>0</v>
      </c>
      <c r="HP24" s="36">
        <f t="shared" si="21"/>
        <v>0</v>
      </c>
      <c r="HQ24" s="36">
        <f t="shared" si="21"/>
        <v>0</v>
      </c>
      <c r="HR24" s="36">
        <f t="shared" si="21"/>
        <v>0</v>
      </c>
      <c r="HS24" s="36">
        <f t="shared" si="21"/>
        <v>0</v>
      </c>
      <c r="HT24" s="36">
        <f t="shared" si="21"/>
        <v>0</v>
      </c>
      <c r="HU24" s="36">
        <f t="shared" si="21"/>
        <v>0</v>
      </c>
      <c r="HV24" s="36">
        <f t="shared" si="21"/>
        <v>0</v>
      </c>
      <c r="HW24" s="36">
        <f t="shared" si="21"/>
        <v>0</v>
      </c>
      <c r="HX24" s="36">
        <f t="shared" si="21"/>
        <v>0</v>
      </c>
      <c r="HY24" s="36">
        <f t="shared" si="21"/>
        <v>0</v>
      </c>
      <c r="HZ24" s="36">
        <f t="shared" si="21"/>
        <v>0</v>
      </c>
      <c r="IA24" s="36">
        <f t="shared" si="21"/>
        <v>0</v>
      </c>
      <c r="IB24" s="36">
        <f t="shared" si="21"/>
        <v>0</v>
      </c>
      <c r="IC24" s="36">
        <f t="shared" si="21"/>
        <v>0</v>
      </c>
      <c r="ID24" s="36">
        <f t="shared" si="21"/>
        <v>0</v>
      </c>
      <c r="IE24" s="36">
        <f t="shared" si="21"/>
        <v>0</v>
      </c>
      <c r="IF24" s="36">
        <f t="shared" si="21"/>
        <v>0</v>
      </c>
      <c r="IG24" s="36">
        <f t="shared" si="21"/>
        <v>0</v>
      </c>
      <c r="IH24" s="36">
        <f t="shared" si="21"/>
        <v>0</v>
      </c>
      <c r="II24" s="36">
        <f t="shared" si="21"/>
        <v>0</v>
      </c>
      <c r="IJ24" s="36">
        <f t="shared" si="21"/>
        <v>0</v>
      </c>
      <c r="IK24" s="36">
        <f t="shared" si="21"/>
        <v>0</v>
      </c>
      <c r="IL24" s="36">
        <f t="shared" si="21"/>
        <v>0</v>
      </c>
      <c r="IM24" s="36">
        <f t="shared" si="21"/>
        <v>0</v>
      </c>
      <c r="IN24" s="36">
        <f t="shared" si="21"/>
        <v>0</v>
      </c>
      <c r="IO24" s="36">
        <f t="shared" si="21"/>
        <v>0</v>
      </c>
      <c r="IP24" s="36">
        <f t="shared" si="21"/>
        <v>0</v>
      </c>
      <c r="IQ24" s="36">
        <f t="shared" si="21"/>
        <v>0</v>
      </c>
      <c r="IR24" s="36">
        <f t="shared" si="21"/>
        <v>0</v>
      </c>
      <c r="IS24" s="36">
        <f t="shared" si="21"/>
        <v>0</v>
      </c>
      <c r="IT24" s="36">
        <f t="shared" si="21"/>
        <v>0</v>
      </c>
      <c r="IU24" s="36">
        <f t="shared" si="21"/>
        <v>0</v>
      </c>
      <c r="IV24" s="36">
        <f t="shared" si="21"/>
        <v>0</v>
      </c>
      <c r="IW24" s="36">
        <f t="shared" si="21"/>
        <v>0</v>
      </c>
      <c r="IX24" s="36">
        <f t="shared" si="21"/>
        <v>0</v>
      </c>
      <c r="IY24" s="36">
        <f t="shared" si="21"/>
        <v>0</v>
      </c>
      <c r="IZ24" s="36">
        <f t="shared" si="21"/>
        <v>0</v>
      </c>
      <c r="JA24" s="36">
        <f t="shared" si="21"/>
        <v>0</v>
      </c>
      <c r="JB24" s="36">
        <f t="shared" si="21"/>
        <v>0</v>
      </c>
      <c r="JC24" s="36">
        <f t="shared" si="21"/>
        <v>0</v>
      </c>
      <c r="JD24" s="36">
        <f t="shared" si="21"/>
        <v>0</v>
      </c>
      <c r="JE24" s="36">
        <f t="shared" si="21"/>
        <v>0</v>
      </c>
      <c r="JF24" s="36">
        <f t="shared" si="21"/>
        <v>0</v>
      </c>
      <c r="JG24" s="36">
        <f t="shared" ref="JG24:LR24" si="22">NETWORKDAYS.INTL(JG23,JG25)</f>
        <v>0</v>
      </c>
      <c r="JH24" s="36">
        <f t="shared" si="22"/>
        <v>0</v>
      </c>
      <c r="JI24" s="36">
        <f t="shared" si="22"/>
        <v>0</v>
      </c>
      <c r="JJ24" s="36">
        <f t="shared" si="22"/>
        <v>0</v>
      </c>
      <c r="JK24" s="36">
        <f t="shared" si="22"/>
        <v>0</v>
      </c>
      <c r="JL24" s="36">
        <f t="shared" si="22"/>
        <v>0</v>
      </c>
      <c r="JM24" s="36">
        <f t="shared" si="22"/>
        <v>0</v>
      </c>
      <c r="JN24" s="36">
        <f t="shared" si="22"/>
        <v>0</v>
      </c>
      <c r="JO24" s="36">
        <f t="shared" si="22"/>
        <v>0</v>
      </c>
      <c r="JP24" s="36">
        <f t="shared" si="22"/>
        <v>0</v>
      </c>
      <c r="JQ24" s="36">
        <f t="shared" si="22"/>
        <v>0</v>
      </c>
      <c r="JR24" s="36">
        <f t="shared" si="22"/>
        <v>0</v>
      </c>
      <c r="JS24" s="36">
        <f t="shared" si="22"/>
        <v>0</v>
      </c>
      <c r="JT24" s="36">
        <f t="shared" si="22"/>
        <v>0</v>
      </c>
      <c r="JU24" s="36">
        <f t="shared" si="22"/>
        <v>0</v>
      </c>
      <c r="JV24" s="36">
        <f t="shared" si="22"/>
        <v>0</v>
      </c>
      <c r="JW24" s="36">
        <f t="shared" si="22"/>
        <v>0</v>
      </c>
      <c r="JX24" s="36">
        <f t="shared" si="22"/>
        <v>0</v>
      </c>
      <c r="JY24" s="36">
        <f t="shared" si="22"/>
        <v>0</v>
      </c>
      <c r="JZ24" s="36">
        <f t="shared" si="22"/>
        <v>0</v>
      </c>
      <c r="KA24" s="36">
        <f t="shared" si="22"/>
        <v>0</v>
      </c>
      <c r="KB24" s="36">
        <f t="shared" si="22"/>
        <v>0</v>
      </c>
      <c r="KC24" s="36">
        <f t="shared" si="22"/>
        <v>0</v>
      </c>
      <c r="KD24" s="36">
        <f t="shared" si="22"/>
        <v>0</v>
      </c>
      <c r="KE24" s="36">
        <f t="shared" si="22"/>
        <v>0</v>
      </c>
      <c r="KF24" s="36">
        <f t="shared" si="22"/>
        <v>0</v>
      </c>
      <c r="KG24" s="36">
        <f t="shared" si="22"/>
        <v>0</v>
      </c>
      <c r="KH24" s="36">
        <f t="shared" si="22"/>
        <v>0</v>
      </c>
      <c r="KI24" s="36">
        <f t="shared" si="22"/>
        <v>0</v>
      </c>
      <c r="KJ24" s="36">
        <f t="shared" si="22"/>
        <v>0</v>
      </c>
      <c r="KK24" s="36">
        <f t="shared" si="22"/>
        <v>0</v>
      </c>
      <c r="KL24" s="36">
        <f t="shared" si="22"/>
        <v>0</v>
      </c>
      <c r="KM24" s="36">
        <f t="shared" si="22"/>
        <v>0</v>
      </c>
      <c r="KN24" s="36">
        <f t="shared" si="22"/>
        <v>0</v>
      </c>
      <c r="KO24" s="36">
        <f t="shared" si="22"/>
        <v>0</v>
      </c>
      <c r="KP24" s="36">
        <f t="shared" si="22"/>
        <v>0</v>
      </c>
      <c r="KQ24" s="36">
        <f t="shared" si="22"/>
        <v>0</v>
      </c>
      <c r="KR24" s="36">
        <f t="shared" si="22"/>
        <v>0</v>
      </c>
      <c r="KS24" s="36">
        <f t="shared" si="22"/>
        <v>0</v>
      </c>
      <c r="KT24" s="36">
        <f t="shared" si="22"/>
        <v>0</v>
      </c>
      <c r="KU24" s="36">
        <f t="shared" si="22"/>
        <v>0</v>
      </c>
      <c r="KV24" s="36">
        <f t="shared" si="22"/>
        <v>0</v>
      </c>
      <c r="KW24" s="36">
        <f t="shared" si="22"/>
        <v>0</v>
      </c>
      <c r="KX24" s="36">
        <f t="shared" si="22"/>
        <v>0</v>
      </c>
      <c r="KY24" s="36">
        <f t="shared" si="22"/>
        <v>0</v>
      </c>
      <c r="KZ24" s="36">
        <f t="shared" si="22"/>
        <v>0</v>
      </c>
      <c r="LA24" s="36">
        <f t="shared" si="22"/>
        <v>0</v>
      </c>
      <c r="LB24" s="36">
        <f t="shared" si="22"/>
        <v>0</v>
      </c>
      <c r="LC24" s="36">
        <f t="shared" si="22"/>
        <v>0</v>
      </c>
      <c r="LD24" s="36">
        <f t="shared" si="22"/>
        <v>0</v>
      </c>
      <c r="LE24" s="36">
        <f t="shared" si="22"/>
        <v>0</v>
      </c>
      <c r="LF24" s="36">
        <f t="shared" si="22"/>
        <v>0</v>
      </c>
      <c r="LG24" s="36">
        <f t="shared" si="22"/>
        <v>0</v>
      </c>
      <c r="LH24" s="36">
        <f t="shared" si="22"/>
        <v>0</v>
      </c>
      <c r="LI24" s="36">
        <f t="shared" si="22"/>
        <v>0</v>
      </c>
      <c r="LJ24" s="36">
        <f t="shared" si="22"/>
        <v>0</v>
      </c>
      <c r="LK24" s="36">
        <f t="shared" si="22"/>
        <v>0</v>
      </c>
      <c r="LL24" s="36">
        <f t="shared" si="22"/>
        <v>0</v>
      </c>
      <c r="LM24" s="36">
        <f t="shared" si="22"/>
        <v>0</v>
      </c>
      <c r="LN24" s="36">
        <f t="shared" si="22"/>
        <v>0</v>
      </c>
      <c r="LO24" s="36">
        <f t="shared" si="22"/>
        <v>0</v>
      </c>
      <c r="LP24" s="36">
        <f t="shared" si="22"/>
        <v>0</v>
      </c>
      <c r="LQ24" s="36">
        <f t="shared" si="22"/>
        <v>0</v>
      </c>
      <c r="LR24" s="36">
        <f t="shared" si="22"/>
        <v>0</v>
      </c>
      <c r="LS24" s="36">
        <f t="shared" ref="LS24:MG24" si="23">NETWORKDAYS.INTL(LS23,LS25)</f>
        <v>0</v>
      </c>
      <c r="LT24" s="36">
        <f t="shared" si="23"/>
        <v>0</v>
      </c>
      <c r="LU24" s="36">
        <f t="shared" si="23"/>
        <v>0</v>
      </c>
      <c r="LV24" s="36">
        <f t="shared" si="23"/>
        <v>0</v>
      </c>
      <c r="LW24" s="36">
        <f t="shared" si="23"/>
        <v>0</v>
      </c>
      <c r="LX24" s="36">
        <f t="shared" si="23"/>
        <v>0</v>
      </c>
      <c r="LY24" s="36">
        <f t="shared" si="23"/>
        <v>0</v>
      </c>
      <c r="LZ24" s="36">
        <f t="shared" si="23"/>
        <v>0</v>
      </c>
      <c r="MA24" s="36">
        <f t="shared" si="23"/>
        <v>0</v>
      </c>
      <c r="MB24" s="36">
        <f t="shared" si="23"/>
        <v>0</v>
      </c>
      <c r="MC24" s="36">
        <f t="shared" si="23"/>
        <v>0</v>
      </c>
      <c r="MD24" s="36">
        <f t="shared" si="23"/>
        <v>0</v>
      </c>
      <c r="ME24" s="36">
        <f t="shared" si="23"/>
        <v>0</v>
      </c>
      <c r="MF24" s="36">
        <f t="shared" si="23"/>
        <v>0</v>
      </c>
      <c r="MG24" s="36">
        <f t="shared" si="23"/>
        <v>0</v>
      </c>
      <c r="MH24" s="37"/>
    </row>
    <row r="25" spans="1:346" s="54" customFormat="1" x14ac:dyDescent="0.2">
      <c r="A25" s="10" t="s">
        <v>6</v>
      </c>
      <c r="B25" s="52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>
        <v>43876</v>
      </c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  <c r="BM25" s="51"/>
      <c r="BN25" s="51"/>
      <c r="BO25" s="51"/>
      <c r="BP25" s="51"/>
      <c r="BQ25" s="51"/>
      <c r="BR25" s="51"/>
      <c r="BS25" s="51"/>
      <c r="BT25" s="51"/>
      <c r="BU25" s="51"/>
      <c r="BV25" s="51"/>
      <c r="BW25" s="51"/>
      <c r="BX25" s="51"/>
      <c r="BY25" s="51"/>
      <c r="BZ25" s="51"/>
      <c r="CA25" s="51"/>
      <c r="CB25" s="51"/>
      <c r="CC25" s="51"/>
      <c r="CD25" s="51"/>
      <c r="CE25" s="51"/>
      <c r="CF25" s="51"/>
      <c r="CG25" s="51"/>
      <c r="CH25" s="51"/>
      <c r="CI25" s="51"/>
      <c r="CJ25" s="51"/>
      <c r="CK25" s="51"/>
      <c r="CL25" s="51"/>
      <c r="CM25" s="51"/>
      <c r="CN25" s="51"/>
      <c r="CO25" s="51"/>
      <c r="CP25" s="51"/>
      <c r="CQ25" s="51"/>
      <c r="CR25" s="51"/>
      <c r="CS25" s="51"/>
      <c r="CT25" s="51"/>
      <c r="CU25" s="51"/>
      <c r="CV25" s="51"/>
      <c r="CW25" s="51"/>
      <c r="CX25" s="51"/>
      <c r="CY25" s="51"/>
      <c r="CZ25" s="51"/>
      <c r="DA25" s="51"/>
      <c r="DB25" s="51"/>
      <c r="DC25" s="51"/>
      <c r="DD25" s="51"/>
      <c r="DE25" s="51"/>
      <c r="DF25" s="51"/>
      <c r="DG25" s="51"/>
      <c r="DH25" s="51"/>
      <c r="DI25" s="51"/>
      <c r="DJ25" s="51"/>
      <c r="DK25" s="51"/>
      <c r="DL25" s="51"/>
      <c r="DM25" s="51"/>
      <c r="DN25" s="51"/>
      <c r="DO25" s="51"/>
      <c r="DP25" s="51"/>
      <c r="DQ25" s="51"/>
      <c r="DR25" s="51"/>
      <c r="DS25" s="51"/>
      <c r="DT25" s="51"/>
      <c r="DU25" s="51"/>
      <c r="DV25" s="51"/>
      <c r="DW25" s="51"/>
      <c r="DX25" s="51"/>
      <c r="DY25" s="51"/>
      <c r="DZ25" s="51"/>
      <c r="EA25" s="51"/>
      <c r="EB25" s="51"/>
      <c r="EC25" s="51"/>
      <c r="ED25" s="51"/>
      <c r="EE25" s="51"/>
      <c r="EF25" s="51"/>
      <c r="EG25" s="51"/>
      <c r="EH25" s="51"/>
      <c r="EI25" s="51"/>
      <c r="EJ25" s="51"/>
      <c r="EK25" s="51"/>
      <c r="EL25" s="51"/>
      <c r="EM25" s="51"/>
      <c r="EN25" s="51"/>
      <c r="EO25" s="51"/>
      <c r="EP25" s="51"/>
      <c r="EQ25" s="51"/>
      <c r="ER25" s="51"/>
      <c r="ES25" s="51"/>
      <c r="ET25" s="51"/>
      <c r="EU25" s="51"/>
      <c r="EV25" s="51"/>
      <c r="EW25" s="51"/>
      <c r="EX25" s="51"/>
      <c r="EY25" s="51"/>
      <c r="EZ25" s="51"/>
      <c r="FA25" s="51"/>
      <c r="FB25" s="51"/>
      <c r="FC25" s="51"/>
      <c r="FD25" s="51"/>
      <c r="FE25" s="51"/>
      <c r="FF25" s="51"/>
      <c r="FG25" s="51"/>
      <c r="FH25" s="51"/>
      <c r="FI25" s="51"/>
      <c r="FJ25" s="51"/>
      <c r="FK25" s="51"/>
      <c r="FL25" s="51"/>
      <c r="FM25" s="51"/>
      <c r="FN25" s="51"/>
      <c r="FO25" s="51"/>
      <c r="FP25" s="51"/>
      <c r="FQ25" s="51"/>
      <c r="FR25" s="51"/>
      <c r="FS25" s="51"/>
      <c r="FT25" s="51"/>
      <c r="FU25" s="51"/>
      <c r="FV25" s="51"/>
      <c r="FW25" s="51"/>
      <c r="FX25" s="51"/>
      <c r="FY25" s="51"/>
      <c r="FZ25" s="51"/>
      <c r="GA25" s="51"/>
      <c r="GB25" s="51"/>
      <c r="GC25" s="51"/>
      <c r="GD25" s="51"/>
      <c r="GE25" s="51"/>
      <c r="GF25" s="51"/>
      <c r="GG25" s="51"/>
      <c r="GH25" s="51"/>
      <c r="GI25" s="51"/>
      <c r="GJ25" s="51"/>
      <c r="GK25" s="51"/>
      <c r="GL25" s="51"/>
      <c r="GM25" s="51"/>
      <c r="GN25" s="51"/>
      <c r="GO25" s="51"/>
      <c r="GP25" s="51"/>
      <c r="GQ25" s="51"/>
      <c r="GR25" s="51"/>
      <c r="GS25" s="51"/>
      <c r="GT25" s="51"/>
      <c r="GU25" s="51"/>
      <c r="GV25" s="51"/>
      <c r="GW25" s="51"/>
      <c r="GX25" s="51"/>
      <c r="GY25" s="51"/>
      <c r="GZ25" s="51"/>
      <c r="HA25" s="51"/>
      <c r="HB25" s="51"/>
      <c r="HC25" s="51"/>
      <c r="HD25" s="51"/>
      <c r="HE25" s="51"/>
      <c r="HF25" s="51"/>
      <c r="HG25" s="51"/>
      <c r="HH25" s="51"/>
      <c r="HI25" s="51"/>
      <c r="HJ25" s="51"/>
      <c r="HK25" s="51"/>
      <c r="HL25" s="51"/>
      <c r="HM25" s="51"/>
      <c r="HN25" s="51"/>
      <c r="HO25" s="51"/>
      <c r="HP25" s="51"/>
      <c r="HQ25" s="51"/>
      <c r="HR25" s="51"/>
      <c r="HS25" s="51"/>
      <c r="HT25" s="51"/>
      <c r="HU25" s="51"/>
      <c r="HV25" s="51"/>
      <c r="HW25" s="51"/>
      <c r="HX25" s="51"/>
      <c r="HY25" s="51"/>
      <c r="HZ25" s="51"/>
      <c r="IA25" s="51"/>
      <c r="IB25" s="51"/>
      <c r="IC25" s="51"/>
      <c r="ID25" s="51"/>
      <c r="IE25" s="51"/>
      <c r="IF25" s="51"/>
      <c r="IG25" s="51"/>
      <c r="IH25" s="51"/>
      <c r="II25" s="51"/>
      <c r="IJ25" s="51"/>
      <c r="IK25" s="51"/>
      <c r="IL25" s="51"/>
      <c r="IM25" s="51"/>
      <c r="IN25" s="51"/>
      <c r="IO25" s="51"/>
      <c r="IP25" s="51"/>
      <c r="IQ25" s="51"/>
      <c r="IR25" s="51"/>
      <c r="IS25" s="51"/>
      <c r="IT25" s="51"/>
      <c r="IU25" s="51"/>
      <c r="IV25" s="51"/>
      <c r="IW25" s="51"/>
      <c r="IX25" s="51"/>
      <c r="IY25" s="51"/>
      <c r="IZ25" s="51"/>
      <c r="JA25" s="51"/>
      <c r="JB25" s="51"/>
      <c r="JC25" s="51"/>
      <c r="JD25" s="51"/>
      <c r="JE25" s="51"/>
      <c r="JF25" s="51"/>
      <c r="JG25" s="51"/>
      <c r="JH25" s="51"/>
      <c r="JI25" s="51"/>
      <c r="JJ25" s="51"/>
      <c r="JK25" s="51"/>
      <c r="JL25" s="51"/>
      <c r="JM25" s="51"/>
      <c r="JN25" s="51"/>
      <c r="JO25" s="51"/>
      <c r="JP25" s="51"/>
      <c r="JQ25" s="51"/>
      <c r="JR25" s="51"/>
      <c r="JS25" s="51"/>
      <c r="JT25" s="51"/>
      <c r="JU25" s="51"/>
      <c r="JV25" s="51"/>
      <c r="JW25" s="51"/>
      <c r="JX25" s="51"/>
      <c r="JY25" s="51"/>
      <c r="JZ25" s="51"/>
      <c r="KA25" s="51"/>
      <c r="KB25" s="51"/>
      <c r="KC25" s="51"/>
      <c r="KD25" s="51"/>
      <c r="KE25" s="51"/>
      <c r="KF25" s="51"/>
      <c r="KG25" s="51"/>
      <c r="KH25" s="51"/>
      <c r="KI25" s="51"/>
      <c r="KJ25" s="51"/>
      <c r="KK25" s="51"/>
      <c r="KL25" s="51"/>
      <c r="KM25" s="51"/>
      <c r="KN25" s="51"/>
      <c r="KO25" s="51"/>
      <c r="KP25" s="51"/>
      <c r="KQ25" s="51"/>
      <c r="KR25" s="51"/>
      <c r="KS25" s="51"/>
      <c r="KT25" s="51"/>
      <c r="KU25" s="51"/>
      <c r="KV25" s="51"/>
      <c r="KW25" s="51"/>
      <c r="KX25" s="51"/>
      <c r="KY25" s="51"/>
      <c r="KZ25" s="51"/>
      <c r="LA25" s="51"/>
      <c r="LB25" s="51"/>
      <c r="LC25" s="51"/>
      <c r="LD25" s="51"/>
      <c r="LE25" s="51"/>
      <c r="LF25" s="51"/>
      <c r="LG25" s="51"/>
      <c r="LH25" s="51"/>
      <c r="LI25" s="51"/>
      <c r="LJ25" s="51"/>
      <c r="LK25" s="51"/>
      <c r="LL25" s="51"/>
      <c r="LM25" s="51"/>
      <c r="LN25" s="51"/>
      <c r="LO25" s="51"/>
      <c r="LP25" s="51"/>
      <c r="LQ25" s="51"/>
      <c r="LR25" s="51"/>
      <c r="LS25" s="51"/>
      <c r="LT25" s="51"/>
      <c r="LU25" s="51"/>
      <c r="LV25" s="51"/>
      <c r="LW25" s="51"/>
      <c r="LX25" s="51"/>
      <c r="LY25" s="51"/>
      <c r="LZ25" s="51"/>
      <c r="MA25" s="51"/>
      <c r="MB25" s="51"/>
      <c r="MC25" s="51"/>
      <c r="MD25" s="51"/>
      <c r="ME25" s="51"/>
      <c r="MF25" s="51"/>
      <c r="MG25" s="51"/>
      <c r="MH25" s="53"/>
    </row>
    <row r="26" spans="1:346" s="14" customFormat="1" x14ac:dyDescent="0.2">
      <c r="A26" s="13" t="s">
        <v>50</v>
      </c>
      <c r="B26" s="32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5"/>
      <c r="FJ26" s="25"/>
      <c r="FK26" s="25"/>
      <c r="FL26" s="25"/>
      <c r="FM26" s="25"/>
      <c r="FN26" s="25"/>
      <c r="FO26" s="25"/>
      <c r="FP26" s="25"/>
      <c r="FQ26" s="25"/>
      <c r="FR26" s="25"/>
      <c r="FS26" s="25"/>
      <c r="FT26" s="25"/>
      <c r="FU26" s="25"/>
      <c r="FV26" s="25"/>
      <c r="FW26" s="25"/>
      <c r="FX26" s="25"/>
      <c r="FY26" s="25"/>
      <c r="FZ26" s="25"/>
      <c r="GA26" s="25"/>
      <c r="GB26" s="25"/>
      <c r="GC26" s="25"/>
      <c r="GD26" s="25"/>
      <c r="GE26" s="25"/>
      <c r="GF26" s="25"/>
      <c r="GG26" s="25"/>
      <c r="GH26" s="25"/>
      <c r="GI26" s="25"/>
      <c r="GJ26" s="25"/>
      <c r="GK26" s="25"/>
      <c r="GL26" s="25"/>
      <c r="GM26" s="25"/>
      <c r="GN26" s="25"/>
      <c r="GO26" s="25"/>
      <c r="GP26" s="25"/>
      <c r="GQ26" s="25"/>
      <c r="GR26" s="25"/>
      <c r="GS26" s="25"/>
      <c r="GT26" s="25"/>
      <c r="GU26" s="25"/>
      <c r="GV26" s="25"/>
      <c r="GW26" s="25"/>
      <c r="GX26" s="25"/>
      <c r="GY26" s="25"/>
      <c r="GZ26" s="25"/>
      <c r="HA26" s="25"/>
      <c r="HB26" s="25"/>
      <c r="HC26" s="25"/>
      <c r="HD26" s="25"/>
      <c r="HE26" s="25"/>
      <c r="HF26" s="25"/>
      <c r="HG26" s="25"/>
      <c r="HH26" s="25"/>
      <c r="HI26" s="25"/>
      <c r="HJ26" s="25"/>
      <c r="HK26" s="25"/>
      <c r="HL26" s="25"/>
      <c r="HM26" s="25"/>
      <c r="HN26" s="25"/>
      <c r="HO26" s="25"/>
      <c r="HP26" s="25"/>
      <c r="HQ26" s="25"/>
      <c r="HR26" s="25"/>
      <c r="HS26" s="25"/>
      <c r="HT26" s="25"/>
      <c r="HU26" s="25"/>
      <c r="HV26" s="25"/>
      <c r="HW26" s="25"/>
      <c r="HX26" s="25"/>
      <c r="HY26" s="25"/>
      <c r="HZ26" s="25"/>
      <c r="IA26" s="25"/>
      <c r="IB26" s="25"/>
      <c r="IC26" s="25"/>
      <c r="ID26" s="25"/>
      <c r="IE26" s="25"/>
      <c r="IF26" s="25"/>
      <c r="IG26" s="25"/>
      <c r="IH26" s="25"/>
      <c r="II26" s="25"/>
      <c r="IJ26" s="25"/>
      <c r="IK26" s="25"/>
      <c r="IL26" s="25"/>
      <c r="IM26" s="25"/>
      <c r="IN26" s="25"/>
      <c r="IO26" s="25"/>
      <c r="IP26" s="25"/>
      <c r="IQ26" s="25"/>
      <c r="IR26" s="25"/>
      <c r="IS26" s="25"/>
      <c r="IT26" s="25"/>
      <c r="IU26" s="25"/>
      <c r="IV26" s="25"/>
      <c r="IW26" s="25"/>
      <c r="IX26" s="25"/>
      <c r="IY26" s="25"/>
      <c r="IZ26" s="25"/>
      <c r="JA26" s="25"/>
      <c r="JB26" s="25"/>
      <c r="JC26" s="25"/>
      <c r="JD26" s="25"/>
      <c r="JE26" s="25"/>
      <c r="JF26" s="25"/>
      <c r="JG26" s="25"/>
      <c r="JH26" s="25"/>
      <c r="JI26" s="25"/>
      <c r="JJ26" s="25"/>
      <c r="JK26" s="25"/>
      <c r="JL26" s="25"/>
      <c r="JM26" s="25"/>
      <c r="JN26" s="25"/>
      <c r="JO26" s="25"/>
      <c r="JP26" s="25"/>
      <c r="JQ26" s="25"/>
      <c r="JR26" s="25"/>
      <c r="JS26" s="25"/>
      <c r="JT26" s="25"/>
      <c r="JU26" s="25"/>
      <c r="JV26" s="25"/>
      <c r="JW26" s="25"/>
      <c r="JX26" s="25"/>
      <c r="JY26" s="25"/>
      <c r="JZ26" s="25"/>
      <c r="KA26" s="25"/>
      <c r="KB26" s="25"/>
      <c r="KC26" s="25"/>
      <c r="KD26" s="25"/>
      <c r="KE26" s="25"/>
      <c r="KF26" s="25"/>
      <c r="KG26" s="25"/>
      <c r="KH26" s="25"/>
      <c r="KI26" s="25"/>
      <c r="KJ26" s="25"/>
      <c r="KK26" s="25"/>
      <c r="KL26" s="25"/>
      <c r="KM26" s="25"/>
      <c r="KN26" s="25"/>
      <c r="KO26" s="25"/>
      <c r="KP26" s="25"/>
      <c r="KQ26" s="25"/>
      <c r="KR26" s="25"/>
      <c r="KS26" s="25"/>
      <c r="KT26" s="25"/>
      <c r="KU26" s="25"/>
      <c r="KV26" s="25"/>
      <c r="KW26" s="25"/>
      <c r="KX26" s="25"/>
      <c r="KY26" s="25"/>
      <c r="KZ26" s="25"/>
      <c r="LA26" s="25"/>
      <c r="LB26" s="25"/>
      <c r="LC26" s="25"/>
      <c r="LD26" s="25"/>
      <c r="LE26" s="25"/>
      <c r="LF26" s="25"/>
      <c r="LG26" s="25"/>
      <c r="LH26" s="25"/>
      <c r="LI26" s="25"/>
      <c r="LJ26" s="25"/>
      <c r="LK26" s="25"/>
      <c r="LL26" s="25"/>
      <c r="LM26" s="25"/>
      <c r="LN26" s="25"/>
      <c r="LO26" s="25"/>
      <c r="LP26" s="25"/>
      <c r="LQ26" s="25"/>
      <c r="LR26" s="25"/>
      <c r="LS26" s="25"/>
      <c r="LT26" s="25"/>
      <c r="LU26" s="25"/>
      <c r="LV26" s="25"/>
      <c r="LW26" s="25"/>
      <c r="LX26" s="25"/>
      <c r="LY26" s="25"/>
      <c r="LZ26" s="25"/>
      <c r="MA26" s="25"/>
      <c r="MB26" s="25"/>
      <c r="MC26" s="25"/>
      <c r="MD26" s="25"/>
      <c r="ME26" s="25"/>
      <c r="MF26" s="25"/>
      <c r="MG26" s="25"/>
      <c r="MH26" s="33"/>
    </row>
    <row r="27" spans="1:346" s="14" customFormat="1" x14ac:dyDescent="0.2">
      <c r="A27" s="13" t="s">
        <v>51</v>
      </c>
      <c r="B27" s="32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  <c r="DW27" s="25"/>
      <c r="DX27" s="25"/>
      <c r="DY27" s="25"/>
      <c r="DZ27" s="25"/>
      <c r="EA27" s="25"/>
      <c r="EB27" s="25"/>
      <c r="EC27" s="25"/>
      <c r="ED27" s="25"/>
      <c r="EE27" s="25"/>
      <c r="EF27" s="25"/>
      <c r="EG27" s="25"/>
      <c r="EH27" s="25"/>
      <c r="EI27" s="25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/>
      <c r="EU27" s="25"/>
      <c r="EV27" s="25"/>
      <c r="EW27" s="25"/>
      <c r="EX27" s="25"/>
      <c r="EY27" s="25"/>
      <c r="EZ27" s="25"/>
      <c r="FA27" s="25"/>
      <c r="FB27" s="25"/>
      <c r="FC27" s="25"/>
      <c r="FD27" s="25"/>
      <c r="FE27" s="25"/>
      <c r="FF27" s="25"/>
      <c r="FG27" s="25"/>
      <c r="FH27" s="25"/>
      <c r="FI27" s="25"/>
      <c r="FJ27" s="25"/>
      <c r="FK27" s="25"/>
      <c r="FL27" s="25"/>
      <c r="FM27" s="25"/>
      <c r="FN27" s="25"/>
      <c r="FO27" s="25"/>
      <c r="FP27" s="25"/>
      <c r="FQ27" s="25"/>
      <c r="FR27" s="25"/>
      <c r="FS27" s="25"/>
      <c r="FT27" s="25"/>
      <c r="FU27" s="25"/>
      <c r="FV27" s="25"/>
      <c r="FW27" s="25"/>
      <c r="FX27" s="25"/>
      <c r="FY27" s="25"/>
      <c r="FZ27" s="25"/>
      <c r="GA27" s="25"/>
      <c r="GB27" s="25"/>
      <c r="GC27" s="25"/>
      <c r="GD27" s="25"/>
      <c r="GE27" s="25"/>
      <c r="GF27" s="25"/>
      <c r="GG27" s="25"/>
      <c r="GH27" s="25"/>
      <c r="GI27" s="25"/>
      <c r="GJ27" s="25"/>
      <c r="GK27" s="25"/>
      <c r="GL27" s="25"/>
      <c r="GM27" s="25"/>
      <c r="GN27" s="25"/>
      <c r="GO27" s="25"/>
      <c r="GP27" s="25"/>
      <c r="GQ27" s="25"/>
      <c r="GR27" s="25"/>
      <c r="GS27" s="25"/>
      <c r="GT27" s="25"/>
      <c r="GU27" s="25"/>
      <c r="GV27" s="25"/>
      <c r="GW27" s="25"/>
      <c r="GX27" s="25"/>
      <c r="GY27" s="25"/>
      <c r="GZ27" s="25"/>
      <c r="HA27" s="25"/>
      <c r="HB27" s="25"/>
      <c r="HC27" s="25"/>
      <c r="HD27" s="25"/>
      <c r="HE27" s="25"/>
      <c r="HF27" s="25"/>
      <c r="HG27" s="25"/>
      <c r="HH27" s="25"/>
      <c r="HI27" s="25"/>
      <c r="HJ27" s="25"/>
      <c r="HK27" s="25"/>
      <c r="HL27" s="25"/>
      <c r="HM27" s="25"/>
      <c r="HN27" s="25"/>
      <c r="HO27" s="25"/>
      <c r="HP27" s="25"/>
      <c r="HQ27" s="25"/>
      <c r="HR27" s="25"/>
      <c r="HS27" s="25"/>
      <c r="HT27" s="25"/>
      <c r="HU27" s="25"/>
      <c r="HV27" s="25"/>
      <c r="HW27" s="25"/>
      <c r="HX27" s="25"/>
      <c r="HY27" s="25"/>
      <c r="HZ27" s="25"/>
      <c r="IA27" s="25"/>
      <c r="IB27" s="25"/>
      <c r="IC27" s="25"/>
      <c r="ID27" s="25"/>
      <c r="IE27" s="25"/>
      <c r="IF27" s="25"/>
      <c r="IG27" s="25"/>
      <c r="IH27" s="25"/>
      <c r="II27" s="25"/>
      <c r="IJ27" s="25"/>
      <c r="IK27" s="25"/>
      <c r="IL27" s="25"/>
      <c r="IM27" s="25"/>
      <c r="IN27" s="25"/>
      <c r="IO27" s="25"/>
      <c r="IP27" s="25"/>
      <c r="IQ27" s="25"/>
      <c r="IR27" s="25"/>
      <c r="IS27" s="25"/>
      <c r="IT27" s="25"/>
      <c r="IU27" s="25"/>
      <c r="IV27" s="25"/>
      <c r="IW27" s="25"/>
      <c r="IX27" s="25"/>
      <c r="IY27" s="25"/>
      <c r="IZ27" s="25"/>
      <c r="JA27" s="25"/>
      <c r="JB27" s="25"/>
      <c r="JC27" s="25"/>
      <c r="JD27" s="25"/>
      <c r="JE27" s="25"/>
      <c r="JF27" s="25"/>
      <c r="JG27" s="25"/>
      <c r="JH27" s="25"/>
      <c r="JI27" s="25"/>
      <c r="JJ27" s="25"/>
      <c r="JK27" s="25"/>
      <c r="JL27" s="25"/>
      <c r="JM27" s="25"/>
      <c r="JN27" s="25"/>
      <c r="JO27" s="25"/>
      <c r="JP27" s="25"/>
      <c r="JQ27" s="25"/>
      <c r="JR27" s="25"/>
      <c r="JS27" s="25"/>
      <c r="JT27" s="25"/>
      <c r="JU27" s="25"/>
      <c r="JV27" s="25"/>
      <c r="JW27" s="25"/>
      <c r="JX27" s="25"/>
      <c r="JY27" s="25"/>
      <c r="JZ27" s="25"/>
      <c r="KA27" s="25"/>
      <c r="KB27" s="25"/>
      <c r="KC27" s="25"/>
      <c r="KD27" s="25"/>
      <c r="KE27" s="25"/>
      <c r="KF27" s="25"/>
      <c r="KG27" s="25"/>
      <c r="KH27" s="25"/>
      <c r="KI27" s="25"/>
      <c r="KJ27" s="25"/>
      <c r="KK27" s="25"/>
      <c r="KL27" s="25"/>
      <c r="KM27" s="25"/>
      <c r="KN27" s="25"/>
      <c r="KO27" s="25"/>
      <c r="KP27" s="25"/>
      <c r="KQ27" s="25"/>
      <c r="KR27" s="25"/>
      <c r="KS27" s="25"/>
      <c r="KT27" s="25"/>
      <c r="KU27" s="25"/>
      <c r="KV27" s="25"/>
      <c r="KW27" s="25"/>
      <c r="KX27" s="25"/>
      <c r="KY27" s="25"/>
      <c r="KZ27" s="25"/>
      <c r="LA27" s="25"/>
      <c r="LB27" s="25"/>
      <c r="LC27" s="25"/>
      <c r="LD27" s="25"/>
      <c r="LE27" s="25"/>
      <c r="LF27" s="25"/>
      <c r="LG27" s="25"/>
      <c r="LH27" s="25"/>
      <c r="LI27" s="25"/>
      <c r="LJ27" s="25"/>
      <c r="LK27" s="25"/>
      <c r="LL27" s="25"/>
      <c r="LM27" s="25"/>
      <c r="LN27" s="25"/>
      <c r="LO27" s="25"/>
      <c r="LP27" s="25"/>
      <c r="LQ27" s="25"/>
      <c r="LR27" s="25"/>
      <c r="LS27" s="25"/>
      <c r="LT27" s="25"/>
      <c r="LU27" s="25"/>
      <c r="LV27" s="25"/>
      <c r="LW27" s="25"/>
      <c r="LX27" s="25"/>
      <c r="LY27" s="25"/>
      <c r="LZ27" s="25"/>
      <c r="MA27" s="25"/>
      <c r="MB27" s="25"/>
      <c r="MC27" s="25"/>
      <c r="MD27" s="25"/>
      <c r="ME27" s="25"/>
      <c r="MF27" s="25"/>
      <c r="MG27" s="25"/>
      <c r="MH27" s="33"/>
    </row>
    <row r="28" spans="1:346" x14ac:dyDescent="0.2">
      <c r="A28" s="2" t="s">
        <v>7</v>
      </c>
      <c r="B28" s="29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4"/>
      <c r="CR28" s="24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  <c r="DP28" s="24"/>
      <c r="DQ28" s="24"/>
      <c r="DR28" s="24"/>
      <c r="DS28" s="24"/>
      <c r="DT28" s="24"/>
      <c r="DU28" s="24"/>
      <c r="DV28" s="24"/>
      <c r="DW28" s="24"/>
      <c r="DX28" s="24"/>
      <c r="DY28" s="24"/>
      <c r="DZ28" s="24"/>
      <c r="EA28" s="24"/>
      <c r="EB28" s="24"/>
      <c r="EC28" s="24"/>
      <c r="ED28" s="24"/>
      <c r="EE28" s="24"/>
      <c r="EF28" s="24"/>
      <c r="EG28" s="24"/>
      <c r="EH28" s="24"/>
      <c r="EI28" s="24"/>
      <c r="EJ28" s="24"/>
      <c r="EK28" s="24"/>
      <c r="EL28" s="24"/>
      <c r="EM28" s="24"/>
      <c r="EN28" s="24"/>
      <c r="EO28" s="24"/>
      <c r="EP28" s="24"/>
      <c r="EQ28" s="24"/>
      <c r="ER28" s="24"/>
      <c r="ES28" s="24"/>
      <c r="ET28" s="24"/>
      <c r="EU28" s="24"/>
      <c r="EV28" s="24"/>
      <c r="EW28" s="24"/>
      <c r="EX28" s="24"/>
      <c r="EY28" s="24"/>
      <c r="EZ28" s="24"/>
      <c r="FA28" s="24"/>
      <c r="FB28" s="24"/>
      <c r="FC28" s="24"/>
      <c r="FD28" s="24"/>
      <c r="FE28" s="24"/>
      <c r="FF28" s="24"/>
      <c r="FG28" s="24"/>
      <c r="FH28" s="24"/>
      <c r="FI28" s="24"/>
      <c r="FJ28" s="24"/>
      <c r="FK28" s="24"/>
      <c r="FL28" s="24"/>
      <c r="FM28" s="24"/>
      <c r="FN28" s="24"/>
      <c r="FO28" s="24"/>
      <c r="FP28" s="24"/>
      <c r="FQ28" s="24"/>
      <c r="FR28" s="24"/>
      <c r="FS28" s="24"/>
      <c r="FT28" s="24"/>
      <c r="FU28" s="24"/>
      <c r="FV28" s="24"/>
      <c r="FW28" s="24"/>
      <c r="FX28" s="24"/>
      <c r="FY28" s="24"/>
      <c r="FZ28" s="24"/>
      <c r="GA28" s="24"/>
      <c r="GB28" s="24"/>
      <c r="GC28" s="24"/>
      <c r="GD28" s="24"/>
      <c r="GE28" s="24"/>
      <c r="GF28" s="24"/>
      <c r="GG28" s="24"/>
      <c r="GH28" s="24"/>
      <c r="GI28" s="24"/>
      <c r="GJ28" s="24"/>
      <c r="GK28" s="24"/>
      <c r="GL28" s="24"/>
      <c r="GM28" s="24"/>
      <c r="GN28" s="24"/>
      <c r="GO28" s="24"/>
      <c r="GP28" s="24"/>
      <c r="GQ28" s="24"/>
      <c r="GR28" s="24"/>
      <c r="GS28" s="24"/>
      <c r="GT28" s="24"/>
      <c r="GU28" s="24"/>
      <c r="GV28" s="24"/>
      <c r="GW28" s="24"/>
      <c r="GX28" s="24"/>
      <c r="GY28" s="24"/>
      <c r="GZ28" s="24"/>
      <c r="HA28" s="24"/>
      <c r="HB28" s="24"/>
      <c r="HC28" s="24"/>
      <c r="HD28" s="24"/>
      <c r="HE28" s="24"/>
      <c r="HF28" s="24"/>
      <c r="HG28" s="24"/>
      <c r="HH28" s="24"/>
      <c r="HI28" s="24"/>
      <c r="HJ28" s="24"/>
      <c r="HK28" s="24"/>
      <c r="HL28" s="24"/>
      <c r="HM28" s="24"/>
      <c r="HN28" s="24"/>
      <c r="HO28" s="24"/>
      <c r="HP28" s="24"/>
      <c r="HQ28" s="24"/>
      <c r="HR28" s="24"/>
      <c r="HS28" s="24"/>
      <c r="HT28" s="24"/>
      <c r="HU28" s="24"/>
      <c r="HV28" s="24"/>
      <c r="HW28" s="24"/>
      <c r="HX28" s="24"/>
      <c r="HY28" s="24"/>
      <c r="HZ28" s="24"/>
      <c r="IA28" s="24"/>
      <c r="IB28" s="24"/>
      <c r="IC28" s="24"/>
      <c r="ID28" s="24"/>
      <c r="IE28" s="24"/>
      <c r="IF28" s="24"/>
      <c r="IG28" s="24"/>
      <c r="IH28" s="24"/>
      <c r="II28" s="24"/>
      <c r="IJ28" s="24"/>
      <c r="IK28" s="24"/>
      <c r="IL28" s="24"/>
      <c r="IM28" s="24"/>
      <c r="IN28" s="24"/>
      <c r="IO28" s="24"/>
      <c r="IP28" s="24"/>
      <c r="IQ28" s="24"/>
      <c r="IR28" s="24"/>
      <c r="IS28" s="24"/>
      <c r="IT28" s="24"/>
      <c r="IU28" s="24"/>
      <c r="IV28" s="24"/>
      <c r="IW28" s="24"/>
      <c r="IX28" s="24"/>
      <c r="IY28" s="24"/>
      <c r="IZ28" s="24"/>
      <c r="JA28" s="24"/>
      <c r="JB28" s="24"/>
      <c r="JC28" s="24"/>
      <c r="JD28" s="24"/>
      <c r="JE28" s="24"/>
      <c r="JF28" s="24"/>
      <c r="JG28" s="24"/>
      <c r="JH28" s="24"/>
      <c r="JI28" s="24"/>
      <c r="JJ28" s="24"/>
      <c r="JK28" s="24"/>
      <c r="JL28" s="24"/>
      <c r="JM28" s="24"/>
      <c r="JN28" s="24"/>
      <c r="JO28" s="24"/>
      <c r="JP28" s="24"/>
      <c r="JQ28" s="24"/>
      <c r="JR28" s="24"/>
      <c r="JS28" s="24"/>
      <c r="JT28" s="24"/>
      <c r="JU28" s="24"/>
      <c r="JV28" s="24"/>
      <c r="JW28" s="24"/>
      <c r="JX28" s="24"/>
      <c r="JY28" s="24"/>
      <c r="JZ28" s="24"/>
      <c r="KA28" s="24"/>
      <c r="KB28" s="24"/>
      <c r="KC28" s="24"/>
      <c r="KD28" s="24"/>
      <c r="KE28" s="24"/>
      <c r="KF28" s="24"/>
      <c r="KG28" s="24"/>
      <c r="KH28" s="24"/>
      <c r="KI28" s="24"/>
      <c r="KJ28" s="24"/>
      <c r="KK28" s="24"/>
      <c r="KL28" s="24"/>
      <c r="KM28" s="24"/>
      <c r="KN28" s="24"/>
      <c r="KO28" s="24"/>
      <c r="KP28" s="24"/>
      <c r="KQ28" s="24"/>
      <c r="KR28" s="24"/>
      <c r="KS28" s="24"/>
      <c r="KT28" s="24"/>
      <c r="KU28" s="24"/>
      <c r="KV28" s="24"/>
      <c r="KW28" s="24"/>
      <c r="KX28" s="24"/>
      <c r="KY28" s="24"/>
      <c r="KZ28" s="24"/>
      <c r="LA28" s="24"/>
      <c r="LB28" s="24"/>
      <c r="LC28" s="24"/>
      <c r="LD28" s="24"/>
      <c r="LE28" s="24"/>
      <c r="LF28" s="24"/>
      <c r="LG28" s="24"/>
      <c r="LH28" s="24"/>
      <c r="LI28" s="24"/>
      <c r="LJ28" s="24"/>
      <c r="LK28" s="24"/>
      <c r="LL28" s="24"/>
      <c r="LM28" s="24"/>
      <c r="LN28" s="24"/>
      <c r="LO28" s="24"/>
      <c r="LP28" s="24"/>
      <c r="LQ28" s="24"/>
      <c r="LR28" s="24"/>
      <c r="LS28" s="24"/>
      <c r="LT28" s="24"/>
      <c r="LU28" s="24"/>
      <c r="LV28" s="24"/>
      <c r="LW28" s="24"/>
      <c r="LX28" s="24"/>
      <c r="LY28" s="24"/>
      <c r="LZ28" s="24"/>
      <c r="MA28" s="24"/>
      <c r="MB28" s="24"/>
      <c r="MC28" s="24"/>
      <c r="MD28" s="24"/>
      <c r="ME28" s="24"/>
      <c r="MF28" s="24"/>
      <c r="MG28" s="24"/>
      <c r="MH28" s="30"/>
    </row>
    <row r="29" spans="1:346" s="38" customFormat="1" x14ac:dyDescent="0.2">
      <c r="A29" s="35" t="s">
        <v>19</v>
      </c>
      <c r="B29" s="36">
        <f t="shared" ref="B29:BR29" si="24">NETWORKDAYS.INTL(B28,B30)</f>
        <v>0</v>
      </c>
      <c r="C29" s="36">
        <f t="shared" si="24"/>
        <v>0</v>
      </c>
      <c r="D29" s="36">
        <f t="shared" si="24"/>
        <v>0</v>
      </c>
      <c r="E29" s="36"/>
      <c r="F29" s="36">
        <f t="shared" si="24"/>
        <v>0</v>
      </c>
      <c r="G29" s="36">
        <f t="shared" si="24"/>
        <v>0</v>
      </c>
      <c r="H29" s="36">
        <f t="shared" si="24"/>
        <v>0</v>
      </c>
      <c r="I29" s="36">
        <f t="shared" si="24"/>
        <v>0</v>
      </c>
      <c r="J29" s="36">
        <f t="shared" si="24"/>
        <v>0</v>
      </c>
      <c r="K29" s="36">
        <f t="shared" si="24"/>
        <v>0</v>
      </c>
      <c r="L29" s="36">
        <f t="shared" si="24"/>
        <v>0</v>
      </c>
      <c r="M29" s="36">
        <f t="shared" si="24"/>
        <v>0</v>
      </c>
      <c r="N29" s="36">
        <f t="shared" si="24"/>
        <v>0</v>
      </c>
      <c r="O29" s="36">
        <f t="shared" si="24"/>
        <v>0</v>
      </c>
      <c r="P29" s="36">
        <f t="shared" si="24"/>
        <v>0</v>
      </c>
      <c r="Q29" s="36">
        <f t="shared" si="24"/>
        <v>0</v>
      </c>
      <c r="R29" s="36">
        <f t="shared" si="24"/>
        <v>0</v>
      </c>
      <c r="S29" s="36">
        <f t="shared" si="24"/>
        <v>0</v>
      </c>
      <c r="T29" s="36">
        <f t="shared" si="24"/>
        <v>0</v>
      </c>
      <c r="U29" s="36">
        <f t="shared" si="24"/>
        <v>0</v>
      </c>
      <c r="V29" s="36">
        <f t="shared" si="24"/>
        <v>0</v>
      </c>
      <c r="W29" s="36">
        <f t="shared" si="24"/>
        <v>0</v>
      </c>
      <c r="X29" s="36">
        <f t="shared" si="24"/>
        <v>0</v>
      </c>
      <c r="Y29" s="36">
        <f t="shared" si="24"/>
        <v>0</v>
      </c>
      <c r="Z29" s="36">
        <f t="shared" si="24"/>
        <v>0</v>
      </c>
      <c r="AA29" s="36">
        <f t="shared" si="24"/>
        <v>0</v>
      </c>
      <c r="AB29" s="36"/>
      <c r="AC29" s="36">
        <f t="shared" si="24"/>
        <v>0</v>
      </c>
      <c r="AD29" s="36">
        <f t="shared" si="24"/>
        <v>0</v>
      </c>
      <c r="AE29" s="36">
        <f t="shared" si="24"/>
        <v>0</v>
      </c>
      <c r="AF29" s="36">
        <f t="shared" si="24"/>
        <v>0</v>
      </c>
      <c r="AG29" s="36">
        <f t="shared" si="24"/>
        <v>0</v>
      </c>
      <c r="AH29" s="36">
        <f t="shared" si="24"/>
        <v>0</v>
      </c>
      <c r="AI29" s="36">
        <f t="shared" si="24"/>
        <v>0</v>
      </c>
      <c r="AJ29" s="36">
        <f t="shared" si="24"/>
        <v>0</v>
      </c>
      <c r="AK29" s="36">
        <f t="shared" si="24"/>
        <v>0</v>
      </c>
      <c r="AL29" s="36">
        <f t="shared" si="24"/>
        <v>0</v>
      </c>
      <c r="AM29" s="36">
        <f t="shared" si="24"/>
        <v>0</v>
      </c>
      <c r="AN29" s="36">
        <f t="shared" si="24"/>
        <v>0</v>
      </c>
      <c r="AO29" s="36">
        <f t="shared" si="24"/>
        <v>0</v>
      </c>
      <c r="AP29" s="36">
        <f t="shared" si="24"/>
        <v>0</v>
      </c>
      <c r="AQ29" s="36">
        <f t="shared" si="24"/>
        <v>0</v>
      </c>
      <c r="AR29" s="36">
        <f t="shared" si="24"/>
        <v>0</v>
      </c>
      <c r="AS29" s="36">
        <f t="shared" si="24"/>
        <v>0</v>
      </c>
      <c r="AT29" s="36"/>
      <c r="AU29" s="36"/>
      <c r="AV29" s="36">
        <f t="shared" si="24"/>
        <v>0</v>
      </c>
      <c r="AW29" s="36">
        <f t="shared" si="24"/>
        <v>0</v>
      </c>
      <c r="AX29" s="36">
        <f t="shared" si="24"/>
        <v>0</v>
      </c>
      <c r="AY29" s="36">
        <f t="shared" si="24"/>
        <v>0</v>
      </c>
      <c r="AZ29" s="36">
        <f t="shared" si="24"/>
        <v>0</v>
      </c>
      <c r="BA29" s="36">
        <f t="shared" si="24"/>
        <v>0</v>
      </c>
      <c r="BB29" s="36">
        <f t="shared" si="24"/>
        <v>0</v>
      </c>
      <c r="BC29" s="36">
        <f t="shared" si="24"/>
        <v>0</v>
      </c>
      <c r="BD29" s="36">
        <f t="shared" si="24"/>
        <v>0</v>
      </c>
      <c r="BE29" s="36">
        <f t="shared" si="24"/>
        <v>0</v>
      </c>
      <c r="BF29" s="36">
        <f t="shared" si="24"/>
        <v>0</v>
      </c>
      <c r="BG29" s="36">
        <f t="shared" si="24"/>
        <v>0</v>
      </c>
      <c r="BH29" s="36">
        <f t="shared" si="24"/>
        <v>0</v>
      </c>
      <c r="BI29" s="36"/>
      <c r="BJ29" s="36"/>
      <c r="BK29" s="36">
        <f t="shared" si="24"/>
        <v>0</v>
      </c>
      <c r="BL29" s="36">
        <f t="shared" si="24"/>
        <v>0</v>
      </c>
      <c r="BM29" s="36">
        <f t="shared" si="24"/>
        <v>0</v>
      </c>
      <c r="BN29" s="36"/>
      <c r="BO29" s="36"/>
      <c r="BP29" s="36"/>
      <c r="BQ29" s="36"/>
      <c r="BR29" s="36">
        <f t="shared" si="24"/>
        <v>0</v>
      </c>
      <c r="BS29" s="36">
        <f t="shared" ref="BS29:EH29" si="25">NETWORKDAYS.INTL(BS28,BS30)</f>
        <v>0</v>
      </c>
      <c r="BT29" s="36">
        <f t="shared" si="25"/>
        <v>0</v>
      </c>
      <c r="BU29" s="36">
        <f t="shared" si="25"/>
        <v>0</v>
      </c>
      <c r="BV29" s="36">
        <f t="shared" si="25"/>
        <v>0</v>
      </c>
      <c r="BW29" s="36"/>
      <c r="BX29" s="36"/>
      <c r="BY29" s="36">
        <f t="shared" si="25"/>
        <v>0</v>
      </c>
      <c r="BZ29" s="36">
        <f t="shared" si="25"/>
        <v>0</v>
      </c>
      <c r="CA29" s="36">
        <f t="shared" si="25"/>
        <v>0</v>
      </c>
      <c r="CB29" s="36">
        <f t="shared" si="25"/>
        <v>0</v>
      </c>
      <c r="CC29" s="36">
        <f t="shared" si="25"/>
        <v>0</v>
      </c>
      <c r="CD29" s="36">
        <f t="shared" si="25"/>
        <v>0</v>
      </c>
      <c r="CE29" s="36">
        <f t="shared" si="25"/>
        <v>0</v>
      </c>
      <c r="CF29" s="36">
        <f t="shared" si="25"/>
        <v>0</v>
      </c>
      <c r="CG29" s="36">
        <f t="shared" si="25"/>
        <v>0</v>
      </c>
      <c r="CH29" s="36">
        <f t="shared" si="25"/>
        <v>0</v>
      </c>
      <c r="CI29" s="36">
        <f t="shared" si="25"/>
        <v>0</v>
      </c>
      <c r="CJ29" s="36">
        <f t="shared" si="25"/>
        <v>0</v>
      </c>
      <c r="CK29" s="36">
        <f t="shared" si="25"/>
        <v>0</v>
      </c>
      <c r="CL29" s="36">
        <f t="shared" si="25"/>
        <v>0</v>
      </c>
      <c r="CM29" s="36">
        <f t="shared" si="25"/>
        <v>0</v>
      </c>
      <c r="CN29" s="36">
        <f t="shared" si="25"/>
        <v>0</v>
      </c>
      <c r="CO29" s="36">
        <f t="shared" si="25"/>
        <v>0</v>
      </c>
      <c r="CP29" s="36"/>
      <c r="CQ29" s="36">
        <f t="shared" si="25"/>
        <v>0</v>
      </c>
      <c r="CR29" s="36">
        <f t="shared" si="25"/>
        <v>0</v>
      </c>
      <c r="CS29" s="36">
        <f t="shared" si="25"/>
        <v>0</v>
      </c>
      <c r="CT29" s="36">
        <f t="shared" si="25"/>
        <v>0</v>
      </c>
      <c r="CU29" s="36">
        <f t="shared" si="25"/>
        <v>0</v>
      </c>
      <c r="CV29" s="36">
        <f t="shared" si="25"/>
        <v>0</v>
      </c>
      <c r="CW29" s="36">
        <f t="shared" si="25"/>
        <v>0</v>
      </c>
      <c r="CX29" s="36">
        <f t="shared" si="25"/>
        <v>0</v>
      </c>
      <c r="CY29" s="36">
        <f t="shared" si="25"/>
        <v>0</v>
      </c>
      <c r="CZ29" s="36">
        <f t="shared" si="25"/>
        <v>0</v>
      </c>
      <c r="DA29" s="36"/>
      <c r="DB29" s="36">
        <f t="shared" si="25"/>
        <v>0</v>
      </c>
      <c r="DC29" s="36">
        <f t="shared" si="25"/>
        <v>0</v>
      </c>
      <c r="DD29" s="36">
        <f t="shared" si="25"/>
        <v>0</v>
      </c>
      <c r="DE29" s="36">
        <f t="shared" si="25"/>
        <v>0</v>
      </c>
      <c r="DF29" s="36">
        <f t="shared" si="25"/>
        <v>0</v>
      </c>
      <c r="DG29" s="36">
        <f t="shared" si="25"/>
        <v>0</v>
      </c>
      <c r="DH29" s="36">
        <f t="shared" si="25"/>
        <v>0</v>
      </c>
      <c r="DI29" s="36">
        <f t="shared" si="25"/>
        <v>0</v>
      </c>
      <c r="DJ29" s="36">
        <f t="shared" si="25"/>
        <v>0</v>
      </c>
      <c r="DK29" s="36">
        <f t="shared" si="25"/>
        <v>0</v>
      </c>
      <c r="DL29" s="36">
        <f t="shared" si="25"/>
        <v>0</v>
      </c>
      <c r="DM29" s="36">
        <f t="shared" si="25"/>
        <v>0</v>
      </c>
      <c r="DN29" s="36">
        <f t="shared" si="25"/>
        <v>0</v>
      </c>
      <c r="DO29" s="36">
        <f t="shared" si="25"/>
        <v>0</v>
      </c>
      <c r="DP29" s="36">
        <f t="shared" si="25"/>
        <v>0</v>
      </c>
      <c r="DQ29" s="36">
        <f t="shared" si="25"/>
        <v>0</v>
      </c>
      <c r="DR29" s="36">
        <f t="shared" si="25"/>
        <v>0</v>
      </c>
      <c r="DS29" s="36">
        <f t="shared" si="25"/>
        <v>0</v>
      </c>
      <c r="DT29" s="36">
        <f t="shared" si="25"/>
        <v>0</v>
      </c>
      <c r="DU29" s="36">
        <f t="shared" si="25"/>
        <v>0</v>
      </c>
      <c r="DV29" s="36">
        <f t="shared" si="25"/>
        <v>0</v>
      </c>
      <c r="DW29" s="36">
        <f t="shared" si="25"/>
        <v>0</v>
      </c>
      <c r="DX29" s="36">
        <f t="shared" si="25"/>
        <v>0</v>
      </c>
      <c r="DY29" s="36">
        <f t="shared" si="25"/>
        <v>0</v>
      </c>
      <c r="DZ29" s="36">
        <f t="shared" si="25"/>
        <v>0</v>
      </c>
      <c r="EA29" s="36">
        <f t="shared" si="25"/>
        <v>0</v>
      </c>
      <c r="EB29" s="36">
        <f t="shared" si="25"/>
        <v>0</v>
      </c>
      <c r="EC29" s="36">
        <f t="shared" si="25"/>
        <v>0</v>
      </c>
      <c r="ED29" s="36">
        <f t="shared" si="25"/>
        <v>0</v>
      </c>
      <c r="EE29" s="36">
        <f t="shared" si="25"/>
        <v>0</v>
      </c>
      <c r="EF29" s="36">
        <f t="shared" si="25"/>
        <v>0</v>
      </c>
      <c r="EG29" s="36">
        <f t="shared" si="25"/>
        <v>0</v>
      </c>
      <c r="EH29" s="36">
        <f t="shared" si="25"/>
        <v>0</v>
      </c>
      <c r="EI29" s="36">
        <f t="shared" ref="EI29:GT29" si="26">NETWORKDAYS.INTL(EI28,EI30)</f>
        <v>0</v>
      </c>
      <c r="EJ29" s="36">
        <f t="shared" si="26"/>
        <v>0</v>
      </c>
      <c r="EK29" s="36">
        <f t="shared" si="26"/>
        <v>0</v>
      </c>
      <c r="EL29" s="36">
        <f t="shared" si="26"/>
        <v>0</v>
      </c>
      <c r="EM29" s="36">
        <f t="shared" si="26"/>
        <v>0</v>
      </c>
      <c r="EN29" s="36">
        <f t="shared" si="26"/>
        <v>0</v>
      </c>
      <c r="EO29" s="36">
        <f t="shared" si="26"/>
        <v>0</v>
      </c>
      <c r="EP29" s="36">
        <f t="shared" si="26"/>
        <v>0</v>
      </c>
      <c r="EQ29" s="36">
        <f t="shared" si="26"/>
        <v>0</v>
      </c>
      <c r="ER29" s="36">
        <f t="shared" si="26"/>
        <v>0</v>
      </c>
      <c r="ES29" s="36">
        <f t="shared" si="26"/>
        <v>0</v>
      </c>
      <c r="ET29" s="36">
        <f t="shared" si="26"/>
        <v>0</v>
      </c>
      <c r="EU29" s="36">
        <f t="shared" si="26"/>
        <v>0</v>
      </c>
      <c r="EV29" s="36">
        <f t="shared" si="26"/>
        <v>0</v>
      </c>
      <c r="EW29" s="36">
        <f t="shared" si="26"/>
        <v>0</v>
      </c>
      <c r="EX29" s="36">
        <f t="shared" si="26"/>
        <v>0</v>
      </c>
      <c r="EY29" s="36">
        <f t="shared" si="26"/>
        <v>0</v>
      </c>
      <c r="EZ29" s="36">
        <f t="shared" si="26"/>
        <v>0</v>
      </c>
      <c r="FA29" s="36">
        <f t="shared" si="26"/>
        <v>0</v>
      </c>
      <c r="FB29" s="36">
        <f t="shared" si="26"/>
        <v>0</v>
      </c>
      <c r="FC29" s="36">
        <f t="shared" si="26"/>
        <v>0</v>
      </c>
      <c r="FD29" s="36">
        <f t="shared" si="26"/>
        <v>0</v>
      </c>
      <c r="FE29" s="36">
        <f t="shared" si="26"/>
        <v>0</v>
      </c>
      <c r="FF29" s="36">
        <f t="shared" si="26"/>
        <v>0</v>
      </c>
      <c r="FG29" s="36">
        <f t="shared" si="26"/>
        <v>0</v>
      </c>
      <c r="FH29" s="36">
        <f t="shared" si="26"/>
        <v>0</v>
      </c>
      <c r="FI29" s="36">
        <f t="shared" si="26"/>
        <v>0</v>
      </c>
      <c r="FJ29" s="36">
        <f t="shared" si="26"/>
        <v>0</v>
      </c>
      <c r="FK29" s="36">
        <f t="shared" si="26"/>
        <v>0</v>
      </c>
      <c r="FL29" s="36">
        <f t="shared" si="26"/>
        <v>0</v>
      </c>
      <c r="FM29" s="36">
        <f t="shared" si="26"/>
        <v>0</v>
      </c>
      <c r="FN29" s="36">
        <f t="shared" si="26"/>
        <v>0</v>
      </c>
      <c r="FO29" s="36">
        <f t="shared" si="26"/>
        <v>0</v>
      </c>
      <c r="FP29" s="36">
        <f t="shared" si="26"/>
        <v>0</v>
      </c>
      <c r="FQ29" s="36">
        <f t="shared" si="26"/>
        <v>0</v>
      </c>
      <c r="FR29" s="36">
        <f t="shared" si="26"/>
        <v>0</v>
      </c>
      <c r="FS29" s="36">
        <f t="shared" si="26"/>
        <v>0</v>
      </c>
      <c r="FT29" s="36">
        <f t="shared" si="26"/>
        <v>0</v>
      </c>
      <c r="FU29" s="36">
        <f t="shared" si="26"/>
        <v>0</v>
      </c>
      <c r="FV29" s="36">
        <f t="shared" si="26"/>
        <v>0</v>
      </c>
      <c r="FW29" s="36">
        <f t="shared" si="26"/>
        <v>0</v>
      </c>
      <c r="FX29" s="36">
        <f t="shared" si="26"/>
        <v>0</v>
      </c>
      <c r="FY29" s="36">
        <f t="shared" si="26"/>
        <v>0</v>
      </c>
      <c r="FZ29" s="36">
        <f t="shared" si="26"/>
        <v>0</v>
      </c>
      <c r="GA29" s="36">
        <f t="shared" si="26"/>
        <v>0</v>
      </c>
      <c r="GB29" s="36">
        <f t="shared" si="26"/>
        <v>0</v>
      </c>
      <c r="GC29" s="36">
        <f t="shared" si="26"/>
        <v>0</v>
      </c>
      <c r="GD29" s="36">
        <f t="shared" si="26"/>
        <v>0</v>
      </c>
      <c r="GE29" s="36">
        <f t="shared" si="26"/>
        <v>0</v>
      </c>
      <c r="GF29" s="36">
        <f t="shared" si="26"/>
        <v>0</v>
      </c>
      <c r="GG29" s="36">
        <f t="shared" si="26"/>
        <v>0</v>
      </c>
      <c r="GH29" s="36">
        <f t="shared" si="26"/>
        <v>0</v>
      </c>
      <c r="GI29" s="36">
        <f t="shared" si="26"/>
        <v>0</v>
      </c>
      <c r="GJ29" s="36">
        <f t="shared" si="26"/>
        <v>0</v>
      </c>
      <c r="GK29" s="36">
        <f t="shared" si="26"/>
        <v>0</v>
      </c>
      <c r="GL29" s="36">
        <f t="shared" si="26"/>
        <v>0</v>
      </c>
      <c r="GM29" s="36">
        <f t="shared" si="26"/>
        <v>0</v>
      </c>
      <c r="GN29" s="36">
        <f t="shared" si="26"/>
        <v>0</v>
      </c>
      <c r="GO29" s="36">
        <f t="shared" si="26"/>
        <v>0</v>
      </c>
      <c r="GP29" s="36">
        <f t="shared" si="26"/>
        <v>0</v>
      </c>
      <c r="GQ29" s="36">
        <f t="shared" si="26"/>
        <v>0</v>
      </c>
      <c r="GR29" s="36">
        <f t="shared" si="26"/>
        <v>0</v>
      </c>
      <c r="GS29" s="36">
        <f t="shared" si="26"/>
        <v>0</v>
      </c>
      <c r="GT29" s="36">
        <f t="shared" si="26"/>
        <v>0</v>
      </c>
      <c r="GU29" s="36">
        <f t="shared" ref="GU29:JF29" si="27">NETWORKDAYS.INTL(GU28,GU30)</f>
        <v>0</v>
      </c>
      <c r="GV29" s="36">
        <f t="shared" si="27"/>
        <v>0</v>
      </c>
      <c r="GW29" s="36">
        <f t="shared" si="27"/>
        <v>0</v>
      </c>
      <c r="GX29" s="36">
        <f t="shared" si="27"/>
        <v>0</v>
      </c>
      <c r="GY29" s="36">
        <f t="shared" si="27"/>
        <v>0</v>
      </c>
      <c r="GZ29" s="36">
        <f t="shared" si="27"/>
        <v>0</v>
      </c>
      <c r="HA29" s="36">
        <f t="shared" si="27"/>
        <v>0</v>
      </c>
      <c r="HB29" s="36">
        <f t="shared" si="27"/>
        <v>0</v>
      </c>
      <c r="HC29" s="36">
        <f t="shared" si="27"/>
        <v>0</v>
      </c>
      <c r="HD29" s="36">
        <f t="shared" si="27"/>
        <v>0</v>
      </c>
      <c r="HE29" s="36">
        <f t="shared" si="27"/>
        <v>0</v>
      </c>
      <c r="HF29" s="36">
        <f t="shared" si="27"/>
        <v>0</v>
      </c>
      <c r="HG29" s="36">
        <f t="shared" si="27"/>
        <v>0</v>
      </c>
      <c r="HH29" s="36">
        <f t="shared" si="27"/>
        <v>0</v>
      </c>
      <c r="HI29" s="36">
        <f t="shared" si="27"/>
        <v>0</v>
      </c>
      <c r="HJ29" s="36">
        <f t="shared" si="27"/>
        <v>0</v>
      </c>
      <c r="HK29" s="36">
        <f t="shared" si="27"/>
        <v>0</v>
      </c>
      <c r="HL29" s="36">
        <f t="shared" si="27"/>
        <v>0</v>
      </c>
      <c r="HM29" s="36">
        <f t="shared" si="27"/>
        <v>0</v>
      </c>
      <c r="HN29" s="36">
        <f t="shared" si="27"/>
        <v>0</v>
      </c>
      <c r="HO29" s="36">
        <f t="shared" si="27"/>
        <v>0</v>
      </c>
      <c r="HP29" s="36">
        <f t="shared" si="27"/>
        <v>0</v>
      </c>
      <c r="HQ29" s="36">
        <f t="shared" si="27"/>
        <v>0</v>
      </c>
      <c r="HR29" s="36">
        <f t="shared" si="27"/>
        <v>0</v>
      </c>
      <c r="HS29" s="36">
        <f t="shared" si="27"/>
        <v>0</v>
      </c>
      <c r="HT29" s="36">
        <f t="shared" si="27"/>
        <v>0</v>
      </c>
      <c r="HU29" s="36">
        <f t="shared" si="27"/>
        <v>0</v>
      </c>
      <c r="HV29" s="36">
        <f t="shared" si="27"/>
        <v>0</v>
      </c>
      <c r="HW29" s="36">
        <f t="shared" si="27"/>
        <v>0</v>
      </c>
      <c r="HX29" s="36">
        <f t="shared" si="27"/>
        <v>0</v>
      </c>
      <c r="HY29" s="36">
        <f t="shared" si="27"/>
        <v>0</v>
      </c>
      <c r="HZ29" s="36">
        <f t="shared" si="27"/>
        <v>0</v>
      </c>
      <c r="IA29" s="36">
        <f t="shared" si="27"/>
        <v>0</v>
      </c>
      <c r="IB29" s="36">
        <f t="shared" si="27"/>
        <v>0</v>
      </c>
      <c r="IC29" s="36">
        <f t="shared" si="27"/>
        <v>0</v>
      </c>
      <c r="ID29" s="36">
        <f t="shared" si="27"/>
        <v>0</v>
      </c>
      <c r="IE29" s="36">
        <f t="shared" si="27"/>
        <v>0</v>
      </c>
      <c r="IF29" s="36">
        <f t="shared" si="27"/>
        <v>0</v>
      </c>
      <c r="IG29" s="36">
        <f t="shared" si="27"/>
        <v>0</v>
      </c>
      <c r="IH29" s="36">
        <f t="shared" si="27"/>
        <v>0</v>
      </c>
      <c r="II29" s="36">
        <f t="shared" si="27"/>
        <v>0</v>
      </c>
      <c r="IJ29" s="36">
        <f t="shared" si="27"/>
        <v>0</v>
      </c>
      <c r="IK29" s="36">
        <f t="shared" si="27"/>
        <v>0</v>
      </c>
      <c r="IL29" s="36">
        <f t="shared" si="27"/>
        <v>0</v>
      </c>
      <c r="IM29" s="36">
        <f t="shared" si="27"/>
        <v>0</v>
      </c>
      <c r="IN29" s="36">
        <f t="shared" si="27"/>
        <v>0</v>
      </c>
      <c r="IO29" s="36">
        <f t="shared" si="27"/>
        <v>0</v>
      </c>
      <c r="IP29" s="36">
        <f t="shared" si="27"/>
        <v>0</v>
      </c>
      <c r="IQ29" s="36">
        <f t="shared" si="27"/>
        <v>0</v>
      </c>
      <c r="IR29" s="36">
        <f t="shared" si="27"/>
        <v>0</v>
      </c>
      <c r="IS29" s="36">
        <f t="shared" si="27"/>
        <v>0</v>
      </c>
      <c r="IT29" s="36">
        <f t="shared" si="27"/>
        <v>0</v>
      </c>
      <c r="IU29" s="36">
        <f t="shared" si="27"/>
        <v>0</v>
      </c>
      <c r="IV29" s="36">
        <f t="shared" si="27"/>
        <v>0</v>
      </c>
      <c r="IW29" s="36">
        <f t="shared" si="27"/>
        <v>0</v>
      </c>
      <c r="IX29" s="36">
        <f t="shared" si="27"/>
        <v>0</v>
      </c>
      <c r="IY29" s="36">
        <f t="shared" si="27"/>
        <v>0</v>
      </c>
      <c r="IZ29" s="36">
        <f t="shared" si="27"/>
        <v>0</v>
      </c>
      <c r="JA29" s="36">
        <f t="shared" si="27"/>
        <v>0</v>
      </c>
      <c r="JB29" s="36">
        <f t="shared" si="27"/>
        <v>0</v>
      </c>
      <c r="JC29" s="36">
        <f t="shared" si="27"/>
        <v>0</v>
      </c>
      <c r="JD29" s="36">
        <f t="shared" si="27"/>
        <v>0</v>
      </c>
      <c r="JE29" s="36">
        <f t="shared" si="27"/>
        <v>0</v>
      </c>
      <c r="JF29" s="36">
        <f t="shared" si="27"/>
        <v>0</v>
      </c>
      <c r="JG29" s="36">
        <f t="shared" ref="JG29:LR29" si="28">NETWORKDAYS.INTL(JG28,JG30)</f>
        <v>0</v>
      </c>
      <c r="JH29" s="36">
        <f t="shared" si="28"/>
        <v>0</v>
      </c>
      <c r="JI29" s="36">
        <f t="shared" si="28"/>
        <v>0</v>
      </c>
      <c r="JJ29" s="36">
        <f t="shared" si="28"/>
        <v>0</v>
      </c>
      <c r="JK29" s="36">
        <f t="shared" si="28"/>
        <v>0</v>
      </c>
      <c r="JL29" s="36">
        <f t="shared" si="28"/>
        <v>0</v>
      </c>
      <c r="JM29" s="36">
        <f t="shared" si="28"/>
        <v>0</v>
      </c>
      <c r="JN29" s="36">
        <f t="shared" si="28"/>
        <v>0</v>
      </c>
      <c r="JO29" s="36">
        <f t="shared" si="28"/>
        <v>0</v>
      </c>
      <c r="JP29" s="36">
        <f t="shared" si="28"/>
        <v>0</v>
      </c>
      <c r="JQ29" s="36">
        <f t="shared" si="28"/>
        <v>0</v>
      </c>
      <c r="JR29" s="36">
        <f t="shared" si="28"/>
        <v>0</v>
      </c>
      <c r="JS29" s="36">
        <f t="shared" si="28"/>
        <v>0</v>
      </c>
      <c r="JT29" s="36">
        <f t="shared" si="28"/>
        <v>0</v>
      </c>
      <c r="JU29" s="36">
        <f t="shared" si="28"/>
        <v>0</v>
      </c>
      <c r="JV29" s="36">
        <f t="shared" si="28"/>
        <v>0</v>
      </c>
      <c r="JW29" s="36">
        <f t="shared" si="28"/>
        <v>0</v>
      </c>
      <c r="JX29" s="36">
        <f t="shared" si="28"/>
        <v>0</v>
      </c>
      <c r="JY29" s="36">
        <f t="shared" si="28"/>
        <v>0</v>
      </c>
      <c r="JZ29" s="36">
        <f t="shared" si="28"/>
        <v>0</v>
      </c>
      <c r="KA29" s="36">
        <f t="shared" si="28"/>
        <v>0</v>
      </c>
      <c r="KB29" s="36">
        <f t="shared" si="28"/>
        <v>0</v>
      </c>
      <c r="KC29" s="36">
        <f t="shared" si="28"/>
        <v>0</v>
      </c>
      <c r="KD29" s="36">
        <f t="shared" si="28"/>
        <v>0</v>
      </c>
      <c r="KE29" s="36">
        <f t="shared" si="28"/>
        <v>0</v>
      </c>
      <c r="KF29" s="36">
        <f t="shared" si="28"/>
        <v>0</v>
      </c>
      <c r="KG29" s="36">
        <f t="shared" si="28"/>
        <v>0</v>
      </c>
      <c r="KH29" s="36">
        <f t="shared" si="28"/>
        <v>0</v>
      </c>
      <c r="KI29" s="36">
        <f t="shared" si="28"/>
        <v>0</v>
      </c>
      <c r="KJ29" s="36">
        <f t="shared" si="28"/>
        <v>0</v>
      </c>
      <c r="KK29" s="36">
        <f t="shared" si="28"/>
        <v>0</v>
      </c>
      <c r="KL29" s="36">
        <f t="shared" si="28"/>
        <v>0</v>
      </c>
      <c r="KM29" s="36">
        <f t="shared" si="28"/>
        <v>0</v>
      </c>
      <c r="KN29" s="36">
        <f t="shared" si="28"/>
        <v>0</v>
      </c>
      <c r="KO29" s="36">
        <f t="shared" si="28"/>
        <v>0</v>
      </c>
      <c r="KP29" s="36">
        <f t="shared" si="28"/>
        <v>0</v>
      </c>
      <c r="KQ29" s="36">
        <f t="shared" si="28"/>
        <v>0</v>
      </c>
      <c r="KR29" s="36">
        <f t="shared" si="28"/>
        <v>0</v>
      </c>
      <c r="KS29" s="36">
        <f t="shared" si="28"/>
        <v>0</v>
      </c>
      <c r="KT29" s="36">
        <f t="shared" si="28"/>
        <v>0</v>
      </c>
      <c r="KU29" s="36">
        <f t="shared" si="28"/>
        <v>0</v>
      </c>
      <c r="KV29" s="36">
        <f t="shared" si="28"/>
        <v>0</v>
      </c>
      <c r="KW29" s="36">
        <f t="shared" si="28"/>
        <v>0</v>
      </c>
      <c r="KX29" s="36">
        <f t="shared" si="28"/>
        <v>0</v>
      </c>
      <c r="KY29" s="36">
        <f t="shared" si="28"/>
        <v>0</v>
      </c>
      <c r="KZ29" s="36">
        <f t="shared" si="28"/>
        <v>0</v>
      </c>
      <c r="LA29" s="36">
        <f t="shared" si="28"/>
        <v>0</v>
      </c>
      <c r="LB29" s="36">
        <f t="shared" si="28"/>
        <v>0</v>
      </c>
      <c r="LC29" s="36">
        <f t="shared" si="28"/>
        <v>0</v>
      </c>
      <c r="LD29" s="36">
        <f t="shared" si="28"/>
        <v>0</v>
      </c>
      <c r="LE29" s="36">
        <f t="shared" si="28"/>
        <v>0</v>
      </c>
      <c r="LF29" s="36">
        <f t="shared" si="28"/>
        <v>0</v>
      </c>
      <c r="LG29" s="36">
        <f t="shared" si="28"/>
        <v>0</v>
      </c>
      <c r="LH29" s="36">
        <f t="shared" si="28"/>
        <v>0</v>
      </c>
      <c r="LI29" s="36">
        <f t="shared" si="28"/>
        <v>0</v>
      </c>
      <c r="LJ29" s="36">
        <f t="shared" si="28"/>
        <v>0</v>
      </c>
      <c r="LK29" s="36">
        <f t="shared" si="28"/>
        <v>0</v>
      </c>
      <c r="LL29" s="36">
        <f t="shared" si="28"/>
        <v>0</v>
      </c>
      <c r="LM29" s="36">
        <f t="shared" si="28"/>
        <v>0</v>
      </c>
      <c r="LN29" s="36">
        <f t="shared" si="28"/>
        <v>0</v>
      </c>
      <c r="LO29" s="36">
        <f t="shared" si="28"/>
        <v>0</v>
      </c>
      <c r="LP29" s="36">
        <f t="shared" si="28"/>
        <v>0</v>
      </c>
      <c r="LQ29" s="36">
        <f t="shared" si="28"/>
        <v>0</v>
      </c>
      <c r="LR29" s="36">
        <f t="shared" si="28"/>
        <v>0</v>
      </c>
      <c r="LS29" s="36">
        <f t="shared" ref="LS29:MG29" si="29">NETWORKDAYS.INTL(LS28,LS30)</f>
        <v>0</v>
      </c>
      <c r="LT29" s="36">
        <f t="shared" si="29"/>
        <v>0</v>
      </c>
      <c r="LU29" s="36">
        <f t="shared" si="29"/>
        <v>0</v>
      </c>
      <c r="LV29" s="36">
        <f t="shared" si="29"/>
        <v>0</v>
      </c>
      <c r="LW29" s="36">
        <f t="shared" si="29"/>
        <v>0</v>
      </c>
      <c r="LX29" s="36">
        <f t="shared" si="29"/>
        <v>0</v>
      </c>
      <c r="LY29" s="36">
        <f t="shared" si="29"/>
        <v>0</v>
      </c>
      <c r="LZ29" s="36">
        <f t="shared" si="29"/>
        <v>0</v>
      </c>
      <c r="MA29" s="36">
        <f t="shared" si="29"/>
        <v>0</v>
      </c>
      <c r="MB29" s="36">
        <f t="shared" si="29"/>
        <v>0</v>
      </c>
      <c r="MC29" s="36">
        <f t="shared" si="29"/>
        <v>0</v>
      </c>
      <c r="MD29" s="36">
        <f t="shared" si="29"/>
        <v>0</v>
      </c>
      <c r="ME29" s="36">
        <f t="shared" si="29"/>
        <v>0</v>
      </c>
      <c r="MF29" s="36">
        <f t="shared" si="29"/>
        <v>0</v>
      </c>
      <c r="MG29" s="36">
        <f t="shared" si="29"/>
        <v>0</v>
      </c>
      <c r="MH29" s="37"/>
    </row>
    <row r="30" spans="1:346" s="54" customFormat="1" x14ac:dyDescent="0.2">
      <c r="A30" s="10" t="s">
        <v>8</v>
      </c>
      <c r="B30" s="52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1"/>
      <c r="BM30" s="51"/>
      <c r="BN30" s="51"/>
      <c r="BO30" s="51"/>
      <c r="BP30" s="51"/>
      <c r="BQ30" s="51"/>
      <c r="BR30" s="51"/>
      <c r="BS30" s="51"/>
      <c r="BT30" s="51"/>
      <c r="BU30" s="51"/>
      <c r="BV30" s="51"/>
      <c r="BW30" s="51"/>
      <c r="BX30" s="51"/>
      <c r="BY30" s="51"/>
      <c r="BZ30" s="51"/>
      <c r="CA30" s="51"/>
      <c r="CB30" s="51"/>
      <c r="CC30" s="51"/>
      <c r="CD30" s="51"/>
      <c r="CE30" s="51"/>
      <c r="CF30" s="51"/>
      <c r="CG30" s="51"/>
      <c r="CH30" s="51"/>
      <c r="CI30" s="51"/>
      <c r="CJ30" s="51"/>
      <c r="CK30" s="51"/>
      <c r="CL30" s="51"/>
      <c r="CM30" s="51"/>
      <c r="CN30" s="51"/>
      <c r="CO30" s="51"/>
      <c r="CP30" s="51"/>
      <c r="CQ30" s="51"/>
      <c r="CR30" s="51"/>
      <c r="CS30" s="51"/>
      <c r="CT30" s="51"/>
      <c r="CU30" s="51"/>
      <c r="CV30" s="51"/>
      <c r="CW30" s="51"/>
      <c r="CX30" s="51"/>
      <c r="CY30" s="51"/>
      <c r="CZ30" s="51"/>
      <c r="DA30" s="51"/>
      <c r="DB30" s="51"/>
      <c r="DC30" s="51"/>
      <c r="DD30" s="51"/>
      <c r="DE30" s="51"/>
      <c r="DF30" s="51"/>
      <c r="DG30" s="51"/>
      <c r="DH30" s="51"/>
      <c r="DI30" s="51"/>
      <c r="DJ30" s="51"/>
      <c r="DK30" s="51"/>
      <c r="DL30" s="51"/>
      <c r="DM30" s="51"/>
      <c r="DN30" s="51"/>
      <c r="DO30" s="51"/>
      <c r="DP30" s="51"/>
      <c r="DQ30" s="51"/>
      <c r="DR30" s="51"/>
      <c r="DS30" s="51"/>
      <c r="DT30" s="51"/>
      <c r="DU30" s="51"/>
      <c r="DV30" s="51"/>
      <c r="DW30" s="51"/>
      <c r="DX30" s="51"/>
      <c r="DY30" s="51"/>
      <c r="DZ30" s="51"/>
      <c r="EA30" s="51"/>
      <c r="EB30" s="51"/>
      <c r="EC30" s="51"/>
      <c r="ED30" s="51"/>
      <c r="EE30" s="51"/>
      <c r="EF30" s="51"/>
      <c r="EG30" s="51"/>
      <c r="EH30" s="51"/>
      <c r="EI30" s="51"/>
      <c r="EJ30" s="51"/>
      <c r="EK30" s="51"/>
      <c r="EL30" s="51"/>
      <c r="EM30" s="51"/>
      <c r="EN30" s="51"/>
      <c r="EO30" s="51"/>
      <c r="EP30" s="51"/>
      <c r="EQ30" s="51"/>
      <c r="ER30" s="51"/>
      <c r="ES30" s="51"/>
      <c r="ET30" s="51"/>
      <c r="EU30" s="51"/>
      <c r="EV30" s="51"/>
      <c r="EW30" s="51"/>
      <c r="EX30" s="51"/>
      <c r="EY30" s="51"/>
      <c r="EZ30" s="51"/>
      <c r="FA30" s="51"/>
      <c r="FB30" s="51"/>
      <c r="FC30" s="51"/>
      <c r="FD30" s="51"/>
      <c r="FE30" s="51"/>
      <c r="FF30" s="51"/>
      <c r="FG30" s="51"/>
      <c r="FH30" s="51"/>
      <c r="FI30" s="51"/>
      <c r="FJ30" s="51"/>
      <c r="FK30" s="51"/>
      <c r="FL30" s="51"/>
      <c r="FM30" s="51"/>
      <c r="FN30" s="51"/>
      <c r="FO30" s="51"/>
      <c r="FP30" s="51"/>
      <c r="FQ30" s="51"/>
      <c r="FR30" s="51"/>
      <c r="FS30" s="51"/>
      <c r="FT30" s="51"/>
      <c r="FU30" s="51"/>
      <c r="FV30" s="51"/>
      <c r="FW30" s="51"/>
      <c r="FX30" s="51"/>
      <c r="FY30" s="51"/>
      <c r="FZ30" s="51"/>
      <c r="GA30" s="51"/>
      <c r="GB30" s="51"/>
      <c r="GC30" s="51"/>
      <c r="GD30" s="51"/>
      <c r="GE30" s="51"/>
      <c r="GF30" s="51"/>
      <c r="GG30" s="51"/>
      <c r="GH30" s="51"/>
      <c r="GI30" s="51"/>
      <c r="GJ30" s="51"/>
      <c r="GK30" s="51"/>
      <c r="GL30" s="51"/>
      <c r="GM30" s="51"/>
      <c r="GN30" s="51"/>
      <c r="GO30" s="51"/>
      <c r="GP30" s="51"/>
      <c r="GQ30" s="51"/>
      <c r="GR30" s="51"/>
      <c r="GS30" s="51"/>
      <c r="GT30" s="51"/>
      <c r="GU30" s="51"/>
      <c r="GV30" s="51"/>
      <c r="GW30" s="51"/>
      <c r="GX30" s="51"/>
      <c r="GY30" s="51"/>
      <c r="GZ30" s="51"/>
      <c r="HA30" s="51"/>
      <c r="HB30" s="51"/>
      <c r="HC30" s="51"/>
      <c r="HD30" s="51"/>
      <c r="HE30" s="51"/>
      <c r="HF30" s="51"/>
      <c r="HG30" s="51"/>
      <c r="HH30" s="51"/>
      <c r="HI30" s="51"/>
      <c r="HJ30" s="51"/>
      <c r="HK30" s="51"/>
      <c r="HL30" s="51"/>
      <c r="HM30" s="51"/>
      <c r="HN30" s="51"/>
      <c r="HO30" s="51"/>
      <c r="HP30" s="51"/>
      <c r="HQ30" s="51"/>
      <c r="HR30" s="51"/>
      <c r="HS30" s="51"/>
      <c r="HT30" s="51"/>
      <c r="HU30" s="51"/>
      <c r="HV30" s="51"/>
      <c r="HW30" s="51"/>
      <c r="HX30" s="51"/>
      <c r="HY30" s="51"/>
      <c r="HZ30" s="51"/>
      <c r="IA30" s="51"/>
      <c r="IB30" s="51"/>
      <c r="IC30" s="51"/>
      <c r="ID30" s="51"/>
      <c r="IE30" s="51"/>
      <c r="IF30" s="51"/>
      <c r="IG30" s="51"/>
      <c r="IH30" s="51"/>
      <c r="II30" s="51"/>
      <c r="IJ30" s="51"/>
      <c r="IK30" s="51"/>
      <c r="IL30" s="51"/>
      <c r="IM30" s="51"/>
      <c r="IN30" s="51"/>
      <c r="IO30" s="51"/>
      <c r="IP30" s="51"/>
      <c r="IQ30" s="51"/>
      <c r="IR30" s="51"/>
      <c r="IS30" s="51"/>
      <c r="IT30" s="51"/>
      <c r="IU30" s="51"/>
      <c r="IV30" s="51"/>
      <c r="IW30" s="51"/>
      <c r="IX30" s="51"/>
      <c r="IY30" s="51"/>
      <c r="IZ30" s="51"/>
      <c r="JA30" s="51"/>
      <c r="JB30" s="51"/>
      <c r="JC30" s="51"/>
      <c r="JD30" s="51"/>
      <c r="JE30" s="51"/>
      <c r="JF30" s="51"/>
      <c r="JG30" s="51"/>
      <c r="JH30" s="51"/>
      <c r="JI30" s="51"/>
      <c r="JJ30" s="51"/>
      <c r="JK30" s="51"/>
      <c r="JL30" s="51"/>
      <c r="JM30" s="51"/>
      <c r="JN30" s="51"/>
      <c r="JO30" s="51"/>
      <c r="JP30" s="51"/>
      <c r="JQ30" s="51"/>
      <c r="JR30" s="51"/>
      <c r="JS30" s="51"/>
      <c r="JT30" s="51"/>
      <c r="JU30" s="51"/>
      <c r="JV30" s="51"/>
      <c r="JW30" s="51"/>
      <c r="JX30" s="51"/>
      <c r="JY30" s="51"/>
      <c r="JZ30" s="51"/>
      <c r="KA30" s="51"/>
      <c r="KB30" s="51"/>
      <c r="KC30" s="51"/>
      <c r="KD30" s="51"/>
      <c r="KE30" s="51"/>
      <c r="KF30" s="51"/>
      <c r="KG30" s="51"/>
      <c r="KH30" s="51"/>
      <c r="KI30" s="51"/>
      <c r="KJ30" s="51"/>
      <c r="KK30" s="51"/>
      <c r="KL30" s="51"/>
      <c r="KM30" s="51"/>
      <c r="KN30" s="51"/>
      <c r="KO30" s="51"/>
      <c r="KP30" s="51"/>
      <c r="KQ30" s="51"/>
      <c r="KR30" s="51"/>
      <c r="KS30" s="51"/>
      <c r="KT30" s="51"/>
      <c r="KU30" s="51"/>
      <c r="KV30" s="51"/>
      <c r="KW30" s="51"/>
      <c r="KX30" s="51"/>
      <c r="KY30" s="51"/>
      <c r="KZ30" s="51"/>
      <c r="LA30" s="51"/>
      <c r="LB30" s="51"/>
      <c r="LC30" s="51"/>
      <c r="LD30" s="51"/>
      <c r="LE30" s="51"/>
      <c r="LF30" s="51"/>
      <c r="LG30" s="51"/>
      <c r="LH30" s="51"/>
      <c r="LI30" s="51"/>
      <c r="LJ30" s="51"/>
      <c r="LK30" s="51"/>
      <c r="LL30" s="51"/>
      <c r="LM30" s="51"/>
      <c r="LN30" s="51"/>
      <c r="LO30" s="51"/>
      <c r="LP30" s="51"/>
      <c r="LQ30" s="51"/>
      <c r="LR30" s="51"/>
      <c r="LS30" s="51"/>
      <c r="LT30" s="51"/>
      <c r="LU30" s="51"/>
      <c r="LV30" s="51"/>
      <c r="LW30" s="51"/>
      <c r="LX30" s="51"/>
      <c r="LY30" s="51"/>
      <c r="LZ30" s="51"/>
      <c r="MA30" s="51"/>
      <c r="MB30" s="51"/>
      <c r="MC30" s="51"/>
      <c r="MD30" s="51"/>
      <c r="ME30" s="51"/>
      <c r="MF30" s="51"/>
      <c r="MG30" s="51"/>
      <c r="MH30" s="53"/>
    </row>
    <row r="31" spans="1:346" x14ac:dyDescent="0.2">
      <c r="A31" s="2" t="s">
        <v>14</v>
      </c>
      <c r="B31" s="24">
        <v>43791</v>
      </c>
      <c r="C31" s="24"/>
      <c r="D31" s="24">
        <v>43791</v>
      </c>
      <c r="E31" s="24">
        <v>43816</v>
      </c>
      <c r="F31" s="24"/>
      <c r="G31" s="24">
        <v>43791</v>
      </c>
      <c r="H31" s="24"/>
      <c r="I31" s="24"/>
      <c r="J31" s="24"/>
      <c r="K31" s="24">
        <v>43791</v>
      </c>
      <c r="L31" s="24"/>
      <c r="M31" s="24">
        <v>43804</v>
      </c>
      <c r="N31" s="24"/>
      <c r="O31" s="24">
        <v>43843</v>
      </c>
      <c r="P31" s="24">
        <v>43803</v>
      </c>
      <c r="Q31" s="24">
        <v>43843</v>
      </c>
      <c r="R31" s="24">
        <v>43803</v>
      </c>
      <c r="S31" s="24">
        <v>43866</v>
      </c>
      <c r="T31" s="24">
        <v>43803</v>
      </c>
      <c r="U31" s="24">
        <v>43853</v>
      </c>
      <c r="V31" s="24">
        <v>43857</v>
      </c>
      <c r="W31" s="24">
        <v>43808</v>
      </c>
      <c r="X31" s="24"/>
      <c r="Y31" s="24"/>
      <c r="Z31" s="24"/>
      <c r="AA31" s="24">
        <v>43803</v>
      </c>
      <c r="AB31" s="24">
        <v>43853</v>
      </c>
      <c r="AC31" s="24">
        <v>43893</v>
      </c>
      <c r="AD31" s="24"/>
      <c r="AE31" s="24">
        <v>43791</v>
      </c>
      <c r="AF31" s="24"/>
      <c r="AG31" s="24"/>
      <c r="AH31" s="24">
        <v>43808</v>
      </c>
      <c r="AI31" s="24"/>
      <c r="AJ31" s="24">
        <v>43805</v>
      </c>
      <c r="AK31" s="24"/>
      <c r="AL31" s="24">
        <v>43861</v>
      </c>
      <c r="AM31" s="24">
        <v>43843</v>
      </c>
      <c r="AN31" s="24">
        <v>43811</v>
      </c>
      <c r="AO31" s="24">
        <v>43789</v>
      </c>
      <c r="AP31" s="24"/>
      <c r="AQ31" s="24">
        <v>43843</v>
      </c>
      <c r="AR31" s="24">
        <v>43804</v>
      </c>
      <c r="AS31" s="24">
        <v>43846</v>
      </c>
      <c r="AT31" s="24"/>
      <c r="AU31" s="24"/>
      <c r="AV31" s="24">
        <v>43852</v>
      </c>
      <c r="AW31" s="24">
        <v>43866</v>
      </c>
      <c r="AX31" s="24"/>
      <c r="AY31" s="24"/>
      <c r="AZ31" s="24">
        <v>43843</v>
      </c>
      <c r="BA31" s="24"/>
      <c r="BB31" s="24"/>
      <c r="BC31" s="24">
        <v>43879</v>
      </c>
      <c r="BD31" s="24"/>
      <c r="BE31" s="24"/>
      <c r="BF31" s="24">
        <v>43843</v>
      </c>
      <c r="BG31" s="24"/>
      <c r="BH31" s="24"/>
      <c r="BI31" s="24">
        <v>43861</v>
      </c>
      <c r="BJ31" s="24"/>
      <c r="BK31" s="24"/>
      <c r="BL31" s="24"/>
      <c r="BM31" s="24"/>
      <c r="BN31" s="24"/>
      <c r="BO31" s="24">
        <v>43902</v>
      </c>
      <c r="BP31" s="24">
        <v>43902</v>
      </c>
      <c r="BQ31" s="24"/>
      <c r="BR31" s="24"/>
      <c r="BS31" s="24"/>
      <c r="BT31" s="24"/>
      <c r="BU31" s="24"/>
      <c r="BV31" s="24"/>
      <c r="BW31" s="24">
        <v>43900</v>
      </c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4"/>
      <c r="EV31" s="24"/>
      <c r="EW31" s="24"/>
      <c r="EX31" s="24"/>
      <c r="EY31" s="24"/>
      <c r="EZ31" s="24"/>
      <c r="FA31" s="24"/>
      <c r="FB31" s="24"/>
      <c r="FC31" s="24"/>
      <c r="FD31" s="24"/>
      <c r="FE31" s="24"/>
      <c r="FF31" s="24"/>
      <c r="FG31" s="24"/>
      <c r="FH31" s="24"/>
      <c r="FI31" s="24"/>
      <c r="FJ31" s="24"/>
      <c r="FK31" s="24"/>
      <c r="FL31" s="24"/>
      <c r="FM31" s="24"/>
      <c r="FN31" s="24"/>
      <c r="FO31" s="24"/>
      <c r="FP31" s="24"/>
      <c r="FQ31" s="24"/>
      <c r="FR31" s="24"/>
      <c r="FS31" s="24"/>
      <c r="FT31" s="24"/>
      <c r="FU31" s="24"/>
      <c r="FV31" s="24"/>
      <c r="FW31" s="24"/>
      <c r="FX31" s="24"/>
      <c r="FY31" s="24"/>
      <c r="FZ31" s="24"/>
      <c r="GA31" s="24"/>
      <c r="GB31" s="24"/>
      <c r="GC31" s="24"/>
      <c r="GD31" s="24"/>
      <c r="GE31" s="24"/>
      <c r="GF31" s="24"/>
      <c r="GG31" s="24"/>
      <c r="GH31" s="24"/>
      <c r="GI31" s="24"/>
      <c r="GJ31" s="24"/>
      <c r="GK31" s="24"/>
      <c r="GL31" s="24"/>
      <c r="GM31" s="24"/>
      <c r="GN31" s="24"/>
      <c r="GO31" s="24"/>
      <c r="GP31" s="24"/>
      <c r="GQ31" s="24"/>
      <c r="GR31" s="24"/>
      <c r="GS31" s="24"/>
      <c r="GT31" s="24"/>
      <c r="GU31" s="24"/>
      <c r="GV31" s="24"/>
      <c r="GW31" s="24"/>
      <c r="GX31" s="24"/>
      <c r="GY31" s="24"/>
      <c r="GZ31" s="24"/>
      <c r="HA31" s="24"/>
      <c r="HB31" s="24"/>
      <c r="HC31" s="24"/>
      <c r="HD31" s="24"/>
      <c r="HE31" s="24"/>
      <c r="HF31" s="24"/>
      <c r="HG31" s="24"/>
      <c r="HH31" s="24"/>
      <c r="HI31" s="24"/>
      <c r="HJ31" s="24"/>
      <c r="HK31" s="24"/>
      <c r="HL31" s="24"/>
      <c r="HM31" s="24"/>
      <c r="HN31" s="24"/>
      <c r="HO31" s="24"/>
      <c r="HP31" s="24"/>
      <c r="HQ31" s="24"/>
      <c r="HR31" s="24"/>
      <c r="HS31" s="24"/>
      <c r="HT31" s="24"/>
      <c r="HU31" s="24"/>
      <c r="HV31" s="24"/>
      <c r="HW31" s="24"/>
      <c r="HX31" s="24"/>
      <c r="HY31" s="24"/>
      <c r="HZ31" s="24"/>
      <c r="IA31" s="24"/>
      <c r="IB31" s="24"/>
      <c r="IC31" s="24"/>
      <c r="ID31" s="24"/>
      <c r="IE31" s="24"/>
      <c r="IF31" s="24"/>
      <c r="IG31" s="24"/>
      <c r="IH31" s="24"/>
      <c r="II31" s="24"/>
      <c r="IJ31" s="24"/>
      <c r="IK31" s="24"/>
      <c r="IL31" s="24"/>
      <c r="IM31" s="24"/>
      <c r="IN31" s="24"/>
      <c r="IO31" s="24"/>
      <c r="IP31" s="24"/>
      <c r="IQ31" s="24"/>
      <c r="IR31" s="24"/>
      <c r="IS31" s="24"/>
      <c r="IT31" s="24"/>
      <c r="IU31" s="24"/>
      <c r="IV31" s="24"/>
      <c r="IW31" s="24"/>
      <c r="IX31" s="24"/>
      <c r="IY31" s="24"/>
      <c r="IZ31" s="24"/>
      <c r="JA31" s="24"/>
      <c r="JB31" s="24"/>
      <c r="JC31" s="24"/>
      <c r="JD31" s="24"/>
      <c r="JE31" s="24"/>
      <c r="JF31" s="24"/>
      <c r="JG31" s="24"/>
      <c r="JH31" s="24"/>
      <c r="JI31" s="24"/>
      <c r="JJ31" s="24"/>
      <c r="JK31" s="24"/>
      <c r="JL31" s="24"/>
      <c r="JM31" s="24"/>
      <c r="JN31" s="24"/>
      <c r="JO31" s="24"/>
      <c r="JP31" s="24"/>
      <c r="JQ31" s="24"/>
      <c r="JR31" s="24"/>
      <c r="JS31" s="24"/>
      <c r="JT31" s="24"/>
      <c r="JU31" s="24"/>
      <c r="JV31" s="24"/>
      <c r="JW31" s="24"/>
      <c r="JX31" s="24"/>
      <c r="JY31" s="24"/>
      <c r="JZ31" s="24"/>
      <c r="KA31" s="24"/>
      <c r="KB31" s="24"/>
      <c r="KC31" s="24"/>
      <c r="KD31" s="24"/>
      <c r="KE31" s="24"/>
      <c r="KF31" s="24"/>
      <c r="KG31" s="24"/>
      <c r="KH31" s="24"/>
      <c r="KI31" s="24"/>
      <c r="KJ31" s="24"/>
      <c r="KK31" s="24"/>
      <c r="KL31" s="24"/>
      <c r="KM31" s="24"/>
      <c r="KN31" s="24"/>
      <c r="KO31" s="24"/>
      <c r="KP31" s="24"/>
      <c r="KQ31" s="24"/>
      <c r="KR31" s="24"/>
      <c r="KS31" s="24"/>
      <c r="KT31" s="24"/>
      <c r="KU31" s="24"/>
      <c r="KV31" s="24"/>
      <c r="KW31" s="24"/>
      <c r="KX31" s="24"/>
      <c r="KY31" s="24"/>
      <c r="KZ31" s="24"/>
      <c r="LA31" s="24"/>
      <c r="LB31" s="24"/>
      <c r="LC31" s="24"/>
      <c r="LD31" s="24"/>
      <c r="LE31" s="24"/>
      <c r="LF31" s="24"/>
      <c r="LG31" s="24"/>
      <c r="LH31" s="24"/>
      <c r="LI31" s="24"/>
      <c r="LJ31" s="24"/>
      <c r="LK31" s="24"/>
      <c r="LL31" s="24"/>
      <c r="LM31" s="24"/>
      <c r="LN31" s="24"/>
      <c r="LO31" s="24"/>
      <c r="LP31" s="24"/>
      <c r="LQ31" s="24"/>
      <c r="LR31" s="24"/>
      <c r="LS31" s="24"/>
      <c r="LT31" s="24"/>
      <c r="LU31" s="24"/>
      <c r="LV31" s="24"/>
      <c r="LW31" s="24"/>
      <c r="LX31" s="24"/>
      <c r="LY31" s="24"/>
      <c r="LZ31" s="24"/>
      <c r="MA31" s="24"/>
      <c r="MB31" s="24"/>
      <c r="MC31" s="24"/>
      <c r="MD31" s="24"/>
      <c r="ME31" s="24"/>
      <c r="MF31" s="24"/>
      <c r="MG31" s="24"/>
      <c r="MH31" s="30"/>
    </row>
    <row r="32" spans="1:346" ht="15" x14ac:dyDescent="0.2">
      <c r="A32" s="2" t="s">
        <v>52</v>
      </c>
      <c r="B32" s="24">
        <v>43791</v>
      </c>
      <c r="C32" s="22"/>
      <c r="D32" s="24">
        <v>43791</v>
      </c>
      <c r="E32" s="22">
        <v>43816</v>
      </c>
      <c r="F32" s="22"/>
      <c r="G32" s="24">
        <v>43791</v>
      </c>
      <c r="H32" s="22"/>
      <c r="I32" s="22"/>
      <c r="J32" s="22"/>
      <c r="K32" s="24">
        <v>43791</v>
      </c>
      <c r="L32" s="22"/>
      <c r="M32" s="24">
        <v>43804</v>
      </c>
      <c r="N32" s="22"/>
      <c r="O32" s="78">
        <v>43843</v>
      </c>
      <c r="P32" s="76">
        <v>43803</v>
      </c>
      <c r="Q32" s="22">
        <v>43843</v>
      </c>
      <c r="R32" s="24">
        <v>43803</v>
      </c>
      <c r="S32" s="22">
        <v>43866</v>
      </c>
      <c r="T32" s="24">
        <v>43803</v>
      </c>
      <c r="U32" s="22">
        <v>43853</v>
      </c>
      <c r="V32" s="22">
        <v>43857</v>
      </c>
      <c r="W32" s="24">
        <v>43808</v>
      </c>
      <c r="X32" s="22"/>
      <c r="Y32" s="22"/>
      <c r="Z32" s="22"/>
      <c r="AA32" s="24">
        <v>43803</v>
      </c>
      <c r="AB32" s="24">
        <v>43853</v>
      </c>
      <c r="AC32" s="22">
        <v>43893</v>
      </c>
      <c r="AD32" s="22"/>
      <c r="AE32" s="24">
        <v>43791</v>
      </c>
      <c r="AF32" s="22"/>
      <c r="AG32" s="22"/>
      <c r="AH32" s="24">
        <v>43808</v>
      </c>
      <c r="AI32" s="22"/>
      <c r="AJ32" s="24">
        <v>43805</v>
      </c>
      <c r="AK32" s="22"/>
      <c r="AL32" s="22">
        <v>43861</v>
      </c>
      <c r="AM32" s="22">
        <v>43843</v>
      </c>
      <c r="AN32" s="24">
        <v>43811</v>
      </c>
      <c r="AO32" s="24">
        <v>43789</v>
      </c>
      <c r="AP32" s="22"/>
      <c r="AQ32" s="22">
        <v>43843</v>
      </c>
      <c r="AR32" s="24">
        <v>43804</v>
      </c>
      <c r="AS32" s="22">
        <v>43846</v>
      </c>
      <c r="AT32" s="22"/>
      <c r="AU32" s="22"/>
      <c r="AV32" s="22">
        <v>43852</v>
      </c>
      <c r="AW32" s="22">
        <v>43866</v>
      </c>
      <c r="AX32" s="22"/>
      <c r="AY32" s="22"/>
      <c r="AZ32" s="22">
        <v>43843</v>
      </c>
      <c r="BA32" s="22"/>
      <c r="BB32" s="22"/>
      <c r="BC32" s="22">
        <v>43879</v>
      </c>
      <c r="BD32" s="22"/>
      <c r="BE32" s="22"/>
      <c r="BF32" s="22">
        <v>43843</v>
      </c>
      <c r="BG32" s="22"/>
      <c r="BH32" s="22"/>
      <c r="BI32" s="22">
        <v>43861</v>
      </c>
      <c r="BJ32" s="22">
        <v>43879</v>
      </c>
      <c r="BK32" s="22"/>
      <c r="BL32" s="22"/>
      <c r="BM32" s="22"/>
      <c r="BN32" s="22"/>
      <c r="BO32" s="22">
        <v>43902</v>
      </c>
      <c r="BP32" s="22">
        <v>43902</v>
      </c>
      <c r="BQ32" s="22"/>
      <c r="BR32" s="22"/>
      <c r="BS32" s="22"/>
      <c r="BT32" s="22"/>
      <c r="BU32" s="22"/>
      <c r="BV32" s="22">
        <v>43893</v>
      </c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  <c r="HZ32" s="22"/>
      <c r="IA32" s="22"/>
      <c r="IB32" s="22"/>
      <c r="IC32" s="22"/>
      <c r="ID32" s="22"/>
      <c r="IE32" s="22"/>
      <c r="IF32" s="22"/>
      <c r="IG32" s="22"/>
      <c r="IH32" s="22"/>
      <c r="II32" s="22"/>
      <c r="IJ32" s="22"/>
      <c r="IK32" s="22"/>
      <c r="IL32" s="22"/>
      <c r="IM32" s="22"/>
      <c r="IN32" s="22"/>
      <c r="IO32" s="22"/>
      <c r="IP32" s="22"/>
      <c r="IQ32" s="22"/>
      <c r="IR32" s="22"/>
      <c r="IS32" s="22"/>
      <c r="IT32" s="22"/>
      <c r="IU32" s="22"/>
      <c r="IV32" s="22"/>
      <c r="IW32" s="22"/>
      <c r="IX32" s="22"/>
      <c r="IY32" s="22"/>
      <c r="IZ32" s="22"/>
      <c r="JA32" s="22"/>
      <c r="JB32" s="22"/>
      <c r="JC32" s="22"/>
      <c r="JD32" s="22"/>
      <c r="JE32" s="22"/>
      <c r="JF32" s="22"/>
      <c r="JG32" s="22"/>
      <c r="JH32" s="22"/>
      <c r="JI32" s="22"/>
      <c r="JJ32" s="22"/>
      <c r="JK32" s="22"/>
      <c r="JL32" s="22"/>
      <c r="JM32" s="22"/>
      <c r="JN32" s="22"/>
      <c r="JO32" s="22"/>
      <c r="JP32" s="22"/>
      <c r="JQ32" s="22"/>
      <c r="JR32" s="22"/>
      <c r="JS32" s="22"/>
      <c r="JT32" s="22"/>
      <c r="JU32" s="22"/>
      <c r="JV32" s="22"/>
      <c r="JW32" s="22"/>
      <c r="JX32" s="22"/>
      <c r="JY32" s="22"/>
      <c r="JZ32" s="22"/>
      <c r="KA32" s="22"/>
      <c r="KB32" s="22"/>
      <c r="KC32" s="22"/>
      <c r="KD32" s="22"/>
      <c r="KE32" s="22"/>
      <c r="KF32" s="22"/>
      <c r="KG32" s="22"/>
      <c r="KH32" s="22"/>
      <c r="KI32" s="22"/>
      <c r="KJ32" s="22"/>
      <c r="KK32" s="22"/>
      <c r="KL32" s="22"/>
      <c r="KM32" s="22"/>
      <c r="KN32" s="22"/>
      <c r="KO32" s="22"/>
      <c r="KP32" s="22"/>
      <c r="KQ32" s="22"/>
      <c r="KR32" s="22"/>
      <c r="KS32" s="22"/>
      <c r="KT32" s="22"/>
      <c r="KU32" s="22"/>
      <c r="KV32" s="22"/>
      <c r="KW32" s="22"/>
      <c r="KX32" s="22"/>
      <c r="KY32" s="22"/>
      <c r="KZ32" s="22"/>
      <c r="LA32" s="22"/>
      <c r="LB32" s="22"/>
      <c r="LC32" s="22"/>
      <c r="LD32" s="22"/>
      <c r="LE32" s="22"/>
      <c r="LF32" s="22"/>
      <c r="LG32" s="22"/>
      <c r="LH32" s="22"/>
      <c r="LI32" s="22"/>
      <c r="LJ32" s="22"/>
      <c r="LK32" s="22"/>
      <c r="LL32" s="22"/>
      <c r="LM32" s="22"/>
      <c r="LN32" s="22"/>
      <c r="LO32" s="22"/>
      <c r="LP32" s="22"/>
      <c r="LQ32" s="22"/>
      <c r="LR32" s="22"/>
      <c r="LS32" s="22"/>
      <c r="LT32" s="22"/>
      <c r="LU32" s="22"/>
      <c r="LV32" s="22"/>
      <c r="LW32" s="22"/>
      <c r="LX32" s="22"/>
      <c r="LY32" s="22"/>
      <c r="LZ32" s="22"/>
      <c r="MA32" s="22"/>
      <c r="MB32" s="22"/>
      <c r="MC32" s="22"/>
      <c r="MD32" s="22"/>
      <c r="ME32" s="22"/>
      <c r="MF32" s="22"/>
      <c r="MG32" s="22"/>
      <c r="MH32" s="30"/>
    </row>
    <row r="33" spans="1:346" x14ac:dyDescent="0.2">
      <c r="A33" s="2" t="s">
        <v>12</v>
      </c>
      <c r="B33" s="24">
        <v>43796</v>
      </c>
      <c r="C33" s="24">
        <v>43755</v>
      </c>
      <c r="D33" s="24">
        <v>43796</v>
      </c>
      <c r="E33" s="24">
        <v>43819</v>
      </c>
      <c r="F33" s="24">
        <v>43808</v>
      </c>
      <c r="G33" s="24">
        <v>43796</v>
      </c>
      <c r="H33" s="24"/>
      <c r="I33" s="24">
        <v>43808</v>
      </c>
      <c r="J33" s="24"/>
      <c r="K33" s="24">
        <v>43796</v>
      </c>
      <c r="L33" s="24">
        <v>43808</v>
      </c>
      <c r="M33" s="24">
        <v>43805</v>
      </c>
      <c r="N33" s="24"/>
      <c r="O33" s="24">
        <v>43847</v>
      </c>
      <c r="P33" s="24">
        <v>43805</v>
      </c>
      <c r="Q33" s="24">
        <v>43847</v>
      </c>
      <c r="R33" s="24">
        <v>43805</v>
      </c>
      <c r="S33" s="24">
        <v>43868</v>
      </c>
      <c r="T33" s="24">
        <v>43805</v>
      </c>
      <c r="U33" s="24">
        <v>43865</v>
      </c>
      <c r="V33" s="24"/>
      <c r="W33" s="24"/>
      <c r="X33" s="24"/>
      <c r="Y33" s="24"/>
      <c r="Z33" s="24"/>
      <c r="AA33" s="24">
        <v>43805</v>
      </c>
      <c r="AB33" s="24">
        <v>43854</v>
      </c>
      <c r="AC33" s="24">
        <v>43900</v>
      </c>
      <c r="AD33" s="24"/>
      <c r="AE33" s="24">
        <v>43796</v>
      </c>
      <c r="AF33" s="24"/>
      <c r="AG33" s="24"/>
      <c r="AH33" s="24"/>
      <c r="AI33" s="24"/>
      <c r="AJ33" s="24">
        <v>43805</v>
      </c>
      <c r="AK33" s="24">
        <v>43797</v>
      </c>
      <c r="AL33" s="24"/>
      <c r="AM33" s="24"/>
      <c r="AN33" s="24">
        <v>43847</v>
      </c>
      <c r="AO33" s="24">
        <v>43796</v>
      </c>
      <c r="AP33" s="24"/>
      <c r="AQ33" s="24">
        <v>43847</v>
      </c>
      <c r="AR33" s="24">
        <v>43805</v>
      </c>
      <c r="AS33" s="24"/>
      <c r="AT33" s="24">
        <v>43853</v>
      </c>
      <c r="AU33" s="24">
        <v>43900</v>
      </c>
      <c r="AV33" s="24">
        <v>43857</v>
      </c>
      <c r="AW33" s="24">
        <v>43868</v>
      </c>
      <c r="AX33" s="24"/>
      <c r="AY33" s="24"/>
      <c r="AZ33" s="24">
        <v>43854</v>
      </c>
      <c r="BA33" s="24"/>
      <c r="BB33" s="24"/>
      <c r="BC33" s="24">
        <v>43881</v>
      </c>
      <c r="BD33" s="24"/>
      <c r="BE33" s="24"/>
      <c r="BF33" s="24">
        <v>43847</v>
      </c>
      <c r="BG33" s="24"/>
      <c r="BH33" s="24">
        <v>43893</v>
      </c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>
        <v>43900</v>
      </c>
      <c r="BW33" s="24"/>
      <c r="BX33" s="24">
        <v>43893</v>
      </c>
      <c r="BY33" s="24"/>
      <c r="BZ33" s="24"/>
      <c r="CA33" s="24"/>
      <c r="CB33" s="24">
        <v>43893</v>
      </c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  <c r="EW33" s="24"/>
      <c r="EX33" s="24"/>
      <c r="EY33" s="24"/>
      <c r="EZ33" s="24"/>
      <c r="FA33" s="24"/>
      <c r="FB33" s="24"/>
      <c r="FC33" s="24"/>
      <c r="FD33" s="24"/>
      <c r="FE33" s="24"/>
      <c r="FF33" s="24"/>
      <c r="FG33" s="24"/>
      <c r="FH33" s="24"/>
      <c r="FI33" s="24"/>
      <c r="FJ33" s="24"/>
      <c r="FK33" s="24"/>
      <c r="FL33" s="24"/>
      <c r="FM33" s="24"/>
      <c r="FN33" s="24"/>
      <c r="FO33" s="24"/>
      <c r="FP33" s="24"/>
      <c r="FQ33" s="24"/>
      <c r="FR33" s="24"/>
      <c r="FS33" s="24"/>
      <c r="FT33" s="24"/>
      <c r="FU33" s="24"/>
      <c r="FV33" s="24"/>
      <c r="FW33" s="24"/>
      <c r="FX33" s="24"/>
      <c r="FY33" s="24"/>
      <c r="FZ33" s="24"/>
      <c r="GA33" s="24"/>
      <c r="GB33" s="24"/>
      <c r="GC33" s="24"/>
      <c r="GD33" s="24"/>
      <c r="GE33" s="24"/>
      <c r="GF33" s="24"/>
      <c r="GG33" s="24"/>
      <c r="GH33" s="24"/>
      <c r="GI33" s="24"/>
      <c r="GJ33" s="24"/>
      <c r="GK33" s="24"/>
      <c r="GL33" s="24"/>
      <c r="GM33" s="24"/>
      <c r="GN33" s="24"/>
      <c r="GO33" s="24"/>
      <c r="GP33" s="24"/>
      <c r="GQ33" s="24"/>
      <c r="GR33" s="24"/>
      <c r="GS33" s="24"/>
      <c r="GT33" s="24"/>
      <c r="GU33" s="24"/>
      <c r="GV33" s="24"/>
      <c r="GW33" s="24"/>
      <c r="GX33" s="24"/>
      <c r="GY33" s="24"/>
      <c r="GZ33" s="24"/>
      <c r="HA33" s="24"/>
      <c r="HB33" s="24"/>
      <c r="HC33" s="24"/>
      <c r="HD33" s="24"/>
      <c r="HE33" s="24"/>
      <c r="HF33" s="24"/>
      <c r="HG33" s="24"/>
      <c r="HH33" s="24"/>
      <c r="HI33" s="24"/>
      <c r="HJ33" s="24"/>
      <c r="HK33" s="24"/>
      <c r="HL33" s="24"/>
      <c r="HM33" s="24"/>
      <c r="HN33" s="24"/>
      <c r="HO33" s="24"/>
      <c r="HP33" s="24"/>
      <c r="HQ33" s="24"/>
      <c r="HR33" s="24"/>
      <c r="HS33" s="24"/>
      <c r="HT33" s="24"/>
      <c r="HU33" s="24"/>
      <c r="HV33" s="24"/>
      <c r="HW33" s="24"/>
      <c r="HX33" s="24"/>
      <c r="HY33" s="24"/>
      <c r="HZ33" s="24"/>
      <c r="IA33" s="24"/>
      <c r="IB33" s="24"/>
      <c r="IC33" s="24"/>
      <c r="ID33" s="24"/>
      <c r="IE33" s="24"/>
      <c r="IF33" s="24"/>
      <c r="IG33" s="24"/>
      <c r="IH33" s="24"/>
      <c r="II33" s="24"/>
      <c r="IJ33" s="24"/>
      <c r="IK33" s="24"/>
      <c r="IL33" s="24"/>
      <c r="IM33" s="24"/>
      <c r="IN33" s="24"/>
      <c r="IO33" s="24"/>
      <c r="IP33" s="24"/>
      <c r="IQ33" s="24"/>
      <c r="IR33" s="24"/>
      <c r="IS33" s="24"/>
      <c r="IT33" s="24"/>
      <c r="IU33" s="24"/>
      <c r="IV33" s="24"/>
      <c r="IW33" s="24"/>
      <c r="IX33" s="24"/>
      <c r="IY33" s="24"/>
      <c r="IZ33" s="24"/>
      <c r="JA33" s="24"/>
      <c r="JB33" s="24"/>
      <c r="JC33" s="24"/>
      <c r="JD33" s="24"/>
      <c r="JE33" s="24"/>
      <c r="JF33" s="24"/>
      <c r="JG33" s="24"/>
      <c r="JH33" s="24"/>
      <c r="JI33" s="24"/>
      <c r="JJ33" s="24"/>
      <c r="JK33" s="24"/>
      <c r="JL33" s="24"/>
      <c r="JM33" s="24"/>
      <c r="JN33" s="24"/>
      <c r="JO33" s="24"/>
      <c r="JP33" s="24"/>
      <c r="JQ33" s="24"/>
      <c r="JR33" s="24"/>
      <c r="JS33" s="24"/>
      <c r="JT33" s="24"/>
      <c r="JU33" s="24"/>
      <c r="JV33" s="24"/>
      <c r="JW33" s="24"/>
      <c r="JX33" s="24"/>
      <c r="JY33" s="24"/>
      <c r="JZ33" s="24"/>
      <c r="KA33" s="24"/>
      <c r="KB33" s="24"/>
      <c r="KC33" s="24"/>
      <c r="KD33" s="24"/>
      <c r="KE33" s="24"/>
      <c r="KF33" s="24"/>
      <c r="KG33" s="24"/>
      <c r="KH33" s="24"/>
      <c r="KI33" s="24"/>
      <c r="KJ33" s="24"/>
      <c r="KK33" s="24"/>
      <c r="KL33" s="24"/>
      <c r="KM33" s="24"/>
      <c r="KN33" s="24"/>
      <c r="KO33" s="24"/>
      <c r="KP33" s="24"/>
      <c r="KQ33" s="24"/>
      <c r="KR33" s="24"/>
      <c r="KS33" s="24"/>
      <c r="KT33" s="24"/>
      <c r="KU33" s="24"/>
      <c r="KV33" s="24"/>
      <c r="KW33" s="24"/>
      <c r="KX33" s="24"/>
      <c r="KY33" s="24"/>
      <c r="KZ33" s="24"/>
      <c r="LA33" s="24"/>
      <c r="LB33" s="24"/>
      <c r="LC33" s="24"/>
      <c r="LD33" s="24"/>
      <c r="LE33" s="24"/>
      <c r="LF33" s="24"/>
      <c r="LG33" s="24"/>
      <c r="LH33" s="24"/>
      <c r="LI33" s="24"/>
      <c r="LJ33" s="24"/>
      <c r="LK33" s="24"/>
      <c r="LL33" s="24"/>
      <c r="LM33" s="24"/>
      <c r="LN33" s="24"/>
      <c r="LO33" s="24"/>
      <c r="LP33" s="24"/>
      <c r="LQ33" s="24"/>
      <c r="LR33" s="24"/>
      <c r="LS33" s="24"/>
      <c r="LT33" s="24"/>
      <c r="LU33" s="24"/>
      <c r="LV33" s="24"/>
      <c r="LW33" s="24"/>
      <c r="LX33" s="24"/>
      <c r="LY33" s="24"/>
      <c r="LZ33" s="24"/>
      <c r="MA33" s="24"/>
      <c r="MB33" s="24"/>
      <c r="MC33" s="24"/>
      <c r="MD33" s="24"/>
      <c r="ME33" s="24"/>
      <c r="MF33" s="24"/>
      <c r="MG33" s="24"/>
      <c r="MH33" s="30"/>
    </row>
    <row r="34" spans="1:346" x14ac:dyDescent="0.2">
      <c r="A34" s="2" t="s">
        <v>53</v>
      </c>
      <c r="B34" s="24">
        <v>43796</v>
      </c>
      <c r="C34" s="22">
        <v>43756</v>
      </c>
      <c r="D34" s="24">
        <v>43796</v>
      </c>
      <c r="E34" s="22">
        <v>43819</v>
      </c>
      <c r="F34" s="24">
        <v>43808</v>
      </c>
      <c r="G34" s="24">
        <v>43796</v>
      </c>
      <c r="H34" s="22"/>
      <c r="I34" s="24">
        <v>43808</v>
      </c>
      <c r="J34" s="22"/>
      <c r="K34" s="24">
        <v>43796</v>
      </c>
      <c r="L34" s="24">
        <v>43808</v>
      </c>
      <c r="M34" s="24">
        <v>43808</v>
      </c>
      <c r="N34" s="22"/>
      <c r="O34" s="22">
        <v>43850</v>
      </c>
      <c r="P34" s="24">
        <v>43808</v>
      </c>
      <c r="Q34" s="22">
        <v>43850</v>
      </c>
      <c r="R34" s="24">
        <v>43808</v>
      </c>
      <c r="S34" s="22">
        <v>43868</v>
      </c>
      <c r="T34" s="24">
        <v>43808</v>
      </c>
      <c r="U34" s="22">
        <v>43865</v>
      </c>
      <c r="V34" s="22"/>
      <c r="W34" s="22"/>
      <c r="X34" s="22"/>
      <c r="Y34" s="22"/>
      <c r="Z34" s="22"/>
      <c r="AA34" s="24">
        <v>43808</v>
      </c>
      <c r="AB34" s="24">
        <v>43854</v>
      </c>
      <c r="AC34" s="22">
        <v>43901</v>
      </c>
      <c r="AD34" s="22"/>
      <c r="AE34" s="24">
        <v>43796</v>
      </c>
      <c r="AF34" s="22"/>
      <c r="AG34" s="22"/>
      <c r="AH34" s="22"/>
      <c r="AI34" s="22"/>
      <c r="AJ34" s="24">
        <v>43808</v>
      </c>
      <c r="AK34" s="67">
        <v>43797</v>
      </c>
      <c r="AL34" s="22"/>
      <c r="AM34" s="22"/>
      <c r="AN34" s="22">
        <v>43850</v>
      </c>
      <c r="AO34" s="24">
        <v>43796</v>
      </c>
      <c r="AP34" s="22"/>
      <c r="AQ34" s="22">
        <v>43850</v>
      </c>
      <c r="AR34" s="24">
        <v>43808</v>
      </c>
      <c r="AS34" s="22"/>
      <c r="AT34" s="22">
        <v>43854</v>
      </c>
      <c r="AU34" s="22">
        <v>43900</v>
      </c>
      <c r="AV34" s="22">
        <v>43859</v>
      </c>
      <c r="AW34" s="22">
        <v>43868</v>
      </c>
      <c r="AX34" s="22"/>
      <c r="AY34" s="22"/>
      <c r="AZ34" s="22">
        <v>43854</v>
      </c>
      <c r="BA34" s="22"/>
      <c r="BB34" s="22"/>
      <c r="BC34" s="22">
        <v>43882</v>
      </c>
      <c r="BD34" s="22"/>
      <c r="BE34" s="22"/>
      <c r="BF34" s="22">
        <v>43850</v>
      </c>
      <c r="BG34" s="22"/>
      <c r="BH34" s="22">
        <v>43893</v>
      </c>
      <c r="BI34" s="22"/>
      <c r="BJ34" s="22"/>
      <c r="BK34" s="22">
        <v>43875</v>
      </c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>
        <v>43900</v>
      </c>
      <c r="BW34" s="22"/>
      <c r="BX34" s="26">
        <v>43893</v>
      </c>
      <c r="BY34" s="22"/>
      <c r="BZ34" s="22"/>
      <c r="CA34" s="22"/>
      <c r="CB34" s="22">
        <v>43894</v>
      </c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  <c r="DG34" s="22"/>
      <c r="DH34" s="22"/>
      <c r="DI34" s="22"/>
      <c r="DJ34" s="22"/>
      <c r="DK34" s="22"/>
      <c r="DL34" s="22"/>
      <c r="DM34" s="22"/>
      <c r="DN34" s="22"/>
      <c r="DO34" s="22"/>
      <c r="DP34" s="22"/>
      <c r="DQ34" s="22"/>
      <c r="DR34" s="22"/>
      <c r="DS34" s="22"/>
      <c r="DT34" s="22"/>
      <c r="DU34" s="22"/>
      <c r="DV34" s="22"/>
      <c r="DW34" s="22"/>
      <c r="DX34" s="22"/>
      <c r="DY34" s="22"/>
      <c r="DZ34" s="22"/>
      <c r="EA34" s="22"/>
      <c r="EB34" s="22"/>
      <c r="EC34" s="22"/>
      <c r="ED34" s="22"/>
      <c r="EE34" s="22"/>
      <c r="EF34" s="22"/>
      <c r="EG34" s="22"/>
      <c r="EH34" s="22"/>
      <c r="EI34" s="22"/>
      <c r="EJ34" s="22"/>
      <c r="EK34" s="22"/>
      <c r="EL34" s="22"/>
      <c r="EM34" s="22"/>
      <c r="EN34" s="22"/>
      <c r="EO34" s="22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22"/>
      <c r="FF34" s="22"/>
      <c r="FG34" s="22"/>
      <c r="FH34" s="22"/>
      <c r="FI34" s="22"/>
      <c r="FJ34" s="22"/>
      <c r="FK34" s="22"/>
      <c r="FL34" s="22"/>
      <c r="FM34" s="22"/>
      <c r="FN34" s="22"/>
      <c r="FO34" s="22"/>
      <c r="FP34" s="22"/>
      <c r="FQ34" s="22"/>
      <c r="FR34" s="22"/>
      <c r="FS34" s="22"/>
      <c r="FT34" s="22"/>
      <c r="FU34" s="22"/>
      <c r="FV34" s="22"/>
      <c r="FW34" s="22"/>
      <c r="FX34" s="22"/>
      <c r="FY34" s="22"/>
      <c r="FZ34" s="22"/>
      <c r="GA34" s="22"/>
      <c r="GB34" s="22"/>
      <c r="GC34" s="22"/>
      <c r="GD34" s="22"/>
      <c r="GE34" s="22"/>
      <c r="GF34" s="22"/>
      <c r="GG34" s="22"/>
      <c r="GH34" s="22"/>
      <c r="GI34" s="22"/>
      <c r="GJ34" s="22"/>
      <c r="GK34" s="22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  <c r="GX34" s="22"/>
      <c r="GY34" s="22"/>
      <c r="GZ34" s="22"/>
      <c r="HA34" s="22"/>
      <c r="HB34" s="22"/>
      <c r="HC34" s="22"/>
      <c r="HD34" s="22"/>
      <c r="HE34" s="22"/>
      <c r="HF34" s="22"/>
      <c r="HG34" s="22"/>
      <c r="HH34" s="22"/>
      <c r="HI34" s="22"/>
      <c r="HJ34" s="22"/>
      <c r="HK34" s="22"/>
      <c r="HL34" s="22"/>
      <c r="HM34" s="22"/>
      <c r="HN34" s="22"/>
      <c r="HO34" s="22"/>
      <c r="HP34" s="22"/>
      <c r="HQ34" s="22"/>
      <c r="HR34" s="22"/>
      <c r="HS34" s="22"/>
      <c r="HT34" s="22"/>
      <c r="HU34" s="22"/>
      <c r="HV34" s="22"/>
      <c r="HW34" s="22"/>
      <c r="HX34" s="22"/>
      <c r="HY34" s="22"/>
      <c r="HZ34" s="22"/>
      <c r="IA34" s="22"/>
      <c r="IB34" s="22"/>
      <c r="IC34" s="22"/>
      <c r="ID34" s="22"/>
      <c r="IE34" s="22"/>
      <c r="IF34" s="22"/>
      <c r="IG34" s="22"/>
      <c r="IH34" s="22"/>
      <c r="II34" s="22"/>
      <c r="IJ34" s="22"/>
      <c r="IK34" s="22"/>
      <c r="IL34" s="22"/>
      <c r="IM34" s="22"/>
      <c r="IN34" s="22"/>
      <c r="IO34" s="22"/>
      <c r="IP34" s="22"/>
      <c r="IQ34" s="22"/>
      <c r="IR34" s="22"/>
      <c r="IS34" s="22"/>
      <c r="IT34" s="22"/>
      <c r="IU34" s="22"/>
      <c r="IV34" s="22"/>
      <c r="IW34" s="22"/>
      <c r="IX34" s="22"/>
      <c r="IY34" s="22"/>
      <c r="IZ34" s="22"/>
      <c r="JA34" s="22"/>
      <c r="JB34" s="22"/>
      <c r="JC34" s="22"/>
      <c r="JD34" s="22"/>
      <c r="JE34" s="22"/>
      <c r="JF34" s="22"/>
      <c r="JG34" s="22"/>
      <c r="JH34" s="22"/>
      <c r="JI34" s="22"/>
      <c r="JJ34" s="22"/>
      <c r="JK34" s="22"/>
      <c r="JL34" s="22"/>
      <c r="JM34" s="22"/>
      <c r="JN34" s="22"/>
      <c r="JO34" s="22"/>
      <c r="JP34" s="22"/>
      <c r="JQ34" s="22"/>
      <c r="JR34" s="22"/>
      <c r="JS34" s="22"/>
      <c r="JT34" s="22"/>
      <c r="JU34" s="22"/>
      <c r="JV34" s="22"/>
      <c r="JW34" s="22"/>
      <c r="JX34" s="22"/>
      <c r="JY34" s="22"/>
      <c r="JZ34" s="22"/>
      <c r="KA34" s="22"/>
      <c r="KB34" s="22"/>
      <c r="KC34" s="22"/>
      <c r="KD34" s="22"/>
      <c r="KE34" s="22"/>
      <c r="KF34" s="22"/>
      <c r="KG34" s="22"/>
      <c r="KH34" s="22"/>
      <c r="KI34" s="22"/>
      <c r="KJ34" s="22"/>
      <c r="KK34" s="22"/>
      <c r="KL34" s="22"/>
      <c r="KM34" s="22"/>
      <c r="KN34" s="22"/>
      <c r="KO34" s="22"/>
      <c r="KP34" s="22"/>
      <c r="KQ34" s="22"/>
      <c r="KR34" s="22"/>
      <c r="KS34" s="22"/>
      <c r="KT34" s="22"/>
      <c r="KU34" s="22"/>
      <c r="KV34" s="22"/>
      <c r="KW34" s="22"/>
      <c r="KX34" s="22"/>
      <c r="KY34" s="22"/>
      <c r="KZ34" s="22"/>
      <c r="LA34" s="22"/>
      <c r="LB34" s="22"/>
      <c r="LC34" s="22"/>
      <c r="LD34" s="22"/>
      <c r="LE34" s="22"/>
      <c r="LF34" s="22"/>
      <c r="LG34" s="22"/>
      <c r="LH34" s="22"/>
      <c r="LI34" s="22"/>
      <c r="LJ34" s="22"/>
      <c r="LK34" s="22"/>
      <c r="LL34" s="22"/>
      <c r="LM34" s="22"/>
      <c r="LN34" s="22"/>
      <c r="LO34" s="22"/>
      <c r="LP34" s="22"/>
      <c r="LQ34" s="22"/>
      <c r="LR34" s="22"/>
      <c r="LS34" s="22"/>
      <c r="LT34" s="22"/>
      <c r="LU34" s="22"/>
      <c r="LV34" s="22"/>
      <c r="LW34" s="22"/>
      <c r="LX34" s="22"/>
      <c r="LY34" s="22"/>
      <c r="LZ34" s="22"/>
      <c r="MA34" s="22"/>
      <c r="MB34" s="22"/>
      <c r="MC34" s="22"/>
      <c r="MD34" s="22"/>
      <c r="ME34" s="22"/>
      <c r="MF34" s="22"/>
      <c r="MG34" s="22"/>
      <c r="MH34" s="30"/>
    </row>
    <row r="35" spans="1:346" x14ac:dyDescent="0.2">
      <c r="A35" s="2" t="s">
        <v>10</v>
      </c>
      <c r="B35" s="24">
        <v>43796</v>
      </c>
      <c r="C35" s="24">
        <v>43755</v>
      </c>
      <c r="D35" s="24">
        <v>43796</v>
      </c>
      <c r="E35" s="24">
        <v>43837</v>
      </c>
      <c r="F35" s="24">
        <v>43809</v>
      </c>
      <c r="G35" s="24">
        <v>43796</v>
      </c>
      <c r="H35" s="24"/>
      <c r="I35" s="24">
        <v>43809</v>
      </c>
      <c r="J35" s="24"/>
      <c r="K35" s="24">
        <v>43796</v>
      </c>
      <c r="L35" s="24">
        <v>43809</v>
      </c>
      <c r="M35" s="24">
        <v>43808</v>
      </c>
      <c r="N35" s="24"/>
      <c r="O35" s="24">
        <v>43850</v>
      </c>
      <c r="P35" s="24">
        <v>43808</v>
      </c>
      <c r="Q35" s="24">
        <v>43850</v>
      </c>
      <c r="R35" s="24">
        <v>43808</v>
      </c>
      <c r="S35" s="24">
        <v>43871</v>
      </c>
      <c r="T35" s="24">
        <v>43808</v>
      </c>
      <c r="U35" s="24">
        <v>43865</v>
      </c>
      <c r="V35" s="24"/>
      <c r="W35" s="24"/>
      <c r="X35" s="24"/>
      <c r="Y35" s="24">
        <v>43768</v>
      </c>
      <c r="Z35" s="24">
        <v>43803</v>
      </c>
      <c r="AA35" s="24">
        <v>43808</v>
      </c>
      <c r="AB35" s="24"/>
      <c r="AC35" s="24">
        <v>43901</v>
      </c>
      <c r="AD35" s="24"/>
      <c r="AE35" s="24">
        <v>43796</v>
      </c>
      <c r="AF35" s="24"/>
      <c r="AG35" s="24"/>
      <c r="AH35" s="24"/>
      <c r="AI35" s="24"/>
      <c r="AJ35" s="24">
        <v>43808</v>
      </c>
      <c r="AK35" s="24">
        <v>43798</v>
      </c>
      <c r="AL35" s="24"/>
      <c r="AM35" s="24">
        <v>43859</v>
      </c>
      <c r="AN35" s="24">
        <v>43850</v>
      </c>
      <c r="AO35" s="24">
        <v>43796</v>
      </c>
      <c r="AP35" s="24"/>
      <c r="AQ35" s="24">
        <v>43850</v>
      </c>
      <c r="AR35" s="24">
        <v>43808</v>
      </c>
      <c r="AS35" s="24"/>
      <c r="AT35" s="24"/>
      <c r="AU35" s="24">
        <v>43900</v>
      </c>
      <c r="AV35" s="24">
        <v>43859</v>
      </c>
      <c r="AW35" s="24">
        <v>43871</v>
      </c>
      <c r="AX35" s="24"/>
      <c r="AY35" s="24"/>
      <c r="AZ35" s="24">
        <v>43857</v>
      </c>
      <c r="BA35" s="24"/>
      <c r="BB35" s="24"/>
      <c r="BC35" s="24">
        <v>43885</v>
      </c>
      <c r="BD35" s="24"/>
      <c r="BE35" s="24"/>
      <c r="BF35" s="24">
        <v>43850</v>
      </c>
      <c r="BG35" s="24"/>
      <c r="BH35" s="24"/>
      <c r="BI35" s="24"/>
      <c r="BJ35" s="24"/>
      <c r="BK35" s="24">
        <v>43879</v>
      </c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>
        <v>43900</v>
      </c>
      <c r="BW35" s="24"/>
      <c r="BX35" s="24">
        <v>43894</v>
      </c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  <c r="EU35" s="24"/>
      <c r="EV35" s="24"/>
      <c r="EW35" s="24"/>
      <c r="EX35" s="24"/>
      <c r="EY35" s="24"/>
      <c r="EZ35" s="24"/>
      <c r="FA35" s="24"/>
      <c r="FB35" s="24"/>
      <c r="FC35" s="24"/>
      <c r="FD35" s="24"/>
      <c r="FE35" s="24"/>
      <c r="FF35" s="24"/>
      <c r="FG35" s="24"/>
      <c r="FH35" s="24"/>
      <c r="FI35" s="24"/>
      <c r="FJ35" s="24"/>
      <c r="FK35" s="24"/>
      <c r="FL35" s="24"/>
      <c r="FM35" s="24"/>
      <c r="FN35" s="24"/>
      <c r="FO35" s="24"/>
      <c r="FP35" s="24"/>
      <c r="FQ35" s="24"/>
      <c r="FR35" s="24"/>
      <c r="FS35" s="24"/>
      <c r="FT35" s="24"/>
      <c r="FU35" s="24"/>
      <c r="FV35" s="24"/>
      <c r="FW35" s="24"/>
      <c r="FX35" s="24"/>
      <c r="FY35" s="24"/>
      <c r="FZ35" s="24"/>
      <c r="GA35" s="24"/>
      <c r="GB35" s="24"/>
      <c r="GC35" s="24"/>
      <c r="GD35" s="24"/>
      <c r="GE35" s="24"/>
      <c r="GF35" s="24"/>
      <c r="GG35" s="24"/>
      <c r="GH35" s="24"/>
      <c r="GI35" s="24"/>
      <c r="GJ35" s="24"/>
      <c r="GK35" s="24"/>
      <c r="GL35" s="24"/>
      <c r="GM35" s="24"/>
      <c r="GN35" s="24"/>
      <c r="GO35" s="24"/>
      <c r="GP35" s="24"/>
      <c r="GQ35" s="24"/>
      <c r="GR35" s="24"/>
      <c r="GS35" s="24"/>
      <c r="GT35" s="24"/>
      <c r="GU35" s="24"/>
      <c r="GV35" s="24"/>
      <c r="GW35" s="24"/>
      <c r="GX35" s="24"/>
      <c r="GY35" s="24"/>
      <c r="GZ35" s="24"/>
      <c r="HA35" s="24"/>
      <c r="HB35" s="24"/>
      <c r="HC35" s="24"/>
      <c r="HD35" s="24"/>
      <c r="HE35" s="24"/>
      <c r="HF35" s="24"/>
      <c r="HG35" s="24"/>
      <c r="HH35" s="24"/>
      <c r="HI35" s="24"/>
      <c r="HJ35" s="24"/>
      <c r="HK35" s="24"/>
      <c r="HL35" s="24"/>
      <c r="HM35" s="24"/>
      <c r="HN35" s="24"/>
      <c r="HO35" s="24"/>
      <c r="HP35" s="24"/>
      <c r="HQ35" s="24"/>
      <c r="HR35" s="24"/>
      <c r="HS35" s="24"/>
      <c r="HT35" s="24"/>
      <c r="HU35" s="24"/>
      <c r="HV35" s="24"/>
      <c r="HW35" s="24"/>
      <c r="HX35" s="24"/>
      <c r="HY35" s="24"/>
      <c r="HZ35" s="24"/>
      <c r="IA35" s="24"/>
      <c r="IB35" s="24"/>
      <c r="IC35" s="24"/>
      <c r="ID35" s="24"/>
      <c r="IE35" s="24"/>
      <c r="IF35" s="24"/>
      <c r="IG35" s="24"/>
      <c r="IH35" s="24"/>
      <c r="II35" s="24"/>
      <c r="IJ35" s="24"/>
      <c r="IK35" s="24"/>
      <c r="IL35" s="24"/>
      <c r="IM35" s="24"/>
      <c r="IN35" s="24"/>
      <c r="IO35" s="24"/>
      <c r="IP35" s="24"/>
      <c r="IQ35" s="24"/>
      <c r="IR35" s="24"/>
      <c r="IS35" s="24"/>
      <c r="IT35" s="24"/>
      <c r="IU35" s="24"/>
      <c r="IV35" s="24"/>
      <c r="IW35" s="24"/>
      <c r="IX35" s="24"/>
      <c r="IY35" s="24"/>
      <c r="IZ35" s="24"/>
      <c r="JA35" s="24"/>
      <c r="JB35" s="24"/>
      <c r="JC35" s="24"/>
      <c r="JD35" s="24"/>
      <c r="JE35" s="24"/>
      <c r="JF35" s="24"/>
      <c r="JG35" s="24"/>
      <c r="JH35" s="24"/>
      <c r="JI35" s="24"/>
      <c r="JJ35" s="24"/>
      <c r="JK35" s="24"/>
      <c r="JL35" s="24"/>
      <c r="JM35" s="24"/>
      <c r="JN35" s="24"/>
      <c r="JO35" s="24"/>
      <c r="JP35" s="24"/>
      <c r="JQ35" s="24"/>
      <c r="JR35" s="24"/>
      <c r="JS35" s="24"/>
      <c r="JT35" s="24"/>
      <c r="JU35" s="24"/>
      <c r="JV35" s="24"/>
      <c r="JW35" s="24"/>
      <c r="JX35" s="24"/>
      <c r="JY35" s="24"/>
      <c r="JZ35" s="24"/>
      <c r="KA35" s="24"/>
      <c r="KB35" s="24"/>
      <c r="KC35" s="24"/>
      <c r="KD35" s="24"/>
      <c r="KE35" s="24"/>
      <c r="KF35" s="24"/>
      <c r="KG35" s="24"/>
      <c r="KH35" s="24"/>
      <c r="KI35" s="24"/>
      <c r="KJ35" s="24"/>
      <c r="KK35" s="24"/>
      <c r="KL35" s="24"/>
      <c r="KM35" s="24"/>
      <c r="KN35" s="24"/>
      <c r="KO35" s="24"/>
      <c r="KP35" s="24"/>
      <c r="KQ35" s="24"/>
      <c r="KR35" s="24"/>
      <c r="KS35" s="24"/>
      <c r="KT35" s="24"/>
      <c r="KU35" s="24"/>
      <c r="KV35" s="24"/>
      <c r="KW35" s="24"/>
      <c r="KX35" s="24"/>
      <c r="KY35" s="24"/>
      <c r="KZ35" s="24"/>
      <c r="LA35" s="24"/>
      <c r="LB35" s="24"/>
      <c r="LC35" s="24"/>
      <c r="LD35" s="24"/>
      <c r="LE35" s="24"/>
      <c r="LF35" s="24"/>
      <c r="LG35" s="24"/>
      <c r="LH35" s="24"/>
      <c r="LI35" s="24"/>
      <c r="LJ35" s="24"/>
      <c r="LK35" s="24"/>
      <c r="LL35" s="24"/>
      <c r="LM35" s="24"/>
      <c r="LN35" s="24"/>
      <c r="LO35" s="24"/>
      <c r="LP35" s="24"/>
      <c r="LQ35" s="24"/>
      <c r="LR35" s="24"/>
      <c r="LS35" s="24"/>
      <c r="LT35" s="24"/>
      <c r="LU35" s="24"/>
      <c r="LV35" s="24"/>
      <c r="LW35" s="24"/>
      <c r="LX35" s="24"/>
      <c r="LY35" s="24"/>
      <c r="LZ35" s="24"/>
      <c r="MA35" s="24"/>
      <c r="MB35" s="24"/>
      <c r="MC35" s="24"/>
      <c r="MD35" s="24"/>
      <c r="ME35" s="24"/>
      <c r="MF35" s="24"/>
      <c r="MG35" s="24"/>
      <c r="MH35" s="30"/>
    </row>
    <row r="36" spans="1:346" x14ac:dyDescent="0.2">
      <c r="A36" s="2" t="s">
        <v>11</v>
      </c>
      <c r="B36" s="24">
        <v>43796</v>
      </c>
      <c r="C36" s="24">
        <v>43755</v>
      </c>
      <c r="D36" s="24">
        <v>43796</v>
      </c>
      <c r="E36" s="24">
        <v>43837</v>
      </c>
      <c r="F36" s="24">
        <v>43809</v>
      </c>
      <c r="G36" s="24">
        <v>43796</v>
      </c>
      <c r="H36" s="24"/>
      <c r="I36" s="24">
        <v>43809</v>
      </c>
      <c r="J36" s="24"/>
      <c r="K36" s="24">
        <v>43796</v>
      </c>
      <c r="L36" s="24">
        <v>43809</v>
      </c>
      <c r="M36" s="24">
        <v>43808</v>
      </c>
      <c r="N36" s="24"/>
      <c r="O36" s="24">
        <v>43850</v>
      </c>
      <c r="P36" s="24">
        <v>43808</v>
      </c>
      <c r="Q36" s="24">
        <v>43850</v>
      </c>
      <c r="R36" s="24">
        <v>43808</v>
      </c>
      <c r="S36" s="24">
        <v>43871</v>
      </c>
      <c r="T36" s="24">
        <v>43808</v>
      </c>
      <c r="U36" s="24">
        <v>43865</v>
      </c>
      <c r="V36" s="24"/>
      <c r="W36" s="24"/>
      <c r="X36" s="24"/>
      <c r="Y36" s="24">
        <v>43768</v>
      </c>
      <c r="Z36" s="24">
        <v>43803</v>
      </c>
      <c r="AA36" s="24">
        <v>43808</v>
      </c>
      <c r="AB36" s="24">
        <v>43857</v>
      </c>
      <c r="AC36" s="24">
        <v>43901</v>
      </c>
      <c r="AD36" s="24"/>
      <c r="AE36" s="24">
        <v>43796</v>
      </c>
      <c r="AF36" s="24"/>
      <c r="AG36" s="24"/>
      <c r="AH36" s="24"/>
      <c r="AI36" s="24"/>
      <c r="AJ36" s="24">
        <v>43808</v>
      </c>
      <c r="AK36" s="24">
        <v>43798</v>
      </c>
      <c r="AL36" s="24"/>
      <c r="AM36" s="24"/>
      <c r="AN36" s="24">
        <v>43850</v>
      </c>
      <c r="AO36" s="24">
        <v>43796</v>
      </c>
      <c r="AP36" s="24"/>
      <c r="AQ36" s="24">
        <v>43850</v>
      </c>
      <c r="AR36" s="24">
        <v>43808</v>
      </c>
      <c r="AS36" s="24"/>
      <c r="AT36" s="24"/>
      <c r="AU36" s="24">
        <v>43900</v>
      </c>
      <c r="AV36" s="24">
        <v>43859</v>
      </c>
      <c r="AW36" s="24">
        <v>43871</v>
      </c>
      <c r="AX36" s="24"/>
      <c r="AY36" s="24"/>
      <c r="AZ36" s="24">
        <v>43857</v>
      </c>
      <c r="BA36" s="24"/>
      <c r="BB36" s="24"/>
      <c r="BC36" s="24">
        <v>43885</v>
      </c>
      <c r="BD36" s="24"/>
      <c r="BE36" s="24"/>
      <c r="BF36" s="24">
        <v>43850</v>
      </c>
      <c r="BG36" s="24"/>
      <c r="BH36" s="24">
        <v>43893</v>
      </c>
      <c r="BI36" s="24"/>
      <c r="BJ36" s="24"/>
      <c r="BK36" s="24">
        <v>43879</v>
      </c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>
        <v>43900</v>
      </c>
      <c r="BW36" s="24"/>
      <c r="BX36" s="24">
        <v>43894</v>
      </c>
      <c r="BY36" s="24"/>
      <c r="BZ36" s="24"/>
      <c r="CA36" s="24"/>
      <c r="CB36" s="24">
        <v>43894</v>
      </c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4"/>
      <c r="EV36" s="24"/>
      <c r="EW36" s="24"/>
      <c r="EX36" s="24"/>
      <c r="EY36" s="24"/>
      <c r="EZ36" s="24"/>
      <c r="FA36" s="24"/>
      <c r="FB36" s="24"/>
      <c r="FC36" s="24"/>
      <c r="FD36" s="24"/>
      <c r="FE36" s="24"/>
      <c r="FF36" s="24"/>
      <c r="FG36" s="24"/>
      <c r="FH36" s="24"/>
      <c r="FI36" s="24"/>
      <c r="FJ36" s="24"/>
      <c r="FK36" s="24"/>
      <c r="FL36" s="24"/>
      <c r="FM36" s="24"/>
      <c r="FN36" s="24"/>
      <c r="FO36" s="24"/>
      <c r="FP36" s="24"/>
      <c r="FQ36" s="24"/>
      <c r="FR36" s="24"/>
      <c r="FS36" s="24"/>
      <c r="FT36" s="24"/>
      <c r="FU36" s="24"/>
      <c r="FV36" s="24"/>
      <c r="FW36" s="24"/>
      <c r="FX36" s="24"/>
      <c r="FY36" s="24"/>
      <c r="FZ36" s="24"/>
      <c r="GA36" s="24"/>
      <c r="GB36" s="24"/>
      <c r="GC36" s="24"/>
      <c r="GD36" s="24"/>
      <c r="GE36" s="24"/>
      <c r="GF36" s="24"/>
      <c r="GG36" s="24"/>
      <c r="GH36" s="24"/>
      <c r="GI36" s="24"/>
      <c r="GJ36" s="24"/>
      <c r="GK36" s="24"/>
      <c r="GL36" s="24"/>
      <c r="GM36" s="24"/>
      <c r="GN36" s="24"/>
      <c r="GO36" s="24"/>
      <c r="GP36" s="24"/>
      <c r="GQ36" s="24"/>
      <c r="GR36" s="24"/>
      <c r="GS36" s="24"/>
      <c r="GT36" s="24"/>
      <c r="GU36" s="24"/>
      <c r="GV36" s="24"/>
      <c r="GW36" s="24"/>
      <c r="GX36" s="24"/>
      <c r="GY36" s="24"/>
      <c r="GZ36" s="24"/>
      <c r="HA36" s="24"/>
      <c r="HB36" s="24"/>
      <c r="HC36" s="24"/>
      <c r="HD36" s="24"/>
      <c r="HE36" s="24"/>
      <c r="HF36" s="24"/>
      <c r="HG36" s="24"/>
      <c r="HH36" s="24"/>
      <c r="HI36" s="24"/>
      <c r="HJ36" s="24"/>
      <c r="HK36" s="24"/>
      <c r="HL36" s="24"/>
      <c r="HM36" s="24"/>
      <c r="HN36" s="24"/>
      <c r="HO36" s="24"/>
      <c r="HP36" s="24"/>
      <c r="HQ36" s="24"/>
      <c r="HR36" s="24"/>
      <c r="HS36" s="24"/>
      <c r="HT36" s="24"/>
      <c r="HU36" s="24"/>
      <c r="HV36" s="24"/>
      <c r="HW36" s="24"/>
      <c r="HX36" s="24"/>
      <c r="HY36" s="24"/>
      <c r="HZ36" s="24"/>
      <c r="IA36" s="24"/>
      <c r="IB36" s="24"/>
      <c r="IC36" s="24"/>
      <c r="ID36" s="24"/>
      <c r="IE36" s="24"/>
      <c r="IF36" s="24"/>
      <c r="IG36" s="24"/>
      <c r="IH36" s="24"/>
      <c r="II36" s="24"/>
      <c r="IJ36" s="24"/>
      <c r="IK36" s="24"/>
      <c r="IL36" s="24"/>
      <c r="IM36" s="24"/>
      <c r="IN36" s="24"/>
      <c r="IO36" s="24"/>
      <c r="IP36" s="24"/>
      <c r="IQ36" s="24"/>
      <c r="IR36" s="24"/>
      <c r="IS36" s="24"/>
      <c r="IT36" s="24"/>
      <c r="IU36" s="24"/>
      <c r="IV36" s="24"/>
      <c r="IW36" s="24"/>
      <c r="IX36" s="24"/>
      <c r="IY36" s="24"/>
      <c r="IZ36" s="24"/>
      <c r="JA36" s="24"/>
      <c r="JB36" s="24"/>
      <c r="JC36" s="24"/>
      <c r="JD36" s="24"/>
      <c r="JE36" s="24"/>
      <c r="JF36" s="24"/>
      <c r="JG36" s="24"/>
      <c r="JH36" s="24"/>
      <c r="JI36" s="24"/>
      <c r="JJ36" s="24"/>
      <c r="JK36" s="24"/>
      <c r="JL36" s="24"/>
      <c r="JM36" s="24"/>
      <c r="JN36" s="24"/>
      <c r="JO36" s="24"/>
      <c r="JP36" s="24"/>
      <c r="JQ36" s="24"/>
      <c r="JR36" s="24"/>
      <c r="JS36" s="24"/>
      <c r="JT36" s="24"/>
      <c r="JU36" s="24"/>
      <c r="JV36" s="24"/>
      <c r="JW36" s="24"/>
      <c r="JX36" s="24"/>
      <c r="JY36" s="24"/>
      <c r="JZ36" s="24"/>
      <c r="KA36" s="24"/>
      <c r="KB36" s="24"/>
      <c r="KC36" s="24"/>
      <c r="KD36" s="24"/>
      <c r="KE36" s="24"/>
      <c r="KF36" s="24"/>
      <c r="KG36" s="24"/>
      <c r="KH36" s="24"/>
      <c r="KI36" s="24"/>
      <c r="KJ36" s="24"/>
      <c r="KK36" s="24"/>
      <c r="KL36" s="24"/>
      <c r="KM36" s="24"/>
      <c r="KN36" s="24"/>
      <c r="KO36" s="24"/>
      <c r="KP36" s="24"/>
      <c r="KQ36" s="24"/>
      <c r="KR36" s="24"/>
      <c r="KS36" s="24"/>
      <c r="KT36" s="24"/>
      <c r="KU36" s="24"/>
      <c r="KV36" s="24"/>
      <c r="KW36" s="24"/>
      <c r="KX36" s="24"/>
      <c r="KY36" s="24"/>
      <c r="KZ36" s="24"/>
      <c r="LA36" s="24"/>
      <c r="LB36" s="24"/>
      <c r="LC36" s="24"/>
      <c r="LD36" s="24"/>
      <c r="LE36" s="24"/>
      <c r="LF36" s="24"/>
      <c r="LG36" s="24"/>
      <c r="LH36" s="24"/>
      <c r="LI36" s="24"/>
      <c r="LJ36" s="24"/>
      <c r="LK36" s="24"/>
      <c r="LL36" s="24"/>
      <c r="LM36" s="24"/>
      <c r="LN36" s="24"/>
      <c r="LO36" s="24"/>
      <c r="LP36" s="24"/>
      <c r="LQ36" s="24"/>
      <c r="LR36" s="24"/>
      <c r="LS36" s="24"/>
      <c r="LT36" s="24"/>
      <c r="LU36" s="24"/>
      <c r="LV36" s="24"/>
      <c r="LW36" s="24"/>
      <c r="LX36" s="24"/>
      <c r="LY36" s="24"/>
      <c r="LZ36" s="24"/>
      <c r="MA36" s="24"/>
      <c r="MB36" s="24"/>
      <c r="MC36" s="24"/>
      <c r="MD36" s="24"/>
      <c r="ME36" s="24"/>
      <c r="MF36" s="24"/>
      <c r="MG36" s="24"/>
      <c r="MH36" s="30"/>
    </row>
    <row r="37" spans="1:346" x14ac:dyDescent="0.2">
      <c r="A37" s="2" t="s">
        <v>9</v>
      </c>
      <c r="B37" s="24">
        <v>43796</v>
      </c>
      <c r="C37" s="24">
        <v>43756</v>
      </c>
      <c r="D37" s="24">
        <v>43796</v>
      </c>
      <c r="E37" s="24">
        <v>43837</v>
      </c>
      <c r="F37" s="24">
        <v>43809</v>
      </c>
      <c r="G37" s="24">
        <v>43796</v>
      </c>
      <c r="H37" s="24"/>
      <c r="I37" s="24">
        <v>43809</v>
      </c>
      <c r="J37" s="24"/>
      <c r="K37" s="24">
        <v>43796</v>
      </c>
      <c r="L37" s="24">
        <v>43809</v>
      </c>
      <c r="M37" s="24">
        <v>43808</v>
      </c>
      <c r="N37" s="24"/>
      <c r="O37" s="24">
        <v>43850</v>
      </c>
      <c r="P37" s="24">
        <v>43808</v>
      </c>
      <c r="Q37" s="24">
        <v>43850</v>
      </c>
      <c r="R37" s="24">
        <v>43808</v>
      </c>
      <c r="S37" s="24">
        <v>43871</v>
      </c>
      <c r="T37" s="24">
        <v>43808</v>
      </c>
      <c r="U37" s="24">
        <v>43865</v>
      </c>
      <c r="V37" s="24"/>
      <c r="W37" s="24"/>
      <c r="X37" s="24"/>
      <c r="Y37" s="24">
        <v>43768</v>
      </c>
      <c r="Z37" s="24">
        <v>43803</v>
      </c>
      <c r="AA37" s="24">
        <v>43808</v>
      </c>
      <c r="AB37" s="24">
        <v>43857</v>
      </c>
      <c r="AC37" s="24">
        <v>43901</v>
      </c>
      <c r="AD37" s="24"/>
      <c r="AE37" s="24">
        <v>43796</v>
      </c>
      <c r="AF37" s="24"/>
      <c r="AG37" s="24"/>
      <c r="AH37" s="24"/>
      <c r="AI37" s="24"/>
      <c r="AJ37" s="24">
        <v>43808</v>
      </c>
      <c r="AK37" s="24">
        <v>43798</v>
      </c>
      <c r="AL37" s="24"/>
      <c r="AM37" s="24"/>
      <c r="AN37" s="24">
        <v>43850</v>
      </c>
      <c r="AO37" s="24">
        <v>43796</v>
      </c>
      <c r="AP37" s="24"/>
      <c r="AQ37" s="24">
        <v>43850</v>
      </c>
      <c r="AR37" s="24">
        <v>43808</v>
      </c>
      <c r="AS37" s="24"/>
      <c r="AT37" s="24">
        <v>43854</v>
      </c>
      <c r="AU37" s="24">
        <v>43900</v>
      </c>
      <c r="AV37" s="24">
        <v>43859</v>
      </c>
      <c r="AW37" s="24">
        <v>43871</v>
      </c>
      <c r="AX37" s="24"/>
      <c r="AY37" s="24"/>
      <c r="AZ37" s="24">
        <v>43857</v>
      </c>
      <c r="BA37" s="24"/>
      <c r="BB37" s="24"/>
      <c r="BC37" s="24">
        <v>43885</v>
      </c>
      <c r="BD37" s="24"/>
      <c r="BE37" s="24"/>
      <c r="BF37" s="24">
        <v>43850</v>
      </c>
      <c r="BG37" s="24"/>
      <c r="BH37" s="24"/>
      <c r="BI37" s="24"/>
      <c r="BJ37" s="24"/>
      <c r="BK37" s="24">
        <v>43879</v>
      </c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>
        <v>43900</v>
      </c>
      <c r="BW37" s="24"/>
      <c r="BX37" s="24">
        <v>43894</v>
      </c>
      <c r="BY37" s="24"/>
      <c r="BZ37" s="24"/>
      <c r="CA37" s="24"/>
      <c r="CB37" s="24">
        <v>43894</v>
      </c>
      <c r="CC37" s="24"/>
      <c r="CD37" s="24"/>
      <c r="CE37" s="24"/>
      <c r="CF37" s="24"/>
      <c r="CG37" s="24"/>
      <c r="CH37" s="24"/>
      <c r="CI37" s="24"/>
      <c r="CJ37" s="24"/>
      <c r="CK37" s="24"/>
      <c r="CL37" s="24"/>
      <c r="CM37" s="24"/>
      <c r="CN37" s="24"/>
      <c r="CO37" s="24"/>
      <c r="CP37" s="24"/>
      <c r="CQ37" s="24"/>
      <c r="CR37" s="24"/>
      <c r="CS37" s="24"/>
      <c r="CT37" s="24"/>
      <c r="CU37" s="24"/>
      <c r="CV37" s="24"/>
      <c r="CW37" s="24"/>
      <c r="CX37" s="24"/>
      <c r="CY37" s="24"/>
      <c r="CZ37" s="24"/>
      <c r="DA37" s="24"/>
      <c r="DB37" s="24"/>
      <c r="DC37" s="24"/>
      <c r="DD37" s="24"/>
      <c r="DE37" s="24"/>
      <c r="DF37" s="24"/>
      <c r="DG37" s="24"/>
      <c r="DH37" s="24"/>
      <c r="DI37" s="24"/>
      <c r="DJ37" s="24"/>
      <c r="DK37" s="24"/>
      <c r="DL37" s="24"/>
      <c r="DM37" s="24"/>
      <c r="DN37" s="24"/>
      <c r="DO37" s="24"/>
      <c r="DP37" s="24"/>
      <c r="DQ37" s="24"/>
      <c r="DR37" s="24"/>
      <c r="DS37" s="24"/>
      <c r="DT37" s="24"/>
      <c r="DU37" s="24"/>
      <c r="DV37" s="24"/>
      <c r="DW37" s="24"/>
      <c r="DX37" s="24"/>
      <c r="DY37" s="24"/>
      <c r="DZ37" s="24"/>
      <c r="EA37" s="24"/>
      <c r="EB37" s="24"/>
      <c r="EC37" s="24"/>
      <c r="ED37" s="24"/>
      <c r="EE37" s="24"/>
      <c r="EF37" s="24"/>
      <c r="EG37" s="24"/>
      <c r="EH37" s="24"/>
      <c r="EI37" s="24"/>
      <c r="EJ37" s="24"/>
      <c r="EK37" s="24"/>
      <c r="EL37" s="24"/>
      <c r="EM37" s="24"/>
      <c r="EN37" s="24"/>
      <c r="EO37" s="24"/>
      <c r="EP37" s="24"/>
      <c r="EQ37" s="24"/>
      <c r="ER37" s="24"/>
      <c r="ES37" s="24"/>
      <c r="ET37" s="24"/>
      <c r="EU37" s="24"/>
      <c r="EV37" s="24"/>
      <c r="EW37" s="24"/>
      <c r="EX37" s="24"/>
      <c r="EY37" s="24"/>
      <c r="EZ37" s="24"/>
      <c r="FA37" s="24"/>
      <c r="FB37" s="24"/>
      <c r="FC37" s="24"/>
      <c r="FD37" s="24"/>
      <c r="FE37" s="24"/>
      <c r="FF37" s="24"/>
      <c r="FG37" s="24"/>
      <c r="FH37" s="24"/>
      <c r="FI37" s="24"/>
      <c r="FJ37" s="24"/>
      <c r="FK37" s="24"/>
      <c r="FL37" s="24"/>
      <c r="FM37" s="24"/>
      <c r="FN37" s="24"/>
      <c r="FO37" s="24"/>
      <c r="FP37" s="24"/>
      <c r="FQ37" s="24"/>
      <c r="FR37" s="24"/>
      <c r="FS37" s="24"/>
      <c r="FT37" s="24"/>
      <c r="FU37" s="24"/>
      <c r="FV37" s="24"/>
      <c r="FW37" s="24"/>
      <c r="FX37" s="24"/>
      <c r="FY37" s="24"/>
      <c r="FZ37" s="24"/>
      <c r="GA37" s="24"/>
      <c r="GB37" s="24"/>
      <c r="GC37" s="24"/>
      <c r="GD37" s="24"/>
      <c r="GE37" s="24"/>
      <c r="GF37" s="24"/>
      <c r="GG37" s="24"/>
      <c r="GH37" s="24"/>
      <c r="GI37" s="24"/>
      <c r="GJ37" s="24"/>
      <c r="GK37" s="24"/>
      <c r="GL37" s="24"/>
      <c r="GM37" s="24"/>
      <c r="GN37" s="24"/>
      <c r="GO37" s="24"/>
      <c r="GP37" s="24"/>
      <c r="GQ37" s="24"/>
      <c r="GR37" s="24"/>
      <c r="GS37" s="24"/>
      <c r="GT37" s="24"/>
      <c r="GU37" s="24"/>
      <c r="GV37" s="24"/>
      <c r="GW37" s="24"/>
      <c r="GX37" s="24"/>
      <c r="GY37" s="24"/>
      <c r="GZ37" s="24"/>
      <c r="HA37" s="24"/>
      <c r="HB37" s="24"/>
      <c r="HC37" s="24"/>
      <c r="HD37" s="24"/>
      <c r="HE37" s="24"/>
      <c r="HF37" s="24"/>
      <c r="HG37" s="24"/>
      <c r="HH37" s="24"/>
      <c r="HI37" s="24"/>
      <c r="HJ37" s="24"/>
      <c r="HK37" s="24"/>
      <c r="HL37" s="24"/>
      <c r="HM37" s="24"/>
      <c r="HN37" s="24"/>
      <c r="HO37" s="24"/>
      <c r="HP37" s="24"/>
      <c r="HQ37" s="24"/>
      <c r="HR37" s="24"/>
      <c r="HS37" s="24"/>
      <c r="HT37" s="24"/>
      <c r="HU37" s="24"/>
      <c r="HV37" s="24"/>
      <c r="HW37" s="24"/>
      <c r="HX37" s="24"/>
      <c r="HY37" s="24"/>
      <c r="HZ37" s="24"/>
      <c r="IA37" s="24"/>
      <c r="IB37" s="24"/>
      <c r="IC37" s="24"/>
      <c r="ID37" s="24"/>
      <c r="IE37" s="24"/>
      <c r="IF37" s="24"/>
      <c r="IG37" s="24"/>
      <c r="IH37" s="24"/>
      <c r="II37" s="24"/>
      <c r="IJ37" s="24"/>
      <c r="IK37" s="24"/>
      <c r="IL37" s="24"/>
      <c r="IM37" s="24"/>
      <c r="IN37" s="24"/>
      <c r="IO37" s="24"/>
      <c r="IP37" s="24"/>
      <c r="IQ37" s="24"/>
      <c r="IR37" s="24"/>
      <c r="IS37" s="24"/>
      <c r="IT37" s="24"/>
      <c r="IU37" s="24"/>
      <c r="IV37" s="24"/>
      <c r="IW37" s="24"/>
      <c r="IX37" s="24"/>
      <c r="IY37" s="24"/>
      <c r="IZ37" s="24"/>
      <c r="JA37" s="24"/>
      <c r="JB37" s="24"/>
      <c r="JC37" s="24"/>
      <c r="JD37" s="24"/>
      <c r="JE37" s="24"/>
      <c r="JF37" s="24"/>
      <c r="JG37" s="24"/>
      <c r="JH37" s="24"/>
      <c r="JI37" s="24"/>
      <c r="JJ37" s="24"/>
      <c r="JK37" s="24"/>
      <c r="JL37" s="24"/>
      <c r="JM37" s="24"/>
      <c r="JN37" s="24"/>
      <c r="JO37" s="24"/>
      <c r="JP37" s="24"/>
      <c r="JQ37" s="24"/>
      <c r="JR37" s="24"/>
      <c r="JS37" s="24"/>
      <c r="JT37" s="24"/>
      <c r="JU37" s="24"/>
      <c r="JV37" s="24"/>
      <c r="JW37" s="24"/>
      <c r="JX37" s="24"/>
      <c r="JY37" s="24"/>
      <c r="JZ37" s="24"/>
      <c r="KA37" s="24"/>
      <c r="KB37" s="24"/>
      <c r="KC37" s="24"/>
      <c r="KD37" s="24"/>
      <c r="KE37" s="24"/>
      <c r="KF37" s="24"/>
      <c r="KG37" s="24"/>
      <c r="KH37" s="24"/>
      <c r="KI37" s="24"/>
      <c r="KJ37" s="24"/>
      <c r="KK37" s="24"/>
      <c r="KL37" s="24"/>
      <c r="KM37" s="24"/>
      <c r="KN37" s="24"/>
      <c r="KO37" s="24"/>
      <c r="KP37" s="24"/>
      <c r="KQ37" s="24"/>
      <c r="KR37" s="24"/>
      <c r="KS37" s="24"/>
      <c r="KT37" s="24"/>
      <c r="KU37" s="24"/>
      <c r="KV37" s="24"/>
      <c r="KW37" s="24"/>
      <c r="KX37" s="24"/>
      <c r="KY37" s="24"/>
      <c r="KZ37" s="24"/>
      <c r="LA37" s="24"/>
      <c r="LB37" s="24"/>
      <c r="LC37" s="24"/>
      <c r="LD37" s="24"/>
      <c r="LE37" s="24"/>
      <c r="LF37" s="24"/>
      <c r="LG37" s="24"/>
      <c r="LH37" s="24"/>
      <c r="LI37" s="24"/>
      <c r="LJ37" s="24"/>
      <c r="LK37" s="24"/>
      <c r="LL37" s="24"/>
      <c r="LM37" s="24"/>
      <c r="LN37" s="24"/>
      <c r="LO37" s="24"/>
      <c r="LP37" s="24"/>
      <c r="LQ37" s="24"/>
      <c r="LR37" s="24"/>
      <c r="LS37" s="24"/>
      <c r="LT37" s="24"/>
      <c r="LU37" s="24"/>
      <c r="LV37" s="24"/>
      <c r="LW37" s="24"/>
      <c r="LX37" s="24"/>
      <c r="LY37" s="24"/>
      <c r="LZ37" s="24"/>
      <c r="MA37" s="24"/>
      <c r="MB37" s="24"/>
      <c r="MC37" s="24"/>
      <c r="MD37" s="24"/>
      <c r="ME37" s="24"/>
      <c r="MF37" s="24"/>
      <c r="MG37" s="24"/>
      <c r="MH37" s="30"/>
    </row>
    <row r="38" spans="1:346" s="49" customFormat="1" ht="15" x14ac:dyDescent="0.25">
      <c r="A38" s="46" t="s">
        <v>54</v>
      </c>
      <c r="B38" s="47">
        <f>B40-B39</f>
        <v>42</v>
      </c>
      <c r="C38" s="47">
        <f t="shared" ref="C38:BR38" si="30">C40-C39</f>
        <v>10</v>
      </c>
      <c r="D38" s="47">
        <f t="shared" si="30"/>
        <v>37</v>
      </c>
      <c r="E38" s="47">
        <f t="shared" si="30"/>
        <v>57</v>
      </c>
      <c r="F38" s="47">
        <f t="shared" si="30"/>
        <v>44</v>
      </c>
      <c r="G38" s="47">
        <f t="shared" si="30"/>
        <v>35</v>
      </c>
      <c r="H38" s="47">
        <f t="shared" si="30"/>
        <v>-31249</v>
      </c>
      <c r="I38" s="47">
        <f t="shared" si="30"/>
        <v>41</v>
      </c>
      <c r="J38" s="47">
        <f t="shared" si="30"/>
        <v>-31266</v>
      </c>
      <c r="K38" s="47">
        <f t="shared" si="30"/>
        <v>28</v>
      </c>
      <c r="L38" s="47">
        <f t="shared" si="30"/>
        <v>41</v>
      </c>
      <c r="M38" s="47">
        <f>M40-M39</f>
        <v>39</v>
      </c>
      <c r="N38" s="47">
        <f t="shared" si="30"/>
        <v>-31257</v>
      </c>
      <c r="O38" s="47">
        <f t="shared" si="30"/>
        <v>68</v>
      </c>
      <c r="P38" s="47">
        <f>P40-P39</f>
        <v>36</v>
      </c>
      <c r="Q38" s="47">
        <f t="shared" si="30"/>
        <v>67</v>
      </c>
      <c r="R38" s="47">
        <f t="shared" si="30"/>
        <v>37</v>
      </c>
      <c r="S38" s="47">
        <f t="shared" si="30"/>
        <v>81</v>
      </c>
      <c r="T38" s="47">
        <f>T40-T39</f>
        <v>35</v>
      </c>
      <c r="U38" s="47">
        <f t="shared" si="30"/>
        <v>48</v>
      </c>
      <c r="V38" s="47">
        <f t="shared" si="30"/>
        <v>-31281</v>
      </c>
      <c r="W38" s="47">
        <f t="shared" si="30"/>
        <v>-31266</v>
      </c>
      <c r="X38" s="47">
        <f t="shared" si="30"/>
        <v>-31261</v>
      </c>
      <c r="Y38" s="47">
        <f t="shared" si="30"/>
        <v>9</v>
      </c>
      <c r="Z38" s="47">
        <f>Z40-Z39</f>
        <v>29</v>
      </c>
      <c r="AA38" s="47">
        <f t="shared" si="30"/>
        <v>32</v>
      </c>
      <c r="AB38" s="47"/>
      <c r="AC38" s="47">
        <f t="shared" si="30"/>
        <v>99</v>
      </c>
      <c r="AD38" s="47">
        <f t="shared" si="30"/>
        <v>-31299</v>
      </c>
      <c r="AE38" s="47">
        <f t="shared" si="30"/>
        <v>17</v>
      </c>
      <c r="AF38" s="47">
        <f t="shared" si="30"/>
        <v>20</v>
      </c>
      <c r="AG38" s="47">
        <f t="shared" si="30"/>
        <v>-31323</v>
      </c>
      <c r="AH38" s="47">
        <f t="shared" si="30"/>
        <v>-31272</v>
      </c>
      <c r="AI38" s="47">
        <f t="shared" si="30"/>
        <v>-31074</v>
      </c>
      <c r="AJ38" s="47">
        <f t="shared" si="30"/>
        <v>21</v>
      </c>
      <c r="AK38" s="47">
        <f t="shared" si="30"/>
        <v>15</v>
      </c>
      <c r="AL38" s="47">
        <f t="shared" si="30"/>
        <v>-31280</v>
      </c>
      <c r="AM38" s="47">
        <f t="shared" si="30"/>
        <v>-31274</v>
      </c>
      <c r="AN38" s="47">
        <f t="shared" si="30"/>
        <v>48</v>
      </c>
      <c r="AO38" s="47">
        <f t="shared" si="30"/>
        <v>9</v>
      </c>
      <c r="AP38" s="47">
        <f t="shared" si="30"/>
        <v>-31274</v>
      </c>
      <c r="AQ38" s="47">
        <f t="shared" si="30"/>
        <v>43</v>
      </c>
      <c r="AR38" s="47">
        <f t="shared" si="30"/>
        <v>10</v>
      </c>
      <c r="AS38" s="47">
        <f t="shared" si="30"/>
        <v>-31279</v>
      </c>
      <c r="AT38" s="47"/>
      <c r="AU38" s="47"/>
      <c r="AV38" s="47">
        <f t="shared" si="30"/>
        <v>42</v>
      </c>
      <c r="AW38" s="47">
        <f t="shared" si="30"/>
        <v>47</v>
      </c>
      <c r="AX38" s="47">
        <f t="shared" si="30"/>
        <v>38</v>
      </c>
      <c r="AY38" s="47">
        <f t="shared" si="30"/>
        <v>-31270</v>
      </c>
      <c r="AZ38" s="47">
        <f t="shared" si="30"/>
        <v>36</v>
      </c>
      <c r="BA38" s="47">
        <f t="shared" si="30"/>
        <v>-31291</v>
      </c>
      <c r="BB38" s="47">
        <f t="shared" si="30"/>
        <v>-31294</v>
      </c>
      <c r="BC38" s="47">
        <f t="shared" si="30"/>
        <v>51</v>
      </c>
      <c r="BD38" s="47">
        <f t="shared" si="30"/>
        <v>-31295</v>
      </c>
      <c r="BE38" s="47">
        <f t="shared" si="30"/>
        <v>-31296</v>
      </c>
      <c r="BF38" s="47">
        <f t="shared" si="30"/>
        <v>23</v>
      </c>
      <c r="BG38" s="47">
        <f t="shared" si="30"/>
        <v>-31306</v>
      </c>
      <c r="BH38" s="47">
        <f t="shared" si="30"/>
        <v>37</v>
      </c>
      <c r="BI38" s="47"/>
      <c r="BJ38" s="47"/>
      <c r="BK38" s="47">
        <f t="shared" si="30"/>
        <v>24</v>
      </c>
      <c r="BL38" s="47">
        <f t="shared" si="30"/>
        <v>-31324</v>
      </c>
      <c r="BM38" s="47">
        <f t="shared" si="30"/>
        <v>17</v>
      </c>
      <c r="BN38" s="47"/>
      <c r="BO38" s="47"/>
      <c r="BP38" s="47"/>
      <c r="BQ38" s="47"/>
      <c r="BR38" s="47">
        <f t="shared" si="30"/>
        <v>-31324</v>
      </c>
      <c r="BS38" s="47">
        <f t="shared" ref="BS38:EH38" si="31">BS40-BS39</f>
        <v>25</v>
      </c>
      <c r="BT38" s="47">
        <f t="shared" si="31"/>
        <v>-31329</v>
      </c>
      <c r="BU38" s="47">
        <f t="shared" si="31"/>
        <v>22</v>
      </c>
      <c r="BV38" s="47">
        <f t="shared" si="31"/>
        <v>30</v>
      </c>
      <c r="BW38" s="47"/>
      <c r="BX38" s="47"/>
      <c r="BY38" s="47">
        <f t="shared" si="31"/>
        <v>-31333</v>
      </c>
      <c r="BZ38" s="47">
        <f t="shared" si="31"/>
        <v>-31340</v>
      </c>
      <c r="CA38" s="47">
        <f t="shared" si="31"/>
        <v>-31334</v>
      </c>
      <c r="CB38" s="47">
        <f t="shared" si="31"/>
        <v>20</v>
      </c>
      <c r="CC38" s="47">
        <f t="shared" si="31"/>
        <v>-31334</v>
      </c>
      <c r="CD38" s="47">
        <f t="shared" si="31"/>
        <v>-31424</v>
      </c>
      <c r="CE38" s="47">
        <f t="shared" si="31"/>
        <v>-31339</v>
      </c>
      <c r="CF38" s="47">
        <f t="shared" si="31"/>
        <v>-31340</v>
      </c>
      <c r="CG38" s="47">
        <f t="shared" si="31"/>
        <v>-31341</v>
      </c>
      <c r="CH38" s="47">
        <f t="shared" si="31"/>
        <v>-31341</v>
      </c>
      <c r="CI38" s="47">
        <f t="shared" si="31"/>
        <v>-31341</v>
      </c>
      <c r="CJ38" s="47">
        <f t="shared" si="31"/>
        <v>-31342</v>
      </c>
      <c r="CK38" s="47">
        <f t="shared" si="31"/>
        <v>-31345</v>
      </c>
      <c r="CL38" s="47">
        <f t="shared" si="31"/>
        <v>-31344</v>
      </c>
      <c r="CM38" s="47">
        <f t="shared" si="31"/>
        <v>-31345</v>
      </c>
      <c r="CN38" s="47">
        <f t="shared" si="31"/>
        <v>-31345</v>
      </c>
      <c r="CO38" s="47">
        <f t="shared" si="31"/>
        <v>-31346</v>
      </c>
      <c r="CP38" s="47"/>
      <c r="CQ38" s="47">
        <f t="shared" si="31"/>
        <v>-31347</v>
      </c>
      <c r="CR38" s="47">
        <f t="shared" si="31"/>
        <v>-31347</v>
      </c>
      <c r="CS38" s="47">
        <f t="shared" si="31"/>
        <v>-31348</v>
      </c>
      <c r="CT38" s="47">
        <f t="shared" si="31"/>
        <v>-31348</v>
      </c>
      <c r="CU38" s="47">
        <f t="shared" si="31"/>
        <v>-31349</v>
      </c>
      <c r="CV38" s="47">
        <f t="shared" si="31"/>
        <v>-31351</v>
      </c>
      <c r="CW38" s="47">
        <f t="shared" si="31"/>
        <v>-31351</v>
      </c>
      <c r="CX38" s="47">
        <f t="shared" si="31"/>
        <v>-31352</v>
      </c>
      <c r="CY38" s="47">
        <f t="shared" si="31"/>
        <v>-31352</v>
      </c>
      <c r="CZ38" s="47">
        <f t="shared" si="31"/>
        <v>-31352</v>
      </c>
      <c r="DA38" s="47"/>
      <c r="DB38" s="47">
        <f t="shared" si="31"/>
        <v>-31354</v>
      </c>
      <c r="DC38" s="47">
        <f t="shared" si="31"/>
        <v>-31354</v>
      </c>
      <c r="DD38" s="47">
        <f t="shared" si="31"/>
        <v>-31355</v>
      </c>
      <c r="DE38" s="47">
        <f t="shared" si="31"/>
        <v>-31355</v>
      </c>
      <c r="DF38" s="47">
        <f t="shared" si="31"/>
        <v>-31356</v>
      </c>
      <c r="DG38" s="47">
        <f t="shared" si="31"/>
        <v>-31357</v>
      </c>
      <c r="DH38" s="47">
        <f t="shared" si="31"/>
        <v>-31358</v>
      </c>
      <c r="DI38" s="47">
        <f t="shared" si="31"/>
        <v>-31358</v>
      </c>
      <c r="DJ38" s="47">
        <f t="shared" si="31"/>
        <v>-31359</v>
      </c>
      <c r="DK38" s="47">
        <f t="shared" si="31"/>
        <v>0</v>
      </c>
      <c r="DL38" s="47">
        <f t="shared" si="31"/>
        <v>0</v>
      </c>
      <c r="DM38" s="47">
        <f t="shared" si="31"/>
        <v>0</v>
      </c>
      <c r="DN38" s="47">
        <f t="shared" si="31"/>
        <v>0</v>
      </c>
      <c r="DO38" s="47">
        <f t="shared" si="31"/>
        <v>0</v>
      </c>
      <c r="DP38" s="47">
        <f t="shared" si="31"/>
        <v>0</v>
      </c>
      <c r="DQ38" s="47">
        <f t="shared" si="31"/>
        <v>0</v>
      </c>
      <c r="DR38" s="47">
        <f t="shared" si="31"/>
        <v>0</v>
      </c>
      <c r="DS38" s="47">
        <f t="shared" si="31"/>
        <v>0</v>
      </c>
      <c r="DT38" s="47">
        <f t="shared" si="31"/>
        <v>0</v>
      </c>
      <c r="DU38" s="47">
        <f t="shared" si="31"/>
        <v>0</v>
      </c>
      <c r="DV38" s="47">
        <f t="shared" si="31"/>
        <v>0</v>
      </c>
      <c r="DW38" s="47">
        <f t="shared" si="31"/>
        <v>0</v>
      </c>
      <c r="DX38" s="47">
        <f t="shared" si="31"/>
        <v>0</v>
      </c>
      <c r="DY38" s="47">
        <f t="shared" si="31"/>
        <v>0</v>
      </c>
      <c r="DZ38" s="47">
        <f t="shared" si="31"/>
        <v>0</v>
      </c>
      <c r="EA38" s="47">
        <f t="shared" si="31"/>
        <v>0</v>
      </c>
      <c r="EB38" s="47">
        <f t="shared" si="31"/>
        <v>0</v>
      </c>
      <c r="EC38" s="47">
        <f t="shared" si="31"/>
        <v>0</v>
      </c>
      <c r="ED38" s="47">
        <f t="shared" si="31"/>
        <v>0</v>
      </c>
      <c r="EE38" s="47">
        <f t="shared" si="31"/>
        <v>0</v>
      </c>
      <c r="EF38" s="47">
        <f t="shared" si="31"/>
        <v>0</v>
      </c>
      <c r="EG38" s="47">
        <f t="shared" si="31"/>
        <v>0</v>
      </c>
      <c r="EH38" s="47">
        <f t="shared" si="31"/>
        <v>0</v>
      </c>
      <c r="EI38" s="47">
        <f t="shared" ref="EI38:GT38" si="32">EI40-EI39</f>
        <v>0</v>
      </c>
      <c r="EJ38" s="47">
        <f t="shared" si="32"/>
        <v>0</v>
      </c>
      <c r="EK38" s="47">
        <f t="shared" si="32"/>
        <v>0</v>
      </c>
      <c r="EL38" s="47">
        <f t="shared" si="32"/>
        <v>0</v>
      </c>
      <c r="EM38" s="47">
        <f t="shared" si="32"/>
        <v>0</v>
      </c>
      <c r="EN38" s="47">
        <f t="shared" si="32"/>
        <v>0</v>
      </c>
      <c r="EO38" s="47">
        <f t="shared" si="32"/>
        <v>0</v>
      </c>
      <c r="EP38" s="47">
        <f t="shared" si="32"/>
        <v>0</v>
      </c>
      <c r="EQ38" s="47">
        <f t="shared" si="32"/>
        <v>0</v>
      </c>
      <c r="ER38" s="47">
        <f t="shared" si="32"/>
        <v>0</v>
      </c>
      <c r="ES38" s="47">
        <f t="shared" si="32"/>
        <v>0</v>
      </c>
      <c r="ET38" s="47">
        <f t="shared" si="32"/>
        <v>0</v>
      </c>
      <c r="EU38" s="47">
        <f t="shared" si="32"/>
        <v>0</v>
      </c>
      <c r="EV38" s="47">
        <f t="shared" si="32"/>
        <v>0</v>
      </c>
      <c r="EW38" s="47">
        <f t="shared" si="32"/>
        <v>0</v>
      </c>
      <c r="EX38" s="47">
        <f t="shared" si="32"/>
        <v>0</v>
      </c>
      <c r="EY38" s="47">
        <f t="shared" si="32"/>
        <v>0</v>
      </c>
      <c r="EZ38" s="47">
        <f t="shared" si="32"/>
        <v>0</v>
      </c>
      <c r="FA38" s="47">
        <f t="shared" si="32"/>
        <v>0</v>
      </c>
      <c r="FB38" s="47">
        <f t="shared" si="32"/>
        <v>0</v>
      </c>
      <c r="FC38" s="47">
        <f t="shared" si="32"/>
        <v>0</v>
      </c>
      <c r="FD38" s="47">
        <f t="shared" si="32"/>
        <v>0</v>
      </c>
      <c r="FE38" s="47">
        <f t="shared" si="32"/>
        <v>0</v>
      </c>
      <c r="FF38" s="47">
        <f t="shared" si="32"/>
        <v>0</v>
      </c>
      <c r="FG38" s="47">
        <f t="shared" si="32"/>
        <v>0</v>
      </c>
      <c r="FH38" s="47">
        <f t="shared" si="32"/>
        <v>0</v>
      </c>
      <c r="FI38" s="47">
        <f t="shared" si="32"/>
        <v>0</v>
      </c>
      <c r="FJ38" s="47">
        <f t="shared" si="32"/>
        <v>0</v>
      </c>
      <c r="FK38" s="47">
        <f t="shared" si="32"/>
        <v>0</v>
      </c>
      <c r="FL38" s="47">
        <f t="shared" si="32"/>
        <v>0</v>
      </c>
      <c r="FM38" s="47">
        <f t="shared" si="32"/>
        <v>0</v>
      </c>
      <c r="FN38" s="47">
        <f t="shared" si="32"/>
        <v>0</v>
      </c>
      <c r="FO38" s="47">
        <f t="shared" si="32"/>
        <v>0</v>
      </c>
      <c r="FP38" s="47">
        <f t="shared" si="32"/>
        <v>0</v>
      </c>
      <c r="FQ38" s="47">
        <f t="shared" si="32"/>
        <v>0</v>
      </c>
      <c r="FR38" s="47">
        <f t="shared" si="32"/>
        <v>0</v>
      </c>
      <c r="FS38" s="47">
        <f t="shared" si="32"/>
        <v>0</v>
      </c>
      <c r="FT38" s="47">
        <f t="shared" si="32"/>
        <v>0</v>
      </c>
      <c r="FU38" s="47">
        <f t="shared" si="32"/>
        <v>0</v>
      </c>
      <c r="FV38" s="47">
        <f t="shared" si="32"/>
        <v>0</v>
      </c>
      <c r="FW38" s="47">
        <f t="shared" si="32"/>
        <v>0</v>
      </c>
      <c r="FX38" s="47">
        <f t="shared" si="32"/>
        <v>0</v>
      </c>
      <c r="FY38" s="47">
        <f t="shared" si="32"/>
        <v>0</v>
      </c>
      <c r="FZ38" s="47">
        <f t="shared" si="32"/>
        <v>0</v>
      </c>
      <c r="GA38" s="47">
        <f t="shared" si="32"/>
        <v>0</v>
      </c>
      <c r="GB38" s="47">
        <f t="shared" si="32"/>
        <v>0</v>
      </c>
      <c r="GC38" s="47">
        <f t="shared" si="32"/>
        <v>0</v>
      </c>
      <c r="GD38" s="47">
        <f t="shared" si="32"/>
        <v>0</v>
      </c>
      <c r="GE38" s="47">
        <f t="shared" si="32"/>
        <v>0</v>
      </c>
      <c r="GF38" s="47">
        <f t="shared" si="32"/>
        <v>0</v>
      </c>
      <c r="GG38" s="47">
        <f t="shared" si="32"/>
        <v>0</v>
      </c>
      <c r="GH38" s="47">
        <f t="shared" si="32"/>
        <v>0</v>
      </c>
      <c r="GI38" s="47">
        <f t="shared" si="32"/>
        <v>0</v>
      </c>
      <c r="GJ38" s="47">
        <f t="shared" si="32"/>
        <v>0</v>
      </c>
      <c r="GK38" s="47">
        <f t="shared" si="32"/>
        <v>0</v>
      </c>
      <c r="GL38" s="47">
        <f t="shared" si="32"/>
        <v>0</v>
      </c>
      <c r="GM38" s="47">
        <f t="shared" si="32"/>
        <v>0</v>
      </c>
      <c r="GN38" s="47">
        <f t="shared" si="32"/>
        <v>0</v>
      </c>
      <c r="GO38" s="47">
        <f t="shared" si="32"/>
        <v>0</v>
      </c>
      <c r="GP38" s="47">
        <f t="shared" si="32"/>
        <v>0</v>
      </c>
      <c r="GQ38" s="47">
        <f t="shared" si="32"/>
        <v>0</v>
      </c>
      <c r="GR38" s="47">
        <f t="shared" si="32"/>
        <v>0</v>
      </c>
      <c r="GS38" s="47">
        <f t="shared" si="32"/>
        <v>0</v>
      </c>
      <c r="GT38" s="47">
        <f t="shared" si="32"/>
        <v>0</v>
      </c>
      <c r="GU38" s="47">
        <f t="shared" ref="GU38:JF38" si="33">GU40-GU39</f>
        <v>0</v>
      </c>
      <c r="GV38" s="47">
        <f t="shared" si="33"/>
        <v>0</v>
      </c>
      <c r="GW38" s="47">
        <f t="shared" si="33"/>
        <v>0</v>
      </c>
      <c r="GX38" s="47">
        <f t="shared" si="33"/>
        <v>0</v>
      </c>
      <c r="GY38" s="47">
        <f t="shared" si="33"/>
        <v>0</v>
      </c>
      <c r="GZ38" s="47">
        <f t="shared" si="33"/>
        <v>0</v>
      </c>
      <c r="HA38" s="47">
        <f t="shared" si="33"/>
        <v>0</v>
      </c>
      <c r="HB38" s="47">
        <f t="shared" si="33"/>
        <v>0</v>
      </c>
      <c r="HC38" s="47">
        <f t="shared" si="33"/>
        <v>0</v>
      </c>
      <c r="HD38" s="47">
        <f t="shared" si="33"/>
        <v>0</v>
      </c>
      <c r="HE38" s="47">
        <f t="shared" si="33"/>
        <v>0</v>
      </c>
      <c r="HF38" s="47">
        <f t="shared" si="33"/>
        <v>0</v>
      </c>
      <c r="HG38" s="47">
        <f t="shared" si="33"/>
        <v>0</v>
      </c>
      <c r="HH38" s="47">
        <f t="shared" si="33"/>
        <v>0</v>
      </c>
      <c r="HI38" s="47">
        <f t="shared" si="33"/>
        <v>0</v>
      </c>
      <c r="HJ38" s="47">
        <f t="shared" si="33"/>
        <v>0</v>
      </c>
      <c r="HK38" s="47">
        <f t="shared" si="33"/>
        <v>0</v>
      </c>
      <c r="HL38" s="47">
        <f t="shared" si="33"/>
        <v>0</v>
      </c>
      <c r="HM38" s="47">
        <f t="shared" si="33"/>
        <v>0</v>
      </c>
      <c r="HN38" s="47">
        <f t="shared" si="33"/>
        <v>0</v>
      </c>
      <c r="HO38" s="47">
        <f t="shared" si="33"/>
        <v>0</v>
      </c>
      <c r="HP38" s="47">
        <f t="shared" si="33"/>
        <v>0</v>
      </c>
      <c r="HQ38" s="47">
        <f t="shared" si="33"/>
        <v>0</v>
      </c>
      <c r="HR38" s="47">
        <f t="shared" si="33"/>
        <v>0</v>
      </c>
      <c r="HS38" s="47">
        <f t="shared" si="33"/>
        <v>0</v>
      </c>
      <c r="HT38" s="47">
        <f t="shared" si="33"/>
        <v>0</v>
      </c>
      <c r="HU38" s="47">
        <f t="shared" si="33"/>
        <v>0</v>
      </c>
      <c r="HV38" s="47">
        <f t="shared" si="33"/>
        <v>0</v>
      </c>
      <c r="HW38" s="47">
        <f t="shared" si="33"/>
        <v>0</v>
      </c>
      <c r="HX38" s="47">
        <f t="shared" si="33"/>
        <v>0</v>
      </c>
      <c r="HY38" s="47">
        <f t="shared" si="33"/>
        <v>0</v>
      </c>
      <c r="HZ38" s="47">
        <f t="shared" si="33"/>
        <v>0</v>
      </c>
      <c r="IA38" s="47">
        <f t="shared" si="33"/>
        <v>0</v>
      </c>
      <c r="IB38" s="47">
        <f t="shared" si="33"/>
        <v>0</v>
      </c>
      <c r="IC38" s="47">
        <f t="shared" si="33"/>
        <v>0</v>
      </c>
      <c r="ID38" s="47">
        <f t="shared" si="33"/>
        <v>0</v>
      </c>
      <c r="IE38" s="47">
        <f t="shared" si="33"/>
        <v>0</v>
      </c>
      <c r="IF38" s="47">
        <f t="shared" si="33"/>
        <v>0</v>
      </c>
      <c r="IG38" s="47">
        <f t="shared" si="33"/>
        <v>0</v>
      </c>
      <c r="IH38" s="47">
        <f t="shared" si="33"/>
        <v>0</v>
      </c>
      <c r="II38" s="47">
        <f t="shared" si="33"/>
        <v>0</v>
      </c>
      <c r="IJ38" s="47">
        <f t="shared" si="33"/>
        <v>0</v>
      </c>
      <c r="IK38" s="47">
        <f t="shared" si="33"/>
        <v>0</v>
      </c>
      <c r="IL38" s="47">
        <f t="shared" si="33"/>
        <v>0</v>
      </c>
      <c r="IM38" s="47">
        <f t="shared" si="33"/>
        <v>0</v>
      </c>
      <c r="IN38" s="47">
        <f t="shared" si="33"/>
        <v>0</v>
      </c>
      <c r="IO38" s="47">
        <f t="shared" si="33"/>
        <v>0</v>
      </c>
      <c r="IP38" s="47">
        <f t="shared" si="33"/>
        <v>0</v>
      </c>
      <c r="IQ38" s="47">
        <f t="shared" si="33"/>
        <v>0</v>
      </c>
      <c r="IR38" s="47">
        <f t="shared" si="33"/>
        <v>0</v>
      </c>
      <c r="IS38" s="47">
        <f t="shared" si="33"/>
        <v>0</v>
      </c>
      <c r="IT38" s="47">
        <f t="shared" si="33"/>
        <v>0</v>
      </c>
      <c r="IU38" s="47">
        <f t="shared" si="33"/>
        <v>0</v>
      </c>
      <c r="IV38" s="47">
        <f t="shared" si="33"/>
        <v>0</v>
      </c>
      <c r="IW38" s="47">
        <f t="shared" si="33"/>
        <v>0</v>
      </c>
      <c r="IX38" s="47">
        <f t="shared" si="33"/>
        <v>0</v>
      </c>
      <c r="IY38" s="47">
        <f t="shared" si="33"/>
        <v>0</v>
      </c>
      <c r="IZ38" s="47">
        <f t="shared" si="33"/>
        <v>0</v>
      </c>
      <c r="JA38" s="47">
        <f t="shared" si="33"/>
        <v>0</v>
      </c>
      <c r="JB38" s="47">
        <f t="shared" si="33"/>
        <v>0</v>
      </c>
      <c r="JC38" s="47">
        <f t="shared" si="33"/>
        <v>0</v>
      </c>
      <c r="JD38" s="47">
        <f t="shared" si="33"/>
        <v>0</v>
      </c>
      <c r="JE38" s="47">
        <f t="shared" si="33"/>
        <v>0</v>
      </c>
      <c r="JF38" s="47">
        <f t="shared" si="33"/>
        <v>0</v>
      </c>
      <c r="JG38" s="47">
        <f t="shared" ref="JG38:LR38" si="34">JG40-JG39</f>
        <v>0</v>
      </c>
      <c r="JH38" s="47">
        <f t="shared" si="34"/>
        <v>0</v>
      </c>
      <c r="JI38" s="47">
        <f t="shared" si="34"/>
        <v>0</v>
      </c>
      <c r="JJ38" s="47">
        <f t="shared" si="34"/>
        <v>0</v>
      </c>
      <c r="JK38" s="47">
        <f t="shared" si="34"/>
        <v>0</v>
      </c>
      <c r="JL38" s="47">
        <f t="shared" si="34"/>
        <v>0</v>
      </c>
      <c r="JM38" s="47">
        <f t="shared" si="34"/>
        <v>0</v>
      </c>
      <c r="JN38" s="47">
        <f t="shared" si="34"/>
        <v>0</v>
      </c>
      <c r="JO38" s="47">
        <f t="shared" si="34"/>
        <v>0</v>
      </c>
      <c r="JP38" s="47">
        <f t="shared" si="34"/>
        <v>0</v>
      </c>
      <c r="JQ38" s="47">
        <f t="shared" si="34"/>
        <v>0</v>
      </c>
      <c r="JR38" s="47">
        <f t="shared" si="34"/>
        <v>0</v>
      </c>
      <c r="JS38" s="47">
        <f t="shared" si="34"/>
        <v>0</v>
      </c>
      <c r="JT38" s="47">
        <f t="shared" si="34"/>
        <v>0</v>
      </c>
      <c r="JU38" s="47">
        <f t="shared" si="34"/>
        <v>0</v>
      </c>
      <c r="JV38" s="47">
        <f t="shared" si="34"/>
        <v>0</v>
      </c>
      <c r="JW38" s="47">
        <f t="shared" si="34"/>
        <v>0</v>
      </c>
      <c r="JX38" s="47">
        <f t="shared" si="34"/>
        <v>0</v>
      </c>
      <c r="JY38" s="47">
        <f t="shared" si="34"/>
        <v>0</v>
      </c>
      <c r="JZ38" s="47">
        <f t="shared" si="34"/>
        <v>0</v>
      </c>
      <c r="KA38" s="47">
        <f t="shared" si="34"/>
        <v>0</v>
      </c>
      <c r="KB38" s="47">
        <f t="shared" si="34"/>
        <v>0</v>
      </c>
      <c r="KC38" s="47">
        <f t="shared" si="34"/>
        <v>0</v>
      </c>
      <c r="KD38" s="47">
        <f t="shared" si="34"/>
        <v>0</v>
      </c>
      <c r="KE38" s="47">
        <f t="shared" si="34"/>
        <v>0</v>
      </c>
      <c r="KF38" s="47">
        <f t="shared" si="34"/>
        <v>0</v>
      </c>
      <c r="KG38" s="47">
        <f t="shared" si="34"/>
        <v>0</v>
      </c>
      <c r="KH38" s="47">
        <f t="shared" si="34"/>
        <v>0</v>
      </c>
      <c r="KI38" s="47">
        <f t="shared" si="34"/>
        <v>0</v>
      </c>
      <c r="KJ38" s="47">
        <f t="shared" si="34"/>
        <v>0</v>
      </c>
      <c r="KK38" s="47">
        <f t="shared" si="34"/>
        <v>0</v>
      </c>
      <c r="KL38" s="47">
        <f t="shared" si="34"/>
        <v>0</v>
      </c>
      <c r="KM38" s="47">
        <f t="shared" si="34"/>
        <v>0</v>
      </c>
      <c r="KN38" s="47">
        <f t="shared" si="34"/>
        <v>0</v>
      </c>
      <c r="KO38" s="47">
        <f t="shared" si="34"/>
        <v>0</v>
      </c>
      <c r="KP38" s="47">
        <f t="shared" si="34"/>
        <v>0</v>
      </c>
      <c r="KQ38" s="47">
        <f t="shared" si="34"/>
        <v>0</v>
      </c>
      <c r="KR38" s="47">
        <f t="shared" si="34"/>
        <v>0</v>
      </c>
      <c r="KS38" s="47">
        <f t="shared" si="34"/>
        <v>0</v>
      </c>
      <c r="KT38" s="47">
        <f t="shared" si="34"/>
        <v>0</v>
      </c>
      <c r="KU38" s="47">
        <f t="shared" si="34"/>
        <v>0</v>
      </c>
      <c r="KV38" s="47">
        <f t="shared" si="34"/>
        <v>0</v>
      </c>
      <c r="KW38" s="47">
        <f t="shared" si="34"/>
        <v>0</v>
      </c>
      <c r="KX38" s="47">
        <f t="shared" si="34"/>
        <v>0</v>
      </c>
      <c r="KY38" s="47">
        <f t="shared" si="34"/>
        <v>0</v>
      </c>
      <c r="KZ38" s="47">
        <f t="shared" si="34"/>
        <v>0</v>
      </c>
      <c r="LA38" s="47">
        <f t="shared" si="34"/>
        <v>0</v>
      </c>
      <c r="LB38" s="47">
        <f t="shared" si="34"/>
        <v>0</v>
      </c>
      <c r="LC38" s="47">
        <f t="shared" si="34"/>
        <v>0</v>
      </c>
      <c r="LD38" s="47">
        <f t="shared" si="34"/>
        <v>0</v>
      </c>
      <c r="LE38" s="47">
        <f t="shared" si="34"/>
        <v>0</v>
      </c>
      <c r="LF38" s="47">
        <f t="shared" si="34"/>
        <v>0</v>
      </c>
      <c r="LG38" s="47">
        <f t="shared" si="34"/>
        <v>0</v>
      </c>
      <c r="LH38" s="47">
        <f t="shared" si="34"/>
        <v>0</v>
      </c>
      <c r="LI38" s="47">
        <f t="shared" si="34"/>
        <v>0</v>
      </c>
      <c r="LJ38" s="47">
        <f t="shared" si="34"/>
        <v>0</v>
      </c>
      <c r="LK38" s="47">
        <f t="shared" si="34"/>
        <v>0</v>
      </c>
      <c r="LL38" s="47">
        <f t="shared" si="34"/>
        <v>0</v>
      </c>
      <c r="LM38" s="47">
        <f t="shared" si="34"/>
        <v>0</v>
      </c>
      <c r="LN38" s="47">
        <f t="shared" si="34"/>
        <v>0</v>
      </c>
      <c r="LO38" s="47">
        <f t="shared" si="34"/>
        <v>0</v>
      </c>
      <c r="LP38" s="47">
        <f t="shared" si="34"/>
        <v>0</v>
      </c>
      <c r="LQ38" s="47">
        <f t="shared" si="34"/>
        <v>0</v>
      </c>
      <c r="LR38" s="47">
        <f t="shared" si="34"/>
        <v>0</v>
      </c>
      <c r="LS38" s="47">
        <f t="shared" ref="LS38:MG38" si="35">LS40-LS39</f>
        <v>0</v>
      </c>
      <c r="LT38" s="47">
        <f t="shared" si="35"/>
        <v>0</v>
      </c>
      <c r="LU38" s="47">
        <f t="shared" si="35"/>
        <v>0</v>
      </c>
      <c r="LV38" s="47">
        <f t="shared" si="35"/>
        <v>0</v>
      </c>
      <c r="LW38" s="47">
        <f t="shared" si="35"/>
        <v>0</v>
      </c>
      <c r="LX38" s="47">
        <f t="shared" si="35"/>
        <v>0</v>
      </c>
      <c r="LY38" s="47">
        <f t="shared" si="35"/>
        <v>0</v>
      </c>
      <c r="LZ38" s="47">
        <f t="shared" si="35"/>
        <v>0</v>
      </c>
      <c r="MA38" s="47">
        <f t="shared" si="35"/>
        <v>0</v>
      </c>
      <c r="MB38" s="47">
        <f t="shared" si="35"/>
        <v>0</v>
      </c>
      <c r="MC38" s="47">
        <f t="shared" si="35"/>
        <v>0</v>
      </c>
      <c r="MD38" s="47">
        <f t="shared" si="35"/>
        <v>0</v>
      </c>
      <c r="ME38" s="47">
        <f t="shared" si="35"/>
        <v>0</v>
      </c>
      <c r="MF38" s="47">
        <f t="shared" si="35"/>
        <v>0</v>
      </c>
      <c r="MG38" s="47">
        <f t="shared" si="35"/>
        <v>0</v>
      </c>
      <c r="MH38" s="48"/>
    </row>
    <row r="39" spans="1:346" s="44" customFormat="1" ht="15" x14ac:dyDescent="0.25">
      <c r="A39" s="41" t="s">
        <v>17</v>
      </c>
      <c r="B39" s="42">
        <f t="shared" ref="B39:BR39" si="36">B11+B18+B21+B24+B29</f>
        <v>0</v>
      </c>
      <c r="C39" s="42">
        <f t="shared" si="36"/>
        <v>0</v>
      </c>
      <c r="D39" s="42">
        <f t="shared" si="36"/>
        <v>0</v>
      </c>
      <c r="E39" s="42">
        <f t="shared" si="36"/>
        <v>9</v>
      </c>
      <c r="F39" s="42">
        <f t="shared" si="36"/>
        <v>0</v>
      </c>
      <c r="G39" s="42">
        <f t="shared" si="36"/>
        <v>0</v>
      </c>
      <c r="H39" s="42">
        <f t="shared" si="36"/>
        <v>0</v>
      </c>
      <c r="I39" s="42">
        <f t="shared" si="36"/>
        <v>0</v>
      </c>
      <c r="J39" s="42">
        <f t="shared" si="36"/>
        <v>13</v>
      </c>
      <c r="K39" s="42">
        <f t="shared" si="36"/>
        <v>4</v>
      </c>
      <c r="L39" s="42">
        <f t="shared" si="36"/>
        <v>0</v>
      </c>
      <c r="M39" s="42">
        <f t="shared" si="36"/>
        <v>1</v>
      </c>
      <c r="N39" s="42">
        <f t="shared" si="36"/>
        <v>2</v>
      </c>
      <c r="O39" s="42">
        <f t="shared" si="36"/>
        <v>0</v>
      </c>
      <c r="P39" s="42">
        <f t="shared" si="36"/>
        <v>0</v>
      </c>
      <c r="Q39" s="42">
        <f t="shared" si="36"/>
        <v>0</v>
      </c>
      <c r="R39" s="42">
        <f t="shared" si="36"/>
        <v>0</v>
      </c>
      <c r="S39" s="42">
        <f t="shared" si="36"/>
        <v>0</v>
      </c>
      <c r="T39" s="42">
        <f t="shared" si="36"/>
        <v>1</v>
      </c>
      <c r="U39" s="42">
        <f t="shared" si="36"/>
        <v>27</v>
      </c>
      <c r="V39" s="42">
        <f t="shared" si="36"/>
        <v>22</v>
      </c>
      <c r="W39" s="42">
        <f t="shared" si="36"/>
        <v>7</v>
      </c>
      <c r="X39" s="42">
        <f t="shared" si="36"/>
        <v>2</v>
      </c>
      <c r="Y39" s="42">
        <f t="shared" si="36"/>
        <v>0</v>
      </c>
      <c r="Z39" s="42">
        <f t="shared" si="36"/>
        <v>0</v>
      </c>
      <c r="AA39" s="42">
        <f t="shared" si="36"/>
        <v>0</v>
      </c>
      <c r="AB39" s="42"/>
      <c r="AC39" s="42">
        <f t="shared" si="36"/>
        <v>0</v>
      </c>
      <c r="AD39" s="42">
        <f t="shared" si="36"/>
        <v>33</v>
      </c>
      <c r="AE39" s="42">
        <f t="shared" si="36"/>
        <v>1</v>
      </c>
      <c r="AF39" s="42">
        <f t="shared" si="36"/>
        <v>-31286</v>
      </c>
      <c r="AG39" s="42">
        <f t="shared" si="36"/>
        <v>52</v>
      </c>
      <c r="AH39" s="42">
        <f t="shared" si="36"/>
        <v>1</v>
      </c>
      <c r="AI39" s="42">
        <f t="shared" si="36"/>
        <v>-197</v>
      </c>
      <c r="AJ39" s="42">
        <f t="shared" si="36"/>
        <v>0</v>
      </c>
      <c r="AK39" s="42">
        <f t="shared" si="36"/>
        <v>0</v>
      </c>
      <c r="AL39" s="42">
        <f t="shared" si="36"/>
        <v>9</v>
      </c>
      <c r="AM39" s="42">
        <f t="shared" si="36"/>
        <v>2</v>
      </c>
      <c r="AN39" s="42">
        <f t="shared" si="36"/>
        <v>0</v>
      </c>
      <c r="AO39" s="42">
        <f t="shared" si="36"/>
        <v>1</v>
      </c>
      <c r="AP39" s="42">
        <f t="shared" si="36"/>
        <v>0</v>
      </c>
      <c r="AQ39" s="42">
        <f t="shared" si="36"/>
        <v>0</v>
      </c>
      <c r="AR39" s="42">
        <f t="shared" si="36"/>
        <v>2</v>
      </c>
      <c r="AS39" s="42">
        <f t="shared" si="36"/>
        <v>0</v>
      </c>
      <c r="AT39" s="42"/>
      <c r="AU39" s="42"/>
      <c r="AV39" s="42">
        <f t="shared" si="36"/>
        <v>0</v>
      </c>
      <c r="AW39" s="42">
        <f t="shared" si="36"/>
        <v>1</v>
      </c>
      <c r="AX39" s="42">
        <f t="shared" si="36"/>
        <v>-31328</v>
      </c>
      <c r="AY39" s="42">
        <f t="shared" si="36"/>
        <v>0</v>
      </c>
      <c r="AZ39" s="42">
        <f t="shared" si="36"/>
        <v>0</v>
      </c>
      <c r="BA39" s="42">
        <f t="shared" si="36"/>
        <v>0</v>
      </c>
      <c r="BB39" s="42">
        <f t="shared" si="36"/>
        <v>0</v>
      </c>
      <c r="BC39" s="42">
        <f t="shared" si="36"/>
        <v>2</v>
      </c>
      <c r="BD39" s="42">
        <f t="shared" si="36"/>
        <v>0</v>
      </c>
      <c r="BE39" s="42">
        <f t="shared" si="36"/>
        <v>1</v>
      </c>
      <c r="BF39" s="42">
        <f t="shared" si="36"/>
        <v>1</v>
      </c>
      <c r="BG39" s="42">
        <f t="shared" si="36"/>
        <v>9</v>
      </c>
      <c r="BH39" s="42">
        <f t="shared" si="36"/>
        <v>-31330</v>
      </c>
      <c r="BI39" s="42"/>
      <c r="BJ39" s="42"/>
      <c r="BK39" s="42">
        <f t="shared" si="36"/>
        <v>0</v>
      </c>
      <c r="BL39" s="42">
        <f t="shared" si="36"/>
        <v>0</v>
      </c>
      <c r="BM39" s="42">
        <f t="shared" si="36"/>
        <v>-31341</v>
      </c>
      <c r="BN39" s="42"/>
      <c r="BO39" s="42"/>
      <c r="BP39" s="42"/>
      <c r="BQ39" s="42"/>
      <c r="BR39" s="42">
        <f t="shared" si="36"/>
        <v>0</v>
      </c>
      <c r="BS39" s="42">
        <f t="shared" ref="BS39:EH39" si="37">BS11+BS18+BS21+BS24+BS29</f>
        <v>-31353</v>
      </c>
      <c r="BT39" s="42">
        <f t="shared" si="37"/>
        <v>1</v>
      </c>
      <c r="BU39" s="42">
        <f t="shared" si="37"/>
        <v>-31350</v>
      </c>
      <c r="BV39" s="42">
        <f t="shared" si="37"/>
        <v>0</v>
      </c>
      <c r="BW39" s="42"/>
      <c r="BX39" s="42"/>
      <c r="BY39" s="42">
        <f t="shared" si="37"/>
        <v>0</v>
      </c>
      <c r="BZ39" s="42">
        <f t="shared" si="37"/>
        <v>7</v>
      </c>
      <c r="CA39" s="42">
        <f t="shared" si="37"/>
        <v>0</v>
      </c>
      <c r="CB39" s="42">
        <f t="shared" si="37"/>
        <v>0</v>
      </c>
      <c r="CC39" s="42">
        <f t="shared" si="37"/>
        <v>0</v>
      </c>
      <c r="CD39" s="42">
        <f t="shared" si="37"/>
        <v>0</v>
      </c>
      <c r="CE39" s="42">
        <f t="shared" si="37"/>
        <v>0</v>
      </c>
      <c r="CF39" s="42">
        <f t="shared" si="37"/>
        <v>0</v>
      </c>
      <c r="CG39" s="42">
        <f t="shared" si="37"/>
        <v>0</v>
      </c>
      <c r="CH39" s="42">
        <f t="shared" si="37"/>
        <v>0</v>
      </c>
      <c r="CI39" s="42">
        <f t="shared" si="37"/>
        <v>0</v>
      </c>
      <c r="CJ39" s="42">
        <f t="shared" si="37"/>
        <v>0</v>
      </c>
      <c r="CK39" s="42">
        <f t="shared" si="37"/>
        <v>0</v>
      </c>
      <c r="CL39" s="42">
        <f t="shared" si="37"/>
        <v>0</v>
      </c>
      <c r="CM39" s="42">
        <f t="shared" si="37"/>
        <v>0</v>
      </c>
      <c r="CN39" s="42">
        <f t="shared" si="37"/>
        <v>0</v>
      </c>
      <c r="CO39" s="42">
        <f t="shared" si="37"/>
        <v>0</v>
      </c>
      <c r="CP39" s="42"/>
      <c r="CQ39" s="42">
        <f t="shared" si="37"/>
        <v>0</v>
      </c>
      <c r="CR39" s="42">
        <f t="shared" si="37"/>
        <v>0</v>
      </c>
      <c r="CS39" s="42">
        <f t="shared" si="37"/>
        <v>0</v>
      </c>
      <c r="CT39" s="42">
        <f t="shared" si="37"/>
        <v>0</v>
      </c>
      <c r="CU39" s="42">
        <f t="shared" si="37"/>
        <v>0</v>
      </c>
      <c r="CV39" s="42">
        <f t="shared" si="37"/>
        <v>0</v>
      </c>
      <c r="CW39" s="42">
        <f t="shared" si="37"/>
        <v>0</v>
      </c>
      <c r="CX39" s="42">
        <f t="shared" si="37"/>
        <v>0</v>
      </c>
      <c r="CY39" s="42">
        <f t="shared" si="37"/>
        <v>0</v>
      </c>
      <c r="CZ39" s="42">
        <f t="shared" si="37"/>
        <v>0</v>
      </c>
      <c r="DA39" s="42"/>
      <c r="DB39" s="42">
        <f t="shared" si="37"/>
        <v>0</v>
      </c>
      <c r="DC39" s="42">
        <f t="shared" si="37"/>
        <v>0</v>
      </c>
      <c r="DD39" s="42">
        <f t="shared" si="37"/>
        <v>0</v>
      </c>
      <c r="DE39" s="42">
        <f t="shared" si="37"/>
        <v>0</v>
      </c>
      <c r="DF39" s="42">
        <f t="shared" si="37"/>
        <v>0</v>
      </c>
      <c r="DG39" s="42">
        <f t="shared" si="37"/>
        <v>0</v>
      </c>
      <c r="DH39" s="42">
        <f t="shared" si="37"/>
        <v>0</v>
      </c>
      <c r="DI39" s="42">
        <f t="shared" si="37"/>
        <v>0</v>
      </c>
      <c r="DJ39" s="42">
        <f t="shared" si="37"/>
        <v>0</v>
      </c>
      <c r="DK39" s="42">
        <f t="shared" si="37"/>
        <v>0</v>
      </c>
      <c r="DL39" s="42">
        <f t="shared" si="37"/>
        <v>0</v>
      </c>
      <c r="DM39" s="42">
        <f t="shared" si="37"/>
        <v>0</v>
      </c>
      <c r="DN39" s="42">
        <f t="shared" si="37"/>
        <v>0</v>
      </c>
      <c r="DO39" s="42">
        <f t="shared" si="37"/>
        <v>0</v>
      </c>
      <c r="DP39" s="42">
        <f t="shared" si="37"/>
        <v>0</v>
      </c>
      <c r="DQ39" s="42">
        <f t="shared" si="37"/>
        <v>0</v>
      </c>
      <c r="DR39" s="42">
        <f t="shared" si="37"/>
        <v>0</v>
      </c>
      <c r="DS39" s="42">
        <f t="shared" si="37"/>
        <v>0</v>
      </c>
      <c r="DT39" s="42">
        <f t="shared" si="37"/>
        <v>0</v>
      </c>
      <c r="DU39" s="42">
        <f t="shared" si="37"/>
        <v>0</v>
      </c>
      <c r="DV39" s="42">
        <f t="shared" si="37"/>
        <v>0</v>
      </c>
      <c r="DW39" s="42">
        <f t="shared" si="37"/>
        <v>0</v>
      </c>
      <c r="DX39" s="42">
        <f t="shared" si="37"/>
        <v>0</v>
      </c>
      <c r="DY39" s="42">
        <f t="shared" si="37"/>
        <v>0</v>
      </c>
      <c r="DZ39" s="42">
        <f t="shared" si="37"/>
        <v>0</v>
      </c>
      <c r="EA39" s="42">
        <f t="shared" si="37"/>
        <v>0</v>
      </c>
      <c r="EB39" s="42">
        <f t="shared" si="37"/>
        <v>0</v>
      </c>
      <c r="EC39" s="42">
        <f t="shared" si="37"/>
        <v>0</v>
      </c>
      <c r="ED39" s="42">
        <f t="shared" si="37"/>
        <v>0</v>
      </c>
      <c r="EE39" s="42">
        <f t="shared" si="37"/>
        <v>0</v>
      </c>
      <c r="EF39" s="42">
        <f t="shared" si="37"/>
        <v>0</v>
      </c>
      <c r="EG39" s="42">
        <f t="shared" si="37"/>
        <v>0</v>
      </c>
      <c r="EH39" s="42">
        <f t="shared" si="37"/>
        <v>0</v>
      </c>
      <c r="EI39" s="42">
        <f t="shared" ref="EI39:GT39" si="38">EI11+EI18+EI21+EI24+EI29</f>
        <v>0</v>
      </c>
      <c r="EJ39" s="42">
        <f t="shared" si="38"/>
        <v>0</v>
      </c>
      <c r="EK39" s="42">
        <f t="shared" si="38"/>
        <v>0</v>
      </c>
      <c r="EL39" s="42">
        <f t="shared" si="38"/>
        <v>0</v>
      </c>
      <c r="EM39" s="42">
        <f t="shared" si="38"/>
        <v>0</v>
      </c>
      <c r="EN39" s="42">
        <f t="shared" si="38"/>
        <v>0</v>
      </c>
      <c r="EO39" s="42">
        <f t="shared" si="38"/>
        <v>0</v>
      </c>
      <c r="EP39" s="42">
        <f t="shared" si="38"/>
        <v>0</v>
      </c>
      <c r="EQ39" s="42">
        <f t="shared" si="38"/>
        <v>0</v>
      </c>
      <c r="ER39" s="42">
        <f t="shared" si="38"/>
        <v>0</v>
      </c>
      <c r="ES39" s="42">
        <f t="shared" si="38"/>
        <v>0</v>
      </c>
      <c r="ET39" s="42">
        <f t="shared" si="38"/>
        <v>0</v>
      </c>
      <c r="EU39" s="42">
        <f t="shared" si="38"/>
        <v>0</v>
      </c>
      <c r="EV39" s="42">
        <f t="shared" si="38"/>
        <v>0</v>
      </c>
      <c r="EW39" s="42">
        <f t="shared" si="38"/>
        <v>0</v>
      </c>
      <c r="EX39" s="42">
        <f t="shared" si="38"/>
        <v>0</v>
      </c>
      <c r="EY39" s="42">
        <f t="shared" si="38"/>
        <v>0</v>
      </c>
      <c r="EZ39" s="42">
        <f t="shared" si="38"/>
        <v>0</v>
      </c>
      <c r="FA39" s="42">
        <f t="shared" si="38"/>
        <v>0</v>
      </c>
      <c r="FB39" s="42">
        <f t="shared" si="38"/>
        <v>0</v>
      </c>
      <c r="FC39" s="42">
        <f t="shared" si="38"/>
        <v>0</v>
      </c>
      <c r="FD39" s="42">
        <f t="shared" si="38"/>
        <v>0</v>
      </c>
      <c r="FE39" s="42">
        <f t="shared" si="38"/>
        <v>0</v>
      </c>
      <c r="FF39" s="42">
        <f t="shared" si="38"/>
        <v>0</v>
      </c>
      <c r="FG39" s="42">
        <f t="shared" si="38"/>
        <v>0</v>
      </c>
      <c r="FH39" s="42">
        <f t="shared" si="38"/>
        <v>0</v>
      </c>
      <c r="FI39" s="42">
        <f t="shared" si="38"/>
        <v>0</v>
      </c>
      <c r="FJ39" s="42">
        <f t="shared" si="38"/>
        <v>0</v>
      </c>
      <c r="FK39" s="42">
        <f t="shared" si="38"/>
        <v>0</v>
      </c>
      <c r="FL39" s="42">
        <f t="shared" si="38"/>
        <v>0</v>
      </c>
      <c r="FM39" s="42">
        <f t="shared" si="38"/>
        <v>0</v>
      </c>
      <c r="FN39" s="42">
        <f t="shared" si="38"/>
        <v>0</v>
      </c>
      <c r="FO39" s="42">
        <f t="shared" si="38"/>
        <v>0</v>
      </c>
      <c r="FP39" s="42">
        <f t="shared" si="38"/>
        <v>0</v>
      </c>
      <c r="FQ39" s="42">
        <f t="shared" si="38"/>
        <v>0</v>
      </c>
      <c r="FR39" s="42">
        <f t="shared" si="38"/>
        <v>0</v>
      </c>
      <c r="FS39" s="42">
        <f t="shared" si="38"/>
        <v>0</v>
      </c>
      <c r="FT39" s="42">
        <f t="shared" si="38"/>
        <v>0</v>
      </c>
      <c r="FU39" s="42">
        <f t="shared" si="38"/>
        <v>0</v>
      </c>
      <c r="FV39" s="42">
        <f t="shared" si="38"/>
        <v>0</v>
      </c>
      <c r="FW39" s="42">
        <f t="shared" si="38"/>
        <v>0</v>
      </c>
      <c r="FX39" s="42">
        <f t="shared" si="38"/>
        <v>0</v>
      </c>
      <c r="FY39" s="42">
        <f t="shared" si="38"/>
        <v>0</v>
      </c>
      <c r="FZ39" s="42">
        <f t="shared" si="38"/>
        <v>0</v>
      </c>
      <c r="GA39" s="42">
        <f t="shared" si="38"/>
        <v>0</v>
      </c>
      <c r="GB39" s="42">
        <f t="shared" si="38"/>
        <v>0</v>
      </c>
      <c r="GC39" s="42">
        <f t="shared" si="38"/>
        <v>0</v>
      </c>
      <c r="GD39" s="42">
        <f t="shared" si="38"/>
        <v>0</v>
      </c>
      <c r="GE39" s="42">
        <f t="shared" si="38"/>
        <v>0</v>
      </c>
      <c r="GF39" s="42">
        <f t="shared" si="38"/>
        <v>0</v>
      </c>
      <c r="GG39" s="42">
        <f t="shared" si="38"/>
        <v>0</v>
      </c>
      <c r="GH39" s="42">
        <f t="shared" si="38"/>
        <v>0</v>
      </c>
      <c r="GI39" s="42">
        <f t="shared" si="38"/>
        <v>0</v>
      </c>
      <c r="GJ39" s="42">
        <f t="shared" si="38"/>
        <v>0</v>
      </c>
      <c r="GK39" s="42">
        <f t="shared" si="38"/>
        <v>0</v>
      </c>
      <c r="GL39" s="42">
        <f t="shared" si="38"/>
        <v>0</v>
      </c>
      <c r="GM39" s="42">
        <f t="shared" si="38"/>
        <v>0</v>
      </c>
      <c r="GN39" s="42">
        <f t="shared" si="38"/>
        <v>0</v>
      </c>
      <c r="GO39" s="42">
        <f t="shared" si="38"/>
        <v>0</v>
      </c>
      <c r="GP39" s="42">
        <f t="shared" si="38"/>
        <v>0</v>
      </c>
      <c r="GQ39" s="42">
        <f t="shared" si="38"/>
        <v>0</v>
      </c>
      <c r="GR39" s="42">
        <f t="shared" si="38"/>
        <v>0</v>
      </c>
      <c r="GS39" s="42">
        <f t="shared" si="38"/>
        <v>0</v>
      </c>
      <c r="GT39" s="42">
        <f t="shared" si="38"/>
        <v>0</v>
      </c>
      <c r="GU39" s="42">
        <f t="shared" ref="GU39:JF39" si="39">GU11+GU18+GU21+GU24+GU29</f>
        <v>0</v>
      </c>
      <c r="GV39" s="42">
        <f t="shared" si="39"/>
        <v>0</v>
      </c>
      <c r="GW39" s="42">
        <f t="shared" si="39"/>
        <v>0</v>
      </c>
      <c r="GX39" s="42">
        <f t="shared" si="39"/>
        <v>0</v>
      </c>
      <c r="GY39" s="42">
        <f t="shared" si="39"/>
        <v>0</v>
      </c>
      <c r="GZ39" s="42">
        <f t="shared" si="39"/>
        <v>0</v>
      </c>
      <c r="HA39" s="42">
        <f t="shared" si="39"/>
        <v>0</v>
      </c>
      <c r="HB39" s="42">
        <f t="shared" si="39"/>
        <v>0</v>
      </c>
      <c r="HC39" s="42">
        <f t="shared" si="39"/>
        <v>0</v>
      </c>
      <c r="HD39" s="42">
        <f t="shared" si="39"/>
        <v>0</v>
      </c>
      <c r="HE39" s="42">
        <f t="shared" si="39"/>
        <v>0</v>
      </c>
      <c r="HF39" s="42">
        <f t="shared" si="39"/>
        <v>0</v>
      </c>
      <c r="HG39" s="42">
        <f t="shared" si="39"/>
        <v>0</v>
      </c>
      <c r="HH39" s="42">
        <f t="shared" si="39"/>
        <v>0</v>
      </c>
      <c r="HI39" s="42">
        <f t="shared" si="39"/>
        <v>0</v>
      </c>
      <c r="HJ39" s="42">
        <f t="shared" si="39"/>
        <v>0</v>
      </c>
      <c r="HK39" s="42">
        <f t="shared" si="39"/>
        <v>0</v>
      </c>
      <c r="HL39" s="42">
        <f t="shared" si="39"/>
        <v>0</v>
      </c>
      <c r="HM39" s="42">
        <f t="shared" si="39"/>
        <v>0</v>
      </c>
      <c r="HN39" s="42">
        <f t="shared" si="39"/>
        <v>0</v>
      </c>
      <c r="HO39" s="42">
        <f t="shared" si="39"/>
        <v>0</v>
      </c>
      <c r="HP39" s="42">
        <f t="shared" si="39"/>
        <v>0</v>
      </c>
      <c r="HQ39" s="42">
        <f t="shared" si="39"/>
        <v>0</v>
      </c>
      <c r="HR39" s="42">
        <f t="shared" si="39"/>
        <v>0</v>
      </c>
      <c r="HS39" s="42">
        <f t="shared" si="39"/>
        <v>0</v>
      </c>
      <c r="HT39" s="42">
        <f t="shared" si="39"/>
        <v>0</v>
      </c>
      <c r="HU39" s="42">
        <f t="shared" si="39"/>
        <v>0</v>
      </c>
      <c r="HV39" s="42">
        <f t="shared" si="39"/>
        <v>0</v>
      </c>
      <c r="HW39" s="42">
        <f t="shared" si="39"/>
        <v>0</v>
      </c>
      <c r="HX39" s="42">
        <f t="shared" si="39"/>
        <v>0</v>
      </c>
      <c r="HY39" s="42">
        <f t="shared" si="39"/>
        <v>0</v>
      </c>
      <c r="HZ39" s="42">
        <f t="shared" si="39"/>
        <v>0</v>
      </c>
      <c r="IA39" s="42">
        <f t="shared" si="39"/>
        <v>0</v>
      </c>
      <c r="IB39" s="42">
        <f t="shared" si="39"/>
        <v>0</v>
      </c>
      <c r="IC39" s="42">
        <f t="shared" si="39"/>
        <v>0</v>
      </c>
      <c r="ID39" s="42">
        <f t="shared" si="39"/>
        <v>0</v>
      </c>
      <c r="IE39" s="42">
        <f t="shared" si="39"/>
        <v>0</v>
      </c>
      <c r="IF39" s="42">
        <f t="shared" si="39"/>
        <v>0</v>
      </c>
      <c r="IG39" s="42">
        <f t="shared" si="39"/>
        <v>0</v>
      </c>
      <c r="IH39" s="42">
        <f t="shared" si="39"/>
        <v>0</v>
      </c>
      <c r="II39" s="42">
        <f t="shared" si="39"/>
        <v>0</v>
      </c>
      <c r="IJ39" s="42">
        <f t="shared" si="39"/>
        <v>0</v>
      </c>
      <c r="IK39" s="42">
        <f t="shared" si="39"/>
        <v>0</v>
      </c>
      <c r="IL39" s="42">
        <f t="shared" si="39"/>
        <v>0</v>
      </c>
      <c r="IM39" s="42">
        <f t="shared" si="39"/>
        <v>0</v>
      </c>
      <c r="IN39" s="42">
        <f t="shared" si="39"/>
        <v>0</v>
      </c>
      <c r="IO39" s="42">
        <f t="shared" si="39"/>
        <v>0</v>
      </c>
      <c r="IP39" s="42">
        <f t="shared" si="39"/>
        <v>0</v>
      </c>
      <c r="IQ39" s="42">
        <f t="shared" si="39"/>
        <v>0</v>
      </c>
      <c r="IR39" s="42">
        <f t="shared" si="39"/>
        <v>0</v>
      </c>
      <c r="IS39" s="42">
        <f t="shared" si="39"/>
        <v>0</v>
      </c>
      <c r="IT39" s="42">
        <f t="shared" si="39"/>
        <v>0</v>
      </c>
      <c r="IU39" s="42">
        <f t="shared" si="39"/>
        <v>0</v>
      </c>
      <c r="IV39" s="42">
        <f t="shared" si="39"/>
        <v>0</v>
      </c>
      <c r="IW39" s="42">
        <f t="shared" si="39"/>
        <v>0</v>
      </c>
      <c r="IX39" s="42">
        <f t="shared" si="39"/>
        <v>0</v>
      </c>
      <c r="IY39" s="42">
        <f t="shared" si="39"/>
        <v>0</v>
      </c>
      <c r="IZ39" s="42">
        <f t="shared" si="39"/>
        <v>0</v>
      </c>
      <c r="JA39" s="42">
        <f t="shared" si="39"/>
        <v>0</v>
      </c>
      <c r="JB39" s="42">
        <f t="shared" si="39"/>
        <v>0</v>
      </c>
      <c r="JC39" s="42">
        <f t="shared" si="39"/>
        <v>0</v>
      </c>
      <c r="JD39" s="42">
        <f t="shared" si="39"/>
        <v>0</v>
      </c>
      <c r="JE39" s="42">
        <f t="shared" si="39"/>
        <v>0</v>
      </c>
      <c r="JF39" s="42">
        <f t="shared" si="39"/>
        <v>0</v>
      </c>
      <c r="JG39" s="42">
        <f t="shared" ref="JG39:LR39" si="40">JG11+JG18+JG21+JG24+JG29</f>
        <v>0</v>
      </c>
      <c r="JH39" s="42">
        <f t="shared" si="40"/>
        <v>0</v>
      </c>
      <c r="JI39" s="42">
        <f t="shared" si="40"/>
        <v>0</v>
      </c>
      <c r="JJ39" s="42">
        <f t="shared" si="40"/>
        <v>0</v>
      </c>
      <c r="JK39" s="42">
        <f t="shared" si="40"/>
        <v>0</v>
      </c>
      <c r="JL39" s="42">
        <f t="shared" si="40"/>
        <v>0</v>
      </c>
      <c r="JM39" s="42">
        <f t="shared" si="40"/>
        <v>0</v>
      </c>
      <c r="JN39" s="42">
        <f t="shared" si="40"/>
        <v>0</v>
      </c>
      <c r="JO39" s="42">
        <f t="shared" si="40"/>
        <v>0</v>
      </c>
      <c r="JP39" s="42">
        <f t="shared" si="40"/>
        <v>0</v>
      </c>
      <c r="JQ39" s="42">
        <f t="shared" si="40"/>
        <v>0</v>
      </c>
      <c r="JR39" s="42">
        <f t="shared" si="40"/>
        <v>0</v>
      </c>
      <c r="JS39" s="42">
        <f t="shared" si="40"/>
        <v>0</v>
      </c>
      <c r="JT39" s="42">
        <f t="shared" si="40"/>
        <v>0</v>
      </c>
      <c r="JU39" s="42">
        <f t="shared" si="40"/>
        <v>0</v>
      </c>
      <c r="JV39" s="42">
        <f t="shared" si="40"/>
        <v>0</v>
      </c>
      <c r="JW39" s="42">
        <f t="shared" si="40"/>
        <v>0</v>
      </c>
      <c r="JX39" s="42">
        <f t="shared" si="40"/>
        <v>0</v>
      </c>
      <c r="JY39" s="42">
        <f t="shared" si="40"/>
        <v>0</v>
      </c>
      <c r="JZ39" s="42">
        <f t="shared" si="40"/>
        <v>0</v>
      </c>
      <c r="KA39" s="42">
        <f t="shared" si="40"/>
        <v>0</v>
      </c>
      <c r="KB39" s="42">
        <f t="shared" si="40"/>
        <v>0</v>
      </c>
      <c r="KC39" s="42">
        <f t="shared" si="40"/>
        <v>0</v>
      </c>
      <c r="KD39" s="42">
        <f t="shared" si="40"/>
        <v>0</v>
      </c>
      <c r="KE39" s="42">
        <f t="shared" si="40"/>
        <v>0</v>
      </c>
      <c r="KF39" s="42">
        <f t="shared" si="40"/>
        <v>0</v>
      </c>
      <c r="KG39" s="42">
        <f t="shared" si="40"/>
        <v>0</v>
      </c>
      <c r="KH39" s="42">
        <f t="shared" si="40"/>
        <v>0</v>
      </c>
      <c r="KI39" s="42">
        <f t="shared" si="40"/>
        <v>0</v>
      </c>
      <c r="KJ39" s="42">
        <f t="shared" si="40"/>
        <v>0</v>
      </c>
      <c r="KK39" s="42">
        <f t="shared" si="40"/>
        <v>0</v>
      </c>
      <c r="KL39" s="42">
        <f t="shared" si="40"/>
        <v>0</v>
      </c>
      <c r="KM39" s="42">
        <f t="shared" si="40"/>
        <v>0</v>
      </c>
      <c r="KN39" s="42">
        <f t="shared" si="40"/>
        <v>0</v>
      </c>
      <c r="KO39" s="42">
        <f t="shared" si="40"/>
        <v>0</v>
      </c>
      <c r="KP39" s="42">
        <f t="shared" si="40"/>
        <v>0</v>
      </c>
      <c r="KQ39" s="42">
        <f t="shared" si="40"/>
        <v>0</v>
      </c>
      <c r="KR39" s="42">
        <f t="shared" si="40"/>
        <v>0</v>
      </c>
      <c r="KS39" s="42">
        <f t="shared" si="40"/>
        <v>0</v>
      </c>
      <c r="KT39" s="42">
        <f t="shared" si="40"/>
        <v>0</v>
      </c>
      <c r="KU39" s="42">
        <f t="shared" si="40"/>
        <v>0</v>
      </c>
      <c r="KV39" s="42">
        <f t="shared" si="40"/>
        <v>0</v>
      </c>
      <c r="KW39" s="42">
        <f t="shared" si="40"/>
        <v>0</v>
      </c>
      <c r="KX39" s="42">
        <f t="shared" si="40"/>
        <v>0</v>
      </c>
      <c r="KY39" s="42">
        <f t="shared" si="40"/>
        <v>0</v>
      </c>
      <c r="KZ39" s="42">
        <f t="shared" si="40"/>
        <v>0</v>
      </c>
      <c r="LA39" s="42">
        <f t="shared" si="40"/>
        <v>0</v>
      </c>
      <c r="LB39" s="42">
        <f t="shared" si="40"/>
        <v>0</v>
      </c>
      <c r="LC39" s="42">
        <f t="shared" si="40"/>
        <v>0</v>
      </c>
      <c r="LD39" s="42">
        <f t="shared" si="40"/>
        <v>0</v>
      </c>
      <c r="LE39" s="42">
        <f t="shared" si="40"/>
        <v>0</v>
      </c>
      <c r="LF39" s="42">
        <f t="shared" si="40"/>
        <v>0</v>
      </c>
      <c r="LG39" s="42">
        <f t="shared" si="40"/>
        <v>0</v>
      </c>
      <c r="LH39" s="42">
        <f t="shared" si="40"/>
        <v>0</v>
      </c>
      <c r="LI39" s="42">
        <f t="shared" si="40"/>
        <v>0</v>
      </c>
      <c r="LJ39" s="42">
        <f t="shared" si="40"/>
        <v>0</v>
      </c>
      <c r="LK39" s="42">
        <f t="shared" si="40"/>
        <v>0</v>
      </c>
      <c r="LL39" s="42">
        <f t="shared" si="40"/>
        <v>0</v>
      </c>
      <c r="LM39" s="42">
        <f t="shared" si="40"/>
        <v>0</v>
      </c>
      <c r="LN39" s="42">
        <f t="shared" si="40"/>
        <v>0</v>
      </c>
      <c r="LO39" s="42">
        <f t="shared" si="40"/>
        <v>0</v>
      </c>
      <c r="LP39" s="42">
        <f t="shared" si="40"/>
        <v>0</v>
      </c>
      <c r="LQ39" s="42">
        <f t="shared" si="40"/>
        <v>0</v>
      </c>
      <c r="LR39" s="42">
        <f t="shared" si="40"/>
        <v>0</v>
      </c>
      <c r="LS39" s="42">
        <f t="shared" ref="LS39:MG39" si="41">LS11+LS18+LS21+LS24+LS29</f>
        <v>0</v>
      </c>
      <c r="LT39" s="42">
        <f t="shared" si="41"/>
        <v>0</v>
      </c>
      <c r="LU39" s="42">
        <f t="shared" si="41"/>
        <v>0</v>
      </c>
      <c r="LV39" s="42">
        <f t="shared" si="41"/>
        <v>0</v>
      </c>
      <c r="LW39" s="42">
        <f t="shared" si="41"/>
        <v>0</v>
      </c>
      <c r="LX39" s="42">
        <f t="shared" si="41"/>
        <v>0</v>
      </c>
      <c r="LY39" s="42">
        <f t="shared" si="41"/>
        <v>0</v>
      </c>
      <c r="LZ39" s="42">
        <f t="shared" si="41"/>
        <v>0</v>
      </c>
      <c r="MA39" s="42">
        <f t="shared" si="41"/>
        <v>0</v>
      </c>
      <c r="MB39" s="42">
        <f t="shared" si="41"/>
        <v>0</v>
      </c>
      <c r="MC39" s="42">
        <f t="shared" si="41"/>
        <v>0</v>
      </c>
      <c r="MD39" s="42">
        <f t="shared" si="41"/>
        <v>0</v>
      </c>
      <c r="ME39" s="42">
        <f t="shared" si="41"/>
        <v>0</v>
      </c>
      <c r="MF39" s="42">
        <f t="shared" si="41"/>
        <v>0</v>
      </c>
      <c r="MG39" s="42">
        <f t="shared" si="41"/>
        <v>0</v>
      </c>
      <c r="MH39" s="43"/>
    </row>
    <row r="40" spans="1:346" s="18" customFormat="1" ht="30" x14ac:dyDescent="0.25">
      <c r="A40" s="19" t="s">
        <v>18</v>
      </c>
      <c r="B40" s="34">
        <f>NETWORKDAYS.INTL(B7,B37)</f>
        <v>42</v>
      </c>
      <c r="C40" s="34">
        <f t="shared" ref="C40:BY40" si="42">NETWORKDAYS.INTL(C7,C37)</f>
        <v>10</v>
      </c>
      <c r="D40" s="34">
        <f t="shared" si="42"/>
        <v>37</v>
      </c>
      <c r="E40" s="34">
        <f t="shared" si="42"/>
        <v>66</v>
      </c>
      <c r="F40" s="34">
        <f t="shared" si="42"/>
        <v>44</v>
      </c>
      <c r="G40" s="34">
        <f t="shared" si="42"/>
        <v>35</v>
      </c>
      <c r="H40" s="34">
        <f t="shared" si="42"/>
        <v>-31249</v>
      </c>
      <c r="I40" s="34">
        <f t="shared" si="42"/>
        <v>41</v>
      </c>
      <c r="J40" s="34">
        <f t="shared" si="42"/>
        <v>-31253</v>
      </c>
      <c r="K40" s="34">
        <f t="shared" si="42"/>
        <v>32</v>
      </c>
      <c r="L40" s="34">
        <f t="shared" si="42"/>
        <v>41</v>
      </c>
      <c r="M40" s="34">
        <f t="shared" si="42"/>
        <v>40</v>
      </c>
      <c r="N40" s="34">
        <f t="shared" si="42"/>
        <v>-31255</v>
      </c>
      <c r="O40" s="34">
        <f t="shared" si="42"/>
        <v>68</v>
      </c>
      <c r="P40" s="34">
        <f t="shared" si="42"/>
        <v>36</v>
      </c>
      <c r="Q40" s="34">
        <f t="shared" si="42"/>
        <v>67</v>
      </c>
      <c r="R40" s="34">
        <f t="shared" si="42"/>
        <v>37</v>
      </c>
      <c r="S40" s="34">
        <f t="shared" si="42"/>
        <v>81</v>
      </c>
      <c r="T40" s="34">
        <f t="shared" si="42"/>
        <v>36</v>
      </c>
      <c r="U40" s="34">
        <f t="shared" si="42"/>
        <v>75</v>
      </c>
      <c r="V40" s="34">
        <f t="shared" si="42"/>
        <v>-31259</v>
      </c>
      <c r="W40" s="34">
        <f t="shared" si="42"/>
        <v>-31259</v>
      </c>
      <c r="X40" s="34">
        <f t="shared" si="42"/>
        <v>-31259</v>
      </c>
      <c r="Y40" s="34">
        <f t="shared" si="42"/>
        <v>9</v>
      </c>
      <c r="Z40" s="34">
        <f>NETWORKDAYS.INTL(Z7,Z37)</f>
        <v>29</v>
      </c>
      <c r="AA40" s="34">
        <f t="shared" si="42"/>
        <v>32</v>
      </c>
      <c r="AB40" s="34"/>
      <c r="AC40" s="34">
        <f t="shared" si="42"/>
        <v>99</v>
      </c>
      <c r="AD40" s="34">
        <f t="shared" si="42"/>
        <v>-31266</v>
      </c>
      <c r="AE40" s="34">
        <f t="shared" si="42"/>
        <v>18</v>
      </c>
      <c r="AF40" s="34">
        <f t="shared" si="42"/>
        <v>-31266</v>
      </c>
      <c r="AG40" s="34">
        <f t="shared" si="42"/>
        <v>-31271</v>
      </c>
      <c r="AH40" s="34">
        <f t="shared" si="42"/>
        <v>-31271</v>
      </c>
      <c r="AI40" s="34">
        <f t="shared" si="42"/>
        <v>-31271</v>
      </c>
      <c r="AJ40" s="34">
        <f t="shared" si="42"/>
        <v>21</v>
      </c>
      <c r="AK40" s="34">
        <f t="shared" si="42"/>
        <v>15</v>
      </c>
      <c r="AL40" s="34">
        <f t="shared" si="42"/>
        <v>-31271</v>
      </c>
      <c r="AM40" s="34">
        <f t="shared" si="42"/>
        <v>-31272</v>
      </c>
      <c r="AN40" s="34">
        <f t="shared" si="42"/>
        <v>48</v>
      </c>
      <c r="AO40" s="34">
        <f t="shared" si="42"/>
        <v>10</v>
      </c>
      <c r="AP40" s="34">
        <f t="shared" si="42"/>
        <v>-31274</v>
      </c>
      <c r="AQ40" s="34">
        <f t="shared" si="42"/>
        <v>43</v>
      </c>
      <c r="AR40" s="34">
        <f t="shared" si="42"/>
        <v>12</v>
      </c>
      <c r="AS40" s="34">
        <f t="shared" si="42"/>
        <v>-31279</v>
      </c>
      <c r="AT40" s="34"/>
      <c r="AU40" s="34"/>
      <c r="AV40" s="34">
        <f t="shared" si="42"/>
        <v>42</v>
      </c>
      <c r="AW40" s="34">
        <f t="shared" si="42"/>
        <v>48</v>
      </c>
      <c r="AX40" s="34">
        <f t="shared" si="42"/>
        <v>-31290</v>
      </c>
      <c r="AY40" s="34">
        <f t="shared" si="42"/>
        <v>-31270</v>
      </c>
      <c r="AZ40" s="34">
        <f t="shared" si="42"/>
        <v>36</v>
      </c>
      <c r="BA40" s="34">
        <f t="shared" si="42"/>
        <v>-31291</v>
      </c>
      <c r="BB40" s="34">
        <f t="shared" si="42"/>
        <v>-31294</v>
      </c>
      <c r="BC40" s="34">
        <f t="shared" si="42"/>
        <v>53</v>
      </c>
      <c r="BD40" s="34">
        <f t="shared" si="42"/>
        <v>-31295</v>
      </c>
      <c r="BE40" s="34">
        <f t="shared" si="42"/>
        <v>-31295</v>
      </c>
      <c r="BF40" s="34">
        <f t="shared" si="42"/>
        <v>24</v>
      </c>
      <c r="BG40" s="34">
        <f t="shared" si="42"/>
        <v>-31297</v>
      </c>
      <c r="BH40" s="34">
        <f t="shared" si="42"/>
        <v>-31293</v>
      </c>
      <c r="BI40" s="34"/>
      <c r="BJ40" s="34"/>
      <c r="BK40" s="34">
        <f t="shared" si="42"/>
        <v>24</v>
      </c>
      <c r="BL40" s="34">
        <f t="shared" si="42"/>
        <v>-31324</v>
      </c>
      <c r="BM40" s="34">
        <f t="shared" si="42"/>
        <v>-31324</v>
      </c>
      <c r="BN40" s="34"/>
      <c r="BO40" s="34"/>
      <c r="BP40" s="34"/>
      <c r="BQ40" s="34"/>
      <c r="BR40" s="34">
        <f t="shared" si="42"/>
        <v>-31324</v>
      </c>
      <c r="BS40" s="34">
        <f t="shared" si="42"/>
        <v>-31328</v>
      </c>
      <c r="BT40" s="34">
        <f t="shared" si="42"/>
        <v>-31328</v>
      </c>
      <c r="BU40" s="34">
        <f t="shared" si="42"/>
        <v>-31328</v>
      </c>
      <c r="BV40" s="34">
        <f t="shared" si="42"/>
        <v>30</v>
      </c>
      <c r="BW40" s="34"/>
      <c r="BX40" s="34"/>
      <c r="BY40" s="34">
        <f t="shared" si="42"/>
        <v>-31333</v>
      </c>
      <c r="BZ40" s="34">
        <f t="shared" ref="BZ40:EM40" si="43">NETWORKDAYS.INTL(BZ7,BZ37)</f>
        <v>-31333</v>
      </c>
      <c r="CA40" s="34">
        <f t="shared" si="43"/>
        <v>-31334</v>
      </c>
      <c r="CB40" s="34">
        <f t="shared" si="43"/>
        <v>20</v>
      </c>
      <c r="CC40" s="34">
        <f t="shared" si="43"/>
        <v>-31334</v>
      </c>
      <c r="CD40" s="34">
        <f t="shared" si="43"/>
        <v>-31424</v>
      </c>
      <c r="CE40" s="34">
        <f t="shared" si="43"/>
        <v>-31339</v>
      </c>
      <c r="CF40" s="34">
        <f t="shared" si="43"/>
        <v>-31340</v>
      </c>
      <c r="CG40" s="34">
        <f t="shared" si="43"/>
        <v>-31341</v>
      </c>
      <c r="CH40" s="34">
        <f t="shared" si="43"/>
        <v>-31341</v>
      </c>
      <c r="CI40" s="34">
        <f t="shared" si="43"/>
        <v>-31341</v>
      </c>
      <c r="CJ40" s="34">
        <f t="shared" si="43"/>
        <v>-31342</v>
      </c>
      <c r="CK40" s="34">
        <f t="shared" si="43"/>
        <v>-31345</v>
      </c>
      <c r="CL40" s="34">
        <f t="shared" si="43"/>
        <v>-31344</v>
      </c>
      <c r="CM40" s="34">
        <f t="shared" si="43"/>
        <v>-31345</v>
      </c>
      <c r="CN40" s="34">
        <f t="shared" si="43"/>
        <v>-31345</v>
      </c>
      <c r="CO40" s="34">
        <f t="shared" si="43"/>
        <v>-31346</v>
      </c>
      <c r="CP40" s="34"/>
      <c r="CQ40" s="34">
        <f t="shared" si="43"/>
        <v>-31347</v>
      </c>
      <c r="CR40" s="34">
        <f t="shared" si="43"/>
        <v>-31347</v>
      </c>
      <c r="CS40" s="34">
        <f t="shared" si="43"/>
        <v>-31348</v>
      </c>
      <c r="CT40" s="34">
        <f t="shared" si="43"/>
        <v>-31348</v>
      </c>
      <c r="CU40" s="34">
        <f t="shared" si="43"/>
        <v>-31349</v>
      </c>
      <c r="CV40" s="34">
        <f t="shared" si="43"/>
        <v>-31351</v>
      </c>
      <c r="CW40" s="34">
        <f t="shared" si="43"/>
        <v>-31351</v>
      </c>
      <c r="CX40" s="34">
        <f t="shared" si="43"/>
        <v>-31352</v>
      </c>
      <c r="CY40" s="34">
        <f t="shared" si="43"/>
        <v>-31352</v>
      </c>
      <c r="CZ40" s="34">
        <f t="shared" si="43"/>
        <v>-31352</v>
      </c>
      <c r="DA40" s="34"/>
      <c r="DB40" s="34">
        <f t="shared" si="43"/>
        <v>-31354</v>
      </c>
      <c r="DC40" s="34">
        <f t="shared" si="43"/>
        <v>-31354</v>
      </c>
      <c r="DD40" s="34">
        <f t="shared" si="43"/>
        <v>-31355</v>
      </c>
      <c r="DE40" s="34">
        <f t="shared" si="43"/>
        <v>-31355</v>
      </c>
      <c r="DF40" s="34">
        <f t="shared" si="43"/>
        <v>-31356</v>
      </c>
      <c r="DG40" s="34">
        <f t="shared" si="43"/>
        <v>-31357</v>
      </c>
      <c r="DH40" s="34">
        <f t="shared" si="43"/>
        <v>-31358</v>
      </c>
      <c r="DI40" s="34">
        <f t="shared" si="43"/>
        <v>-31358</v>
      </c>
      <c r="DJ40" s="34">
        <f t="shared" si="43"/>
        <v>-31359</v>
      </c>
      <c r="DK40" s="34">
        <f t="shared" si="43"/>
        <v>0</v>
      </c>
      <c r="DL40" s="34">
        <f t="shared" si="43"/>
        <v>0</v>
      </c>
      <c r="DM40" s="34">
        <f t="shared" si="43"/>
        <v>0</v>
      </c>
      <c r="DN40" s="34">
        <f t="shared" si="43"/>
        <v>0</v>
      </c>
      <c r="DO40" s="34">
        <f t="shared" si="43"/>
        <v>0</v>
      </c>
      <c r="DP40" s="34">
        <f t="shared" si="43"/>
        <v>0</v>
      </c>
      <c r="DQ40" s="34">
        <f t="shared" si="43"/>
        <v>0</v>
      </c>
      <c r="DR40" s="34">
        <f t="shared" si="43"/>
        <v>0</v>
      </c>
      <c r="DS40" s="34">
        <f t="shared" si="43"/>
        <v>0</v>
      </c>
      <c r="DT40" s="34">
        <f t="shared" si="43"/>
        <v>0</v>
      </c>
      <c r="DU40" s="34">
        <f t="shared" si="43"/>
        <v>0</v>
      </c>
      <c r="DV40" s="34">
        <f t="shared" si="43"/>
        <v>0</v>
      </c>
      <c r="DW40" s="34">
        <f t="shared" si="43"/>
        <v>0</v>
      </c>
      <c r="DX40" s="34">
        <f t="shared" si="43"/>
        <v>0</v>
      </c>
      <c r="DY40" s="34">
        <f t="shared" si="43"/>
        <v>0</v>
      </c>
      <c r="DZ40" s="34">
        <f t="shared" si="43"/>
        <v>0</v>
      </c>
      <c r="EA40" s="34">
        <f t="shared" si="43"/>
        <v>0</v>
      </c>
      <c r="EB40" s="34">
        <f t="shared" si="43"/>
        <v>0</v>
      </c>
      <c r="EC40" s="34">
        <f t="shared" si="43"/>
        <v>0</v>
      </c>
      <c r="ED40" s="34">
        <f t="shared" si="43"/>
        <v>0</v>
      </c>
      <c r="EE40" s="34">
        <f t="shared" si="43"/>
        <v>0</v>
      </c>
      <c r="EF40" s="34">
        <f t="shared" si="43"/>
        <v>0</v>
      </c>
      <c r="EG40" s="34">
        <f t="shared" si="43"/>
        <v>0</v>
      </c>
      <c r="EH40" s="34">
        <f t="shared" si="43"/>
        <v>0</v>
      </c>
      <c r="EI40" s="34">
        <f t="shared" si="43"/>
        <v>0</v>
      </c>
      <c r="EJ40" s="34">
        <f t="shared" si="43"/>
        <v>0</v>
      </c>
      <c r="EK40" s="34">
        <f t="shared" si="43"/>
        <v>0</v>
      </c>
      <c r="EL40" s="34">
        <f t="shared" si="43"/>
        <v>0</v>
      </c>
      <c r="EM40" s="34">
        <f t="shared" si="43"/>
        <v>0</v>
      </c>
      <c r="EN40" s="34">
        <f t="shared" ref="EN40:GY40" si="44">NETWORKDAYS.INTL(EN7,EN37)</f>
        <v>0</v>
      </c>
      <c r="EO40" s="34">
        <f t="shared" si="44"/>
        <v>0</v>
      </c>
      <c r="EP40" s="34">
        <f t="shared" si="44"/>
        <v>0</v>
      </c>
      <c r="EQ40" s="34">
        <f t="shared" si="44"/>
        <v>0</v>
      </c>
      <c r="ER40" s="34">
        <f t="shared" si="44"/>
        <v>0</v>
      </c>
      <c r="ES40" s="34">
        <f t="shared" si="44"/>
        <v>0</v>
      </c>
      <c r="ET40" s="34">
        <f t="shared" si="44"/>
        <v>0</v>
      </c>
      <c r="EU40" s="34">
        <f t="shared" si="44"/>
        <v>0</v>
      </c>
      <c r="EV40" s="34">
        <f t="shared" si="44"/>
        <v>0</v>
      </c>
      <c r="EW40" s="34">
        <f t="shared" si="44"/>
        <v>0</v>
      </c>
      <c r="EX40" s="34">
        <f t="shared" si="44"/>
        <v>0</v>
      </c>
      <c r="EY40" s="34">
        <f t="shared" si="44"/>
        <v>0</v>
      </c>
      <c r="EZ40" s="34">
        <f t="shared" si="44"/>
        <v>0</v>
      </c>
      <c r="FA40" s="34">
        <f t="shared" si="44"/>
        <v>0</v>
      </c>
      <c r="FB40" s="34">
        <f t="shared" si="44"/>
        <v>0</v>
      </c>
      <c r="FC40" s="34">
        <f t="shared" si="44"/>
        <v>0</v>
      </c>
      <c r="FD40" s="34">
        <f t="shared" si="44"/>
        <v>0</v>
      </c>
      <c r="FE40" s="34">
        <f t="shared" si="44"/>
        <v>0</v>
      </c>
      <c r="FF40" s="34">
        <f t="shared" si="44"/>
        <v>0</v>
      </c>
      <c r="FG40" s="34">
        <f t="shared" si="44"/>
        <v>0</v>
      </c>
      <c r="FH40" s="34">
        <f t="shared" si="44"/>
        <v>0</v>
      </c>
      <c r="FI40" s="34">
        <f t="shared" si="44"/>
        <v>0</v>
      </c>
      <c r="FJ40" s="34">
        <f t="shared" si="44"/>
        <v>0</v>
      </c>
      <c r="FK40" s="34">
        <f t="shared" si="44"/>
        <v>0</v>
      </c>
      <c r="FL40" s="34">
        <f t="shared" si="44"/>
        <v>0</v>
      </c>
      <c r="FM40" s="34">
        <f t="shared" si="44"/>
        <v>0</v>
      </c>
      <c r="FN40" s="34">
        <f t="shared" si="44"/>
        <v>0</v>
      </c>
      <c r="FO40" s="34">
        <f t="shared" si="44"/>
        <v>0</v>
      </c>
      <c r="FP40" s="34">
        <f t="shared" si="44"/>
        <v>0</v>
      </c>
      <c r="FQ40" s="34">
        <f t="shared" si="44"/>
        <v>0</v>
      </c>
      <c r="FR40" s="34">
        <f t="shared" si="44"/>
        <v>0</v>
      </c>
      <c r="FS40" s="34">
        <f t="shared" si="44"/>
        <v>0</v>
      </c>
      <c r="FT40" s="34">
        <f t="shared" si="44"/>
        <v>0</v>
      </c>
      <c r="FU40" s="34">
        <f t="shared" si="44"/>
        <v>0</v>
      </c>
      <c r="FV40" s="34">
        <f t="shared" si="44"/>
        <v>0</v>
      </c>
      <c r="FW40" s="34">
        <f t="shared" si="44"/>
        <v>0</v>
      </c>
      <c r="FX40" s="34">
        <f t="shared" si="44"/>
        <v>0</v>
      </c>
      <c r="FY40" s="34">
        <f t="shared" si="44"/>
        <v>0</v>
      </c>
      <c r="FZ40" s="34">
        <f t="shared" si="44"/>
        <v>0</v>
      </c>
      <c r="GA40" s="34">
        <f t="shared" si="44"/>
        <v>0</v>
      </c>
      <c r="GB40" s="34">
        <f t="shared" si="44"/>
        <v>0</v>
      </c>
      <c r="GC40" s="34">
        <f t="shared" si="44"/>
        <v>0</v>
      </c>
      <c r="GD40" s="34">
        <f t="shared" si="44"/>
        <v>0</v>
      </c>
      <c r="GE40" s="34">
        <f t="shared" si="44"/>
        <v>0</v>
      </c>
      <c r="GF40" s="34">
        <f t="shared" si="44"/>
        <v>0</v>
      </c>
      <c r="GG40" s="34">
        <f t="shared" si="44"/>
        <v>0</v>
      </c>
      <c r="GH40" s="34">
        <f t="shared" si="44"/>
        <v>0</v>
      </c>
      <c r="GI40" s="34">
        <f t="shared" si="44"/>
        <v>0</v>
      </c>
      <c r="GJ40" s="34">
        <f t="shared" si="44"/>
        <v>0</v>
      </c>
      <c r="GK40" s="34">
        <f t="shared" si="44"/>
        <v>0</v>
      </c>
      <c r="GL40" s="34">
        <f t="shared" si="44"/>
        <v>0</v>
      </c>
      <c r="GM40" s="34">
        <f t="shared" si="44"/>
        <v>0</v>
      </c>
      <c r="GN40" s="34">
        <f t="shared" si="44"/>
        <v>0</v>
      </c>
      <c r="GO40" s="34">
        <f t="shared" si="44"/>
        <v>0</v>
      </c>
      <c r="GP40" s="34">
        <f t="shared" si="44"/>
        <v>0</v>
      </c>
      <c r="GQ40" s="34">
        <f t="shared" si="44"/>
        <v>0</v>
      </c>
      <c r="GR40" s="34">
        <f t="shared" si="44"/>
        <v>0</v>
      </c>
      <c r="GS40" s="34">
        <f t="shared" si="44"/>
        <v>0</v>
      </c>
      <c r="GT40" s="34">
        <f t="shared" si="44"/>
        <v>0</v>
      </c>
      <c r="GU40" s="34">
        <f t="shared" si="44"/>
        <v>0</v>
      </c>
      <c r="GV40" s="34">
        <f t="shared" si="44"/>
        <v>0</v>
      </c>
      <c r="GW40" s="34">
        <f t="shared" si="44"/>
        <v>0</v>
      </c>
      <c r="GX40" s="34">
        <f t="shared" si="44"/>
        <v>0</v>
      </c>
      <c r="GY40" s="34">
        <f t="shared" si="44"/>
        <v>0</v>
      </c>
      <c r="GZ40" s="34">
        <f t="shared" ref="GZ40:JK40" si="45">NETWORKDAYS.INTL(GZ7,GZ37)</f>
        <v>0</v>
      </c>
      <c r="HA40" s="34">
        <f t="shared" si="45"/>
        <v>0</v>
      </c>
      <c r="HB40" s="34">
        <f t="shared" si="45"/>
        <v>0</v>
      </c>
      <c r="HC40" s="34">
        <f t="shared" si="45"/>
        <v>0</v>
      </c>
      <c r="HD40" s="34">
        <f t="shared" si="45"/>
        <v>0</v>
      </c>
      <c r="HE40" s="34">
        <f t="shared" si="45"/>
        <v>0</v>
      </c>
      <c r="HF40" s="34">
        <f t="shared" si="45"/>
        <v>0</v>
      </c>
      <c r="HG40" s="34">
        <f t="shared" si="45"/>
        <v>0</v>
      </c>
      <c r="HH40" s="34">
        <f t="shared" si="45"/>
        <v>0</v>
      </c>
      <c r="HI40" s="34">
        <f t="shared" si="45"/>
        <v>0</v>
      </c>
      <c r="HJ40" s="34">
        <f t="shared" si="45"/>
        <v>0</v>
      </c>
      <c r="HK40" s="34">
        <f t="shared" si="45"/>
        <v>0</v>
      </c>
      <c r="HL40" s="34">
        <f t="shared" si="45"/>
        <v>0</v>
      </c>
      <c r="HM40" s="34">
        <f t="shared" si="45"/>
        <v>0</v>
      </c>
      <c r="HN40" s="34">
        <f t="shared" si="45"/>
        <v>0</v>
      </c>
      <c r="HO40" s="34">
        <f t="shared" si="45"/>
        <v>0</v>
      </c>
      <c r="HP40" s="34">
        <f t="shared" si="45"/>
        <v>0</v>
      </c>
      <c r="HQ40" s="34">
        <f t="shared" si="45"/>
        <v>0</v>
      </c>
      <c r="HR40" s="34">
        <f t="shared" si="45"/>
        <v>0</v>
      </c>
      <c r="HS40" s="34">
        <f t="shared" si="45"/>
        <v>0</v>
      </c>
      <c r="HT40" s="34">
        <f t="shared" si="45"/>
        <v>0</v>
      </c>
      <c r="HU40" s="34">
        <f t="shared" si="45"/>
        <v>0</v>
      </c>
      <c r="HV40" s="34">
        <f t="shared" si="45"/>
        <v>0</v>
      </c>
      <c r="HW40" s="34">
        <f t="shared" si="45"/>
        <v>0</v>
      </c>
      <c r="HX40" s="34">
        <f t="shared" si="45"/>
        <v>0</v>
      </c>
      <c r="HY40" s="34">
        <f t="shared" si="45"/>
        <v>0</v>
      </c>
      <c r="HZ40" s="34">
        <f t="shared" si="45"/>
        <v>0</v>
      </c>
      <c r="IA40" s="34">
        <f t="shared" si="45"/>
        <v>0</v>
      </c>
      <c r="IB40" s="34">
        <f t="shared" si="45"/>
        <v>0</v>
      </c>
      <c r="IC40" s="34">
        <f t="shared" si="45"/>
        <v>0</v>
      </c>
      <c r="ID40" s="34">
        <f t="shared" si="45"/>
        <v>0</v>
      </c>
      <c r="IE40" s="34">
        <f t="shared" si="45"/>
        <v>0</v>
      </c>
      <c r="IF40" s="34">
        <f t="shared" si="45"/>
        <v>0</v>
      </c>
      <c r="IG40" s="34">
        <f t="shared" si="45"/>
        <v>0</v>
      </c>
      <c r="IH40" s="34">
        <f t="shared" si="45"/>
        <v>0</v>
      </c>
      <c r="II40" s="34">
        <f t="shared" si="45"/>
        <v>0</v>
      </c>
      <c r="IJ40" s="34">
        <f t="shared" si="45"/>
        <v>0</v>
      </c>
      <c r="IK40" s="34">
        <f t="shared" si="45"/>
        <v>0</v>
      </c>
      <c r="IL40" s="34">
        <f t="shared" si="45"/>
        <v>0</v>
      </c>
      <c r="IM40" s="34">
        <f t="shared" si="45"/>
        <v>0</v>
      </c>
      <c r="IN40" s="34">
        <f t="shared" si="45"/>
        <v>0</v>
      </c>
      <c r="IO40" s="34">
        <f t="shared" si="45"/>
        <v>0</v>
      </c>
      <c r="IP40" s="34">
        <f t="shared" si="45"/>
        <v>0</v>
      </c>
      <c r="IQ40" s="34">
        <f t="shared" si="45"/>
        <v>0</v>
      </c>
      <c r="IR40" s="34">
        <f t="shared" si="45"/>
        <v>0</v>
      </c>
      <c r="IS40" s="34">
        <f t="shared" si="45"/>
        <v>0</v>
      </c>
      <c r="IT40" s="34">
        <f t="shared" si="45"/>
        <v>0</v>
      </c>
      <c r="IU40" s="34">
        <f t="shared" si="45"/>
        <v>0</v>
      </c>
      <c r="IV40" s="34">
        <f t="shared" si="45"/>
        <v>0</v>
      </c>
      <c r="IW40" s="34">
        <f t="shared" si="45"/>
        <v>0</v>
      </c>
      <c r="IX40" s="34">
        <f t="shared" si="45"/>
        <v>0</v>
      </c>
      <c r="IY40" s="34">
        <f t="shared" si="45"/>
        <v>0</v>
      </c>
      <c r="IZ40" s="34">
        <f t="shared" si="45"/>
        <v>0</v>
      </c>
      <c r="JA40" s="34">
        <f t="shared" si="45"/>
        <v>0</v>
      </c>
      <c r="JB40" s="34">
        <f t="shared" si="45"/>
        <v>0</v>
      </c>
      <c r="JC40" s="34">
        <f t="shared" si="45"/>
        <v>0</v>
      </c>
      <c r="JD40" s="34">
        <f t="shared" si="45"/>
        <v>0</v>
      </c>
      <c r="JE40" s="34">
        <f t="shared" si="45"/>
        <v>0</v>
      </c>
      <c r="JF40" s="34">
        <f t="shared" si="45"/>
        <v>0</v>
      </c>
      <c r="JG40" s="34">
        <f t="shared" si="45"/>
        <v>0</v>
      </c>
      <c r="JH40" s="34">
        <f t="shared" si="45"/>
        <v>0</v>
      </c>
      <c r="JI40" s="34">
        <f t="shared" si="45"/>
        <v>0</v>
      </c>
      <c r="JJ40" s="34">
        <f t="shared" si="45"/>
        <v>0</v>
      </c>
      <c r="JK40" s="34">
        <f t="shared" si="45"/>
        <v>0</v>
      </c>
      <c r="JL40" s="34">
        <f t="shared" ref="JL40:LW40" si="46">NETWORKDAYS.INTL(JL7,JL37)</f>
        <v>0</v>
      </c>
      <c r="JM40" s="34">
        <f t="shared" si="46"/>
        <v>0</v>
      </c>
      <c r="JN40" s="34">
        <f t="shared" si="46"/>
        <v>0</v>
      </c>
      <c r="JO40" s="34">
        <f t="shared" si="46"/>
        <v>0</v>
      </c>
      <c r="JP40" s="34">
        <f t="shared" si="46"/>
        <v>0</v>
      </c>
      <c r="JQ40" s="34">
        <f t="shared" si="46"/>
        <v>0</v>
      </c>
      <c r="JR40" s="34">
        <f t="shared" si="46"/>
        <v>0</v>
      </c>
      <c r="JS40" s="34">
        <f t="shared" si="46"/>
        <v>0</v>
      </c>
      <c r="JT40" s="34">
        <f t="shared" si="46"/>
        <v>0</v>
      </c>
      <c r="JU40" s="34">
        <f t="shared" si="46"/>
        <v>0</v>
      </c>
      <c r="JV40" s="34">
        <f t="shared" si="46"/>
        <v>0</v>
      </c>
      <c r="JW40" s="34">
        <f t="shared" si="46"/>
        <v>0</v>
      </c>
      <c r="JX40" s="34">
        <f t="shared" si="46"/>
        <v>0</v>
      </c>
      <c r="JY40" s="34">
        <f t="shared" si="46"/>
        <v>0</v>
      </c>
      <c r="JZ40" s="34">
        <f t="shared" si="46"/>
        <v>0</v>
      </c>
      <c r="KA40" s="34">
        <f t="shared" si="46"/>
        <v>0</v>
      </c>
      <c r="KB40" s="34">
        <f t="shared" si="46"/>
        <v>0</v>
      </c>
      <c r="KC40" s="34">
        <f t="shared" si="46"/>
        <v>0</v>
      </c>
      <c r="KD40" s="34">
        <f t="shared" si="46"/>
        <v>0</v>
      </c>
      <c r="KE40" s="34">
        <f t="shared" si="46"/>
        <v>0</v>
      </c>
      <c r="KF40" s="34">
        <f t="shared" si="46"/>
        <v>0</v>
      </c>
      <c r="KG40" s="34">
        <f t="shared" si="46"/>
        <v>0</v>
      </c>
      <c r="KH40" s="34">
        <f t="shared" si="46"/>
        <v>0</v>
      </c>
      <c r="KI40" s="34">
        <f t="shared" si="46"/>
        <v>0</v>
      </c>
      <c r="KJ40" s="34">
        <f t="shared" si="46"/>
        <v>0</v>
      </c>
      <c r="KK40" s="34">
        <f t="shared" si="46"/>
        <v>0</v>
      </c>
      <c r="KL40" s="34">
        <f t="shared" si="46"/>
        <v>0</v>
      </c>
      <c r="KM40" s="34">
        <f t="shared" si="46"/>
        <v>0</v>
      </c>
      <c r="KN40" s="34">
        <f t="shared" si="46"/>
        <v>0</v>
      </c>
      <c r="KO40" s="34">
        <f t="shared" si="46"/>
        <v>0</v>
      </c>
      <c r="KP40" s="34">
        <f t="shared" si="46"/>
        <v>0</v>
      </c>
      <c r="KQ40" s="34">
        <f t="shared" si="46"/>
        <v>0</v>
      </c>
      <c r="KR40" s="34">
        <f t="shared" si="46"/>
        <v>0</v>
      </c>
      <c r="KS40" s="34">
        <f t="shared" si="46"/>
        <v>0</v>
      </c>
      <c r="KT40" s="34">
        <f t="shared" si="46"/>
        <v>0</v>
      </c>
      <c r="KU40" s="34">
        <f t="shared" si="46"/>
        <v>0</v>
      </c>
      <c r="KV40" s="34">
        <f t="shared" si="46"/>
        <v>0</v>
      </c>
      <c r="KW40" s="34">
        <f t="shared" si="46"/>
        <v>0</v>
      </c>
      <c r="KX40" s="34">
        <f t="shared" si="46"/>
        <v>0</v>
      </c>
      <c r="KY40" s="34">
        <f t="shared" si="46"/>
        <v>0</v>
      </c>
      <c r="KZ40" s="34">
        <f t="shared" si="46"/>
        <v>0</v>
      </c>
      <c r="LA40" s="34">
        <f t="shared" si="46"/>
        <v>0</v>
      </c>
      <c r="LB40" s="34">
        <f t="shared" si="46"/>
        <v>0</v>
      </c>
      <c r="LC40" s="34">
        <f t="shared" si="46"/>
        <v>0</v>
      </c>
      <c r="LD40" s="34">
        <f t="shared" si="46"/>
        <v>0</v>
      </c>
      <c r="LE40" s="34">
        <f t="shared" si="46"/>
        <v>0</v>
      </c>
      <c r="LF40" s="34">
        <f t="shared" si="46"/>
        <v>0</v>
      </c>
      <c r="LG40" s="34">
        <f t="shared" si="46"/>
        <v>0</v>
      </c>
      <c r="LH40" s="34">
        <f t="shared" si="46"/>
        <v>0</v>
      </c>
      <c r="LI40" s="34">
        <f t="shared" si="46"/>
        <v>0</v>
      </c>
      <c r="LJ40" s="34">
        <f t="shared" si="46"/>
        <v>0</v>
      </c>
      <c r="LK40" s="34">
        <f t="shared" si="46"/>
        <v>0</v>
      </c>
      <c r="LL40" s="34">
        <f t="shared" si="46"/>
        <v>0</v>
      </c>
      <c r="LM40" s="34">
        <f t="shared" si="46"/>
        <v>0</v>
      </c>
      <c r="LN40" s="34">
        <f t="shared" si="46"/>
        <v>0</v>
      </c>
      <c r="LO40" s="34">
        <f t="shared" si="46"/>
        <v>0</v>
      </c>
      <c r="LP40" s="34">
        <f t="shared" si="46"/>
        <v>0</v>
      </c>
      <c r="LQ40" s="34">
        <f t="shared" si="46"/>
        <v>0</v>
      </c>
      <c r="LR40" s="34">
        <f t="shared" si="46"/>
        <v>0</v>
      </c>
      <c r="LS40" s="34">
        <f t="shared" si="46"/>
        <v>0</v>
      </c>
      <c r="LT40" s="34">
        <f t="shared" si="46"/>
        <v>0</v>
      </c>
      <c r="LU40" s="34">
        <f t="shared" si="46"/>
        <v>0</v>
      </c>
      <c r="LV40" s="34">
        <f t="shared" si="46"/>
        <v>0</v>
      </c>
      <c r="LW40" s="34">
        <f t="shared" si="46"/>
        <v>0</v>
      </c>
      <c r="LX40" s="34">
        <f t="shared" ref="LX40:MG40" si="47">NETWORKDAYS.INTL(LX7,LX37)</f>
        <v>0</v>
      </c>
      <c r="LY40" s="34">
        <f t="shared" si="47"/>
        <v>0</v>
      </c>
      <c r="LZ40" s="34">
        <f t="shared" si="47"/>
        <v>0</v>
      </c>
      <c r="MA40" s="34">
        <f t="shared" si="47"/>
        <v>0</v>
      </c>
      <c r="MB40" s="34">
        <f t="shared" si="47"/>
        <v>0</v>
      </c>
      <c r="MC40" s="34">
        <f t="shared" si="47"/>
        <v>0</v>
      </c>
      <c r="MD40" s="34">
        <f t="shared" si="47"/>
        <v>0</v>
      </c>
      <c r="ME40" s="34">
        <f t="shared" si="47"/>
        <v>0</v>
      </c>
      <c r="MF40" s="34">
        <f t="shared" si="47"/>
        <v>0</v>
      </c>
      <c r="MG40" s="34">
        <f t="shared" si="47"/>
        <v>0</v>
      </c>
    </row>
    <row r="41" spans="1:346" s="68" customFormat="1" ht="22.5" x14ac:dyDescent="0.25">
      <c r="B41" s="68">
        <v>42</v>
      </c>
      <c r="C41" s="69">
        <v>10</v>
      </c>
      <c r="D41" s="69">
        <v>37</v>
      </c>
      <c r="E41" s="69"/>
      <c r="F41" s="69"/>
      <c r="G41" s="69"/>
      <c r="H41" s="69"/>
      <c r="J41" s="69"/>
      <c r="N41" s="69"/>
      <c r="O41" s="69"/>
      <c r="Q41" s="69"/>
      <c r="R41" s="69"/>
      <c r="S41" s="69"/>
      <c r="U41" s="69"/>
      <c r="V41" s="69"/>
      <c r="W41" s="69"/>
      <c r="X41" s="69"/>
      <c r="Y41" s="69"/>
      <c r="Z41" s="69"/>
      <c r="AA41" s="69"/>
      <c r="AB41" s="69"/>
      <c r="AC41" s="69"/>
      <c r="AF41" s="69"/>
      <c r="AH41" s="69"/>
      <c r="AI41" s="69"/>
      <c r="AK41" s="71" t="s">
        <v>25</v>
      </c>
      <c r="AL41" s="69"/>
      <c r="AM41" s="69"/>
      <c r="AN41" s="69"/>
      <c r="AO41" s="70" t="s">
        <v>23</v>
      </c>
      <c r="AP41" s="69"/>
      <c r="AQ41" s="69"/>
      <c r="AR41" s="70" t="s">
        <v>24</v>
      </c>
      <c r="AS41" s="69"/>
      <c r="AT41" s="69"/>
      <c r="AU41" s="69"/>
      <c r="AV41" s="69"/>
      <c r="AW41" s="69"/>
      <c r="AX41" s="69"/>
      <c r="AY41" s="69"/>
      <c r="AZ41" s="69"/>
      <c r="BA41" s="69"/>
      <c r="BB41" s="77" t="s">
        <v>26</v>
      </c>
      <c r="BC41" s="69"/>
      <c r="BD41" s="69"/>
      <c r="BF41" s="69"/>
      <c r="BH41" s="69"/>
      <c r="BI41" s="69"/>
      <c r="BJ41" s="69"/>
      <c r="BK41" s="69"/>
      <c r="BL41" s="69"/>
      <c r="BR41" s="69"/>
      <c r="BS41" s="69"/>
      <c r="BT41" s="69"/>
      <c r="BU41" s="69"/>
      <c r="BV41" s="69"/>
      <c r="BW41" s="69"/>
      <c r="BX41" s="69"/>
      <c r="BY41" s="69"/>
      <c r="BZ41" s="69"/>
      <c r="CB41" s="69"/>
      <c r="CC41" s="69"/>
      <c r="CD41" s="69"/>
      <c r="CE41" s="69"/>
      <c r="CF41" s="69"/>
      <c r="CG41" s="69"/>
      <c r="CH41" s="69"/>
      <c r="CI41" s="69"/>
      <c r="CJ41" s="69"/>
      <c r="CK41" s="69"/>
      <c r="CL41" s="69"/>
      <c r="CM41" s="69"/>
      <c r="CN41" s="69"/>
      <c r="CO41" s="69"/>
      <c r="CP41" s="69"/>
      <c r="CQ41" s="69"/>
      <c r="CR41" s="69"/>
      <c r="CS41" s="69"/>
      <c r="CT41" s="69"/>
      <c r="CU41" s="69"/>
      <c r="CV41" s="69"/>
      <c r="CW41" s="69"/>
      <c r="CX41" s="69"/>
      <c r="CY41" s="69"/>
      <c r="CZ41" s="69"/>
      <c r="DA41" s="69"/>
      <c r="DB41" s="69"/>
      <c r="DC41" s="69"/>
      <c r="DI41" s="69"/>
      <c r="DJ41" s="69"/>
      <c r="DK41" s="69"/>
      <c r="DN41" s="69"/>
      <c r="DO41" s="69"/>
      <c r="DP41" s="69"/>
      <c r="DQ41" s="69"/>
      <c r="DR41" s="69"/>
      <c r="DS41" s="69"/>
      <c r="DT41" s="69"/>
      <c r="DU41" s="69"/>
      <c r="DV41" s="69"/>
      <c r="DW41" s="69"/>
      <c r="DX41" s="69"/>
      <c r="DY41" s="69"/>
      <c r="DZ41" s="69"/>
      <c r="EA41" s="69"/>
      <c r="EB41" s="69"/>
      <c r="EE41" s="69"/>
      <c r="EF41" s="69"/>
      <c r="EG41" s="69"/>
      <c r="EH41" s="69"/>
      <c r="EI41" s="69"/>
      <c r="EJ41" s="69"/>
      <c r="EL41" s="69"/>
      <c r="EM41" s="69"/>
      <c r="EN41" s="69"/>
      <c r="EQ41" s="69"/>
      <c r="EU41" s="69"/>
      <c r="EV41" s="69"/>
      <c r="EW41" s="69"/>
      <c r="EX41" s="69"/>
      <c r="EZ41" s="69"/>
      <c r="FD41" s="69"/>
      <c r="FE41" s="69"/>
      <c r="FF41" s="69"/>
      <c r="FG41" s="69"/>
      <c r="FH41" s="69"/>
      <c r="FI41" s="69"/>
      <c r="FJ41" s="69"/>
      <c r="FK41" s="69"/>
      <c r="FL41" s="69"/>
      <c r="FM41" s="69"/>
      <c r="FN41" s="69"/>
      <c r="FO41" s="69"/>
      <c r="FP41" s="69"/>
      <c r="FQ41" s="69"/>
      <c r="FR41" s="69"/>
      <c r="FS41" s="69"/>
      <c r="FT41" s="69"/>
      <c r="FU41" s="69"/>
      <c r="FV41" s="69"/>
      <c r="FW41" s="69"/>
      <c r="FX41" s="69"/>
      <c r="FY41" s="69"/>
      <c r="FZ41" s="69"/>
      <c r="GA41" s="69"/>
      <c r="GB41" s="69"/>
      <c r="GC41" s="69"/>
      <c r="GD41" s="69"/>
      <c r="GE41" s="69"/>
      <c r="GF41" s="69"/>
      <c r="GG41" s="69"/>
      <c r="GH41" s="69"/>
      <c r="GI41" s="69"/>
      <c r="GJ41" s="69"/>
      <c r="GK41" s="69"/>
      <c r="GL41" s="69"/>
      <c r="GM41" s="69"/>
      <c r="GN41" s="69"/>
      <c r="GO41" s="69"/>
      <c r="GP41" s="69"/>
      <c r="GQ41" s="69"/>
      <c r="GR41" s="69"/>
      <c r="GS41" s="69"/>
      <c r="GT41" s="69"/>
      <c r="GU41" s="69"/>
      <c r="GV41" s="69"/>
      <c r="GW41" s="69"/>
      <c r="GX41" s="69"/>
      <c r="GY41" s="69"/>
      <c r="GZ41" s="69"/>
      <c r="HA41" s="69"/>
      <c r="HB41" s="69"/>
      <c r="HC41" s="69"/>
      <c r="HD41" s="69"/>
      <c r="HE41" s="69"/>
      <c r="HF41" s="69"/>
      <c r="HG41" s="69"/>
      <c r="HH41" s="69"/>
      <c r="HI41" s="69"/>
      <c r="HK41" s="69"/>
      <c r="HM41" s="69"/>
      <c r="HN41" s="69"/>
      <c r="HO41" s="69"/>
      <c r="HQ41" s="69"/>
      <c r="HT41" s="69"/>
      <c r="HU41" s="69"/>
      <c r="HV41" s="69"/>
      <c r="HX41" s="69"/>
      <c r="IA41" s="69"/>
      <c r="IF41" s="69"/>
      <c r="II41" s="69"/>
      <c r="IJ41" s="69"/>
      <c r="IK41" s="69"/>
      <c r="IL41" s="69"/>
      <c r="IM41" s="69"/>
      <c r="IN41" s="69"/>
      <c r="IO41" s="69"/>
      <c r="JG41" s="69"/>
      <c r="JH41" s="69"/>
      <c r="KA41" s="69"/>
      <c r="KB41" s="69"/>
      <c r="KC41" s="69"/>
      <c r="KD41" s="69"/>
      <c r="KE41" s="69"/>
      <c r="KF41" s="69"/>
      <c r="KG41" s="69"/>
      <c r="KH41" s="69"/>
      <c r="KI41" s="69"/>
      <c r="KJ41" s="69"/>
      <c r="KK41" s="69"/>
      <c r="KL41" s="69"/>
      <c r="KM41" s="69"/>
      <c r="KN41" s="69"/>
      <c r="KO41" s="69"/>
      <c r="KP41" s="69"/>
      <c r="KQ41" s="69"/>
      <c r="KR41" s="69"/>
      <c r="KS41" s="69"/>
      <c r="KT41" s="69"/>
      <c r="KU41" s="69"/>
    </row>
    <row r="45" spans="1:346" ht="15" x14ac:dyDescent="0.25">
      <c r="E45"/>
      <c r="F45" s="84"/>
    </row>
    <row r="46" spans="1:346" x14ac:dyDescent="0.2">
      <c r="B46" s="1" t="s">
        <v>44</v>
      </c>
      <c r="C46" s="1" t="s">
        <v>38</v>
      </c>
      <c r="D46" s="8" t="s">
        <v>39</v>
      </c>
      <c r="E46" s="8" t="s">
        <v>42</v>
      </c>
      <c r="F46" s="8" t="s">
        <v>43</v>
      </c>
    </row>
    <row r="47" spans="1:346" x14ac:dyDescent="0.2">
      <c r="A47" s="1" t="s">
        <v>37</v>
      </c>
      <c r="B47" s="95">
        <f>AVERAGE(C38,Y38)</f>
        <v>9.5</v>
      </c>
      <c r="C47" s="93">
        <f>AVERAGE(B38,D38,G38,K38,AE38,AK38,AO38)</f>
        <v>26.142857142857142</v>
      </c>
      <c r="D47" s="94">
        <f>AVERAGE(F38,I38,L38,M38,P38,R38,T38,Z38,AA38,AJ38,AR38)</f>
        <v>33.18181818181818</v>
      </c>
      <c r="E47" s="83"/>
    </row>
    <row r="48" spans="1:346" x14ac:dyDescent="0.2">
      <c r="A48" s="8" t="s">
        <v>40</v>
      </c>
      <c r="B48" s="95">
        <f t="shared" ref="B48:B49" si="48">AVERAGE(C39,Y39)</f>
        <v>0</v>
      </c>
      <c r="C48" s="93">
        <f>AVERAGE(B39,D39,G39,K39,AE39,AK39,AO39)</f>
        <v>0.8571428571428571</v>
      </c>
      <c r="D48" s="94">
        <f>AVERAGE(F39,I39,L39,M39,P39,R39,T39,Z39,AA39,AJ39,AR39)</f>
        <v>0.36363636363636365</v>
      </c>
    </row>
    <row r="49" spans="1:6" x14ac:dyDescent="0.2">
      <c r="A49" s="8" t="s">
        <v>41</v>
      </c>
      <c r="B49" s="95">
        <f t="shared" si="48"/>
        <v>9.5</v>
      </c>
      <c r="C49" s="93">
        <f>AVERAGE(B40,D40,G40,K40,AE40,AK40,AO40)</f>
        <v>27</v>
      </c>
      <c r="D49" s="94">
        <f>AVERAGE(F40,I40,L40,M40,P40,R40,T40,Z40,AA40,AJ40,AR40)</f>
        <v>33.545454545454547</v>
      </c>
    </row>
    <row r="50" spans="1:6" x14ac:dyDescent="0.2">
      <c r="B50" s="86"/>
      <c r="C50" s="94"/>
    </row>
    <row r="51" spans="1:6" x14ac:dyDescent="0.2">
      <c r="B51" s="86"/>
    </row>
    <row r="52" spans="1:6" x14ac:dyDescent="0.2">
      <c r="B52" s="86"/>
    </row>
    <row r="53" spans="1:6" ht="17.25" x14ac:dyDescent="0.3">
      <c r="B53" s="86"/>
      <c r="E53" s="94"/>
      <c r="F53" s="85"/>
    </row>
    <row r="56" spans="1:6" ht="17.25" x14ac:dyDescent="0.3">
      <c r="F56" s="85"/>
    </row>
  </sheetData>
  <customSheetViews>
    <customSheetView guid="{51F97447-EA13-4AC2-91A5-A9F424F8EC7C}" showPageBreaks="1" printArea="1">
      <pane xSplit="1" topLeftCell="AD1" activePane="topRight" state="frozen"/>
      <selection pane="topRight" activeCell="AG2" sqref="AG2"/>
      <pageMargins left="0.7" right="0.7" top="0.75" bottom="0.75" header="0.3" footer="0.3"/>
      <pageSetup paperSize="17" orientation="landscape" r:id="rId1"/>
    </customSheetView>
    <customSheetView guid="{18F88DFB-A136-41F5-B513-85F90D106CC8}" showPageBreaks="1" printArea="1">
      <pane xSplit="1" topLeftCell="BB1" activePane="topRight" state="frozen"/>
      <selection pane="topRight" activeCell="BB1" sqref="BB1"/>
      <pageMargins left="0.7" right="0.7" top="0.75" bottom="0.75" header="0.3" footer="0.3"/>
      <pageSetup paperSize="17" orientation="landscape" r:id="rId2"/>
    </customSheetView>
    <customSheetView guid="{962A1B48-A60C-492E-BAA6-039998A16714}" showPageBreaks="1" printArea="1">
      <pane xSplit="1" topLeftCell="AW1" activePane="topRight" state="frozen"/>
      <selection pane="topRight" activeCell="BL7" sqref="BL7"/>
      <pageMargins left="0.7" right="0.7" top="0.75" bottom="0.75" header="0.3" footer="0.3"/>
      <pageSetup paperSize="17" orientation="landscape" r:id="rId3"/>
    </customSheetView>
    <customSheetView guid="{118FC2B4-586A-4347-87B3-3EE675E6CA31}" showPageBreaks="1" printArea="1">
      <pane xSplit="1" topLeftCell="B1" activePane="topRight" state="frozen"/>
      <selection pane="topRight" activeCell="E14" sqref="E14"/>
      <pageMargins left="0.7" right="0.7" top="0.75" bottom="0.75" header="0.3" footer="0.3"/>
      <pageSetup paperSize="17" orientation="landscape" r:id="rId4"/>
    </customSheetView>
    <customSheetView guid="{6FDAD922-0B91-4A0A-97FB-E063DDE9411D}">
      <pane xSplit="1" topLeftCell="B1" activePane="topRight" state="frozen"/>
      <selection pane="topRight" sqref="A1:A1048576"/>
      <pageMargins left="0.7" right="0.7" top="0.75" bottom="0.75" header="0.3" footer="0.3"/>
      <pageSetup paperSize="17" orientation="landscape" r:id="rId5"/>
    </customSheetView>
    <customSheetView guid="{FF7A52D2-EB4E-4953-BE13-9A257A4AB8DB}" showPageBreaks="1" printArea="1">
      <pane xSplit="1" topLeftCell="B1" activePane="topRight" state="frozen"/>
      <selection pane="topRight" activeCell="F2" sqref="F2:F10"/>
      <pageMargins left="0.7" right="0.7" top="0.75" bottom="0.75" header="0.3" footer="0.3"/>
      <pageSetup paperSize="17" orientation="landscape" r:id="rId6"/>
    </customSheetView>
    <customSheetView guid="{125A4C1E-7289-484E-8CA0-9F9CE0D9B10C}" showPageBreaks="1" printArea="1">
      <pane xSplit="1" topLeftCell="B1" activePane="topRight" state="frozen"/>
      <selection pane="topRight" activeCell="B2" sqref="B2"/>
      <pageMargins left="0.7" right="0.7" top="0.75" bottom="0.75" header="0.3" footer="0.3"/>
      <pageSetup paperSize="17" orientation="landscape" r:id="rId7"/>
    </customSheetView>
    <customSheetView guid="{04F2FD47-F082-4357-A49E-8C05FE481A23}" showPageBreaks="1" printArea="1">
      <pane xSplit="1" topLeftCell="BH1" activePane="topRight" state="frozen"/>
      <selection pane="topRight" activeCell="BM17" sqref="BM17"/>
      <pageMargins left="0.7" right="0.7" top="0.75" bottom="0.75" header="0.3" footer="0.3"/>
      <pageSetup paperSize="17" orientation="landscape" r:id="rId8"/>
    </customSheetView>
    <customSheetView guid="{E327D4C3-E249-4D0F-83B4-E359038D07A7}" showPageBreaks="1" printArea="1">
      <pane xSplit="1" topLeftCell="BL1" activePane="topRight" state="frozen"/>
      <selection pane="topRight" activeCell="BQ18" sqref="BQ18"/>
      <pageMargins left="0.7" right="0.7" top="0.75" bottom="0.75" header="0.3" footer="0.3"/>
      <pageSetup paperSize="17" orientation="landscape" r:id="rId9"/>
    </customSheetView>
    <customSheetView guid="{5279EA21-070A-420B-9775-E3E19DE28E4F}" scale="130" showPageBreaks="1" printArea="1">
      <pane xSplit="1" topLeftCell="DA1" activePane="topRight" state="frozen"/>
      <selection pane="topRight" activeCell="DJ16" sqref="DJ16"/>
      <pageMargins left="0.7" right="0.7" top="0.75" bottom="0.75" header="0.3" footer="0.3"/>
      <pageSetup paperSize="17" orientation="landscape" r:id="rId10"/>
    </customSheetView>
    <customSheetView guid="{64E3FC53-0E76-47B2-BD04-64C34CC54CEE}" showPageBreaks="1" printArea="1" topLeftCell="A6">
      <pane xSplit="1" topLeftCell="B1" activePane="topRight" state="frozen"/>
      <selection pane="topRight" activeCell="B37" sqref="B37"/>
      <pageMargins left="0.7" right="0.7" top="0.75" bottom="0.75" header="0.3" footer="0.3"/>
      <pageSetup paperSize="17" orientation="landscape" r:id="rId11"/>
    </customSheetView>
  </customSheetViews>
  <pageMargins left="0.7" right="0.7" top="0.75" bottom="0.75" header="0.3" footer="0.3"/>
  <pageSetup paperSize="17" orientation="landscape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6"/>
  <sheetViews>
    <sheetView tabSelected="1" topLeftCell="A6" workbookViewId="0">
      <selection activeCell="B24" sqref="B24"/>
    </sheetView>
  </sheetViews>
  <sheetFormatPr baseColWidth="10" defaultRowHeight="15" x14ac:dyDescent="0.25"/>
  <cols>
    <col min="1" max="1" width="29.140625" style="17" customWidth="1"/>
    <col min="2" max="2" width="12.140625" style="20" customWidth="1"/>
    <col min="3" max="7" width="14.140625" style="20" customWidth="1"/>
    <col min="8" max="16384" width="11.42578125" style="18"/>
  </cols>
  <sheetData>
    <row r="1" spans="1:10" s="17" customFormat="1" x14ac:dyDescent="0.25">
      <c r="A1" s="15"/>
      <c r="B1" s="16">
        <v>43739</v>
      </c>
      <c r="C1" s="16">
        <v>43770</v>
      </c>
      <c r="D1" s="16">
        <v>43800</v>
      </c>
      <c r="E1" s="16">
        <v>43831</v>
      </c>
      <c r="F1" s="16">
        <v>43862</v>
      </c>
      <c r="G1" s="16" t="s">
        <v>28</v>
      </c>
    </row>
    <row r="2" spans="1:10" s="17" customFormat="1" x14ac:dyDescent="0.25">
      <c r="A2" s="15" t="s">
        <v>29</v>
      </c>
      <c r="B2" s="87">
        <v>10</v>
      </c>
      <c r="C2" s="87">
        <v>11</v>
      </c>
      <c r="D2" s="87">
        <v>12</v>
      </c>
      <c r="E2" s="87">
        <v>1</v>
      </c>
      <c r="F2" s="87">
        <v>2</v>
      </c>
      <c r="G2" s="16"/>
    </row>
    <row r="3" spans="1:10" ht="34.5" customHeight="1" x14ac:dyDescent="0.25">
      <c r="A3" s="88" t="s">
        <v>16</v>
      </c>
      <c r="B3" s="89">
        <f>SUMPRODUCT((MONTH('1er Octobre'!$B$7:$CU$7)=B2)*('1er Octobre'!$B$7:$CU$7&gt;0))</f>
        <v>28</v>
      </c>
      <c r="C3" s="89">
        <f>SUMPRODUCT((MONTH('1er Octobre'!$B$7:$CU$7)=C2)*('1er Octobre'!$B$7:$CU$7&gt;0))</f>
        <v>18</v>
      </c>
      <c r="D3" s="89">
        <f>SUMPRODUCT((MONTH('1er Octobre'!$B$7:$CU$7)=D2)*('1er Octobre'!$B$7:$CU$7&gt;0))</f>
        <v>12</v>
      </c>
      <c r="E3" s="89">
        <f>SUMPRODUCT((MONTH('1er Octobre'!$B$7:$CU$7)=E2)*('1er Octobre'!$B$7:$CU$7&gt;0))</f>
        <v>15</v>
      </c>
      <c r="F3" s="89">
        <f>SUMPRODUCT((MONTH('1er Octobre'!$B$7:$CU$7)=F2)*('1er Octobre'!$B$7:$CU$7&gt;0))</f>
        <v>22</v>
      </c>
      <c r="G3" s="89"/>
    </row>
    <row r="4" spans="1:10" ht="34.5" customHeight="1" x14ac:dyDescent="0.25">
      <c r="A4" s="88" t="s">
        <v>30</v>
      </c>
      <c r="B4" s="89"/>
      <c r="C4" s="89"/>
      <c r="D4" s="89"/>
      <c r="E4" s="89"/>
      <c r="F4" s="89"/>
      <c r="G4" s="89"/>
    </row>
    <row r="5" spans="1:10" ht="34.5" customHeight="1" x14ac:dyDescent="0.25">
      <c r="A5" s="88" t="s">
        <v>31</v>
      </c>
      <c r="B5" s="89">
        <f>SUMPRODUCT((MONTH('1er Octobre'!$B$37:$CU$37)=B2)*('1er Octobre'!$B$37:$CU$37&gt;0))</f>
        <v>2</v>
      </c>
      <c r="C5" s="89">
        <f>SUMPRODUCT((MONTH('1er Octobre'!$B$37:$CU$37)=C2)*('1er Octobre'!$B$37:$CU$37&gt;0))</f>
        <v>7</v>
      </c>
      <c r="D5" s="89">
        <f>SUMPRODUCT((MONTH('1er Octobre'!$B$37:$CU$37)=D2)*('1er Octobre'!$B$37:$CU$37&gt;0))</f>
        <v>11</v>
      </c>
      <c r="E5" s="89">
        <f>SUMPRODUCT((MONTH('1er Octobre'!$B$37:$CU$37)=E2)*('1er Octobre'!$B$37:$CU$37&gt;0))</f>
        <v>10</v>
      </c>
      <c r="F5" s="89">
        <f>SUMPRODUCT((MONTH('1er Octobre'!$B$37:$CU$37)=F2)*('1er Octobre'!$B$37:$CU$37&gt;0))</f>
        <v>5</v>
      </c>
      <c r="G5" s="89"/>
    </row>
    <row r="6" spans="1:10" ht="34.5" customHeight="1" x14ac:dyDescent="0.25">
      <c r="A6" s="88" t="s">
        <v>55</v>
      </c>
      <c r="B6" s="89">
        <f>SUMPRODUCT((MONTH('1er Octobre'!$B$26:$CU$26)=B2)*('1er Octobre'!$B$26:$CU$26&gt;0))</f>
        <v>0</v>
      </c>
      <c r="C6" s="89">
        <f>SUMPRODUCT((MONTH('1er Octobre'!$B$26:$CU$26)=C2)*('1er Octobre'!$B$26:$CU$26&gt;0))</f>
        <v>0</v>
      </c>
      <c r="D6" s="89">
        <f>SUMPRODUCT((MONTH('1er Octobre'!$B$26:$CU$26)=D2)*('1er Octobre'!$B$26:$CU$26&gt;0))</f>
        <v>0</v>
      </c>
      <c r="E6" s="89">
        <f>SUMPRODUCT((MONTH('1er Octobre'!$B$26:$CU$26)=E2)*('1er Octobre'!$B$26:$CU$26&gt;0))</f>
        <v>0</v>
      </c>
      <c r="F6" s="89">
        <f>SUMPRODUCT((MONTH('1er Octobre'!$B$26:$CU$26)=F2)*('1er Octobre'!$B$26:$CU$26&gt;0))</f>
        <v>0</v>
      </c>
      <c r="G6" s="89"/>
    </row>
    <row r="7" spans="1:10" ht="39" customHeight="1" x14ac:dyDescent="0.25">
      <c r="A7" s="88" t="s">
        <v>56</v>
      </c>
      <c r="C7" s="89"/>
      <c r="D7" s="89"/>
      <c r="E7" s="89"/>
      <c r="F7" s="89"/>
      <c r="G7" s="89"/>
    </row>
    <row r="8" spans="1:10" ht="37.5" customHeight="1" x14ac:dyDescent="0.25">
      <c r="A8" s="88" t="s">
        <v>17</v>
      </c>
      <c r="B8" s="89"/>
      <c r="C8" s="89"/>
      <c r="D8" s="89"/>
      <c r="E8" s="89"/>
      <c r="F8" s="89"/>
      <c r="G8" s="89"/>
    </row>
    <row r="9" spans="1:10" ht="45" x14ac:dyDescent="0.25">
      <c r="A9" s="88" t="s">
        <v>18</v>
      </c>
      <c r="B9" s="111" t="e">
        <f>AVERAGEIFS('1er Octobre'!B40:D40,B37:D37,"&gt;=2019-10-01",'1er Octobre'!B37:D37,"&lt;=2019-10-30")</f>
        <v>#DIV/0!</v>
      </c>
      <c r="C9" s="89"/>
      <c r="D9" s="89"/>
      <c r="E9" s="89"/>
      <c r="F9" s="89"/>
      <c r="G9" s="89"/>
    </row>
    <row r="12" spans="1:10" x14ac:dyDescent="0.25">
      <c r="I12" t="s">
        <v>34</v>
      </c>
      <c r="J12" t="s">
        <v>35</v>
      </c>
    </row>
    <row r="15" spans="1:10" x14ac:dyDescent="0.25">
      <c r="A15" s="17" t="s">
        <v>32</v>
      </c>
      <c r="B15" s="90">
        <v>43750</v>
      </c>
      <c r="C15" s="90">
        <v>43751</v>
      </c>
      <c r="D15" s="90">
        <v>43752</v>
      </c>
      <c r="E15" s="90">
        <v>43753</v>
      </c>
      <c r="F15" s="90">
        <v>43815</v>
      </c>
      <c r="G15" s="90">
        <v>43755</v>
      </c>
      <c r="H15" s="90">
        <v>43756</v>
      </c>
      <c r="I15" s="90">
        <v>43757</v>
      </c>
      <c r="J15" s="90">
        <v>43758</v>
      </c>
    </row>
    <row r="17" spans="1:8" x14ac:dyDescent="0.25">
      <c r="A17" s="17" t="s">
        <v>33</v>
      </c>
      <c r="B17" s="90">
        <v>43812</v>
      </c>
      <c r="C17" s="90">
        <v>43813</v>
      </c>
      <c r="D17" s="90">
        <v>43814</v>
      </c>
    </row>
    <row r="19" spans="1:8" ht="15.75" thickBot="1" x14ac:dyDescent="0.3"/>
    <row r="20" spans="1:8" x14ac:dyDescent="0.25">
      <c r="A20" s="98"/>
      <c r="B20" s="99"/>
      <c r="C20" s="99"/>
      <c r="D20" s="99"/>
      <c r="E20" s="100"/>
    </row>
    <row r="21" spans="1:8" x14ac:dyDescent="0.25">
      <c r="A21" s="101" t="s">
        <v>36</v>
      </c>
      <c r="B21" s="102">
        <v>43751</v>
      </c>
      <c r="C21" s="102">
        <v>43752</v>
      </c>
      <c r="D21" s="102">
        <v>43781</v>
      </c>
      <c r="E21" s="103">
        <v>43478</v>
      </c>
      <c r="G21" s="90"/>
    </row>
    <row r="22" spans="1:8" customFormat="1" x14ac:dyDescent="0.25">
      <c r="A22" s="104" t="s">
        <v>37</v>
      </c>
      <c r="B22" s="105">
        <v>32</v>
      </c>
      <c r="C22" s="105">
        <v>52</v>
      </c>
      <c r="D22" s="105">
        <v>4</v>
      </c>
      <c r="E22" s="106">
        <v>60</v>
      </c>
      <c r="H22" s="84"/>
    </row>
    <row r="23" spans="1:8" customFormat="1" x14ac:dyDescent="0.25">
      <c r="A23" s="104"/>
      <c r="B23" s="105"/>
      <c r="C23" s="105"/>
      <c r="D23" s="105"/>
      <c r="E23" s="106"/>
      <c r="G23" s="20"/>
    </row>
    <row r="24" spans="1:8" customFormat="1" x14ac:dyDescent="0.25">
      <c r="A24" s="104"/>
      <c r="B24" s="105"/>
      <c r="C24" s="105"/>
      <c r="D24" s="105"/>
      <c r="E24" s="106"/>
    </row>
    <row r="25" spans="1:8" customFormat="1" ht="15.75" thickBot="1" x14ac:dyDescent="0.3">
      <c r="A25" s="107" t="s">
        <v>45</v>
      </c>
      <c r="B25" s="108">
        <f>AVERAGEIFS(B22:F22,B21:F21,"&gt;=2019-10-01",B21:F21,"&lt;=2019-10-30")</f>
        <v>42</v>
      </c>
      <c r="C25" s="109"/>
      <c r="D25" s="108">
        <f>AVERAGE(B22,C22)</f>
        <v>42</v>
      </c>
      <c r="E25" s="110"/>
    </row>
    <row r="26" spans="1:8" x14ac:dyDescent="0.25">
      <c r="A26" s="96"/>
    </row>
  </sheetData>
  <customSheetViews>
    <customSheetView guid="{51F97447-EA13-4AC2-91A5-A9F424F8EC7C}">
      <selection activeCell="F11" sqref="F11"/>
      <pageMargins left="0.7" right="0.7" top="0.75" bottom="0.75" header="0.3" footer="0.3"/>
      <pageSetup orientation="portrait" r:id="rId1"/>
    </customSheetView>
    <customSheetView guid="{18F88DFB-A136-41F5-B513-85F90D106CC8}">
      <selection activeCell="F11" sqref="F11"/>
      <pageMargins left="0.7" right="0.7" top="0.75" bottom="0.75" header="0.3" footer="0.3"/>
      <pageSetup orientation="portrait" r:id="rId2"/>
    </customSheetView>
    <customSheetView guid="{962A1B48-A60C-492E-BAA6-039998A16714}">
      <selection activeCell="F11" sqref="F11"/>
      <pageMargins left="0.7" right="0.7" top="0.75" bottom="0.75" header="0.3" footer="0.3"/>
      <pageSetup orientation="portrait" r:id="rId3"/>
    </customSheetView>
    <customSheetView guid="{118FC2B4-586A-4347-87B3-3EE675E6CA31}">
      <selection activeCell="F11" sqref="F11"/>
      <pageMargins left="0.7" right="0.7" top="0.75" bottom="0.75" header="0.3" footer="0.3"/>
      <pageSetup orientation="portrait" r:id="rId4"/>
    </customSheetView>
    <customSheetView guid="{6FDAD922-0B91-4A0A-97FB-E063DDE9411D}">
      <selection activeCell="F11" sqref="F11"/>
      <pageMargins left="0.7" right="0.7" top="0.75" bottom="0.75" header="0.3" footer="0.3"/>
      <pageSetup orientation="portrait" r:id="rId5"/>
    </customSheetView>
    <customSheetView guid="{FF7A52D2-EB4E-4953-BE13-9A257A4AB8DB}">
      <selection activeCell="F11" sqref="F11"/>
      <pageMargins left="0.7" right="0.7" top="0.75" bottom="0.75" header="0.3" footer="0.3"/>
      <pageSetup orientation="portrait" r:id="rId6"/>
    </customSheetView>
    <customSheetView guid="{125A4C1E-7289-484E-8CA0-9F9CE0D9B10C}">
      <selection activeCell="F11" sqref="F11"/>
      <pageMargins left="0.7" right="0.7" top="0.75" bottom="0.75" header="0.3" footer="0.3"/>
      <pageSetup orientation="portrait" r:id="rId7"/>
    </customSheetView>
    <customSheetView guid="{04F2FD47-F082-4357-A49E-8C05FE481A23}">
      <selection activeCell="F11" sqref="F11"/>
      <pageMargins left="0.7" right="0.7" top="0.75" bottom="0.75" header="0.3" footer="0.3"/>
      <pageSetup orientation="portrait" r:id="rId8"/>
    </customSheetView>
    <customSheetView guid="{E327D4C3-E249-4D0F-83B4-E359038D07A7}">
      <selection activeCell="F11" sqref="F11"/>
      <pageMargins left="0.7" right="0.7" top="0.75" bottom="0.75" header="0.3" footer="0.3"/>
      <pageSetup orientation="portrait" r:id="rId9"/>
    </customSheetView>
    <customSheetView guid="{5279EA21-070A-420B-9775-E3E19DE28E4F}">
      <selection activeCell="F11" sqref="F11"/>
      <pageMargins left="0.7" right="0.7" top="0.75" bottom="0.75" header="0.3" footer="0.3"/>
      <pageSetup orientation="portrait" r:id="rId10"/>
    </customSheetView>
    <customSheetView guid="{64E3FC53-0E76-47B2-BD04-64C34CC54CEE}">
      <selection activeCell="H7" sqref="H7"/>
      <pageMargins left="0.7" right="0.7" top="0.75" bottom="0.75" header="0.3" footer="0.3"/>
      <pageSetup orientation="portrait" r:id="rId11"/>
    </customSheetView>
  </customSheetViews>
  <pageMargins left="0.7" right="0.7" top="0.75" bottom="0.75" header="0.3" footer="0.3"/>
  <pageSetup orientation="portrait" r:id="rId1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6:E13"/>
  <sheetViews>
    <sheetView workbookViewId="0">
      <selection activeCell="G23" sqref="G23"/>
    </sheetView>
  </sheetViews>
  <sheetFormatPr baseColWidth="10" defaultRowHeight="15" x14ac:dyDescent="0.25"/>
  <cols>
    <col min="1" max="1" width="13.42578125" bestFit="1" customWidth="1"/>
  </cols>
  <sheetData>
    <row r="6" spans="1:5" x14ac:dyDescent="0.25">
      <c r="A6" s="17"/>
      <c r="B6" s="90"/>
      <c r="C6" s="90"/>
      <c r="D6" s="90"/>
      <c r="E6" s="90"/>
    </row>
    <row r="10" spans="1:5" x14ac:dyDescent="0.25">
      <c r="A10" s="97"/>
      <c r="B10" s="20"/>
    </row>
    <row r="13" spans="1:5" x14ac:dyDescent="0.25">
      <c r="B13" s="20"/>
    </row>
  </sheetData>
  <customSheetViews>
    <customSheetView guid="{51F97447-EA13-4AC2-91A5-A9F424F8EC7C}">
      <selection activeCell="G28" sqref="G28"/>
      <pageMargins left="0.7" right="0.7" top="0.75" bottom="0.75" header="0.3" footer="0.3"/>
    </customSheetView>
    <customSheetView guid="{18F88DFB-A136-41F5-B513-85F90D106CC8}">
      <selection activeCell="G28" sqref="G28"/>
      <pageMargins left="0.7" right="0.7" top="0.75" bottom="0.75" header="0.3" footer="0.3"/>
    </customSheetView>
    <customSheetView guid="{E327D4C3-E249-4D0F-83B4-E359038D07A7}">
      <selection activeCell="G28" sqref="G28"/>
      <pageMargins left="0.7" right="0.7" top="0.75" bottom="0.75" header="0.3" footer="0.3"/>
    </customSheetView>
    <customSheetView guid="{5279EA21-070A-420B-9775-E3E19DE28E4F}">
      <selection activeCell="G28" sqref="G28"/>
      <pageMargins left="0.7" right="0.7" top="0.75" bottom="0.75" header="0.3" footer="0.3"/>
    </customSheetView>
    <customSheetView guid="{64E3FC53-0E76-47B2-BD04-64C34CC54CEE}">
      <selection activeCell="G23" sqref="G23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1er Octobre</vt:lpstr>
      <vt:lpstr>Statistiques</vt:lpstr>
      <vt:lpstr>Feuil1</vt:lpstr>
      <vt:lpstr>'1er Octobre'!Zone_d_impression</vt:lpstr>
    </vt:vector>
  </TitlesOfParts>
  <Company>Ministere de la culture et des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Véronique Brenterc'h</dc:creator>
  <cp:lastModifiedBy>user1</cp:lastModifiedBy>
  <cp:lastPrinted>2019-09-18T18:24:11Z</cp:lastPrinted>
  <dcterms:created xsi:type="dcterms:W3CDTF">2019-04-03T19:41:51Z</dcterms:created>
  <dcterms:modified xsi:type="dcterms:W3CDTF">2020-04-08T19:09:55Z</dcterms:modified>
</cp:coreProperties>
</file>