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l-ghazouani\Desktop\"/>
    </mc:Choice>
  </mc:AlternateContent>
  <xr:revisionPtr revIDLastSave="0" documentId="8_{0100CC9D-0EEE-43D1-9C16-C922CD65ED7B}" xr6:coauthVersionLast="44" xr6:coauthVersionMax="44" xr10:uidLastSave="{00000000-0000-0000-0000-000000000000}"/>
  <bookViews>
    <workbookView xWindow="-108" yWindow="-108" windowWidth="23256" windowHeight="12576" xr2:uid="{B296520B-D7B7-4DFC-98CF-842E787F6664}"/>
  </bookViews>
  <sheets>
    <sheet name="Gest Absc Congé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21" i="1" l="1"/>
  <c r="AL21" i="1"/>
  <c r="AK21" i="1"/>
  <c r="AH21" i="1"/>
  <c r="AM20" i="1"/>
  <c r="AL20" i="1"/>
  <c r="AK20" i="1"/>
  <c r="AH20" i="1"/>
  <c r="AM19" i="1"/>
  <c r="AL19" i="1"/>
  <c r="AK19" i="1"/>
  <c r="AH19" i="1"/>
  <c r="AM18" i="1"/>
  <c r="AL18" i="1"/>
  <c r="AK18" i="1"/>
  <c r="AH18" i="1"/>
  <c r="AM17" i="1"/>
  <c r="AL17" i="1"/>
  <c r="AK17" i="1"/>
  <c r="AH17" i="1"/>
  <c r="AM16" i="1"/>
  <c r="AL16" i="1"/>
  <c r="AK16" i="1"/>
  <c r="AH16" i="1"/>
  <c r="AM15" i="1"/>
  <c r="AL15" i="1"/>
  <c r="AK15" i="1"/>
  <c r="AH15" i="1"/>
  <c r="AM14" i="1"/>
  <c r="AL14" i="1"/>
  <c r="AK14" i="1"/>
  <c r="AH14" i="1"/>
  <c r="AM13" i="1"/>
  <c r="AL13" i="1"/>
  <c r="AK13" i="1"/>
  <c r="AH13" i="1"/>
  <c r="AM12" i="1"/>
  <c r="AL12" i="1"/>
  <c r="AK12" i="1"/>
  <c r="AH12" i="1"/>
  <c r="C6" i="1"/>
  <c r="D6" i="1" s="1"/>
  <c r="B6" i="1"/>
  <c r="B5" i="1"/>
  <c r="H2" i="1"/>
  <c r="E6" i="1" l="1"/>
  <c r="D5" i="1"/>
  <c r="C5" i="1"/>
  <c r="F6" i="1" l="1"/>
  <c r="E5" i="1"/>
  <c r="G6" i="1" l="1"/>
  <c r="F5" i="1"/>
  <c r="H6" i="1" l="1"/>
  <c r="G5" i="1"/>
  <c r="I6" i="1" l="1"/>
  <c r="H5" i="1"/>
  <c r="J6" i="1" l="1"/>
  <c r="I5" i="1"/>
  <c r="K6" i="1" l="1"/>
  <c r="J5" i="1"/>
  <c r="L6" i="1" l="1"/>
  <c r="K5" i="1"/>
  <c r="M6" i="1" l="1"/>
  <c r="L5" i="1"/>
  <c r="N6" i="1" l="1"/>
  <c r="M5" i="1"/>
  <c r="O6" i="1" l="1"/>
  <c r="N5" i="1"/>
  <c r="P6" i="1" l="1"/>
  <c r="O5" i="1"/>
  <c r="Q6" i="1" l="1"/>
  <c r="P5" i="1"/>
  <c r="R6" i="1" l="1"/>
  <c r="Q5" i="1"/>
  <c r="S6" i="1" l="1"/>
  <c r="R5" i="1"/>
  <c r="T6" i="1" l="1"/>
  <c r="S5" i="1"/>
  <c r="U6" i="1" l="1"/>
  <c r="T5" i="1"/>
  <c r="V6" i="1" l="1"/>
  <c r="U5" i="1"/>
  <c r="W6" i="1" l="1"/>
  <c r="V5" i="1"/>
  <c r="X6" i="1" l="1"/>
  <c r="W5" i="1"/>
  <c r="Y6" i="1" l="1"/>
  <c r="X5" i="1"/>
  <c r="Z6" i="1" l="1"/>
  <c r="Y5" i="1"/>
  <c r="AA6" i="1" l="1"/>
  <c r="Z5" i="1"/>
  <c r="AB6" i="1" l="1"/>
  <c r="AA5" i="1"/>
  <c r="AC6" i="1" l="1"/>
  <c r="AB5" i="1"/>
  <c r="AD6" i="1" l="1"/>
  <c r="AC5" i="1"/>
  <c r="AE6" i="1" l="1"/>
  <c r="AD5" i="1"/>
  <c r="AF6" i="1" l="1"/>
  <c r="AF5" i="1" s="1"/>
  <c r="AE5" i="1"/>
</calcChain>
</file>

<file path=xl/sharedStrings.xml><?xml version="1.0" encoding="utf-8"?>
<sst xmlns="http://schemas.openxmlformats.org/spreadsheetml/2006/main" count="31" uniqueCount="29">
  <si>
    <t>WE</t>
  </si>
  <si>
    <t>INTERCO</t>
  </si>
  <si>
    <t>Janvier</t>
  </si>
  <si>
    <t>Férie</t>
  </si>
  <si>
    <t>MISSION</t>
  </si>
  <si>
    <t>Février</t>
  </si>
  <si>
    <t>CP</t>
  </si>
  <si>
    <t>Mars</t>
  </si>
  <si>
    <t>RTT</t>
  </si>
  <si>
    <t>Avril</t>
  </si>
  <si>
    <t>Mai</t>
  </si>
  <si>
    <t>Juin</t>
  </si>
  <si>
    <t>X</t>
  </si>
  <si>
    <t>Juillet</t>
  </si>
  <si>
    <t>Y</t>
  </si>
  <si>
    <t>Août</t>
  </si>
  <si>
    <t>Z</t>
  </si>
  <si>
    <t>Septembre</t>
  </si>
  <si>
    <t>A</t>
  </si>
  <si>
    <t>Octobre</t>
  </si>
  <si>
    <t>B</t>
  </si>
  <si>
    <t>C</t>
  </si>
  <si>
    <t>INT</t>
  </si>
  <si>
    <t>Novembre</t>
  </si>
  <si>
    <t>K</t>
  </si>
  <si>
    <t>Décembre</t>
  </si>
  <si>
    <t>D</t>
  </si>
  <si>
    <t>E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</si>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</sst>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3" borderId="0" xfId="0" applyFill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Alignment="1">
      <alignment textRotation="180"/>
    </xf>
    <xf numFmtId="164" fontId="1" fillId="0" borderId="0" xfId="0" applyNumberFormat="1" applyFont="1" applyAlignment="1">
      <alignment textRotation="180"/>
    </xf>
    <xf numFmtId="0" fontId="0" fillId="0" borderId="7" xfId="0" applyBorder="1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'Gest Absc Congé'!$AK$11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'Gest Absc Congé'!$AH$12:$AJ$21</c:f>
              <c:strCache>
                <c:ptCount val="10"/>
                <c:pt idx="0">
                  <c:v>X</c:v>
                </c:pt>
                <c:pt idx="1">
                  <c:v>Y</c:v>
                </c:pt>
                <c:pt idx="2">
                  <c:v>Z</c:v>
                </c:pt>
                <c:pt idx="3">
                  <c:v>A</c:v>
                </c:pt>
                <c:pt idx="4">
                  <c:v>B</c:v>
                </c:pt>
                <c:pt idx="5">
                  <c:v>K</c:v>
                </c:pt>
                <c:pt idx="6">
                  <c:v>C</c:v>
                </c:pt>
                <c:pt idx="7">
                  <c:v>D</c:v>
                </c:pt>
                <c:pt idx="8">
                  <c:v>E</c:v>
                </c:pt>
                <c:pt idx="9">
                  <c:v>G</c:v>
                </c:pt>
              </c:strCache>
            </c:strRef>
          </c:cat>
          <c:val>
            <c:numRef>
              <c:f>'Gest Absc Congé'!$AK$12:$AK$21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13-4C4D-81FE-A776F65E0BB4}"/>
            </c:ext>
          </c:extLst>
        </c:ser>
        <c:ser>
          <c:idx val="1"/>
          <c:order val="1"/>
          <c:tx>
            <c:strRef>
              <c:f>'Gest Absc Congé'!$AL$11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'Gest Absc Congé'!$AH$12:$AJ$21</c:f>
              <c:strCache>
                <c:ptCount val="10"/>
                <c:pt idx="0">
                  <c:v>X</c:v>
                </c:pt>
                <c:pt idx="1">
                  <c:v>Y</c:v>
                </c:pt>
                <c:pt idx="2">
                  <c:v>Z</c:v>
                </c:pt>
                <c:pt idx="3">
                  <c:v>A</c:v>
                </c:pt>
                <c:pt idx="4">
                  <c:v>B</c:v>
                </c:pt>
                <c:pt idx="5">
                  <c:v>K</c:v>
                </c:pt>
                <c:pt idx="6">
                  <c:v>C</c:v>
                </c:pt>
                <c:pt idx="7">
                  <c:v>D</c:v>
                </c:pt>
                <c:pt idx="8">
                  <c:v>E</c:v>
                </c:pt>
                <c:pt idx="9">
                  <c:v>G</c:v>
                </c:pt>
              </c:strCache>
            </c:strRef>
          </c:cat>
          <c:val>
            <c:numRef>
              <c:f>'Gest Absc Congé'!$AL$12:$AL$21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13-4C4D-81FE-A776F65E0BB4}"/>
            </c:ext>
          </c:extLst>
        </c:ser>
        <c:ser>
          <c:idx val="2"/>
          <c:order val="2"/>
          <c:tx>
            <c:strRef>
              <c:f>'Gest Absc Congé'!$AM$11</c:f>
              <c:strCache>
                <c:ptCount val="1"/>
                <c:pt idx="0">
                  <c:v>INT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'Gest Absc Congé'!$AH$12:$AJ$21</c:f>
              <c:strCache>
                <c:ptCount val="10"/>
                <c:pt idx="0">
                  <c:v>X</c:v>
                </c:pt>
                <c:pt idx="1">
                  <c:v>Y</c:v>
                </c:pt>
                <c:pt idx="2">
                  <c:v>Z</c:v>
                </c:pt>
                <c:pt idx="3">
                  <c:v>A</c:v>
                </c:pt>
                <c:pt idx="4">
                  <c:v>B</c:v>
                </c:pt>
                <c:pt idx="5">
                  <c:v>K</c:v>
                </c:pt>
                <c:pt idx="6">
                  <c:v>C</c:v>
                </c:pt>
                <c:pt idx="7">
                  <c:v>D</c:v>
                </c:pt>
                <c:pt idx="8">
                  <c:v>E</c:v>
                </c:pt>
                <c:pt idx="9">
                  <c:v>G</c:v>
                </c:pt>
              </c:strCache>
            </c:strRef>
          </c:cat>
          <c:val>
            <c:numRef>
              <c:f>'Gest Absc Congé'!$AM$12:$AM$21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13-4C4D-81FE-A776F65E0B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3658336"/>
        <c:axId val="783656040"/>
      </c:barChart>
      <c:catAx>
        <c:axId val="78365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3656040"/>
        <c:crosses val="autoZero"/>
        <c:auto val="1"/>
        <c:lblAlgn val="ctr"/>
        <c:lblOffset val="100"/>
        <c:noMultiLvlLbl val="0"/>
      </c:catAx>
      <c:valAx>
        <c:axId val="783656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3658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26" fmlaLink="$A$1" fmlaRange="$AQ$1:$AQ$12" noThreeD="1" sel="1" val="0"/>
</file>

<file path=xl/ctrlProps/ctrlProp2.xml><?xml version="1.0" encoding="utf-8"?>
<formControlPr xmlns="http://schemas.microsoft.com/office/spreadsheetml/2009/9/main" objectType="Drop" dropStyle="combo" dx="26" fmlaLink="$A$2" fmlaRange="$AS$1:$AS$12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0</xdr:row>
          <xdr:rowOff>45720</xdr:rowOff>
        </xdr:from>
        <xdr:to>
          <xdr:col>1</xdr:col>
          <xdr:colOff>152400</xdr:colOff>
          <xdr:row>1</xdr:row>
          <xdr:rowOff>106680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DD794D9-A948-40C6-B0FD-328B9701DC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2</xdr:row>
          <xdr:rowOff>53340</xdr:rowOff>
        </xdr:from>
        <xdr:to>
          <xdr:col>1</xdr:col>
          <xdr:colOff>99060</xdr:colOff>
          <xdr:row>3</xdr:row>
          <xdr:rowOff>106680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CDBDBE9-8A87-4892-80F1-024C6F0FDF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129540</xdr:colOff>
      <xdr:row>28</xdr:row>
      <xdr:rowOff>110490</xdr:rowOff>
    </xdr:from>
    <xdr:to>
      <xdr:col>42</xdr:col>
      <xdr:colOff>441960</xdr:colOff>
      <xdr:row>53</xdr:row>
      <xdr:rowOff>175260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414EA39-35E0-4395-948E-AA785332CE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el-ghazouani/OneDrive%20-%20Business%20&amp;%20Decision/Test%20outil%20staff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Identité"/>
      <sheetName val="Gest Absc Congé"/>
    </sheetNames>
    <definedNames>
      <definedName name="Masquer_Jour"/>
    </definedNames>
    <sheetDataSet>
      <sheetData sheetId="0"/>
      <sheetData sheetId="1"/>
      <sheetData sheetId="2">
        <row r="11">
          <cell r="AK11" t="str">
            <v>A</v>
          </cell>
          <cell r="AL11" t="str">
            <v>C</v>
          </cell>
          <cell r="AM11" t="str">
            <v>INT</v>
          </cell>
        </row>
        <row r="12">
          <cell r="AH12" t="str">
            <v>X</v>
          </cell>
          <cell r="AK12">
            <v>0</v>
          </cell>
          <cell r="AL12">
            <v>0</v>
          </cell>
          <cell r="AM12">
            <v>0</v>
          </cell>
        </row>
        <row r="13">
          <cell r="AH13" t="str">
            <v>Y</v>
          </cell>
          <cell r="AK13">
            <v>0</v>
          </cell>
          <cell r="AL13">
            <v>0</v>
          </cell>
          <cell r="AM13">
            <v>0</v>
          </cell>
        </row>
        <row r="14">
          <cell r="AH14" t="str">
            <v>Z</v>
          </cell>
          <cell r="AK14">
            <v>0</v>
          </cell>
          <cell r="AL14">
            <v>0</v>
          </cell>
          <cell r="AM14">
            <v>0</v>
          </cell>
        </row>
        <row r="15">
          <cell r="AH15" t="str">
            <v>A</v>
          </cell>
          <cell r="AK15">
            <v>0</v>
          </cell>
          <cell r="AL15">
            <v>0</v>
          </cell>
          <cell r="AM15">
            <v>0</v>
          </cell>
        </row>
        <row r="16">
          <cell r="AH16" t="str">
            <v>B</v>
          </cell>
          <cell r="AK16">
            <v>0</v>
          </cell>
          <cell r="AL16">
            <v>0</v>
          </cell>
          <cell r="AM16">
            <v>0</v>
          </cell>
        </row>
        <row r="17">
          <cell r="AH17" t="str">
            <v>K</v>
          </cell>
          <cell r="AK17">
            <v>0</v>
          </cell>
          <cell r="AL17">
            <v>0</v>
          </cell>
          <cell r="AM17">
            <v>0</v>
          </cell>
        </row>
        <row r="18">
          <cell r="AH18" t="str">
            <v>C</v>
          </cell>
          <cell r="AK18">
            <v>0</v>
          </cell>
          <cell r="AL18">
            <v>0</v>
          </cell>
          <cell r="AM18">
            <v>0</v>
          </cell>
        </row>
        <row r="19">
          <cell r="AH19" t="str">
            <v>D</v>
          </cell>
          <cell r="AK19">
            <v>0</v>
          </cell>
          <cell r="AL19">
            <v>0</v>
          </cell>
          <cell r="AM19">
            <v>0</v>
          </cell>
        </row>
        <row r="20">
          <cell r="AH20" t="str">
            <v>E</v>
          </cell>
          <cell r="AK20">
            <v>0</v>
          </cell>
          <cell r="AL20">
            <v>0</v>
          </cell>
          <cell r="AM20">
            <v>0</v>
          </cell>
        </row>
        <row r="21">
          <cell r="AH21" t="str">
            <v>G</v>
          </cell>
          <cell r="AK21">
            <v>0</v>
          </cell>
          <cell r="AL21">
            <v>0</v>
          </cell>
          <cell r="AM2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1E3AF-0670-4560-A177-E428852E685C}">
  <sheetPr codeName="Feuil3"/>
  <dimension ref="A1:AS21"/>
  <sheetViews>
    <sheetView showGridLines="0" tabSelected="1" workbookViewId="0">
      <selection activeCell="Q7" sqref="Q7"/>
    </sheetView>
  </sheetViews>
  <sheetFormatPr baseColWidth="10" defaultColWidth="6.77734375" defaultRowHeight="14.4" x14ac:dyDescent="0.3"/>
  <cols>
    <col min="1" max="1" width="26.44140625" customWidth="1"/>
    <col min="2" max="30" width="3.21875" customWidth="1"/>
    <col min="31" max="32" width="3" customWidth="1"/>
    <col min="33" max="34" width="5.5546875" customWidth="1"/>
    <col min="36" max="36" width="9.21875" bestFit="1" customWidth="1"/>
    <col min="37" max="37" width="7.6640625" bestFit="1" customWidth="1"/>
  </cols>
  <sheetData>
    <row r="1" spans="1:45" ht="15" thickBot="1" x14ac:dyDescent="0.35">
      <c r="A1">
        <v>1</v>
      </c>
      <c r="AG1" s="1"/>
      <c r="AH1" t="s">
        <v>0</v>
      </c>
      <c r="AJ1" t="s">
        <v>1</v>
      </c>
      <c r="AQ1" t="s">
        <v>2</v>
      </c>
      <c r="AS1">
        <v>2020</v>
      </c>
    </row>
    <row r="2" spans="1:45" x14ac:dyDescent="0.3">
      <c r="A2">
        <v>1</v>
      </c>
      <c r="H2" s="2" t="str">
        <f>"Période du "&amp;TEXT(DATE(2019+A2,A1,1),"jj mmmm aaa")&amp;" au "&amp;TEXT(DATE(A2+2019,A1+1,1)-1,"jj mmmm aaaa")</f>
        <v>Période du 01 janvier 2020 au 31 janvier 2020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  <c r="AG2" s="5"/>
      <c r="AH2" t="s">
        <v>3</v>
      </c>
      <c r="AJ2" t="s">
        <v>4</v>
      </c>
      <c r="AQ2" t="s">
        <v>5</v>
      </c>
      <c r="AS2">
        <v>2021</v>
      </c>
    </row>
    <row r="3" spans="1:45" ht="15" thickBot="1" x14ac:dyDescent="0.35">
      <c r="H3" s="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8"/>
      <c r="AH3" t="s">
        <v>6</v>
      </c>
      <c r="AQ3" t="s">
        <v>7</v>
      </c>
      <c r="AS3">
        <v>2022</v>
      </c>
    </row>
    <row r="4" spans="1:45" x14ac:dyDescent="0.3">
      <c r="AH4" t="s">
        <v>8</v>
      </c>
      <c r="AQ4" t="s">
        <v>9</v>
      </c>
      <c r="AS4">
        <v>2023</v>
      </c>
    </row>
    <row r="5" spans="1:45" ht="58.2" customHeight="1" x14ac:dyDescent="0.3">
      <c r="B5" s="9" t="str">
        <f>TEXT(WEEKDAY(B6,1),"jjjjjj")</f>
        <v>mercredi</v>
      </c>
      <c r="C5" s="9" t="str">
        <f t="shared" ref="C5:AF5" si="0">TEXT(WEEKDAY(C6,1),"jjjjjj")</f>
        <v>jeudi</v>
      </c>
      <c r="D5" s="9" t="str">
        <f t="shared" si="0"/>
        <v>vendredi</v>
      </c>
      <c r="E5" s="9" t="str">
        <f t="shared" si="0"/>
        <v>samedi</v>
      </c>
      <c r="F5" s="9" t="str">
        <f t="shared" si="0"/>
        <v>dimanche</v>
      </c>
      <c r="G5" s="9" t="str">
        <f t="shared" si="0"/>
        <v>lundi</v>
      </c>
      <c r="H5" s="9" t="str">
        <f t="shared" si="0"/>
        <v>mardi</v>
      </c>
      <c r="I5" s="9" t="str">
        <f t="shared" si="0"/>
        <v>mercredi</v>
      </c>
      <c r="J5" s="9" t="str">
        <f t="shared" si="0"/>
        <v>jeudi</v>
      </c>
      <c r="K5" s="9" t="str">
        <f t="shared" si="0"/>
        <v>vendredi</v>
      </c>
      <c r="L5" s="9" t="str">
        <f t="shared" si="0"/>
        <v>samedi</v>
      </c>
      <c r="M5" s="9" t="str">
        <f t="shared" si="0"/>
        <v>dimanche</v>
      </c>
      <c r="N5" s="9" t="str">
        <f t="shared" si="0"/>
        <v>lundi</v>
      </c>
      <c r="O5" s="9" t="str">
        <f t="shared" si="0"/>
        <v>mardi</v>
      </c>
      <c r="P5" s="9" t="str">
        <f t="shared" si="0"/>
        <v>mercredi</v>
      </c>
      <c r="Q5" s="9" t="str">
        <f t="shared" si="0"/>
        <v>jeudi</v>
      </c>
      <c r="R5" s="9" t="str">
        <f t="shared" si="0"/>
        <v>vendredi</v>
      </c>
      <c r="S5" s="9" t="str">
        <f t="shared" si="0"/>
        <v>samedi</v>
      </c>
      <c r="T5" s="9" t="str">
        <f t="shared" si="0"/>
        <v>dimanche</v>
      </c>
      <c r="U5" s="9" t="str">
        <f t="shared" si="0"/>
        <v>lundi</v>
      </c>
      <c r="V5" s="9" t="str">
        <f t="shared" si="0"/>
        <v>mardi</v>
      </c>
      <c r="W5" s="9" t="str">
        <f t="shared" si="0"/>
        <v>mercredi</v>
      </c>
      <c r="X5" s="9" t="str">
        <f t="shared" si="0"/>
        <v>jeudi</v>
      </c>
      <c r="Y5" s="9" t="str">
        <f t="shared" si="0"/>
        <v>vendredi</v>
      </c>
      <c r="Z5" s="9" t="str">
        <f t="shared" si="0"/>
        <v>samedi</v>
      </c>
      <c r="AA5" s="9" t="str">
        <f t="shared" si="0"/>
        <v>dimanche</v>
      </c>
      <c r="AB5" s="9" t="str">
        <f t="shared" si="0"/>
        <v>lundi</v>
      </c>
      <c r="AC5" s="9" t="str">
        <f t="shared" si="0"/>
        <v>mardi</v>
      </c>
      <c r="AD5" s="9" t="str">
        <f t="shared" si="0"/>
        <v>mercredi</v>
      </c>
      <c r="AE5" s="9" t="str">
        <f t="shared" si="0"/>
        <v>jeudi</v>
      </c>
      <c r="AF5" s="9" t="str">
        <f t="shared" si="0"/>
        <v>vendredi</v>
      </c>
      <c r="AQ5" t="s">
        <v>10</v>
      </c>
      <c r="AS5">
        <v>2024</v>
      </c>
    </row>
    <row r="6" spans="1:45" ht="42" customHeight="1" x14ac:dyDescent="0.3">
      <c r="B6" s="10">
        <f>DATE(2019+A2,A1,1)</f>
        <v>43831</v>
      </c>
      <c r="C6" s="10">
        <f>B6+1</f>
        <v>43832</v>
      </c>
      <c r="D6" s="10">
        <f t="shared" ref="D6:AF6" si="1">C6+1</f>
        <v>43833</v>
      </c>
      <c r="E6" s="10">
        <f t="shared" si="1"/>
        <v>43834</v>
      </c>
      <c r="F6" s="10">
        <f t="shared" si="1"/>
        <v>43835</v>
      </c>
      <c r="G6" s="10">
        <f t="shared" si="1"/>
        <v>43836</v>
      </c>
      <c r="H6" s="10">
        <f t="shared" si="1"/>
        <v>43837</v>
      </c>
      <c r="I6" s="10">
        <f t="shared" si="1"/>
        <v>43838</v>
      </c>
      <c r="J6" s="10">
        <f t="shared" si="1"/>
        <v>43839</v>
      </c>
      <c r="K6" s="10">
        <f t="shared" si="1"/>
        <v>43840</v>
      </c>
      <c r="L6" s="10">
        <f t="shared" si="1"/>
        <v>43841</v>
      </c>
      <c r="M6" s="10">
        <f t="shared" si="1"/>
        <v>43842</v>
      </c>
      <c r="N6" s="10">
        <f t="shared" si="1"/>
        <v>43843</v>
      </c>
      <c r="O6" s="10">
        <f t="shared" si="1"/>
        <v>43844</v>
      </c>
      <c r="P6" s="10">
        <f t="shared" si="1"/>
        <v>43845</v>
      </c>
      <c r="Q6" s="10">
        <f t="shared" si="1"/>
        <v>43846</v>
      </c>
      <c r="R6" s="10">
        <f t="shared" si="1"/>
        <v>43847</v>
      </c>
      <c r="S6" s="10">
        <f t="shared" si="1"/>
        <v>43848</v>
      </c>
      <c r="T6" s="10">
        <f t="shared" si="1"/>
        <v>43849</v>
      </c>
      <c r="U6" s="10">
        <f t="shared" si="1"/>
        <v>43850</v>
      </c>
      <c r="V6" s="10">
        <f t="shared" si="1"/>
        <v>43851</v>
      </c>
      <c r="W6" s="10">
        <f t="shared" si="1"/>
        <v>43852</v>
      </c>
      <c r="X6" s="10">
        <f t="shared" si="1"/>
        <v>43853</v>
      </c>
      <c r="Y6" s="10">
        <f t="shared" si="1"/>
        <v>43854</v>
      </c>
      <c r="Z6" s="10">
        <f t="shared" si="1"/>
        <v>43855</v>
      </c>
      <c r="AA6" s="10">
        <f t="shared" si="1"/>
        <v>43856</v>
      </c>
      <c r="AB6" s="10">
        <f t="shared" si="1"/>
        <v>43857</v>
      </c>
      <c r="AC6" s="10">
        <f t="shared" si="1"/>
        <v>43858</v>
      </c>
      <c r="AD6" s="10">
        <f t="shared" si="1"/>
        <v>43859</v>
      </c>
      <c r="AE6" s="10">
        <f t="shared" si="1"/>
        <v>43860</v>
      </c>
      <c r="AF6" s="10">
        <f t="shared" si="1"/>
        <v>43861</v>
      </c>
      <c r="AQ6" t="s">
        <v>11</v>
      </c>
      <c r="AS6">
        <v>2025</v>
      </c>
    </row>
    <row r="7" spans="1:45" x14ac:dyDescent="0.3">
      <c r="A7" s="11" t="s">
        <v>12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K7" s="12">
        <v>43846</v>
      </c>
      <c r="AQ7" t="s">
        <v>13</v>
      </c>
      <c r="AS7">
        <v>2026</v>
      </c>
    </row>
    <row r="8" spans="1:45" x14ac:dyDescent="0.3">
      <c r="A8" s="11" t="s">
        <v>14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Q8" t="s">
        <v>15</v>
      </c>
      <c r="AS8">
        <v>2027</v>
      </c>
    </row>
    <row r="9" spans="1:45" x14ac:dyDescent="0.3">
      <c r="A9" s="11" t="s">
        <v>16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Q9" t="s">
        <v>17</v>
      </c>
      <c r="AS9">
        <v>2028</v>
      </c>
    </row>
    <row r="10" spans="1:45" x14ac:dyDescent="0.3">
      <c r="A10" s="11" t="s">
        <v>18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Q10" t="s">
        <v>19</v>
      </c>
      <c r="AS10">
        <v>2029</v>
      </c>
    </row>
    <row r="11" spans="1:45" x14ac:dyDescent="0.3">
      <c r="A11" s="11" t="s">
        <v>20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K11" s="13" t="s">
        <v>18</v>
      </c>
      <c r="AL11" s="13" t="s">
        <v>21</v>
      </c>
      <c r="AM11" s="13" t="s">
        <v>22</v>
      </c>
      <c r="AQ11" t="s">
        <v>23</v>
      </c>
      <c r="AS11">
        <v>2030</v>
      </c>
    </row>
    <row r="12" spans="1:45" x14ac:dyDescent="0.3">
      <c r="A12" s="11" t="s">
        <v>24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H12" t="str">
        <f>A7</f>
        <v>X</v>
      </c>
      <c r="AK12" s="13">
        <f>COUNTIF(D7:AD7,$AK$11)</f>
        <v>0</v>
      </c>
      <c r="AL12">
        <f>COUNTIF(D7:AD7,$AL$11)</f>
        <v>0</v>
      </c>
      <c r="AM12">
        <f>COUNTIF(D7:AD7,$AM$11)</f>
        <v>0</v>
      </c>
      <c r="AQ12" t="s">
        <v>25</v>
      </c>
      <c r="AS12">
        <v>2031</v>
      </c>
    </row>
    <row r="13" spans="1:45" x14ac:dyDescent="0.3">
      <c r="A13" s="11" t="s">
        <v>21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H13" t="str">
        <f>A8</f>
        <v>Y</v>
      </c>
      <c r="AK13" s="13">
        <f t="shared" ref="AK13:AK21" si="2">COUNTIF(D8:AD8,$AK$11)</f>
        <v>0</v>
      </c>
      <c r="AL13">
        <f t="shared" ref="AL13:AL21" si="3">COUNTIF(D8:AD8,$AL$11)</f>
        <v>0</v>
      </c>
      <c r="AM13">
        <f t="shared" ref="AM13:AM21" si="4">COUNTIF(D8:AD8,$AM$11)</f>
        <v>0</v>
      </c>
    </row>
    <row r="14" spans="1:45" x14ac:dyDescent="0.3">
      <c r="A14" s="11" t="s">
        <v>26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H14" t="str">
        <f>A9</f>
        <v>Z</v>
      </c>
      <c r="AK14" s="13">
        <f t="shared" si="2"/>
        <v>0</v>
      </c>
      <c r="AL14">
        <f t="shared" si="3"/>
        <v>0</v>
      </c>
      <c r="AM14">
        <f t="shared" si="4"/>
        <v>0</v>
      </c>
    </row>
    <row r="15" spans="1:45" x14ac:dyDescent="0.3">
      <c r="A15" s="11" t="s">
        <v>27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H15" t="str">
        <f t="shared" ref="AH15:AH21" si="5">A10</f>
        <v>A</v>
      </c>
      <c r="AK15" s="13">
        <f t="shared" si="2"/>
        <v>0</v>
      </c>
      <c r="AL15">
        <f t="shared" si="3"/>
        <v>0</v>
      </c>
      <c r="AM15">
        <f t="shared" si="4"/>
        <v>0</v>
      </c>
    </row>
    <row r="16" spans="1:45" x14ac:dyDescent="0.3">
      <c r="A16" s="11" t="s">
        <v>28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H16" t="str">
        <f t="shared" si="5"/>
        <v>B</v>
      </c>
      <c r="AK16" s="13">
        <f t="shared" si="2"/>
        <v>0</v>
      </c>
      <c r="AL16">
        <f t="shared" si="3"/>
        <v>0</v>
      </c>
      <c r="AM16">
        <f t="shared" si="4"/>
        <v>0</v>
      </c>
    </row>
    <row r="17" spans="34:39" x14ac:dyDescent="0.3">
      <c r="AH17" t="str">
        <f t="shared" si="5"/>
        <v>K</v>
      </c>
      <c r="AK17" s="13">
        <f t="shared" si="2"/>
        <v>0</v>
      </c>
      <c r="AL17">
        <f t="shared" si="3"/>
        <v>0</v>
      </c>
      <c r="AM17">
        <f t="shared" si="4"/>
        <v>0</v>
      </c>
    </row>
    <row r="18" spans="34:39" x14ac:dyDescent="0.3">
      <c r="AH18" t="str">
        <f t="shared" si="5"/>
        <v>C</v>
      </c>
      <c r="AK18" s="13">
        <f t="shared" si="2"/>
        <v>0</v>
      </c>
      <c r="AL18">
        <f t="shared" si="3"/>
        <v>0</v>
      </c>
      <c r="AM18">
        <f t="shared" si="4"/>
        <v>0</v>
      </c>
    </row>
    <row r="19" spans="34:39" x14ac:dyDescent="0.3">
      <c r="AH19" t="str">
        <f t="shared" si="5"/>
        <v>D</v>
      </c>
      <c r="AK19" s="13">
        <f t="shared" si="2"/>
        <v>0</v>
      </c>
      <c r="AL19">
        <f t="shared" si="3"/>
        <v>0</v>
      </c>
      <c r="AM19">
        <f t="shared" si="4"/>
        <v>0</v>
      </c>
    </row>
    <row r="20" spans="34:39" x14ac:dyDescent="0.3">
      <c r="AH20" t="str">
        <f t="shared" si="5"/>
        <v>E</v>
      </c>
      <c r="AK20" s="13">
        <f t="shared" si="2"/>
        <v>0</v>
      </c>
      <c r="AL20">
        <f t="shared" si="3"/>
        <v>0</v>
      </c>
      <c r="AM20">
        <f t="shared" si="4"/>
        <v>0</v>
      </c>
    </row>
    <row r="21" spans="34:39" x14ac:dyDescent="0.3">
      <c r="AH21" t="str">
        <f t="shared" si="5"/>
        <v>G</v>
      </c>
      <c r="AK21" s="13">
        <f t="shared" si="2"/>
        <v>0</v>
      </c>
      <c r="AL21">
        <f t="shared" si="3"/>
        <v>0</v>
      </c>
      <c r="AM21">
        <f t="shared" si="4"/>
        <v>0</v>
      </c>
    </row>
  </sheetData>
  <mergeCells count="1">
    <mergeCell ref="H2:AD3"/>
  </mergeCells>
  <conditionalFormatting sqref="B6:AD6">
    <cfRule type="expression" dxfId="3" priority="4">
      <formula>WEEKDAY(B$6,2)&gt;5</formula>
    </cfRule>
  </conditionalFormatting>
  <conditionalFormatting sqref="AE6">
    <cfRule type="expression" dxfId="2" priority="3">
      <formula>WEEKDAY(AE$6,2)&gt;5</formula>
    </cfRule>
  </conditionalFormatting>
  <conditionalFormatting sqref="AF6">
    <cfRule type="expression" dxfId="1" priority="2">
      <formula>WEEKDAY(AF$6,2)&gt;5</formula>
    </cfRule>
  </conditionalFormatting>
  <conditionalFormatting sqref="B5:AF5">
    <cfRule type="expression" dxfId="0" priority="1">
      <formula>WEEKDAY(B$6,2)&gt;5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1]!Masquer_Jour">
                <anchor moveWithCells="1">
                  <from>
                    <xdr:col>0</xdr:col>
                    <xdr:colOff>99060</xdr:colOff>
                    <xdr:row>0</xdr:row>
                    <xdr:rowOff>45720</xdr:rowOff>
                  </from>
                  <to>
                    <xdr:col>1</xdr:col>
                    <xdr:colOff>152400</xdr:colOff>
                    <xdr:row>1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 macro="[1]!Masquer_Jour">
                <anchor moveWithCells="1">
                  <from>
                    <xdr:col>0</xdr:col>
                    <xdr:colOff>99060</xdr:colOff>
                    <xdr:row>2</xdr:row>
                    <xdr:rowOff>53340</xdr:rowOff>
                  </from>
                  <to>
                    <xdr:col>1</xdr:col>
                    <xdr:colOff>99060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 Absc Congé</vt:lpstr>
    </vt:vector>
  </TitlesOfParts>
  <Company>Business et Decision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GHAZOUANI Ayoub</dc:creator>
  <cp:lastModifiedBy>EL GHAZOUANI Ayoub</cp:lastModifiedBy>
  <dcterms:created xsi:type="dcterms:W3CDTF">2020-02-25T11:00:54Z</dcterms:created>
  <dcterms:modified xsi:type="dcterms:W3CDTF">2020-02-25T11:01:12Z</dcterms:modified>
</cp:coreProperties>
</file>